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960"/>
  </bookViews>
  <sheets>
    <sheet name="Sheet1" sheetId="1" r:id="rId1"/>
    <sheet name="Sheet1 (2)" sheetId="5" r:id="rId2"/>
    <sheet name="Sheet2" sheetId="2" r:id="rId3"/>
  </sheets>
  <externalReferences>
    <externalReference r:id="rId4"/>
    <externalReference r:id="rId5"/>
    <externalReference r:id="rId6"/>
    <externalReference r:id="rId7"/>
  </externalReferences>
  <definedNames>
    <definedName name="_xlnm._FilterDatabase" localSheetId="0" hidden="1">Sheet1!$A$1:$R$466</definedName>
    <definedName name="_xlnm.Print_Area" localSheetId="0">Sheet1!$A$1:$R$466</definedName>
    <definedName name="_xlnm.Print_Titles" localSheetId="0">Sheet1!$4:$5</definedName>
  </definedNames>
  <calcPr calcId="144525"/>
</workbook>
</file>

<file path=xl/sharedStrings.xml><?xml version="1.0" encoding="utf-8"?>
<sst xmlns="http://schemas.openxmlformats.org/spreadsheetml/2006/main" count="1906" uniqueCount="955">
  <si>
    <t>附表：</t>
  </si>
  <si>
    <t>2020年中央补助地方国家电影事业发展专项资金安排表</t>
  </si>
  <si>
    <t>单位：万元</t>
  </si>
  <si>
    <t>市州</t>
  </si>
  <si>
    <t>县市区</t>
  </si>
  <si>
    <t>影院编码</t>
  </si>
  <si>
    <t>影院简称</t>
  </si>
  <si>
    <t>影院工商注册名</t>
  </si>
  <si>
    <t>合计</t>
  </si>
  <si>
    <t>湘财文指〔2019〕64号已下达</t>
  </si>
  <si>
    <t>本次扣回</t>
  </si>
  <si>
    <t>本次下达</t>
  </si>
  <si>
    <t>备注</t>
  </si>
  <si>
    <t>小计</t>
  </si>
  <si>
    <t>奖励放映国产影片成绩突出影院</t>
  </si>
  <si>
    <t>资助新建县城数字影院</t>
  </si>
  <si>
    <t>影院安装先进技术设备资助</t>
  </si>
  <si>
    <t>总计</t>
  </si>
  <si>
    <t>长沙市</t>
  </si>
  <si>
    <t>长沙市合计</t>
  </si>
  <si>
    <t>长沙市本级及所辖区</t>
  </si>
  <si>
    <t>长沙市本级及所辖区小计</t>
  </si>
  <si>
    <t>芙蓉区</t>
  </si>
  <si>
    <t>长沙银兴菲林影城浏阳河店</t>
  </si>
  <si>
    <t>长沙酷映兴乐影院管理有限公司</t>
  </si>
  <si>
    <t>湖南省长沙市中影星美国际影城万家丽店</t>
  </si>
  <si>
    <t>长沙新干线影城有限公司</t>
  </si>
  <si>
    <t>湖南省长沙市中影佳昇国际影城</t>
  </si>
  <si>
    <t>长沙市佳昇影视城有限公司</t>
  </si>
  <si>
    <t>湖南省长沙市宇成国际影城</t>
  </si>
  <si>
    <t>长沙栖金文化传播有限公司</t>
  </si>
  <si>
    <t>湖南省长沙市星鑫国际影城古汉店</t>
  </si>
  <si>
    <t>长沙市古汉星鑫影院管理有限公司</t>
  </si>
  <si>
    <t>湖南省长沙市芒果国际影城长沙大厦店</t>
  </si>
  <si>
    <t>长沙晓园影城有限公司</t>
  </si>
  <si>
    <t>湖南省长沙市恒大嘉凯影城江湾店</t>
  </si>
  <si>
    <t>湖南省恒大嘉凯影院管理有限公司长沙江湾分公司</t>
  </si>
  <si>
    <t>湖南省长沙市芙蓉区潇湘金球国际影城</t>
  </si>
  <si>
    <t>湖南潇湘金球国际影城有限公司</t>
  </si>
  <si>
    <t>湖南省长沙市芒果博纳国际影城</t>
  </si>
  <si>
    <t>湖南省长沙市亿鑫国际影城万家丽店</t>
  </si>
  <si>
    <t>天心区</t>
  </si>
  <si>
    <t>长沙佳星影城</t>
  </si>
  <si>
    <t>长沙佳星影城有限公司</t>
  </si>
  <si>
    <t>长沙横店潇湘王府井影城</t>
  </si>
  <si>
    <t>长沙横店潇湘王府井影城有限公司</t>
  </si>
  <si>
    <t>湖南长沙万达影城中海环宇店</t>
  </si>
  <si>
    <t>长沙市天泓影城有限公司</t>
  </si>
  <si>
    <t>湖南省长沙市中影柏尔主题电影院</t>
  </si>
  <si>
    <t>湖南弘泰洋影院管理有限公司</t>
  </si>
  <si>
    <t>湖南省长沙市中影百誉影院</t>
  </si>
  <si>
    <t>长沙市百誉影院管理有限公司</t>
  </si>
  <si>
    <t>湖南省长沙市汉鼎宇佑影城黄兴广场店</t>
  </si>
  <si>
    <t>长沙祖安文化传播有限公司</t>
  </si>
  <si>
    <t>湖南省长沙市万达影城（丽发新城店）</t>
  </si>
  <si>
    <t>湖南省长沙市晟嘉国际影城东怡店</t>
  </si>
  <si>
    <t>湖南省长沙市华夏太古巨幕影城（贺龙店）</t>
  </si>
  <si>
    <t>湖南省长沙市MC影城奥莱店</t>
  </si>
  <si>
    <t>长沙乐田奥特影城有限公司</t>
  </si>
  <si>
    <t>岳麓区</t>
  </si>
  <si>
    <t>长沙中影国际影城</t>
  </si>
  <si>
    <t>长沙中影电影城有限公司</t>
  </si>
  <si>
    <t>长沙金逸影城</t>
  </si>
  <si>
    <t>长沙金逸电影放映有限公司</t>
  </si>
  <si>
    <t>长沙JCI湘核影城</t>
  </si>
  <si>
    <t>湖南湘核文化传媒有限公司长沙分公司</t>
  </si>
  <si>
    <t>湖南省长沙市中影星美国际影城达美D六区店</t>
  </si>
  <si>
    <t>长沙新画面电影城有限公司</t>
  </si>
  <si>
    <t>湖南省长沙市中影国际影城凯德壹中心店</t>
  </si>
  <si>
    <t>长沙中影华腾电影城有限公司</t>
  </si>
  <si>
    <t>湖南省长沙市岳麓横店电影城</t>
  </si>
  <si>
    <t>横店影视股份有限公司长沙岳麓电影城分公司</t>
  </si>
  <si>
    <t>湖南省长沙市芒果国际影城奥克斯店</t>
  </si>
  <si>
    <t>长沙芒果现代影业有限公司</t>
  </si>
  <si>
    <t>湖南省长沙市大乐影城洋湖店</t>
  </si>
  <si>
    <t>长沙大乐影城有限公司洋湖分公司</t>
  </si>
  <si>
    <t>湖南省长沙市橙天嘉禾影城（长沙西中心店）</t>
  </si>
  <si>
    <t>西宁橙天嘉禾创新影城有限公司长沙第二分公司</t>
  </si>
  <si>
    <t>湖南省长沙市SFC上影影城绿地中央广场店</t>
  </si>
  <si>
    <t>长沙星鸿影城管理有限公司</t>
  </si>
  <si>
    <t>湖南省长沙市MC影城兰亭湾畔店</t>
  </si>
  <si>
    <t>湖南乐田兰亭湾畔影城有限公司</t>
  </si>
  <si>
    <t>湖南长沙市万达影城桐梓坡店</t>
  </si>
  <si>
    <t>湖南省长沙市华夏激光巨幕影城</t>
  </si>
  <si>
    <t>长沙亿鑫影城（麓山店）</t>
  </si>
  <si>
    <t>湖南长沙市万达影城梅溪湖店</t>
  </si>
  <si>
    <t>湖南省长沙大乐影城</t>
  </si>
  <si>
    <t>长沙大乐影城有限公司</t>
  </si>
  <si>
    <t>开福区</t>
  </si>
  <si>
    <t>湖南省长沙一七八欢乐影城</t>
  </si>
  <si>
    <t>长沙开福区一七八欢乐影城有限公司</t>
  </si>
  <si>
    <t>湖南省长沙市潇湘佳福国际影城</t>
  </si>
  <si>
    <t>长沙市佳福电影放映有限公司</t>
  </si>
  <si>
    <t>湖南省长沙市沃美影城</t>
  </si>
  <si>
    <t xml:space="preserve">长沙沃美影城有限责任公司 </t>
  </si>
  <si>
    <t>湖南省长沙市泰禾影城开福IMAX店</t>
  </si>
  <si>
    <t>长沙福泰瑞禾影院管理有限公司</t>
  </si>
  <si>
    <t>湖南省长沙市芒果凤凰海影城</t>
  </si>
  <si>
    <t>湖南芒果凤凰海电影放映有限公司</t>
  </si>
  <si>
    <t>湖南省长沙市金逸影城福晟IMAX店</t>
  </si>
  <si>
    <t>长沙金逸电影放映有限公司开福分公司</t>
  </si>
  <si>
    <t>湖南省长沙市开福区华夏影城龙湾广场店</t>
  </si>
  <si>
    <t>长沙市芒果国际影城</t>
  </si>
  <si>
    <t>湖南长沙保利影城富兴店</t>
  </si>
  <si>
    <t>湖南省长沙市畅腾潇湘影城</t>
  </si>
  <si>
    <t>长沙市畅腾潇湘影城有限公司</t>
  </si>
  <si>
    <t>雨花区</t>
  </si>
  <si>
    <t>长沙市潇湘上河国际影城</t>
  </si>
  <si>
    <t>长沙市上河电影放映有限公司</t>
  </si>
  <si>
    <t>长沙保利国际影城</t>
  </si>
  <si>
    <t>保利影业投资有限公司长沙喜盈门分公司</t>
  </si>
  <si>
    <t>湖南长沙中影星美嘉莱国际影城旭辉店</t>
  </si>
  <si>
    <t>湖南嘉莱乐影影业有限公司</t>
  </si>
  <si>
    <t>湖南省长沙中影今典国际影城</t>
  </si>
  <si>
    <t>长沙中影今典电影城有限公司</t>
  </si>
  <si>
    <t>湖南省长沙市中影星美国际影城喜乐汇店</t>
  </si>
  <si>
    <t>长沙万坤图电影城有限公司</t>
  </si>
  <si>
    <t>湖南省长沙市中影新干线国际影城（五江店）</t>
  </si>
  <si>
    <t>长沙艾影影城有限公司</t>
  </si>
  <si>
    <t>湖南省长沙市雨花区潇湘国际影城（东塘店）</t>
  </si>
  <si>
    <t>长沙潇影电影城有限公司</t>
  </si>
  <si>
    <t>湖南省长沙市完美世界影城（友阿店）</t>
  </si>
  <si>
    <t>长沙完美世界佳润影城有限公司</t>
  </si>
  <si>
    <t>湖南省长沙市太平洋影城湘府店</t>
  </si>
  <si>
    <t>湖南太平洋影业投资有限公司</t>
  </si>
  <si>
    <t>湖南省长沙市金逸影城保利MALL店</t>
  </si>
  <si>
    <t>长沙金逸电影放映有限公司雨花区分公司</t>
  </si>
  <si>
    <t>湖南省长沙市橙天嘉禾影城</t>
  </si>
  <si>
    <t>西宁橙天嘉禾创新影城有限公司长沙芒果分公司</t>
  </si>
  <si>
    <t>湖南省长沙MC影城华晨店</t>
  </si>
  <si>
    <t>长沙乐田华晨影城有限公司</t>
  </si>
  <si>
    <t>湖南省长沙市万博汇影城</t>
  </si>
  <si>
    <t>湖南省长沙市横店IMAX影城圭塘店</t>
  </si>
  <si>
    <t xml:space="preserve">湖南省长沙市万影汇影城 </t>
  </si>
  <si>
    <t xml:space="preserve">湖南银兴电影放映有限责任公司 </t>
  </si>
  <si>
    <t>望城区</t>
  </si>
  <si>
    <t>湖南省长沙市望城区星鑫国际影城</t>
  </si>
  <si>
    <t>长沙市望城区星鑫国际影视文化传媒有限公司</t>
  </si>
  <si>
    <t>湖南省长沙市望城区大地影院（长沙正荣财富中心店）</t>
  </si>
  <si>
    <t>广东大地影院建设有限公司长沙望城区分公司</t>
  </si>
  <si>
    <t>湖南省长沙市完美世界影城（望城店）</t>
  </si>
  <si>
    <t>长沙市望城区完美世界影城管理有限公司</t>
  </si>
  <si>
    <t>湖南省长沙市MC影城环奥店</t>
  </si>
  <si>
    <t>长沙乐田环奥影城有限公司</t>
  </si>
  <si>
    <t>湖南长沙UME影城砂之船店</t>
  </si>
  <si>
    <t>湖南省长沙市MC影城黄金一区店</t>
  </si>
  <si>
    <t>湖南省长沙市CGV影城润和城店</t>
  </si>
  <si>
    <t>希界维（长沙）影城有限公司望城区分公司</t>
  </si>
  <si>
    <t>长沙县</t>
  </si>
  <si>
    <t>长沙县星鑫泉塘影城</t>
  </si>
  <si>
    <t>长沙市星鑫影院管理有限公司</t>
  </si>
  <si>
    <t>长沙县华耀影城</t>
  </si>
  <si>
    <t>长沙县华耀影城有限公司</t>
  </si>
  <si>
    <t>湖南省长沙县星轶影城松雅湖吾悦广场店</t>
  </si>
  <si>
    <t>江苏星轶影院管理有限公司长沙分公司</t>
  </si>
  <si>
    <t>湖南省长沙县太平洋影城（星城艾美店）</t>
  </si>
  <si>
    <t>长沙艾美太平洋电影放映有限公司</t>
  </si>
  <si>
    <t>湖南省长沙县泉塘华耀影城</t>
  </si>
  <si>
    <t>长沙县泉塘华耀影城有限公司</t>
  </si>
  <si>
    <t>湖南省长沙县名联影城</t>
  </si>
  <si>
    <t>长沙县名联影城有限公司</t>
  </si>
  <si>
    <t>湖南省长沙县芒果国际影城星沙店</t>
  </si>
  <si>
    <t>长沙芒果影城电院学生店有限公司</t>
  </si>
  <si>
    <t>湖南省长沙县榔梨中数畅腾影城</t>
  </si>
  <si>
    <t>长沙县榔梨畅腾电影城有限公司</t>
  </si>
  <si>
    <t>湖南省长沙县金逸影城（MOMA当代店）</t>
  </si>
  <si>
    <t>长沙金逸电影放映有限公司长沙县分公司</t>
  </si>
  <si>
    <t>湖南省长沙县MC影城山水湾店</t>
  </si>
  <si>
    <t>湖南乐田山水湾影城有限公司</t>
  </si>
  <si>
    <t>湖南省长沙市金逸影城保利香槟店</t>
  </si>
  <si>
    <t>长沙金逸电影放映有限公司保利广场分公司</t>
  </si>
  <si>
    <t>湖南省长沙市恒大嘉凯影城翡翠华庭店</t>
  </si>
  <si>
    <t>湖南省恒大嘉凯影院管理有限公司长沙县分公司</t>
  </si>
  <si>
    <t>湖南省长沙市MC影城星都店</t>
  </si>
  <si>
    <t>长沙乐田星都影城有限公司</t>
  </si>
  <si>
    <t>湖南省长沙金逸影城中建悦和店</t>
  </si>
  <si>
    <t xml:space="preserve">长沙金逸电影放映有限公司长沙县悦和分公司 </t>
  </si>
  <si>
    <t>湖南省长沙县星沙中数畅腾影城</t>
  </si>
  <si>
    <t>湖南省长沙县万达影城中茂城店</t>
  </si>
  <si>
    <t xml:space="preserve">长沙万达国际电影城有限公司中茂城店 </t>
  </si>
  <si>
    <t>宁乡市</t>
  </si>
  <si>
    <t>宁乡市小计</t>
  </si>
  <si>
    <t>湖南省长沙市中影星美国际影城宁乡店</t>
  </si>
  <si>
    <t>宁乡达美电影城有限公司</t>
  </si>
  <si>
    <t>湖南省宁乡市金逸影城</t>
  </si>
  <si>
    <t xml:space="preserve">长沙金逸电影放映有限公司宁乡分公司 </t>
  </si>
  <si>
    <t>湖南省宁乡县新干线佰潮汇影城</t>
  </si>
  <si>
    <t>长沙新干线电影有限公司</t>
  </si>
  <si>
    <t>湖南省宁乡县潇湘国际影城</t>
  </si>
  <si>
    <t>宁乡潇影电影城有限公司</t>
  </si>
  <si>
    <t>浏阳市</t>
  </si>
  <si>
    <t>浏阳市小计</t>
  </si>
  <si>
    <t>湖南长沙大地影院开心店</t>
  </si>
  <si>
    <t>广东大地影院建设有限公司长沙浏阳分公司</t>
  </si>
  <si>
    <t>湖南省浏阳市星鑫国际影城君悦城店</t>
  </si>
  <si>
    <t>浏阳市星鑫影院管理有限公司</t>
  </si>
  <si>
    <t>湖南省浏阳市星鑫国际影城经开区店</t>
  </si>
  <si>
    <t>湖南星鑫国际影视文化传媒投资有限公司浏阳经开区粤港城电影城</t>
  </si>
  <si>
    <t>湖南省浏阳市新世界巨幕影城</t>
  </si>
  <si>
    <t>浏阳嘉利新世界电影城有限公司</t>
  </si>
  <si>
    <t>湖南省浏阳市好莱斯影城</t>
  </si>
  <si>
    <t>湖南省浏阳市万达影城</t>
  </si>
  <si>
    <t>浏阳万达电影城有限公司</t>
  </si>
  <si>
    <t>湖南省浏阳市淮川创意电影城</t>
  </si>
  <si>
    <t>浏阳市淮川创意电影城</t>
  </si>
  <si>
    <t>湖南省浏阳市恒大影城</t>
  </si>
  <si>
    <t>浏阳恒大国际电影城有限公司</t>
  </si>
  <si>
    <t>湖南省浏阳市佰纳影院</t>
  </si>
  <si>
    <t>浏阳市佰纳电影文化发展有限公司</t>
  </si>
  <si>
    <t>衡阳市</t>
  </si>
  <si>
    <t>衡阳市合计</t>
  </si>
  <si>
    <t>衡阳市本级及所辖区</t>
  </si>
  <si>
    <t>衡阳市本级及所辖区小计</t>
  </si>
  <si>
    <t>雁峰区</t>
  </si>
  <si>
    <t>湖南省衡阳市MC影城衡阳店</t>
  </si>
  <si>
    <t>衡阳乐田金钟影城有限公司</t>
  </si>
  <si>
    <t>湖南省衡阳崇尚国际影城</t>
  </si>
  <si>
    <t>衡阳市崇尚影城有限公司</t>
  </si>
  <si>
    <t>湖南衡阳市万达影城万象城店</t>
  </si>
  <si>
    <t>衡阳万达电影城有限公司</t>
  </si>
  <si>
    <t>石鼓区</t>
  </si>
  <si>
    <t>湖南省衡阳市华谊影城</t>
  </si>
  <si>
    <t>衡阳市华谊影城文化传播有限公司</t>
  </si>
  <si>
    <t>湖南省衡阳美达国际影城</t>
  </si>
  <si>
    <t>衡阳美达影城有限公司</t>
  </si>
  <si>
    <t>衡阳市银星影城</t>
  </si>
  <si>
    <t>衡阳市银星影城有限公司</t>
  </si>
  <si>
    <t>衡阳市进步电影院</t>
  </si>
  <si>
    <t>衡阳市进步影视文化有限责任公司</t>
  </si>
  <si>
    <t>珠晖区</t>
  </si>
  <si>
    <t>湖南省衡阳市鑫都影城</t>
  </si>
  <si>
    <t>衡阳鑫都影城有限公司</t>
  </si>
  <si>
    <t>南岳区</t>
  </si>
  <si>
    <t>湖南省南岳区传山国际影城</t>
  </si>
  <si>
    <t>蒸湘区</t>
  </si>
  <si>
    <t>湖南省衡阳市中影星美湘核影城愉景店</t>
  </si>
  <si>
    <t>湖南湘核文化传媒有限公司衡阳分公司</t>
  </si>
  <si>
    <t>湖南省衡阳市星烨国际影城</t>
  </si>
  <si>
    <t>衡阳市星烨影城有限公司</t>
  </si>
  <si>
    <t>湖南省衡阳市星光花园影城</t>
  </si>
  <si>
    <t>衡阳市星光花园影城有限公司</t>
  </si>
  <si>
    <t>湖南省衡阳市融冠环球影城</t>
  </si>
  <si>
    <t>衡阳融冠影视有限责任公司</t>
  </si>
  <si>
    <t>湖南省衡阳市恒大影城</t>
  </si>
  <si>
    <t>衡阳恒大影院管理有限公司</t>
  </si>
  <si>
    <t>衡阳金逸影城</t>
  </si>
  <si>
    <t>长沙金逸电影放映有限公司衡阳分公司</t>
  </si>
  <si>
    <t>湖南衡阳纵横国际影城水岸新城店</t>
  </si>
  <si>
    <t>衡阳纵横水岸新城国际影城有限公司</t>
  </si>
  <si>
    <t>常宁市</t>
  </si>
  <si>
    <t>常宁市小计</t>
  </si>
  <si>
    <t>湖南省衡阳市常宁市蒂雅慕影城</t>
  </si>
  <si>
    <t xml:space="preserve">常宁市蒂雅慕影城有限公司  </t>
  </si>
  <si>
    <t>湖南常宁嘉裕国际影城</t>
  </si>
  <si>
    <t>常宁市嘉裕文化传媒有限公司</t>
  </si>
  <si>
    <t>衡阳县</t>
  </si>
  <si>
    <t>衡阳县时代金球电影城</t>
  </si>
  <si>
    <t>衡阳县时代金球影业有限公司</t>
  </si>
  <si>
    <t>耒阳市</t>
  </si>
  <si>
    <t>耒阳市小计</t>
  </si>
  <si>
    <t>湖南省衡阳市耒阳横店电影城</t>
  </si>
  <si>
    <t>横店影视股份有限公司耒阳分公司</t>
  </si>
  <si>
    <t>耒阳市美星影城</t>
  </si>
  <si>
    <t>衡阳市美星影城有限公司耒阳分公司</t>
  </si>
  <si>
    <t>湖南省耒阳市潇湘国际影城</t>
  </si>
  <si>
    <t>耒阳潇湘影城管理有限公司</t>
  </si>
  <si>
    <t>祁东县</t>
  </si>
  <si>
    <t>祁东县小计</t>
  </si>
  <si>
    <t>湖南省衡阳市祁东县建汉国际影城</t>
  </si>
  <si>
    <t>祁东建汉国际影城</t>
  </si>
  <si>
    <t xml:space="preserve">湖南省祁东县云顶保利影城 </t>
  </si>
  <si>
    <t xml:space="preserve">祁东县云顶保利影城有限公司  </t>
  </si>
  <si>
    <t>湖南祁东兴亿影城</t>
  </si>
  <si>
    <t>祁东兴亿文化传媒有限公司</t>
  </si>
  <si>
    <t>祁东县南国影城</t>
  </si>
  <si>
    <t>祁东县南国影城有限公司</t>
  </si>
  <si>
    <t>衡南县</t>
  </si>
  <si>
    <t>湖南省衡阳市衡南诚丰影城</t>
  </si>
  <si>
    <t>株洲市</t>
  </si>
  <si>
    <t>株洲市合计</t>
  </si>
  <si>
    <t>株洲市本级及所辖区</t>
  </si>
  <si>
    <t>株洲市本级及所辖区小计</t>
  </si>
  <si>
    <t>天元区</t>
  </si>
  <si>
    <t>株洲中影国际影城</t>
  </si>
  <si>
    <t>株洲中影电影城管理有限公司</t>
  </si>
  <si>
    <t>株洲市中传国际影城</t>
  </si>
  <si>
    <t>株洲银熊文化发展有限公司</t>
  </si>
  <si>
    <t>湖南省株洲市潇湘国际影城</t>
  </si>
  <si>
    <t>湖南省株洲市天元区凤凰电影院</t>
  </si>
  <si>
    <t>株洲市滨江国际影城</t>
  </si>
  <si>
    <t>株洲市滨江电影城有限公司</t>
  </si>
  <si>
    <t>芦淞区</t>
  </si>
  <si>
    <t>株洲横店电影城大汉店</t>
  </si>
  <si>
    <t>横店电影院线有限公司株洲分公司</t>
  </si>
  <si>
    <t>湖南株洲千金影城</t>
  </si>
  <si>
    <t>株洲千金文化广场有限公司</t>
  </si>
  <si>
    <t>湖南省株洲市中影嘉华影城</t>
  </si>
  <si>
    <t>湖南中影嘉华影城有限公司</t>
  </si>
  <si>
    <t>湖南省株洲市银熊国际影城</t>
  </si>
  <si>
    <t>株洲恩微影业有限责任公司</t>
  </si>
  <si>
    <t>湖南省株洲市千金巨幕影城</t>
  </si>
  <si>
    <t>株洲千金巨幕影城有限公司</t>
  </si>
  <si>
    <t>湖南省株洲美达影城</t>
  </si>
  <si>
    <t>株洲美达影城有限公司</t>
  </si>
  <si>
    <t>荷塘区</t>
  </si>
  <si>
    <t>湖南株洲市万达影城东都店</t>
  </si>
  <si>
    <t>株洲万达国际电影城有限公司</t>
  </si>
  <si>
    <t>湖南株洲千金影城华晨店</t>
  </si>
  <si>
    <t>株洲千金文化广场有限公司千金影城华晨东方广场店</t>
  </si>
  <si>
    <t>湖南省株洲市春天国际影城</t>
  </si>
  <si>
    <t>株洲春天影城有限公司</t>
  </si>
  <si>
    <t>石峰区</t>
  </si>
  <si>
    <t>湖南省株洲市完美世界影城（铜锣湾店）</t>
  </si>
  <si>
    <t>株洲市完美世界铜锣湾影城有限公司</t>
  </si>
  <si>
    <t>渌口区</t>
  </si>
  <si>
    <t>湖南省株洲县MC影城中央时代广场店</t>
  </si>
  <si>
    <t>湖南乐田时代广场影城有限公司</t>
  </si>
  <si>
    <t>醴陵市</t>
  </si>
  <si>
    <t>醴陵市小计</t>
  </si>
  <si>
    <t>醴陵千金影城</t>
  </si>
  <si>
    <t>醴陵千金影院有限公司</t>
  </si>
  <si>
    <t>湖南省醴陵市潇湘影城</t>
  </si>
  <si>
    <t>湖南省醴陵市湘汇影城</t>
  </si>
  <si>
    <t>茶陵县</t>
  </si>
  <si>
    <t>茶陵县小计</t>
  </si>
  <si>
    <t>湖南株洲市星美国际影城茶陵店</t>
  </si>
  <si>
    <t>茶陵县润运文化传媒有限公司</t>
  </si>
  <si>
    <t>湖南省茶陵县大千国际影城</t>
  </si>
  <si>
    <t>湖南云阳犀文化传媒有限公司</t>
  </si>
  <si>
    <t>攸县</t>
  </si>
  <si>
    <t>攸县小计</t>
  </si>
  <si>
    <t>湖南省攸县星嘉影城</t>
  </si>
  <si>
    <t>攸县星嘉影城有限公司</t>
  </si>
  <si>
    <t>湖南省攸县华谊时尚影城</t>
  </si>
  <si>
    <t>炎陵县</t>
  </si>
  <si>
    <t>湖南省炎陵县星鑫国际影城</t>
  </si>
  <si>
    <t>湘潭市</t>
  </si>
  <si>
    <t>湘潭合计</t>
  </si>
  <si>
    <t>湘潭市本级及所辖区</t>
  </si>
  <si>
    <t>湘潭市本级及所辖区小计</t>
  </si>
  <si>
    <t>雨湖区</t>
  </si>
  <si>
    <t>湘潭市银都电影城</t>
  </si>
  <si>
    <t>湘潭市银都电影有限公司</t>
  </si>
  <si>
    <t>湖南湘潭大地影院时尚魔方店</t>
  </si>
  <si>
    <t>大地影院发展有限公司湘潭雨湖分公司</t>
  </si>
  <si>
    <t>湖南省湘潭左岸国际电影城</t>
  </si>
  <si>
    <t>湘潭左岸国际电影城有限公司</t>
  </si>
  <si>
    <t>湖南省湘潭市星影国际影城</t>
  </si>
  <si>
    <t>湘潭星影影城文化传媒有限公司</t>
  </si>
  <si>
    <t>岳塘区</t>
  </si>
  <si>
    <t>湖南湘潭万达影城东方红店</t>
  </si>
  <si>
    <t>湘潭万达电影城有限公司东方红广场店</t>
  </si>
  <si>
    <t>湖南省湘潭市潇湘国际影城</t>
  </si>
  <si>
    <t>湘潭潇湘国际影城有限公司</t>
  </si>
  <si>
    <t>湖南省湘潭市华纳兄弟影城</t>
  </si>
  <si>
    <t>湘潭华纳兄弟影城有限公司</t>
  </si>
  <si>
    <t>湖南湘潭市万达影城</t>
  </si>
  <si>
    <t>湖南省湘潭横店影视电影城</t>
  </si>
  <si>
    <t>湘潭横店影视电影城有限公司</t>
  </si>
  <si>
    <t>韶山市</t>
  </si>
  <si>
    <t>韶山市小计</t>
  </si>
  <si>
    <t>湖南省韶山市潇湘韶山国际影城</t>
  </si>
  <si>
    <t>韶山市和成文化传媒有限公司</t>
  </si>
  <si>
    <t>湖南省韶山市城市影院</t>
  </si>
  <si>
    <t>湘潭县</t>
  </si>
  <si>
    <t>湘潭县小计</t>
  </si>
  <si>
    <t>湖南湘潭万达影城易俗河店</t>
  </si>
  <si>
    <t>湘潭万达电影城有限公司易俗河同丰广场店</t>
  </si>
  <si>
    <t>湖南湘潭市湘潭县芒果时代影城</t>
  </si>
  <si>
    <t>湘潭县芒果时代文化传播有限公司</t>
  </si>
  <si>
    <t>湖南省湘潭县谷岸电影城</t>
  </si>
  <si>
    <t>湘潭县谷岸娱乐文化有限公司</t>
  </si>
  <si>
    <t>湘乡市</t>
  </si>
  <si>
    <t>湘乡市小计</t>
  </si>
  <si>
    <t>湖南湘潭大地影院万隆店</t>
  </si>
  <si>
    <t>大地影院发展（湘乡）有限公司</t>
  </si>
  <si>
    <t>湖南省湘潭市湘乡二朵影院</t>
  </si>
  <si>
    <t>湖南省湘乡新三和大正影院</t>
  </si>
  <si>
    <t>湘乡新三和影视传播有限公司</t>
  </si>
  <si>
    <t>邵阳市</t>
  </si>
  <si>
    <t>邵阳市合计</t>
  </si>
  <si>
    <t>邵阳市本级及所辖区</t>
  </si>
  <si>
    <t>邵阳市本级及所辖区小计</t>
  </si>
  <si>
    <t>双清区</t>
  </si>
  <si>
    <t>湖南省邵阳市大众楚湘影城</t>
  </si>
  <si>
    <t>邵阳市双清区大众楚湘影城有限公司</t>
  </si>
  <si>
    <t>湖南省邵阳骏维影城</t>
  </si>
  <si>
    <t>邵阳骏维影视传媒有限公司</t>
  </si>
  <si>
    <t>湖南邵阳大地影院湘中店</t>
  </si>
  <si>
    <t>广东大地影院建设有限公司邵阳分公司</t>
  </si>
  <si>
    <t>湖南邵阳潇湘DSN巨幕影城</t>
  </si>
  <si>
    <t>湖南省邵阳万达影城大汉悦店</t>
  </si>
  <si>
    <t>北塔区</t>
  </si>
  <si>
    <t>邵阳广电影城</t>
  </si>
  <si>
    <t>邵阳广电影城有限公司</t>
  </si>
  <si>
    <t>大祥区</t>
  </si>
  <si>
    <t>邵阳市友谊联都影城</t>
  </si>
  <si>
    <t>邵阳市友谊联都影城有限公司</t>
  </si>
  <si>
    <t>湖南省邵阳市中影DSN国际影城</t>
  </si>
  <si>
    <t>邵阳市宝琳树文化传媒有限公司</t>
  </si>
  <si>
    <t>市本级</t>
  </si>
  <si>
    <t>湖南省邵阳市完美世界影城（明珠店）</t>
  </si>
  <si>
    <t>邵阳市完美世界东方影城管理有限公司</t>
  </si>
  <si>
    <t>隆回县</t>
  </si>
  <si>
    <t>隆回县小计</t>
  </si>
  <si>
    <t>隆回楚湘影城</t>
  </si>
  <si>
    <t>隆回楚湘影城有限公司</t>
  </si>
  <si>
    <t>湖南省隆回县米高梅国际影城</t>
  </si>
  <si>
    <t>隆回县盛达文化传媒有限公司</t>
  </si>
  <si>
    <t>湖南省隆回县华美影城</t>
  </si>
  <si>
    <t>邵阳华美影城有限公司</t>
  </si>
  <si>
    <t>邵东县</t>
  </si>
  <si>
    <t>邵东县小计</t>
  </si>
  <si>
    <t>湖南省邵阳市邵东县楚湘国际影城</t>
  </si>
  <si>
    <t>邵东楚湘传媒发展有限公司</t>
  </si>
  <si>
    <t>湖南省邵东县环宇飞翔国际影城</t>
  </si>
  <si>
    <t>邵东县人从众文化传媒有限公司</t>
  </si>
  <si>
    <t>湖南省邵东县横店电影城</t>
  </si>
  <si>
    <t>横店影视股份有限公司邵东电影城分公司</t>
  </si>
  <si>
    <t>新邵县</t>
  </si>
  <si>
    <t>湖南省新邵县楚湘影城</t>
  </si>
  <si>
    <t>洞口县</t>
  </si>
  <si>
    <t>洞口县雪峰影城</t>
  </si>
  <si>
    <t>岳阳市</t>
  </si>
  <si>
    <t>岳阳市合计</t>
  </si>
  <si>
    <t>岳阳市本级及所辖区</t>
  </si>
  <si>
    <t>岳阳市本级及所辖区小计</t>
  </si>
  <si>
    <t>岳阳楼区</t>
  </si>
  <si>
    <t>岳阳星星国际影城</t>
  </si>
  <si>
    <t>岳阳星星欢乐影城管理咨询有限公司</t>
  </si>
  <si>
    <t>湖南岳阳市万达影城步步高店</t>
  </si>
  <si>
    <t>岳阳万达电影城有限公司</t>
  </si>
  <si>
    <t>湖南岳阳大地影院新格里店</t>
  </si>
  <si>
    <t>大地影院发展有限公司岳阳分公司</t>
  </si>
  <si>
    <t>湖南岳阳大地影院泰和店</t>
  </si>
  <si>
    <t>广东大地影院建设有限公司岳阳分公司</t>
  </si>
  <si>
    <t>湖南省岳阳市岳阳楼区潇湘国际影城</t>
  </si>
  <si>
    <t>岳阳潇湘影城有限公司</t>
  </si>
  <si>
    <t>湖南省岳阳市岳阳楼区CGV影城岳阳步步高店</t>
  </si>
  <si>
    <t>希界维（长沙）影城有限公司岳阳分公司</t>
  </si>
  <si>
    <t>湖南省岳阳市金逸影城</t>
  </si>
  <si>
    <t>长沙金逸电影放映有限公司岳阳分公司</t>
  </si>
  <si>
    <t>湖南省岳阳市恒大影城绿洲店</t>
  </si>
  <si>
    <t>岳阳恒大影院管理有限公司绿洲分公司</t>
  </si>
  <si>
    <t>湖南省岳阳市恒大嘉凯影城名都店</t>
  </si>
  <si>
    <t>湖南省恒大嘉凯影院管理有限公司岳阳名都分公司</t>
  </si>
  <si>
    <t>湖南省岳阳市MC影城岳阳新天地店</t>
  </si>
  <si>
    <t>岳阳乐田新天地影城有限公司</t>
  </si>
  <si>
    <t>湖南省岳阳市美誉国际影城</t>
  </si>
  <si>
    <t>湖南省岳阳市南湖国际影城</t>
  </si>
  <si>
    <t>湖南省岳阳汇泽影城</t>
  </si>
  <si>
    <t>岳阳汇泽影视娱乐有限公司</t>
  </si>
  <si>
    <t>云溪区</t>
  </si>
  <si>
    <t>湖南省岳阳市云溪区楚湘国际影城</t>
  </si>
  <si>
    <t>汨罗市</t>
  </si>
  <si>
    <t>汨罗市小计</t>
  </si>
  <si>
    <t>湖南省汨罗横店电影城</t>
  </si>
  <si>
    <t xml:space="preserve">横店影视股份有限公司汨罗分公司 </t>
  </si>
  <si>
    <t>湖南省汩罗市星耀影城</t>
  </si>
  <si>
    <t>汩罗市星耀文化传播有限公司</t>
  </si>
  <si>
    <t>湖南省汨罗市友谊国际影城</t>
  </si>
  <si>
    <t>汨罗市友谊影视文化传媒有限公司</t>
  </si>
  <si>
    <t>平江县</t>
  </si>
  <si>
    <t>平江县小计</t>
  </si>
  <si>
    <t>湖南省平江县星鑫国际影城</t>
  </si>
  <si>
    <t>湖南星鑫国际影视文化传媒有限公司平江电影城</t>
  </si>
  <si>
    <t>湖南省平江县华夏万汇影城</t>
  </si>
  <si>
    <t>平江县华夏影视文化传媒有限公司老城分公司</t>
  </si>
  <si>
    <t>湘阴县</t>
  </si>
  <si>
    <t>湘阴县小计</t>
  </si>
  <si>
    <t>湖南省岳阳市湘阴县经典时代国际影城</t>
  </si>
  <si>
    <t>湘阴县经典时代文化传媒有限公司</t>
  </si>
  <si>
    <t>湖南省湘阴县芒果经典巨幕影城</t>
  </si>
  <si>
    <t>湘阴县巨幕文化传媒有限公司</t>
  </si>
  <si>
    <t>湖南省湘阴县东湖国际影城</t>
  </si>
  <si>
    <t>湘阴县水岸文化传媒有限公司</t>
  </si>
  <si>
    <t>华容县</t>
  </si>
  <si>
    <t>湖南省华容县三和国际影城</t>
  </si>
  <si>
    <t>华容县三和影视文化传媒有限公司</t>
  </si>
  <si>
    <t>临湘市</t>
  </si>
  <si>
    <t>临湘市小计</t>
  </si>
  <si>
    <t>湖南省临湘市白云湖影院</t>
  </si>
  <si>
    <t>临湘市新文化影视传媒有限公司</t>
  </si>
  <si>
    <t>临湘市星晨影院</t>
  </si>
  <si>
    <t>岳阳县</t>
  </si>
  <si>
    <t>湖南省岳阳县时代影院</t>
  </si>
  <si>
    <t>岳阳时代影院有限公司</t>
  </si>
  <si>
    <t>常德市</t>
  </si>
  <si>
    <t>常德市合计</t>
  </si>
  <si>
    <t>常德市本级及所辖区</t>
  </si>
  <si>
    <t>常德市本级及所辖区小计</t>
  </si>
  <si>
    <t>武陵区</t>
  </si>
  <si>
    <t>湖南省常德市左岸影城</t>
  </si>
  <si>
    <t>常德左岸电影城有限公司</t>
  </si>
  <si>
    <t>湖南省常德市武陵区潇湘国际影城</t>
  </si>
  <si>
    <t>湖南潇湘常德国际影城有限公司</t>
  </si>
  <si>
    <t>湖南省常德市芒果国际影城保利店</t>
  </si>
  <si>
    <t>常德柳芒影业有限公司</t>
  </si>
  <si>
    <t>湖南省常德市骏维影城</t>
  </si>
  <si>
    <t>湖南骏维影视传媒有限公司常德分公司</t>
  </si>
  <si>
    <t>湖南省常德市恒大嘉凯影城</t>
  </si>
  <si>
    <t>湖南省恒大嘉凯影院管理有限公司常德分公司</t>
  </si>
  <si>
    <t>湖南省常德市大时代影城</t>
  </si>
  <si>
    <t>常德市大时代影城有限公司</t>
  </si>
  <si>
    <t>湖南省常德市大时代步行街影城</t>
  </si>
  <si>
    <t>常德市大时代步行街影城有限公司</t>
  </si>
  <si>
    <t>湖南常德万达影城欢乐城店</t>
  </si>
  <si>
    <t>常德万达电影城有限公司武陵区欢乐城店</t>
  </si>
  <si>
    <t>湖南常德万达影城广场店</t>
  </si>
  <si>
    <t>常德万达电影城有限公司</t>
  </si>
  <si>
    <t>常德美逸影城</t>
  </si>
  <si>
    <t>常德光逸电影放映有限公司</t>
  </si>
  <si>
    <t>常德鸿鑫国际影城</t>
  </si>
  <si>
    <t>常德市鸿鑫影视文化有限公司</t>
  </si>
  <si>
    <t>常德大世界影城</t>
  </si>
  <si>
    <t>常德大世界影城有限公司</t>
  </si>
  <si>
    <t>鼎城区</t>
  </si>
  <si>
    <t>湖南省常德市中影星美国际影城南城天街店</t>
  </si>
  <si>
    <t>常德星艺影城管理有限公司</t>
  </si>
  <si>
    <t>湖南省常德市西洞庭华耀影城</t>
  </si>
  <si>
    <t>常德市西洞庭华耀影城有限公司</t>
  </si>
  <si>
    <t>湖南省常德市鼎城区芒果影城国龙店</t>
  </si>
  <si>
    <t>常德芒果影业管理有限公司</t>
  </si>
  <si>
    <t>安乡县</t>
  </si>
  <si>
    <t>安乡县小计</t>
  </si>
  <si>
    <t>湖南省常德市安乡县芒果长浩影城</t>
  </si>
  <si>
    <t>安乡县芒果长浩文化传播有限公司</t>
  </si>
  <si>
    <t>湖南省常德市安乡横店电影城</t>
  </si>
  <si>
    <t>横店影视股份有限公司安乡分公司</t>
  </si>
  <si>
    <t>汉寿县</t>
  </si>
  <si>
    <t>汉寿县小计</t>
  </si>
  <si>
    <t>湖南省常德市汉寿县有美影院</t>
  </si>
  <si>
    <t>汉寿县有美影院</t>
  </si>
  <si>
    <t>湖南省常德市汉寿县龙阳金马电影院</t>
  </si>
  <si>
    <t>汉寿县龙阳金马影视文化中心</t>
  </si>
  <si>
    <t>汉寿县华耀影城</t>
  </si>
  <si>
    <t>汉寿县华耀影城有限公司</t>
  </si>
  <si>
    <t>石门县</t>
  </si>
  <si>
    <t>石门县小计</t>
  </si>
  <si>
    <t>湖南省常德市石门鸿鑫国际影城</t>
  </si>
  <si>
    <t>常德市鸿鑫影视文化有限公司石门分公司</t>
  </si>
  <si>
    <t>湖南省常德市芒果国际影城石门店</t>
  </si>
  <si>
    <t>石门县芒果影城有限公司</t>
  </si>
  <si>
    <t>湖南省石门县桔子影城</t>
  </si>
  <si>
    <t>石门县桔子影城有限公司</t>
  </si>
  <si>
    <t>津市市</t>
  </si>
  <si>
    <t>津市市小计</t>
  </si>
  <si>
    <t>常德市津市华耀国际影城</t>
  </si>
  <si>
    <t>湖南津市华耀国际影城有限公司</t>
  </si>
  <si>
    <t>湖南省津市市潇湘国际影城</t>
  </si>
  <si>
    <t>津市潇湘国际影城有限公司</t>
  </si>
  <si>
    <t>澧县</t>
  </si>
  <si>
    <t>澧县小计</t>
  </si>
  <si>
    <t>湖南省常德市澧县豪美电影城</t>
  </si>
  <si>
    <t>澧县豪美电影城</t>
  </si>
  <si>
    <t>澧县长浩电影城</t>
  </si>
  <si>
    <t>湖南省澧县瑞鑫电影城</t>
  </si>
  <si>
    <t>临澧县</t>
  </si>
  <si>
    <t>临澧县小计</t>
  </si>
  <si>
    <t>湖南省常德市临澧县凯诚国际影城</t>
  </si>
  <si>
    <t>临澧县凯诚文化传媒有限公司</t>
  </si>
  <si>
    <t>湖南省临澧县巨幕影城</t>
  </si>
  <si>
    <t xml:space="preserve">常德市玉龙金逸影视有限公司 </t>
  </si>
  <si>
    <t>湖南省临澧县星光数字影城</t>
  </si>
  <si>
    <t>临澧县星光娱乐有限公司</t>
  </si>
  <si>
    <t>湖南省临澧县华昊影城新安店</t>
  </si>
  <si>
    <t>常德华昊文化传媒有限公司</t>
  </si>
  <si>
    <t>桃源县</t>
  </si>
  <si>
    <t>桃源县小计</t>
  </si>
  <si>
    <t>湖南省常德市桃源鸿鑫国际影城</t>
  </si>
  <si>
    <t>常德市鸿鑫影视文化有限公司桃源分公司</t>
  </si>
  <si>
    <t>湖南省桃源县文体影城</t>
  </si>
  <si>
    <t>桃源县文体影城</t>
  </si>
  <si>
    <t>湖南省桃源县瑞源国际影城</t>
  </si>
  <si>
    <t>桃源县瑞源影视传媒有限责任公司</t>
  </si>
  <si>
    <t>湖南省常德市桃源县华谊影城</t>
  </si>
  <si>
    <t>张家界</t>
  </si>
  <si>
    <t>张家界市合计</t>
  </si>
  <si>
    <t>张家界市本级及所辖区</t>
  </si>
  <si>
    <t>张家界市本级及所辖区小计</t>
  </si>
  <si>
    <t>永定区</t>
  </si>
  <si>
    <t>湖南省张家界永定区影视城</t>
  </si>
  <si>
    <t>张家界市永定区电影发行放映公司</t>
  </si>
  <si>
    <t>湖南省张家界市米高国际影城</t>
  </si>
  <si>
    <t>张家界米高国际电影城有限公司</t>
  </si>
  <si>
    <t>湖南省张家界市金逸影城</t>
  </si>
  <si>
    <t>长沙金逸电影放映有限公司张家界分公司</t>
  </si>
  <si>
    <t>湖南省潇湘张家界国际影城步步高店</t>
  </si>
  <si>
    <t>张家界潇湘影城有限公司</t>
  </si>
  <si>
    <t>慈利县</t>
  </si>
  <si>
    <t>慈利县小计</t>
  </si>
  <si>
    <t>湖南省慈利县新时代国际影城</t>
  </si>
  <si>
    <t>慈利新时代影视文化有限公司</t>
  </si>
  <si>
    <t>湖南省慈利县人民剧院3D影视城</t>
  </si>
  <si>
    <t>慈利县人民剧院</t>
  </si>
  <si>
    <t>湖南省慈利县芒果国际影城</t>
  </si>
  <si>
    <t>湖南慈利芒果现代影城有限公司</t>
  </si>
  <si>
    <t>桑植县</t>
  </si>
  <si>
    <t>湖南省桑植县华耀国际影城</t>
  </si>
  <si>
    <t>湖南桑植华耀国际影城有限公司</t>
  </si>
  <si>
    <t>益阳市</t>
  </si>
  <si>
    <t>益阳市合计</t>
  </si>
  <si>
    <t>益阳市本级及所辖区</t>
  </si>
  <si>
    <t>益阳市本级及所辖区小计</t>
  </si>
  <si>
    <t>湖南省益阳丽都国际影城</t>
  </si>
  <si>
    <t>湖南花鼓文化传播有限公司</t>
  </si>
  <si>
    <t>赫山区</t>
  </si>
  <si>
    <t>湖南益阳万达电影城</t>
  </si>
  <si>
    <t>益阳万达电影城有限公司</t>
  </si>
  <si>
    <t>湖南益阳大地影院润林雅苑店</t>
  </si>
  <si>
    <t>广东大地影院建设有限公司赫山分公司</t>
  </si>
  <si>
    <t>湖南益阳大地影院剧院店</t>
  </si>
  <si>
    <t>广东大地影院建设有限公司益阳剧院分公司</t>
  </si>
  <si>
    <t>湖南省益阳市中影国际影城海洋城店</t>
  </si>
  <si>
    <t>益阳中影电影城有限责任公司</t>
  </si>
  <si>
    <t>湖南省益阳市潇湘国际影城</t>
  </si>
  <si>
    <t>益阳潇湘国际影城有限公司</t>
  </si>
  <si>
    <t>湖南省益阳市恒大嘉凯影城</t>
  </si>
  <si>
    <t>湖南省恒大嘉凯影院管理有限公司益阳绿洲分公司</t>
  </si>
  <si>
    <t>资阳区</t>
  </si>
  <si>
    <t>湖南省益阳市环宇影院锦绣欣城店</t>
  </si>
  <si>
    <t>安化县</t>
  </si>
  <si>
    <t>安化县小计</t>
  </si>
  <si>
    <t>安化县天基影城</t>
  </si>
  <si>
    <t>安化华耀天基影院管理有限公司</t>
  </si>
  <si>
    <t>安化县罗马国际影城</t>
  </si>
  <si>
    <t>安化广益影视文化发展有限公司</t>
  </si>
  <si>
    <t>湖南省安化县天马国际影城</t>
  </si>
  <si>
    <t>湖南省安化县安化电影院</t>
  </si>
  <si>
    <t>安化县电影发行放映公司安化电影院</t>
  </si>
  <si>
    <t>南县</t>
  </si>
  <si>
    <t>南县小计</t>
  </si>
  <si>
    <t>湖南省益阳市南县正鑫影城</t>
  </si>
  <si>
    <t xml:space="preserve">益阳正鑫文化传媒有限公司  </t>
  </si>
  <si>
    <t>湖南省南县赤沙影城</t>
  </si>
  <si>
    <t>南县电影发行放映公司</t>
  </si>
  <si>
    <t>湖南省南县赤沙国际影城四海店</t>
  </si>
  <si>
    <t>南县电影发行放映公司赤沙四海影城</t>
  </si>
  <si>
    <t>湖南省南县iMovie潇湘影城</t>
  </si>
  <si>
    <t>南县中鼎影业有限公司</t>
  </si>
  <si>
    <t>桃江县</t>
  </si>
  <si>
    <t>桃江县小计</t>
  </si>
  <si>
    <t>桃江华耀国际影城</t>
  </si>
  <si>
    <t>湖南桃江华耀国际影城有限公司</t>
  </si>
  <si>
    <t>湖南省桃江县中影传奇国际影城</t>
  </si>
  <si>
    <t>桃江中影星宸影业有限公司</t>
  </si>
  <si>
    <t>湖南省桃江县人民电影城</t>
  </si>
  <si>
    <t>桃江县电影发行放映公司</t>
  </si>
  <si>
    <t>湖南省桃江县横店电影城</t>
  </si>
  <si>
    <t>横店影视股份有限公司桃江分公司</t>
  </si>
  <si>
    <t>沅江市</t>
  </si>
  <si>
    <t>沅江市小计</t>
  </si>
  <si>
    <t>沅江嘉逸影城</t>
  </si>
  <si>
    <t>沅江嘉逸电影城有限公司</t>
  </si>
  <si>
    <t>湖南省沅江市芒果长浩影城</t>
  </si>
  <si>
    <t>沅江市芒果长浩文化传播有限公司</t>
  </si>
  <si>
    <t>郴州市</t>
  </si>
  <si>
    <t>郴州市合计</t>
  </si>
  <si>
    <t>郴州市本级及所辖区</t>
  </si>
  <si>
    <t>郴州市本级及所辖区小计</t>
  </si>
  <si>
    <t>北湖区</t>
  </si>
  <si>
    <t>湖南省郴州市潇湘国际影城(五岭店)</t>
  </si>
  <si>
    <t>湖南郴州潇湘国际影城有限公司</t>
  </si>
  <si>
    <t>湖南省郴州市时尚中影数字国际影城</t>
  </si>
  <si>
    <t>湖南时尚中影数字国际影城有限公司</t>
  </si>
  <si>
    <t>湖南省郴州市开发区中影世纪影城</t>
  </si>
  <si>
    <t>郴州市开发区中影世纪影城</t>
  </si>
  <si>
    <t>湖南省郴州市恒大影城</t>
  </si>
  <si>
    <t>郴州恒大影院管理有限公司</t>
  </si>
  <si>
    <t>湖南省郴州市恭志国际影城</t>
  </si>
  <si>
    <t>郴州市湘志电影放映有限公司</t>
  </si>
  <si>
    <t>湖南省郴州市大地影院新贵华城店</t>
  </si>
  <si>
    <t>广东大地影院建设有限公司郴州分公司</t>
  </si>
  <si>
    <t>湖南省郴州市博纳影院</t>
  </si>
  <si>
    <t>郴州博纳影院管理有限公司</t>
  </si>
  <si>
    <t>苏仙区</t>
  </si>
  <si>
    <t>湖南省郴州市MC影城郴州店</t>
  </si>
  <si>
    <t>湖南郴州乐田裕后街影城有限公司</t>
  </si>
  <si>
    <t>湖南省郴州市耀莱成龙国际影城爱莲湖店</t>
  </si>
  <si>
    <t>郴州耀莱成龙影城管理有限公司</t>
  </si>
  <si>
    <t xml:space="preserve">湖南郴州庄影影城  </t>
  </si>
  <si>
    <t xml:space="preserve">郴州庄影瑞城电影放映有限公司 </t>
  </si>
  <si>
    <t>湖南省郴州市丰源国际影城</t>
  </si>
  <si>
    <t xml:space="preserve">湖南省郴州市潇湘豪廷国际影院   </t>
  </si>
  <si>
    <t xml:space="preserve"> 郴州市御湘文化传播有限公司     </t>
  </si>
  <si>
    <t>安仁县</t>
  </si>
  <si>
    <t>安仁县小计</t>
  </si>
  <si>
    <t>湖南省郴州市安仁县潇湘国际影城</t>
  </si>
  <si>
    <t>安仁潇湘国际影城有限公司</t>
  </si>
  <si>
    <t>湖南省安仁县星莎娱乐影视城</t>
  </si>
  <si>
    <t>安仁县星莎娱乐影视有限公司</t>
  </si>
  <si>
    <t>桂阳县</t>
  </si>
  <si>
    <t>桂阳县小计</t>
  </si>
  <si>
    <t>湖南省郴州市桂阳县电影院</t>
  </si>
  <si>
    <t>桂阳县电影发行放映公司</t>
  </si>
  <si>
    <t xml:space="preserve">湖南省桂阳县好莱坞国际影城 </t>
  </si>
  <si>
    <t xml:space="preserve">桂阳好莱坞影城有限公司  </t>
  </si>
  <si>
    <t>湖南省桂阳县奥斯卡时代影城</t>
  </si>
  <si>
    <t>桂阳县奥斯卡时代影城有限公司</t>
  </si>
  <si>
    <t>嘉禾县</t>
  </si>
  <si>
    <t>嘉禾县小计</t>
  </si>
  <si>
    <t>湖南郴州大地影院中伟神农店</t>
  </si>
  <si>
    <t>广东大地影院建设有限公司郴州嘉禾分公司</t>
  </si>
  <si>
    <t>湖南省嘉禾县楚湘电影院</t>
  </si>
  <si>
    <t>嘉禾县新楚湘文化传播有限公司</t>
  </si>
  <si>
    <t>永兴县</t>
  </si>
  <si>
    <t>永兴县小计</t>
  </si>
  <si>
    <t>湖南省永兴县中盛视际影院</t>
  </si>
  <si>
    <t>永兴中盛银都影院有限公司</t>
  </si>
  <si>
    <t>湖南省永兴县星河电影城</t>
  </si>
  <si>
    <t>永兴县星河电影城</t>
  </si>
  <si>
    <t>湖南省永兴县湘华电影城</t>
  </si>
  <si>
    <t>永兴县湘华电影城</t>
  </si>
  <si>
    <t>资兴市</t>
  </si>
  <si>
    <t>资兴市小计</t>
  </si>
  <si>
    <t>湖南省资兴市天天影城</t>
  </si>
  <si>
    <t>资兴市天天影城</t>
  </si>
  <si>
    <t>湖南省资兴市中影卡卡熊国际影城</t>
  </si>
  <si>
    <t>湖南省资兴市天天影城鲤鱼江店</t>
  </si>
  <si>
    <t>临武县</t>
  </si>
  <si>
    <t>湖南省临武县九通国际影城</t>
  </si>
  <si>
    <t>临武县九通国际影城</t>
  </si>
  <si>
    <t>汝城县</t>
  </si>
  <si>
    <t>汝城县小计</t>
  </si>
  <si>
    <t>湖南省郴州市汝城县横店电影城</t>
  </si>
  <si>
    <t>横店影视股份有限公司汝城分公司</t>
  </si>
  <si>
    <t>湖南省汝城县中影星汇影城</t>
  </si>
  <si>
    <t>湖南省汝城县潇湘新和兴影城</t>
  </si>
  <si>
    <t>宜章县</t>
  </si>
  <si>
    <t>湖南省宜章县电影城</t>
  </si>
  <si>
    <t>宜章县电影发行放映公司</t>
  </si>
  <si>
    <t>永州市</t>
  </si>
  <si>
    <t>永州市合计</t>
  </si>
  <si>
    <t>永州市本级及所辖区</t>
  </si>
  <si>
    <t>永州市本级及所辖区小计</t>
  </si>
  <si>
    <t>冷水滩区</t>
  </si>
  <si>
    <t>永州市幕语环球影城</t>
  </si>
  <si>
    <t>永州市幕语环球影城有限公司</t>
  </si>
  <si>
    <t>湖南潇湘永州国际影城</t>
  </si>
  <si>
    <t>湖南潇湘永州国际影城有限公司</t>
  </si>
  <si>
    <t>湖南省永州市湘核影城</t>
  </si>
  <si>
    <t>湖南湘核文化传媒有限公司永州分公司</t>
  </si>
  <si>
    <t>湖南省永州市华耀巨幕影城</t>
  </si>
  <si>
    <t>永州市华耀巨幕影城有限公司</t>
  </si>
  <si>
    <t>湖南省永州市滨江幕语环球影城</t>
  </si>
  <si>
    <t>永州市滨江幕语环球影城有限公司</t>
  </si>
  <si>
    <t>湖南省永州市MC影城名扬愿景店</t>
  </si>
  <si>
    <t>永州乐田名扬愿景影城有限公司</t>
  </si>
  <si>
    <t>湖南省永州横店电影城</t>
  </si>
  <si>
    <t>横店影视股份有限公司永州分公司</t>
  </si>
  <si>
    <t>零陵区</t>
  </si>
  <si>
    <t>永州市尚美影城</t>
  </si>
  <si>
    <t>永州市尚美影城有限公司</t>
  </si>
  <si>
    <t>湖南省永州市中影国际影城春天广场店</t>
  </si>
  <si>
    <t>永州中影影院管理有限公司</t>
  </si>
  <si>
    <t>湖南省永州市柏尔国际影城</t>
  </si>
  <si>
    <t>永州市柏尔影院有限公司</t>
  </si>
  <si>
    <t>道县</t>
  </si>
  <si>
    <t>道县华耀国际影城</t>
  </si>
  <si>
    <t>湖南华耀电影文化产业投资管理有限公司道县分公司</t>
  </si>
  <si>
    <t>东安县</t>
  </si>
  <si>
    <t>东安县小计</t>
  </si>
  <si>
    <t>湖南省永州市东安县潇湘国际影城</t>
  </si>
  <si>
    <t>东安潇湘影城有限公司</t>
  </si>
  <si>
    <t>湖南省永州市东安县芒果长浩影城</t>
  </si>
  <si>
    <t>永州芒果长浩影业有限公司</t>
  </si>
  <si>
    <t>江华县</t>
  </si>
  <si>
    <t>江华县小计</t>
  </si>
  <si>
    <t>江华县正佳国际影城</t>
  </si>
  <si>
    <t>深圳正佳文化传播有限公司江华正佳国际影城</t>
  </si>
  <si>
    <t>湖南江华县幕语环球影城</t>
  </si>
  <si>
    <t>永州市江华瑶族自治县幕语环球影城有限公司</t>
  </si>
  <si>
    <t>湖南省江华县芒果国际影城</t>
  </si>
  <si>
    <t>江华瑶芒影业管理有限公司</t>
  </si>
  <si>
    <t>江永县</t>
  </si>
  <si>
    <t>湖南省江永县华耀影城</t>
  </si>
  <si>
    <t>湖南江永华耀国际影城有限公司</t>
  </si>
  <si>
    <t>蓝山县</t>
  </si>
  <si>
    <t>湖南省蓝山县亚美影城</t>
  </si>
  <si>
    <t>蓝山亚美影城文化传媒有限公司</t>
  </si>
  <si>
    <t>宁远县</t>
  </si>
  <si>
    <t>宁远县小计</t>
  </si>
  <si>
    <t>湖南省永州市宁远县心悦绘影城</t>
  </si>
  <si>
    <t>宁远心悦绘国际影城管理有限公司</t>
  </si>
  <si>
    <t>湖南省宁远县华耀影城</t>
  </si>
  <si>
    <t>湖南宁远华耀国际影城有限公司</t>
  </si>
  <si>
    <t>祁阳县</t>
  </si>
  <si>
    <t>祁阳县小计</t>
  </si>
  <si>
    <t>湖南省祁阳大视界影城</t>
  </si>
  <si>
    <t>祁阳县万寿宫宾馆有限公司大视界影城分公司</t>
  </si>
  <si>
    <t>祁阳县新城名都国际影城</t>
  </si>
  <si>
    <t>祁阳县新城名都影视有限公司</t>
  </si>
  <si>
    <t>祁阳县楚湘国际影城</t>
  </si>
  <si>
    <t>祁阳湘儒影视文化传媒有限责任公司楚湘影城</t>
  </si>
  <si>
    <t>双牌县</t>
  </si>
  <si>
    <t>湖南省双牌县大千国际影城</t>
  </si>
  <si>
    <t xml:space="preserve">湖南明阳文化传媒有限公司  </t>
  </si>
  <si>
    <t>新田县</t>
  </si>
  <si>
    <t>湖南省新田县新世纪影城</t>
  </si>
  <si>
    <t>怀化市</t>
  </si>
  <si>
    <t>怀化市合计</t>
  </si>
  <si>
    <t>怀化市本级及所辖区</t>
  </si>
  <si>
    <t>怀化市本级及所辖区小计</t>
  </si>
  <si>
    <t>鹤城区</t>
  </si>
  <si>
    <t>湖南省怀化市芒果时代影城</t>
  </si>
  <si>
    <t>怀化芒果时代影院有限责任公司</t>
  </si>
  <si>
    <t>湖南省怀化市横店电影城</t>
  </si>
  <si>
    <t>横店影视股份有限公司怀化市分公司</t>
  </si>
  <si>
    <t>湖南省怀化市恒大嘉凯影城</t>
  </si>
  <si>
    <t>湖南省恒大嘉凯影院管理有限公司怀化帝景分公司</t>
  </si>
  <si>
    <t>湖南省怀化市楚湘人民电影城</t>
  </si>
  <si>
    <t>怀化市楚湘人民电影城有限责任公司</t>
  </si>
  <si>
    <t>湖南怀化星美国际影城怀化店</t>
  </si>
  <si>
    <t>成都戛纳星美影城管理有限公司怀化分公司</t>
  </si>
  <si>
    <t>湖南怀化大地影院凯邦店</t>
  </si>
  <si>
    <t>广东大地影院建设有限公司怀化分公司</t>
  </si>
  <si>
    <t>怀化市正宇琼天电影院</t>
  </si>
  <si>
    <t>怀化市正宇琼天电影有限公司</t>
  </si>
  <si>
    <t>湖南省怀化市万达影城广场店</t>
  </si>
  <si>
    <t>湖南省怀化市中影菲尔姆国际电影城</t>
  </si>
  <si>
    <t>湖南省怀化市东晟电影城</t>
  </si>
  <si>
    <t>洪江市</t>
  </si>
  <si>
    <t>湖南省洪江市星辰影城</t>
  </si>
  <si>
    <t>辰溪县</t>
  </si>
  <si>
    <t>湖南省辰溪县先锋国际电影城</t>
  </si>
  <si>
    <t>辰溪县先锋国际电影有限公司</t>
  </si>
  <si>
    <t>靖州县</t>
  </si>
  <si>
    <t>靖州县小计</t>
  </si>
  <si>
    <t>湖南省靖州县靖天国际电影城</t>
  </si>
  <si>
    <t>靖州县靖天国际电影有限公司</t>
  </si>
  <si>
    <t>湖南省怀化市靖州县鑫汇影城</t>
  </si>
  <si>
    <t>麻阳县</t>
  </si>
  <si>
    <t>麻阳县小计</t>
  </si>
  <si>
    <t>湖南省怀化市麻阳县潇湘奥城国际影院</t>
  </si>
  <si>
    <t>麻阳奥城影院</t>
  </si>
  <si>
    <t>湖南省怀化市麻阳万象国际影城</t>
  </si>
  <si>
    <t xml:space="preserve">麻阳万象国际影城  </t>
  </si>
  <si>
    <t>麻阳易时代数字影城</t>
  </si>
  <si>
    <t>溆浦县</t>
  </si>
  <si>
    <t>溆浦县小计</t>
  </si>
  <si>
    <t>湖南省怀化市溆浦县卢峰国际影城</t>
  </si>
  <si>
    <t>溆浦县电影发行放映公司卢峰数字电影影视城</t>
  </si>
  <si>
    <t>湖南省怀化市溆浦县大汉国际影城</t>
  </si>
  <si>
    <t>怀化大汉影城管理有限公司</t>
  </si>
  <si>
    <t>沅陵县</t>
  </si>
  <si>
    <t>湖南省沅陵县万维数字影城</t>
  </si>
  <si>
    <t>沅陵县万维数字影城</t>
  </si>
  <si>
    <t>芷江县</t>
  </si>
  <si>
    <t>湖南省芷江县顺天和平影城</t>
  </si>
  <si>
    <t>芷江顺天和平电影有限公司</t>
  </si>
  <si>
    <t>会同县</t>
  </si>
  <si>
    <t>湖南省会同县鸿发商都电影城</t>
  </si>
  <si>
    <t>新晃县</t>
  </si>
  <si>
    <t>新晃县晃洲国际影城</t>
  </si>
  <si>
    <t>娄底市</t>
  </si>
  <si>
    <t>娄底合计</t>
  </si>
  <si>
    <t>娄底市本级及所辖区</t>
  </si>
  <si>
    <t>娄底市本级及所辖区小计</t>
  </si>
  <si>
    <t>娄星区</t>
  </si>
  <si>
    <t>娄底中影万泉国际影城</t>
  </si>
  <si>
    <t>娄底中影万泉影视文化有限公司</t>
  </si>
  <si>
    <t>湖南省娄底左岸国际电影城</t>
  </si>
  <si>
    <t>左岸风（南京）影视城管理咨询有限公司娄底左岸电影城</t>
  </si>
  <si>
    <t>湖南省娄底万达电影城五江国际广场店</t>
  </si>
  <si>
    <t>娄底万达电影城有限公司</t>
  </si>
  <si>
    <t>湖南省娄底市中影星美国际影城紫金湾店</t>
  </si>
  <si>
    <t>娄底辰拓电影城有限公司</t>
  </si>
  <si>
    <t>湖南省娄底市完美世界影城（春园店）</t>
  </si>
  <si>
    <t>娄底完美世界影城有限公司</t>
  </si>
  <si>
    <t>湖南省娄底市幕语环球影城</t>
  </si>
  <si>
    <t>娄底市幕语环球影城有限公司</t>
  </si>
  <si>
    <t>湖南省娄底市大地影院湘中园店</t>
  </si>
  <si>
    <t>广东大地影院建设有限公司娄底市娄星分公司</t>
  </si>
  <si>
    <t>湖南娄底市星空影城</t>
  </si>
  <si>
    <t>贵州星空影业有限公司娄底分公司</t>
  </si>
  <si>
    <t>冷水江市</t>
  </si>
  <si>
    <t>冷水江市小计</t>
  </si>
  <si>
    <t xml:space="preserve">湖南省娄底市潇湘冷江影城  </t>
  </si>
  <si>
    <t xml:space="preserve">湖南潇湘冷江影视传媒有限公司 </t>
  </si>
  <si>
    <t>湖南省冷水江市锑都影城</t>
  </si>
  <si>
    <t>冷水江市锑都影城电影放映有限公司</t>
  </si>
  <si>
    <t>涟源市</t>
  </si>
  <si>
    <t>涟源市小计</t>
  </si>
  <si>
    <t>湖南省娄底市涟源市黄金海岸影院</t>
  </si>
  <si>
    <t>涟源市黄金海岸影院</t>
  </si>
  <si>
    <t>湖南娄底涟源万高国际影城</t>
  </si>
  <si>
    <t>涟源市万高影城有限公司</t>
  </si>
  <si>
    <t>新化县</t>
  </si>
  <si>
    <t>新化县小计</t>
  </si>
  <si>
    <t xml:space="preserve">湖南省娄底市新化县横店电影城 </t>
  </si>
  <si>
    <t xml:space="preserve">横店影视股份有限公司新化分公司 </t>
  </si>
  <si>
    <t>湖南省新化县新大地影城</t>
  </si>
  <si>
    <t>新化县新大地文化传播有限公司</t>
  </si>
  <si>
    <t>湖南省新化县比高电影城</t>
  </si>
  <si>
    <t>新化比高电影院有限公司</t>
  </si>
  <si>
    <t>双峰县</t>
  </si>
  <si>
    <t>双峰县小计</t>
  </si>
  <si>
    <t>湖南省娄底市双峰华谊连锁影城</t>
  </si>
  <si>
    <t>双峰县湄水湾影院</t>
  </si>
  <si>
    <t>双峰县红鹰电影城</t>
  </si>
  <si>
    <t>湘西自治州</t>
  </si>
  <si>
    <t>湘西自治州合计</t>
  </si>
  <si>
    <t>吉首市</t>
  </si>
  <si>
    <t>吉首市小计</t>
  </si>
  <si>
    <t>湘西边城影院</t>
  </si>
  <si>
    <t>湘西自治州边城影院有限公司</t>
  </si>
  <si>
    <t>吉首市悦和影城</t>
  </si>
  <si>
    <t>吉首市环宇悦和影视文化投资有限公司</t>
  </si>
  <si>
    <t>吉首市新天地影城</t>
  </si>
  <si>
    <t>吉首市新天地影城有限公司</t>
  </si>
  <si>
    <t>湖南省吉首市中影乾州巨幕影城</t>
  </si>
  <si>
    <t>吉首市乾州影城有限公司</t>
  </si>
  <si>
    <t>湖南省吉首市潇湘影城</t>
  </si>
  <si>
    <t>吉首潇湘影城管理有限公司</t>
  </si>
  <si>
    <t>保靖县</t>
  </si>
  <si>
    <t>保靖县小计</t>
  </si>
  <si>
    <t xml:space="preserve">保靖县中影南方国际影城  </t>
  </si>
  <si>
    <t xml:space="preserve">保靖中影电影城有限公司 </t>
  </si>
  <si>
    <t>保靖县万家凤凰电影城</t>
  </si>
  <si>
    <t>凤凰县</t>
  </si>
  <si>
    <t>凤凰县芒果国际影城</t>
  </si>
  <si>
    <t>凤凰芒果影业有限公司</t>
  </si>
  <si>
    <t>花垣县</t>
  </si>
  <si>
    <t>花垣县小计</t>
  </si>
  <si>
    <t>花垣县星光影视城</t>
  </si>
  <si>
    <t>花垣县星光影视城有限公司</t>
  </si>
  <si>
    <t>湖南省花垣县湘影电影城</t>
  </si>
  <si>
    <t>花垣县湘影文化传媒有限公司</t>
  </si>
  <si>
    <t>龙山县</t>
  </si>
  <si>
    <t>龙山县小计</t>
  </si>
  <si>
    <t>湖南省龙山县中影亿利国际影城</t>
  </si>
  <si>
    <t>龙山亿利影院管理有限公司</t>
  </si>
  <si>
    <t>龙山县红鲤鱼影城</t>
  </si>
  <si>
    <t>永顺县</t>
  </si>
  <si>
    <t>永顺县溪洲国际影城</t>
  </si>
  <si>
    <t xml:space="preserve">  附件2</t>
  </si>
  <si>
    <t>提前下达2020年中央补助地方国家电影事业发展专项资金分配明细表</t>
  </si>
  <si>
    <t>项目单位</t>
  </si>
  <si>
    <t>总金额（万元）</t>
  </si>
  <si>
    <t>奖励2019年度放映国产影片成绩突出影院</t>
  </si>
  <si>
    <r>
      <rPr>
        <sz val="12"/>
        <rFont val="仿宋_GB2312"/>
        <charset val="134"/>
      </rPr>
      <t>湖南省长沙市中影佳</t>
    </r>
    <r>
      <rPr>
        <sz val="12"/>
        <rFont val="宋体"/>
        <charset val="134"/>
      </rPr>
      <t>昇</t>
    </r>
    <r>
      <rPr>
        <sz val="12"/>
        <rFont val="仿宋_GB2312"/>
        <charset val="134"/>
      </rPr>
      <t>国际影城</t>
    </r>
  </si>
  <si>
    <r>
      <rPr>
        <sz val="12"/>
        <rFont val="仿宋_GB2312"/>
        <charset val="134"/>
      </rPr>
      <t>长沙市佳</t>
    </r>
    <r>
      <rPr>
        <sz val="12"/>
        <rFont val="宋体"/>
        <charset val="134"/>
      </rPr>
      <t>昇</t>
    </r>
    <r>
      <rPr>
        <sz val="12"/>
        <rFont val="仿宋_GB2312"/>
        <charset val="134"/>
      </rPr>
      <t>影视城有限公司</t>
    </r>
  </si>
  <si>
    <t xml:space="preserve"> 湖南省娄底市潇湘冷江影城  </t>
  </si>
  <si>
    <t xml:space="preserve"> 湖南省保靖县中影南方国际影城  </t>
  </si>
  <si>
    <t>湖南省凤凰县芒果国际影城</t>
  </si>
  <si>
    <t>炎陵县星鑫影院管理有限公司</t>
  </si>
  <si>
    <t>资兴卡卡熊合家欢影院管理有限公司</t>
  </si>
  <si>
    <t>湖南省永州市祁阳新天地影城</t>
  </si>
  <si>
    <t>祁阳新天地影视文化传媒有限公司</t>
  </si>
  <si>
    <t>新田新世纪文化传媒有限公司</t>
  </si>
  <si>
    <t>洪江市小计</t>
  </si>
  <si>
    <t>湖南省怀化市洪江市易美影城</t>
  </si>
  <si>
    <t>洪江市易美影城管理有限公司</t>
  </si>
  <si>
    <t>洪江市星辰影城</t>
  </si>
  <si>
    <t>会同县鸿发商都电影有限公司</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</si>
</sst>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 numFmtId="177" formatCode="0_ "/>
    <numFmt numFmtId="178" formatCode="0.00_);[Red]\(0.00\)"/>
  </numFmts>
  <fonts count="49">
    <font>
      <sz val="11"/>
      <color theme="1"/>
      <name val="宋体"/>
      <charset val="134"/>
      <scheme val="minor"/>
    </font>
    <font>
      <sz val="10"/>
      <name val="Arial"/>
      <charset val="134"/>
    </font>
    <font>
      <sz val="12"/>
      <name val="仿宋_GB2312"/>
      <charset val="134"/>
    </font>
    <font>
      <b/>
      <sz val="14"/>
      <name val="仿宋_GB2312"/>
      <charset val="134"/>
    </font>
    <font>
      <b/>
      <sz val="12"/>
      <name val="楷体_GB2312"/>
      <charset val="134"/>
    </font>
    <font>
      <b/>
      <sz val="14"/>
      <name val="Arial"/>
      <charset val="134"/>
    </font>
    <font>
      <sz val="10"/>
      <color rgb="FFFF0000"/>
      <name val="Arial"/>
      <charset val="134"/>
    </font>
    <font>
      <sz val="10"/>
      <name val="宋体"/>
      <charset val="134"/>
    </font>
    <font>
      <b/>
      <sz val="18"/>
      <name val="Arial"/>
      <charset val="134"/>
    </font>
    <font>
      <sz val="12"/>
      <color theme="1"/>
      <name val="经典黑体简"/>
      <charset val="134"/>
    </font>
    <font>
      <sz val="20"/>
      <name val="FZXiaoBiaoSong-B05S"/>
      <charset val="134"/>
    </font>
    <font>
      <sz val="16"/>
      <name val="FZXiaoBiaoSong-B05S"/>
      <charset val="134"/>
    </font>
    <font>
      <b/>
      <sz val="14"/>
      <name val="楷体_GB2312"/>
      <charset val="134"/>
    </font>
    <font>
      <b/>
      <sz val="14"/>
      <name val="黑体"/>
      <charset val="134"/>
    </font>
    <font>
      <b/>
      <sz val="14"/>
      <name val="FZXiaoBiaoSong-B05S"/>
      <charset val="134"/>
    </font>
    <font>
      <b/>
      <sz val="12"/>
      <name val="仿宋_GB2312"/>
      <charset val="134"/>
    </font>
    <font>
      <sz val="18"/>
      <name val="Arial"/>
      <charset val="134"/>
    </font>
    <font>
      <sz val="12"/>
      <name val="Arial"/>
      <charset val="134"/>
    </font>
    <font>
      <sz val="14"/>
      <color theme="1"/>
      <name val="黑体"/>
      <charset val="134"/>
    </font>
    <font>
      <sz val="18"/>
      <name val="方正大标宋_GBK"/>
      <charset val="134"/>
    </font>
    <font>
      <b/>
      <sz val="10"/>
      <name val="宋体"/>
      <charset val="134"/>
      <scheme val="minor"/>
    </font>
    <font>
      <b/>
      <sz val="10"/>
      <name val="宋体"/>
      <charset val="134"/>
      <scheme val="major"/>
    </font>
    <font>
      <sz val="10"/>
      <name val="宋体"/>
      <charset val="134"/>
      <scheme val="minor"/>
    </font>
    <font>
      <sz val="11"/>
      <name val="宋体"/>
      <charset val="134"/>
    </font>
    <font>
      <sz val="11"/>
      <name val="FZXiaoBiaoSong-B05S"/>
      <charset val="134"/>
    </font>
    <font>
      <sz val="10"/>
      <color theme="1"/>
      <name val="宋体"/>
      <charset val="134"/>
      <scheme val="minor"/>
    </font>
    <font>
      <sz val="10"/>
      <color rgb="FFFF0000"/>
      <name val="宋体"/>
      <charset val="134"/>
      <scheme val="minor"/>
    </font>
    <font>
      <sz val="9"/>
      <name val="宋体"/>
      <charset val="134"/>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rgb="FF3F3F3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
      <sz val="12"/>
      <name val="宋体"/>
      <charset val="134"/>
    </font>
    <font>
      <sz val="12"/>
      <name val="仿宋_GB2312"/>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37" fillId="17" borderId="0" applyNumberFormat="0" applyBorder="0" applyAlignment="0" applyProtection="0">
      <alignment vertical="center"/>
    </xf>
    <xf numFmtId="0" fontId="36" fillId="7"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14" borderId="0" applyNumberFormat="0" applyBorder="0" applyAlignment="0" applyProtection="0">
      <alignment vertical="center"/>
    </xf>
    <xf numFmtId="0" fontId="38" fillId="11" borderId="0" applyNumberFormat="0" applyBorder="0" applyAlignment="0" applyProtection="0">
      <alignment vertical="center"/>
    </xf>
    <xf numFmtId="43" fontId="0" fillId="0" borderId="0" applyFont="0" applyFill="0" applyBorder="0" applyAlignment="0" applyProtection="0">
      <alignment vertical="center"/>
    </xf>
    <xf numFmtId="0" fontId="39" fillId="20"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6" borderId="17" applyNumberFormat="0" applyFont="0" applyAlignment="0" applyProtection="0">
      <alignment vertical="center"/>
    </xf>
    <xf numFmtId="0" fontId="39" fillId="24" borderId="0" applyNumberFormat="0" applyBorder="0" applyAlignment="0" applyProtection="0">
      <alignment vertical="center"/>
    </xf>
    <xf numFmtId="0" fontId="3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2" fillId="0" borderId="15" applyNumberFormat="0" applyFill="0" applyAlignment="0" applyProtection="0">
      <alignment vertical="center"/>
    </xf>
    <xf numFmtId="0" fontId="29" fillId="0" borderId="15" applyNumberFormat="0" applyFill="0" applyAlignment="0" applyProtection="0">
      <alignment vertical="center"/>
    </xf>
    <xf numFmtId="0" fontId="39" fillId="19" borderId="0" applyNumberFormat="0" applyBorder="0" applyAlignment="0" applyProtection="0">
      <alignment vertical="center"/>
    </xf>
    <xf numFmtId="0" fontId="33" fillId="0" borderId="18" applyNumberFormat="0" applyFill="0" applyAlignment="0" applyProtection="0">
      <alignment vertical="center"/>
    </xf>
    <xf numFmtId="0" fontId="39" fillId="23" borderId="0" applyNumberFormat="0" applyBorder="0" applyAlignment="0" applyProtection="0">
      <alignment vertical="center"/>
    </xf>
    <xf numFmtId="0" fontId="31" fillId="5" borderId="16" applyNumberFormat="0" applyAlignment="0" applyProtection="0">
      <alignment vertical="center"/>
    </xf>
    <xf numFmtId="0" fontId="44" fillId="5" borderId="19" applyNumberFormat="0" applyAlignment="0" applyProtection="0">
      <alignment vertical="center"/>
    </xf>
    <xf numFmtId="0" fontId="28" fillId="4" borderId="14" applyNumberFormat="0" applyAlignment="0" applyProtection="0">
      <alignment vertical="center"/>
    </xf>
    <xf numFmtId="0" fontId="37" fillId="28" borderId="0" applyNumberFormat="0" applyBorder="0" applyAlignment="0" applyProtection="0">
      <alignment vertical="center"/>
    </xf>
    <xf numFmtId="0" fontId="39" fillId="31" borderId="0" applyNumberFormat="0" applyBorder="0" applyAlignment="0" applyProtection="0">
      <alignment vertical="center"/>
    </xf>
    <xf numFmtId="0" fontId="40" fillId="0" borderId="20" applyNumberFormat="0" applyFill="0" applyAlignment="0" applyProtection="0">
      <alignment vertical="center"/>
    </xf>
    <xf numFmtId="0" fontId="46" fillId="0" borderId="21" applyNumberFormat="0" applyFill="0" applyAlignment="0" applyProtection="0">
      <alignment vertical="center"/>
    </xf>
    <xf numFmtId="0" fontId="45" fillId="27" borderId="0" applyNumberFormat="0" applyBorder="0" applyAlignment="0" applyProtection="0">
      <alignment vertical="center"/>
    </xf>
    <xf numFmtId="0" fontId="43" fillId="22" borderId="0" applyNumberFormat="0" applyBorder="0" applyAlignment="0" applyProtection="0">
      <alignment vertical="center"/>
    </xf>
    <xf numFmtId="0" fontId="37" fillId="16" borderId="0" applyNumberFormat="0" applyBorder="0" applyAlignment="0" applyProtection="0">
      <alignment vertical="center"/>
    </xf>
    <xf numFmtId="0" fontId="39" fillId="34" borderId="0" applyNumberFormat="0" applyBorder="0" applyAlignment="0" applyProtection="0">
      <alignment vertical="center"/>
    </xf>
    <xf numFmtId="0" fontId="37" fillId="15" borderId="0" applyNumberFormat="0" applyBorder="0" applyAlignment="0" applyProtection="0">
      <alignment vertical="center"/>
    </xf>
    <xf numFmtId="0" fontId="37" fillId="13" borderId="0" applyNumberFormat="0" applyBorder="0" applyAlignment="0" applyProtection="0">
      <alignment vertical="center"/>
    </xf>
    <xf numFmtId="0" fontId="37" fillId="26" borderId="0" applyNumberFormat="0" applyBorder="0" applyAlignment="0" applyProtection="0">
      <alignment vertical="center"/>
    </xf>
    <xf numFmtId="0" fontId="37" fillId="10" borderId="0" applyNumberFormat="0" applyBorder="0" applyAlignment="0" applyProtection="0">
      <alignment vertical="center"/>
    </xf>
    <xf numFmtId="0" fontId="39" fillId="33" borderId="0" applyNumberFormat="0" applyBorder="0" applyAlignment="0" applyProtection="0">
      <alignment vertical="center"/>
    </xf>
    <xf numFmtId="0" fontId="39" fillId="30" borderId="0" applyNumberFormat="0" applyBorder="0" applyAlignment="0" applyProtection="0">
      <alignment vertical="center"/>
    </xf>
    <xf numFmtId="0" fontId="37" fillId="25" borderId="0" applyNumberFormat="0" applyBorder="0" applyAlignment="0" applyProtection="0">
      <alignment vertical="center"/>
    </xf>
    <xf numFmtId="0" fontId="37" fillId="9" borderId="0" applyNumberFormat="0" applyBorder="0" applyAlignment="0" applyProtection="0">
      <alignment vertical="center"/>
    </xf>
    <xf numFmtId="0" fontId="39" fillId="32" borderId="0" applyNumberFormat="0" applyBorder="0" applyAlignment="0" applyProtection="0">
      <alignment vertical="center"/>
    </xf>
    <xf numFmtId="0" fontId="37" fillId="12" borderId="0" applyNumberFormat="0" applyBorder="0" applyAlignment="0" applyProtection="0">
      <alignment vertical="center"/>
    </xf>
    <xf numFmtId="0" fontId="39" fillId="18" borderId="0" applyNumberFormat="0" applyBorder="0" applyAlignment="0" applyProtection="0">
      <alignment vertical="center"/>
    </xf>
    <xf numFmtId="0" fontId="39" fillId="29" borderId="0" applyNumberFormat="0" applyBorder="0" applyAlignment="0" applyProtection="0">
      <alignment vertical="center"/>
    </xf>
    <xf numFmtId="0" fontId="37" fillId="8" borderId="0" applyNumberFormat="0" applyBorder="0" applyAlignment="0" applyProtection="0">
      <alignment vertical="center"/>
    </xf>
    <xf numFmtId="0" fontId="39" fillId="21" borderId="0" applyNumberFormat="0" applyBorder="0" applyAlignment="0" applyProtection="0">
      <alignment vertical="center"/>
    </xf>
    <xf numFmtId="0" fontId="47" fillId="0" borderId="0">
      <alignment vertical="center"/>
    </xf>
  </cellStyleXfs>
  <cellXfs count="167">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 xfId="0" applyFont="1" applyFill="1" applyBorder="1" applyAlignment="1"/>
    <xf numFmtId="178" fontId="2" fillId="0" borderId="1" xfId="0" applyNumberFormat="1" applyFont="1" applyFill="1" applyBorder="1" applyAlignment="1">
      <alignment horizontal="center" vertical="center"/>
    </xf>
    <xf numFmtId="0" fontId="5" fillId="0" borderId="0" xfId="0" applyFont="1" applyFill="1" applyBorder="1" applyAlignment="1">
      <alignment horizontal="center"/>
    </xf>
    <xf numFmtId="0" fontId="0" fillId="0" borderId="0" xfId="0" applyAlignment="1"/>
    <xf numFmtId="0" fontId="6" fillId="0" borderId="0" xfId="0" applyFont="1" applyFill="1" applyBorder="1" applyAlignment="1"/>
    <xf numFmtId="0" fontId="7" fillId="0" borderId="0" xfId="0" applyFont="1" applyFill="1" applyBorder="1" applyAlignment="1"/>
    <xf numFmtId="0" fontId="1" fillId="2" borderId="0" xfId="0" applyFont="1" applyFill="1" applyBorder="1" applyAlignment="1"/>
    <xf numFmtId="0" fontId="1" fillId="3" borderId="0" xfId="0" applyFont="1" applyFill="1" applyBorder="1" applyAlignment="1"/>
    <xf numFmtId="0" fontId="0" fillId="0" borderId="0" xfId="0" applyAlignment="1">
      <alignment horizontal="center" vertical="center" wrapText="1"/>
    </xf>
    <xf numFmtId="0" fontId="1" fillId="0" borderId="0" xfId="0" applyFont="1" applyFill="1" applyBorder="1" applyAlignment="1">
      <alignment horizontal="left"/>
    </xf>
    <xf numFmtId="0" fontId="5"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8" fillId="0" borderId="0" xfId="0" applyFont="1" applyFill="1" applyBorder="1" applyAlignment="1">
      <alignment horizontal="center"/>
    </xf>
    <xf numFmtId="0" fontId="9" fillId="0" borderId="0" xfId="0" applyFont="1" applyAlignment="1">
      <alignment horizontal="left" vertical="center"/>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78" fontId="12" fillId="0" borderId="1" xfId="49" applyNumberFormat="1" applyFont="1" applyFill="1" applyBorder="1" applyAlignment="1">
      <alignment horizontal="center" vertical="center" wrapText="1"/>
    </xf>
    <xf numFmtId="178" fontId="4" fillId="0" borderId="1" xfId="49"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8" fontId="3" fillId="0"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178" fontId="3" fillId="0" borderId="1" xfId="49" applyNumberFormat="1" applyFont="1" applyFill="1" applyBorder="1" applyAlignment="1">
      <alignment horizontal="center" vertical="center" wrapText="1"/>
    </xf>
    <xf numFmtId="178" fontId="2" fillId="0" borderId="1" xfId="49" applyNumberFormat="1" applyFont="1" applyFill="1" applyBorder="1" applyAlignment="1" applyProtection="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14" fillId="0" borderId="0" xfId="0" applyFont="1" applyFill="1" applyBorder="1" applyAlignment="1">
      <alignment horizontal="center" vertical="center"/>
    </xf>
    <xf numFmtId="178" fontId="4" fillId="0" borderId="1" xfId="49" applyNumberFormat="1" applyFont="1" applyFill="1" applyBorder="1" applyAlignment="1">
      <alignment horizontal="center" vertical="center" wrapText="1"/>
    </xf>
    <xf numFmtId="0" fontId="0" fillId="0" borderId="0" xfId="0" applyAlignment="1">
      <alignment horizontal="center" vertical="center"/>
    </xf>
    <xf numFmtId="0" fontId="2"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2" fillId="0" borderId="1" xfId="0" applyFont="1" applyFill="1" applyBorder="1">
      <alignment vertical="center"/>
    </xf>
    <xf numFmtId="0" fontId="2" fillId="0" borderId="13" xfId="0" applyNumberFormat="1" applyFont="1" applyFill="1" applyBorder="1" applyAlignment="1">
      <alignment horizontal="center" vertical="center" wrapText="1"/>
    </xf>
    <xf numFmtId="0" fontId="2" fillId="0" borderId="13" xfId="0" applyFont="1" applyFill="1" applyBorder="1" applyAlignment="1">
      <alignment horizontal="left" vertical="center" wrapText="1"/>
    </xf>
    <xf numFmtId="0" fontId="3" fillId="0" borderId="13"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3" xfId="0" applyFont="1" applyFill="1" applyBorder="1" applyAlignment="1">
      <alignment vertical="center" wrapText="1"/>
    </xf>
    <xf numFmtId="0" fontId="2" fillId="0" borderId="13" xfId="0" applyFont="1" applyFill="1" applyBorder="1" applyAlignment="1"/>
    <xf numFmtId="178" fontId="2" fillId="0" borderId="13"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2" fillId="2" borderId="1" xfId="0" applyFont="1" applyFill="1" applyBorder="1" applyAlignment="1"/>
    <xf numFmtId="178" fontId="2" fillId="2" borderId="1" xfId="0" applyNumberFormat="1" applyFont="1" applyFill="1" applyBorder="1" applyAlignment="1">
      <alignment horizontal="center" vertical="center"/>
    </xf>
    <xf numFmtId="0" fontId="8" fillId="2" borderId="0" xfId="0" applyFont="1" applyFill="1" applyBorder="1" applyAlignment="1">
      <alignment horizontal="center"/>
    </xf>
    <xf numFmtId="0" fontId="2" fillId="0" borderId="1" xfId="0" applyFont="1" applyFill="1" applyBorder="1" applyAlignment="1">
      <alignment horizontal="center"/>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NumberFormat="1" applyFont="1" applyFill="1" applyBorder="1" applyAlignment="1">
      <alignment horizontal="center" vertical="center"/>
    </xf>
    <xf numFmtId="0" fontId="2" fillId="3" borderId="1" xfId="0" applyNumberFormat="1" applyFont="1" applyFill="1" applyBorder="1" applyAlignment="1">
      <alignment horizontal="left" vertical="center" wrapText="1"/>
    </xf>
    <xf numFmtId="0" fontId="3" fillId="3" borderId="1" xfId="0" applyFont="1" applyFill="1" applyBorder="1" applyAlignment="1">
      <alignment horizontal="center" vertical="center"/>
    </xf>
    <xf numFmtId="0" fontId="2" fillId="3" borderId="1" xfId="0" applyFont="1" applyFill="1" applyBorder="1">
      <alignment vertical="center"/>
    </xf>
    <xf numFmtId="178" fontId="2" fillId="3" borderId="1" xfId="0" applyNumberFormat="1" applyFont="1" applyFill="1" applyBorder="1" applyAlignment="1">
      <alignment horizontal="center" vertical="center"/>
    </xf>
    <xf numFmtId="0" fontId="8" fillId="3"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xf numFmtId="0" fontId="16" fillId="3" borderId="0" xfId="0" applyFont="1" applyFill="1" applyBorder="1" applyAlignment="1"/>
    <xf numFmtId="0" fontId="0" fillId="3" borderId="0" xfId="0" applyFill="1" applyAlignment="1"/>
    <xf numFmtId="0" fontId="6" fillId="3" borderId="0" xfId="0" applyFont="1" applyFill="1" applyBorder="1" applyAlignment="1"/>
    <xf numFmtId="0" fontId="7" fillId="3" borderId="0" xfId="0" applyFont="1" applyFill="1" applyBorder="1" applyAlignment="1"/>
    <xf numFmtId="0" fontId="1" fillId="3" borderId="0" xfId="0" applyFont="1" applyFill="1" applyAlignment="1"/>
    <xf numFmtId="0" fontId="0" fillId="3" borderId="0" xfId="0" applyFill="1" applyAlignment="1">
      <alignment horizontal="center" vertical="center" wrapText="1"/>
    </xf>
    <xf numFmtId="0" fontId="0" fillId="3" borderId="0" xfId="0" applyFill="1" applyAlignment="1">
      <alignment vertical="center" wrapText="1"/>
    </xf>
    <xf numFmtId="0" fontId="1" fillId="3" borderId="0" xfId="0" applyFont="1" applyFill="1" applyBorder="1" applyAlignment="1">
      <alignment horizontal="left"/>
    </xf>
    <xf numFmtId="177" fontId="1" fillId="3" borderId="0" xfId="0" applyNumberFormat="1" applyFont="1" applyFill="1" applyBorder="1" applyAlignment="1">
      <alignment horizontal="left"/>
    </xf>
    <xf numFmtId="177" fontId="17" fillId="3" borderId="0" xfId="0" applyNumberFormat="1" applyFont="1" applyFill="1" applyBorder="1" applyAlignment="1">
      <alignment horizontal="center" vertical="center"/>
    </xf>
    <xf numFmtId="177" fontId="1" fillId="3" borderId="0" xfId="0" applyNumberFormat="1" applyFont="1" applyFill="1" applyBorder="1" applyAlignment="1">
      <alignment horizontal="center" vertical="center"/>
    </xf>
    <xf numFmtId="177" fontId="1" fillId="3" borderId="0" xfId="0" applyNumberFormat="1" applyFont="1" applyFill="1" applyBorder="1" applyAlignment="1"/>
    <xf numFmtId="177" fontId="1" fillId="3" borderId="0" xfId="0" applyNumberFormat="1" applyFont="1" applyFill="1" applyBorder="1" applyAlignment="1">
      <alignment horizontal="center"/>
    </xf>
    <xf numFmtId="0" fontId="0" fillId="3" borderId="0" xfId="0" applyFill="1">
      <alignment vertical="center"/>
    </xf>
    <xf numFmtId="0" fontId="18" fillId="0" borderId="0" xfId="0" applyFont="1" applyAlignment="1">
      <alignment vertical="center" wrapText="1"/>
    </xf>
    <xf numFmtId="177" fontId="1" fillId="0" borderId="0" xfId="0" applyNumberFormat="1" applyFont="1" applyFill="1" applyBorder="1" applyAlignment="1">
      <alignment horizontal="left"/>
    </xf>
    <xf numFmtId="0" fontId="19" fillId="0" borderId="0" xfId="0" applyFont="1" applyFill="1" applyBorder="1" applyAlignment="1">
      <alignment horizontal="center" vertical="center"/>
    </xf>
    <xf numFmtId="177" fontId="19" fillId="0" borderId="0"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0" borderId="0" xfId="0" applyFont="1" applyFill="1" applyBorder="1" applyAlignment="1">
      <alignment vertical="center" wrapText="1"/>
    </xf>
    <xf numFmtId="177" fontId="11" fillId="0" borderId="0"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0" fontId="20" fillId="0" borderId="1" xfId="0" applyFont="1" applyFill="1" applyBorder="1" applyAlignment="1">
      <alignment vertical="center" wrapText="1"/>
    </xf>
    <xf numFmtId="177" fontId="20"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xf>
    <xf numFmtId="177" fontId="20" fillId="0" borderId="1" xfId="49" applyNumberFormat="1"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177" fontId="20" fillId="3" borderId="1" xfId="0" applyNumberFormat="1" applyFont="1" applyFill="1" applyBorder="1" applyAlignment="1">
      <alignment horizontal="center" vertical="center" wrapText="1"/>
    </xf>
    <xf numFmtId="177" fontId="22" fillId="3" borderId="1" xfId="0" applyNumberFormat="1" applyFont="1" applyFill="1" applyBorder="1" applyAlignment="1">
      <alignment horizontal="center" vertical="center"/>
    </xf>
    <xf numFmtId="0" fontId="22"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22" fillId="3" borderId="1" xfId="0" applyFont="1" applyFill="1" applyBorder="1" applyAlignment="1">
      <alignment vertical="center" wrapText="1"/>
    </xf>
    <xf numFmtId="0" fontId="22" fillId="3" borderId="1" xfId="0" applyNumberFormat="1" applyFont="1" applyFill="1" applyBorder="1" applyAlignment="1">
      <alignment horizontal="center" vertical="center" wrapText="1"/>
    </xf>
    <xf numFmtId="0" fontId="22" fillId="3" borderId="1" xfId="0" applyFont="1" applyFill="1" applyBorder="1" applyAlignment="1">
      <alignment horizontal="left" vertical="center" wrapText="1"/>
    </xf>
    <xf numFmtId="177" fontId="1" fillId="0" borderId="0" xfId="0" applyNumberFormat="1" applyFont="1" applyFill="1" applyBorder="1" applyAlignment="1">
      <alignment horizontal="center" vertical="center"/>
    </xf>
    <xf numFmtId="177" fontId="1" fillId="0" borderId="0" xfId="0" applyNumberFormat="1" applyFont="1" applyFill="1" applyBorder="1" applyAlignment="1"/>
    <xf numFmtId="177" fontId="1" fillId="0" borderId="0" xfId="0" applyNumberFormat="1" applyFont="1" applyFill="1" applyBorder="1" applyAlignment="1">
      <alignment horizontal="center"/>
    </xf>
    <xf numFmtId="177" fontId="23" fillId="0" borderId="0" xfId="0" applyNumberFormat="1" applyFont="1" applyFill="1" applyBorder="1" applyAlignment="1">
      <alignment horizontal="right" vertical="center"/>
    </xf>
    <xf numFmtId="177" fontId="20" fillId="0" borderId="1" xfId="49" applyNumberFormat="1" applyFont="1" applyFill="1" applyBorder="1" applyAlignment="1">
      <alignment horizontal="center" vertical="center" wrapText="1"/>
    </xf>
    <xf numFmtId="177" fontId="22" fillId="3" borderId="1" xfId="0" applyNumberFormat="1" applyFont="1" applyFill="1" applyBorder="1" applyAlignment="1"/>
    <xf numFmtId="177" fontId="22" fillId="3" borderId="1" xfId="0" applyNumberFormat="1" applyFont="1" applyFill="1" applyBorder="1" applyAlignment="1">
      <alignment horizontal="center" vertical="center" wrapText="1"/>
    </xf>
    <xf numFmtId="0" fontId="24" fillId="0" borderId="0" xfId="0" applyFont="1" applyFill="1" applyBorder="1" applyAlignment="1">
      <alignment horizontal="right" vertical="center"/>
    </xf>
    <xf numFmtId="178" fontId="20" fillId="0" borderId="1" xfId="49" applyNumberFormat="1" applyFont="1" applyFill="1" applyBorder="1" applyAlignment="1">
      <alignment horizontal="center" vertical="center" wrapText="1"/>
    </xf>
    <xf numFmtId="0" fontId="22" fillId="3" borderId="1" xfId="0" applyFont="1" applyFill="1" applyBorder="1" applyAlignment="1"/>
    <xf numFmtId="0" fontId="25" fillId="3" borderId="1" xfId="0" applyFont="1" applyFill="1" applyBorder="1">
      <alignment vertical="center"/>
    </xf>
    <xf numFmtId="0" fontId="25" fillId="3" borderId="1" xfId="0" applyFont="1" applyFill="1" applyBorder="1" applyAlignment="1">
      <alignment horizontal="center" vertical="center"/>
    </xf>
    <xf numFmtId="0" fontId="22" fillId="3" borderId="1" xfId="0" applyFont="1" applyFill="1" applyBorder="1" applyAlignment="1">
      <alignment horizontal="center" vertical="center"/>
    </xf>
    <xf numFmtId="0" fontId="25" fillId="3" borderId="1" xfId="0" applyFont="1" applyFill="1" applyBorder="1" applyAlignment="1"/>
    <xf numFmtId="0" fontId="22" fillId="3" borderId="1" xfId="0" applyNumberFormat="1" applyFont="1" applyFill="1" applyBorder="1" applyAlignment="1">
      <alignment vertical="center" wrapText="1"/>
    </xf>
    <xf numFmtId="0" fontId="22" fillId="3" borderId="1" xfId="0" applyNumberFormat="1" applyFont="1" applyFill="1" applyBorder="1" applyAlignment="1">
      <alignment horizontal="center" vertical="center"/>
    </xf>
    <xf numFmtId="0" fontId="22" fillId="3" borderId="1" xfId="0" applyNumberFormat="1" applyFont="1" applyFill="1" applyBorder="1" applyAlignment="1">
      <alignment horizontal="left" vertical="center" wrapText="1"/>
    </xf>
    <xf numFmtId="0" fontId="20" fillId="3" borderId="1" xfId="0" applyNumberFormat="1" applyFont="1" applyFill="1" applyBorder="1" applyAlignment="1">
      <alignment horizontal="left" vertical="center"/>
    </xf>
    <xf numFmtId="178" fontId="22" fillId="3" borderId="1" xfId="0" applyNumberFormat="1" applyFont="1" applyFill="1" applyBorder="1" applyAlignment="1">
      <alignment horizontal="center" vertical="center" wrapText="1"/>
    </xf>
    <xf numFmtId="176" fontId="22" fillId="3" borderId="1" xfId="0" applyNumberFormat="1" applyFont="1" applyFill="1" applyBorder="1" applyAlignment="1">
      <alignment vertical="center" wrapText="1"/>
    </xf>
    <xf numFmtId="178" fontId="22" fillId="3" borderId="1" xfId="0" applyNumberFormat="1" applyFont="1" applyFill="1" applyBorder="1" applyAlignment="1">
      <alignment vertical="center" wrapText="1"/>
    </xf>
    <xf numFmtId="0" fontId="20" fillId="3" borderId="1" xfId="0" applyNumberFormat="1" applyFont="1" applyFill="1" applyBorder="1" applyAlignment="1">
      <alignment horizontal="left" vertical="center" wrapText="1"/>
    </xf>
    <xf numFmtId="177" fontId="22" fillId="3" borderId="1" xfId="0" applyNumberFormat="1" applyFont="1" applyFill="1" applyBorder="1">
      <alignment vertical="center"/>
    </xf>
    <xf numFmtId="177" fontId="1" fillId="3" borderId="1" xfId="0" applyNumberFormat="1" applyFont="1" applyFill="1" applyBorder="1" applyAlignment="1"/>
    <xf numFmtId="177" fontId="22" fillId="3" borderId="1" xfId="0" applyNumberFormat="1" applyFont="1" applyFill="1" applyBorder="1" applyAlignment="1">
      <alignment vertical="center"/>
    </xf>
    <xf numFmtId="177" fontId="1" fillId="3" borderId="1" xfId="0" applyNumberFormat="1" applyFont="1" applyFill="1" applyBorder="1" applyAlignment="1">
      <alignment horizontal="center"/>
    </xf>
    <xf numFmtId="0" fontId="26" fillId="3" borderId="1" xfId="0" applyFont="1" applyFill="1" applyBorder="1" applyAlignment="1"/>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22" fillId="3" borderId="10" xfId="0" applyFont="1" applyFill="1" applyBorder="1" applyAlignment="1">
      <alignment horizontal="left" vertical="center" wrapText="1"/>
    </xf>
    <xf numFmtId="178" fontId="22" fillId="3" borderId="4" xfId="0" applyNumberFormat="1" applyFont="1" applyFill="1" applyBorder="1" applyAlignment="1">
      <alignment horizontal="left" vertical="center" wrapText="1"/>
    </xf>
    <xf numFmtId="178" fontId="22" fillId="3" borderId="6" xfId="0" applyNumberFormat="1" applyFont="1" applyFill="1" applyBorder="1" applyAlignment="1">
      <alignment horizontal="left" vertical="center" wrapText="1"/>
    </xf>
    <xf numFmtId="176" fontId="22" fillId="3" borderId="1" xfId="0" applyNumberFormat="1" applyFont="1" applyFill="1" applyBorder="1" applyAlignment="1">
      <alignment horizontal="center" vertical="center" wrapText="1"/>
    </xf>
    <xf numFmtId="176" fontId="22" fillId="3" borderId="4" xfId="0" applyNumberFormat="1" applyFont="1" applyFill="1" applyBorder="1" applyAlignment="1">
      <alignment horizontal="left" vertical="center" wrapText="1"/>
    </xf>
    <xf numFmtId="176" fontId="22" fillId="3" borderId="6" xfId="0" applyNumberFormat="1" applyFont="1" applyFill="1" applyBorder="1" applyAlignment="1">
      <alignment horizontal="left" vertical="center" wrapText="1"/>
    </xf>
    <xf numFmtId="176" fontId="22" fillId="3" borderId="1" xfId="0" applyNumberFormat="1" applyFont="1" applyFill="1" applyBorder="1" applyAlignment="1">
      <alignment horizontal="center" vertical="center"/>
    </xf>
    <xf numFmtId="178" fontId="22" fillId="3" borderId="11" xfId="0" applyNumberFormat="1" applyFont="1" applyFill="1" applyBorder="1" applyAlignment="1">
      <alignment horizontal="center" vertical="center" wrapText="1"/>
    </xf>
    <xf numFmtId="178" fontId="22" fillId="3" borderId="12" xfId="0" applyNumberFormat="1" applyFont="1" applyFill="1" applyBorder="1" applyAlignment="1">
      <alignment horizontal="center" vertical="center" wrapText="1"/>
    </xf>
    <xf numFmtId="178" fontId="22" fillId="3" borderId="13" xfId="0" applyNumberFormat="1" applyFont="1" applyFill="1" applyBorder="1" applyAlignment="1">
      <alignment horizontal="center" vertical="center" wrapText="1"/>
    </xf>
    <xf numFmtId="0" fontId="27" fillId="3" borderId="1" xfId="0" applyFont="1" applyFill="1" applyBorder="1" applyAlignment="1">
      <alignment horizontal="left" vertical="center" wrapText="1"/>
    </xf>
    <xf numFmtId="177" fontId="22" fillId="3" borderId="1" xfId="0" applyNumberFormat="1" applyFont="1" applyFill="1" applyBorder="1" applyAlignment="1" applyProtection="1">
      <alignment horizontal="center" vertical="center"/>
      <protection locked="0"/>
    </xf>
    <xf numFmtId="178" fontId="22" fillId="3" borderId="1" xfId="0" applyNumberFormat="1" applyFont="1" applyFill="1" applyBorder="1" applyAlignment="1">
      <alignment horizontal="center" vertical="center"/>
    </xf>
    <xf numFmtId="0" fontId="27" fillId="3" borderId="1" xfId="0" applyNumberFormat="1" applyFont="1" applyFill="1" applyBorder="1" applyAlignment="1">
      <alignment horizontal="left" vertical="center" wrapText="1"/>
    </xf>
    <xf numFmtId="0" fontId="0" fillId="3" borderId="1" xfId="0" applyFill="1" applyBorder="1" applyAlignment="1">
      <alignment vertical="center" wrapText="1"/>
    </xf>
    <xf numFmtId="177" fontId="17" fillId="3" borderId="1" xfId="0" applyNumberFormat="1" applyFont="1" applyFill="1" applyBorder="1" applyAlignment="1">
      <alignment horizontal="center" vertical="center"/>
    </xf>
    <xf numFmtId="177" fontId="1" fillId="3" borderId="1" xfId="0" applyNumberFormat="1" applyFont="1" applyFill="1" applyBorder="1" applyAlignment="1">
      <alignment horizontal="center" vertical="center"/>
    </xf>
    <xf numFmtId="0" fontId="1" fillId="3" borderId="1" xfId="0" applyFont="1" applyFill="1" applyBorder="1" applyAlignment="1"/>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zl\&#25509;&#25910;&#25991;&#20214;\&#24433;&#38498;&#26597;&#2603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zl\&#25509;&#25910;&#25991;&#20214;\Users\t\Desktop\&#25320;&#20184;&#36164;&#37329;\&#26032;&#24314;&#25991;&#20214;&#22841;\&#30003;&#35831;2020&#24180;&#25552;&#21069;&#19979;&#36798;&#28246;&#21335;&#30465;&#22269;&#20135;&#24433;&#29255;&#25918;&#26144;&#25104;&#32489;&#31361;&#20986;&#24433;&#38498;&#22870;&#21169;&#36164;&#37329;&#23457;&#26680;&#34920;&#65288;984&#19975;&#2080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zl\&#25509;&#25910;&#25991;&#20214;\Users\t\Desktop\&#25320;&#20184;&#36164;&#37329;\&#26032;&#24314;&#25991;&#20214;&#22841;\&#30003;&#35831;&#25552;&#21069;&#19979;&#36798;2020&#24180;&#26032;&#24314;&#21439;&#22478;&#24433;&#38498;&#36164;&#21161;&#23457;&#26680;&#34920;&#65288;&#21407;&#3492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zl\&#25509;&#25910;&#25991;&#20214;\Users\t\Desktop\&#25320;&#20184;&#36164;&#37329;\&#26032;&#24314;&#25991;&#20214;&#22841;\&#30003;&#35831;&#25552;&#21069;&#19979;&#36798;2020&#24180;&#28246;&#21335;&#30465;&#24433;&#38498;&#20351;&#29992;&#20808;&#36827;&#25216;&#26415;&#35774;&#22791;&#36164;&#21161;&#36164;&#37329;&#23457;&#26680;&#34920;&#65288;&#21407;&#34920;&#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影院自定义查询"/>
    </sheetNames>
    <sheetDataSet>
      <sheetData sheetId="0" refreshError="1">
        <row r="1">
          <cell r="B1" t="str">
            <v>影院编码</v>
          </cell>
          <cell r="C1" t="str">
            <v>影院简称</v>
          </cell>
          <cell r="D1" t="str">
            <v>所属院线</v>
          </cell>
          <cell r="E1" t="str">
            <v>城市</v>
          </cell>
          <cell r="F1" t="str">
            <v>市区或区县</v>
          </cell>
          <cell r="G1" t="str">
            <v>正式营业日期</v>
          </cell>
          <cell r="H1" t="str">
            <v>影院地址</v>
          </cell>
          <cell r="I1" t="str">
            <v>营业状态</v>
          </cell>
          <cell r="J1" t="str">
            <v>厅数量</v>
          </cell>
          <cell r="K1" t="str">
            <v>座位数量</v>
          </cell>
          <cell r="L1" t="str">
            <v>影院工商注册名称</v>
          </cell>
        </row>
        <row r="2">
          <cell r="B2">
            <v>43012701</v>
          </cell>
          <cell r="C2" t="str">
            <v>长沙市潇湘上河国际影城</v>
          </cell>
          <cell r="D2" t="str">
            <v>湖南潇湘影视传播有限责任公司</v>
          </cell>
          <cell r="E2" t="str">
            <v>长沙市</v>
          </cell>
          <cell r="F2" t="str">
            <v>雨花区</v>
          </cell>
          <cell r="G2" t="str">
            <v>2012-10-30</v>
          </cell>
          <cell r="H2" t="str">
            <v>湖南省长沙市雨花区万家丽中路一段358号上河国际商业广场A栋4001房</v>
          </cell>
          <cell r="I2" t="str">
            <v>营业</v>
          </cell>
          <cell r="J2" t="str">
            <v>5</v>
          </cell>
          <cell r="K2" t="str">
            <v>615</v>
          </cell>
          <cell r="L2" t="str">
            <v>长沙市上河电影放映有限公司</v>
          </cell>
        </row>
        <row r="3">
          <cell r="B3">
            <v>43140101</v>
          </cell>
          <cell r="C3" t="str">
            <v>湖南省张家界永定区影视城</v>
          </cell>
          <cell r="D3" t="str">
            <v>湖南楚湘影业有限责任公司</v>
          </cell>
          <cell r="E3" t="str">
            <v>张家界市</v>
          </cell>
          <cell r="F3" t="str">
            <v>永定区</v>
          </cell>
          <cell r="G3" t="str">
            <v>2010-03-31</v>
          </cell>
          <cell r="H3" t="str">
            <v>湖南省张家界市永定区解放路220号</v>
          </cell>
          <cell r="I3" t="str">
            <v>营业</v>
          </cell>
          <cell r="J3" t="str">
            <v>4</v>
          </cell>
          <cell r="K3" t="str">
            <v>827</v>
          </cell>
          <cell r="L3" t="str">
            <v>张家界市永定区电影发行放映公司</v>
          </cell>
        </row>
        <row r="4">
          <cell r="B4">
            <v>43011701</v>
          </cell>
          <cell r="C4" t="str">
            <v>湖南省长沙中影今典国际影城</v>
          </cell>
          <cell r="D4" t="str">
            <v>中影数字院线（北京）有限公司</v>
          </cell>
          <cell r="E4" t="str">
            <v>长沙市</v>
          </cell>
          <cell r="F4" t="str">
            <v>雨花区</v>
          </cell>
          <cell r="G4" t="str">
            <v>2006-06-28</v>
          </cell>
          <cell r="H4" t="str">
            <v>湖南省长沙市雨花区韶山中路421号</v>
          </cell>
          <cell r="I4" t="str">
            <v>营业</v>
          </cell>
          <cell r="J4" t="str">
            <v>7</v>
          </cell>
          <cell r="K4" t="str">
            <v>1465</v>
          </cell>
          <cell r="L4" t="str">
            <v>长沙中影今典电影城有限公司</v>
          </cell>
        </row>
        <row r="5">
          <cell r="B5">
            <v>43040601</v>
          </cell>
          <cell r="C5" t="str">
            <v>湖南省衡阳市祁东县金鹰电影院</v>
          </cell>
          <cell r="D5" t="str">
            <v>湖南潇湘影视传播有限责任公司</v>
          </cell>
          <cell r="E5" t="str">
            <v>衡阳市</v>
          </cell>
          <cell r="F5" t="str">
            <v>祁东县</v>
          </cell>
          <cell r="G5" t="str">
            <v>2011-03-01</v>
          </cell>
          <cell r="H5" t="str">
            <v>湖南省祁东县县城东路74号</v>
          </cell>
          <cell r="I5" t="str">
            <v>注销</v>
          </cell>
          <cell r="J5" t="str">
            <v>2</v>
          </cell>
          <cell r="K5" t="str">
            <v>168</v>
          </cell>
          <cell r="L5" t="str">
            <v>金鹰文化传媒有限公司</v>
          </cell>
        </row>
        <row r="6">
          <cell r="B6">
            <v>43027001</v>
          </cell>
          <cell r="C6" t="str">
            <v>株洲市株州铁路文化宫</v>
          </cell>
          <cell r="D6" t="str">
            <v>湖南楚湘影业有限责任公司</v>
          </cell>
          <cell r="E6" t="str">
            <v>株洲市</v>
          </cell>
          <cell r="F6" t="str">
            <v>市辖区</v>
          </cell>
          <cell r="G6" t="str">
            <v>2008-01-01</v>
          </cell>
          <cell r="H6" t="str">
            <v>湖南省株洲市</v>
          </cell>
          <cell r="I6" t="str">
            <v>注销</v>
          </cell>
          <cell r="J6" t="str">
            <v>0</v>
          </cell>
          <cell r="K6" t="str">
            <v>0</v>
          </cell>
          <cell r="L6" t="str">
            <v>株洲市株州铁路文化宫</v>
          </cell>
        </row>
        <row r="7">
          <cell r="B7">
            <v>43013101</v>
          </cell>
          <cell r="C7" t="str">
            <v>湖南省浏阳市恒大嘉凯影城</v>
          </cell>
          <cell r="D7" t="str">
            <v>北京明星时代数字电影院线有限公司</v>
          </cell>
          <cell r="E7" t="str">
            <v>长沙市</v>
          </cell>
          <cell r="F7" t="str">
            <v>浏阳市</v>
          </cell>
          <cell r="G7" t="str">
            <v>2013-06-08</v>
          </cell>
          <cell r="H7" t="str">
            <v>湖南省浏阳市淮川街道白沙东路118号恒大华府剧场3楼</v>
          </cell>
          <cell r="I7" t="str">
            <v>营业</v>
          </cell>
          <cell r="J7" t="str">
            <v>7</v>
          </cell>
          <cell r="K7" t="str">
            <v>1202</v>
          </cell>
          <cell r="L7" t="str">
            <v>湖南省恒大嘉凯影院管理有限公司浏阳淮川分公司</v>
          </cell>
        </row>
        <row r="8">
          <cell r="B8">
            <v>43012801</v>
          </cell>
          <cell r="C8" t="str">
            <v>湖南省浏阳万象国际影城</v>
          </cell>
          <cell r="D8" t="str">
            <v>湖南楚湘影业有限责任公司</v>
          </cell>
          <cell r="E8" t="str">
            <v>长沙市</v>
          </cell>
          <cell r="F8" t="str">
            <v>浏阳市</v>
          </cell>
          <cell r="G8" t="str">
            <v>2012-12-18</v>
          </cell>
          <cell r="H8" t="str">
            <v>湖南省长沙市浏阳生物医药园东润·万象城B栋三楼</v>
          </cell>
          <cell r="I8" t="str">
            <v>注销</v>
          </cell>
          <cell r="J8" t="str">
            <v>4</v>
          </cell>
          <cell r="K8" t="str">
            <v>542</v>
          </cell>
          <cell r="L8" t="str">
            <v>浏阳生物医药园万象电影城</v>
          </cell>
        </row>
        <row r="9">
          <cell r="B9">
            <v>43040101</v>
          </cell>
          <cell r="C9" t="str">
            <v>衡阳市进步电影院</v>
          </cell>
          <cell r="D9" t="str">
            <v>广东大地电影院线股份有限公司</v>
          </cell>
          <cell r="E9" t="str">
            <v>衡阳市</v>
          </cell>
          <cell r="F9" t="str">
            <v>石鼓区</v>
          </cell>
          <cell r="G9" t="str">
            <v>2011-08-20</v>
          </cell>
          <cell r="H9" t="str">
            <v>湖南省衡阳市石鼓区中山北路28号</v>
          </cell>
          <cell r="I9" t="str">
            <v>营业</v>
          </cell>
          <cell r="J9" t="str">
            <v>7</v>
          </cell>
          <cell r="K9" t="str">
            <v>1072</v>
          </cell>
          <cell r="L9" t="str">
            <v>衡阳市进步影视文化有限责任公司</v>
          </cell>
        </row>
        <row r="10">
          <cell r="B10">
            <v>43101301</v>
          </cell>
          <cell r="C10" t="str">
            <v>湖南郴州大地影院中伟神农店</v>
          </cell>
          <cell r="D10" t="str">
            <v>广东大地电影院线股份有限公司</v>
          </cell>
          <cell r="E10" t="str">
            <v>郴州市</v>
          </cell>
          <cell r="F10" t="str">
            <v>嘉禾县</v>
          </cell>
          <cell r="G10" t="str">
            <v>2014-01-01</v>
          </cell>
          <cell r="H10" t="str">
            <v>湖南省郴州市嘉禾县人民中路处“中伟神农步行街”7号楼4楼</v>
          </cell>
          <cell r="I10" t="str">
            <v>营业</v>
          </cell>
          <cell r="J10" t="str">
            <v>5</v>
          </cell>
          <cell r="K10" t="str">
            <v>571</v>
          </cell>
          <cell r="L10" t="str">
            <v>广东大地影院建设有限公司郴州嘉禾分公司</v>
          </cell>
        </row>
        <row r="11">
          <cell r="B11">
            <v>43021101</v>
          </cell>
          <cell r="C11" t="str">
            <v>湖南省株洲市天元区凤凰电影院</v>
          </cell>
          <cell r="D11" t="str">
            <v>湖南潇湘影视传播有限责任公司</v>
          </cell>
          <cell r="E11" t="str">
            <v>株洲市</v>
          </cell>
          <cell r="F11" t="str">
            <v>市辖区</v>
          </cell>
          <cell r="G11" t="str">
            <v>2013-09-05</v>
          </cell>
          <cell r="H11" t="str">
            <v>湖南省株洲市泰山西路工业大学18栋2楼</v>
          </cell>
          <cell r="I11" t="str">
            <v>营业</v>
          </cell>
          <cell r="J11" t="str">
            <v>5</v>
          </cell>
          <cell r="K11" t="str">
            <v>311</v>
          </cell>
          <cell r="L11" t="str">
            <v>株洲市天元区凤凰电影院</v>
          </cell>
        </row>
        <row r="12">
          <cell r="B12">
            <v>43101101</v>
          </cell>
          <cell r="C12" t="str">
            <v>湖南省桂阳县奥斯卡时代影城</v>
          </cell>
          <cell r="D12" t="str">
            <v>湖南楚湘影业有限责任公司</v>
          </cell>
          <cell r="E12" t="str">
            <v>郴州市</v>
          </cell>
          <cell r="F12" t="str">
            <v>桂阳县</v>
          </cell>
          <cell r="G12" t="str">
            <v>2013-11-30</v>
          </cell>
          <cell r="H12" t="str">
            <v>湖南省郴州市桂阳县鹿峰街道向阳路2号</v>
          </cell>
          <cell r="I12" t="str">
            <v>营业</v>
          </cell>
          <cell r="J12" t="str">
            <v>4</v>
          </cell>
          <cell r="K12" t="str">
            <v>343</v>
          </cell>
          <cell r="L12" t="str">
            <v>桂阳县奥斯卡时代影城有限公司</v>
          </cell>
        </row>
        <row r="13">
          <cell r="B13">
            <v>43087201</v>
          </cell>
          <cell r="C13" t="str">
            <v>石门县影剧院</v>
          </cell>
          <cell r="D13" t="str">
            <v>未入院线影院</v>
          </cell>
          <cell r="E13" t="str">
            <v>常德市</v>
          </cell>
          <cell r="F13" t="str">
            <v>石门县</v>
          </cell>
          <cell r="G13" t="str">
            <v>2008-01-01</v>
          </cell>
          <cell r="H13" t="str">
            <v>湖南省常德市</v>
          </cell>
          <cell r="I13" t="str">
            <v>注销</v>
          </cell>
          <cell r="J13" t="str">
            <v>0</v>
          </cell>
          <cell r="K13" t="str">
            <v>0</v>
          </cell>
          <cell r="L13" t="str">
            <v>石门县影剧院</v>
          </cell>
        </row>
        <row r="14">
          <cell r="B14">
            <v>43010801</v>
          </cell>
          <cell r="C14" t="str">
            <v>湖南长沙星美国际影城悦方店</v>
          </cell>
          <cell r="D14" t="str">
            <v>中影数字院线（北京）有限公司</v>
          </cell>
          <cell r="E14" t="str">
            <v>长沙市</v>
          </cell>
          <cell r="F14" t="str">
            <v>天心区</v>
          </cell>
          <cell r="G14" t="str">
            <v>2011-12-29</v>
          </cell>
          <cell r="H14" t="str">
            <v>湖南省长沙市天心区坡子街216号悦方ID MALL购物中心5楼</v>
          </cell>
          <cell r="I14" t="str">
            <v>营业</v>
          </cell>
          <cell r="J14" t="str">
            <v>7</v>
          </cell>
          <cell r="K14" t="str">
            <v>1304</v>
          </cell>
          <cell r="L14" t="str">
            <v>成都戛纳星美影城管理有限公司长沙分公司</v>
          </cell>
        </row>
        <row r="15">
          <cell r="B15">
            <v>43014601</v>
          </cell>
          <cell r="C15" t="str">
            <v>长沙县华耀影城</v>
          </cell>
          <cell r="D15" t="str">
            <v>湖南潇湘影视传播有限责任公司</v>
          </cell>
          <cell r="E15" t="str">
            <v>长沙市</v>
          </cell>
          <cell r="F15" t="str">
            <v>长沙县</v>
          </cell>
          <cell r="G15" t="str">
            <v>2014-09-30</v>
          </cell>
          <cell r="H15" t="str">
            <v>湖南省长沙县星沙街道开元路45号</v>
          </cell>
          <cell r="I15" t="str">
            <v>营业</v>
          </cell>
          <cell r="J15" t="str">
            <v>3</v>
          </cell>
          <cell r="K15" t="str">
            <v>450</v>
          </cell>
          <cell r="L15" t="str">
            <v>长沙县华耀影城有限公司</v>
          </cell>
        </row>
        <row r="16">
          <cell r="B16">
            <v>43090301</v>
          </cell>
          <cell r="C16" t="str">
            <v>湖南省涟源华谊影城</v>
          </cell>
          <cell r="D16" t="str">
            <v>横店影视股份有限公司</v>
          </cell>
          <cell r="E16" t="str">
            <v>娄底市</v>
          </cell>
          <cell r="F16" t="str">
            <v>涟源市</v>
          </cell>
          <cell r="G16" t="str">
            <v>2011-01-01</v>
          </cell>
          <cell r="H16" t="str">
            <v>湖南省娄底市涟源市交通路湘王大厦</v>
          </cell>
          <cell r="I16" t="str">
            <v>注销</v>
          </cell>
          <cell r="J16" t="str">
            <v>4</v>
          </cell>
          <cell r="K16" t="str">
            <v>316</v>
          </cell>
          <cell r="L16" t="str">
            <v>涟源市华谊影业有限公司</v>
          </cell>
        </row>
        <row r="17">
          <cell r="B17">
            <v>43061301</v>
          </cell>
          <cell r="C17" t="str">
            <v>临湘市时光影城</v>
          </cell>
          <cell r="D17" t="str">
            <v>湖南潇湘影视传播有限责任公司</v>
          </cell>
          <cell r="E17" t="str">
            <v>岳阳市</v>
          </cell>
          <cell r="F17" t="str">
            <v>临湘市</v>
          </cell>
          <cell r="G17" t="str">
            <v>2014-01-28</v>
          </cell>
          <cell r="H17" t="str">
            <v>湖南省岳阳市临湘市长安中路世纪商城C栋5楼</v>
          </cell>
          <cell r="I17" t="str">
            <v>注销</v>
          </cell>
          <cell r="J17" t="str">
            <v>4</v>
          </cell>
          <cell r="K17" t="str">
            <v>378</v>
          </cell>
          <cell r="L17" t="str">
            <v>临湘市时光影城有限公司</v>
          </cell>
        </row>
        <row r="18">
          <cell r="B18">
            <v>43140201</v>
          </cell>
          <cell r="C18" t="str">
            <v>湖南省潇湘张家界国际影城步步高店</v>
          </cell>
          <cell r="D18" t="str">
            <v>湖南潇湘影视传播有限责任公司</v>
          </cell>
          <cell r="E18" t="str">
            <v>张家界市</v>
          </cell>
          <cell r="F18" t="str">
            <v>永定区</v>
          </cell>
          <cell r="G18" t="str">
            <v>2012-08-31</v>
          </cell>
          <cell r="H18" t="str">
            <v>湖南省张家界市永定区回龙路维港十字街（步步高百货4楼）</v>
          </cell>
          <cell r="I18" t="str">
            <v>营业</v>
          </cell>
          <cell r="J18" t="str">
            <v>5</v>
          </cell>
          <cell r="K18" t="str">
            <v>723</v>
          </cell>
          <cell r="L18" t="str">
            <v>张家界潇湘影城有限公司</v>
          </cell>
        </row>
        <row r="19">
          <cell r="B19">
            <v>43011401</v>
          </cell>
          <cell r="C19" t="str">
            <v>长沙17.5影城（左家塘店）</v>
          </cell>
          <cell r="D19" t="str">
            <v>完美世界院线有限公司</v>
          </cell>
          <cell r="E19" t="str">
            <v>长沙市</v>
          </cell>
          <cell r="F19" t="str">
            <v>雨花区</v>
          </cell>
          <cell r="G19" t="str">
            <v>2012-04-21</v>
          </cell>
          <cell r="H19" t="str">
            <v>湖南省长沙市雨花区曙光中路56号通程万惠一楼</v>
          </cell>
          <cell r="I19" t="str">
            <v>注销</v>
          </cell>
          <cell r="J19" t="str">
            <v>5</v>
          </cell>
          <cell r="K19" t="str">
            <v>498</v>
          </cell>
          <cell r="L19" t="str">
            <v>长沙今典新世界影城有限公司</v>
          </cell>
        </row>
        <row r="20">
          <cell r="B20">
            <v>43017101</v>
          </cell>
          <cell r="C20" t="str">
            <v>潇湘实验电影院</v>
          </cell>
          <cell r="D20" t="str">
            <v>湖南潇湘影视传播有限责任公司</v>
          </cell>
          <cell r="E20" t="str">
            <v>长沙市</v>
          </cell>
          <cell r="F20" t="str">
            <v>市辖区</v>
          </cell>
          <cell r="G20" t="str">
            <v>2008-01-01</v>
          </cell>
          <cell r="H20" t="str">
            <v>湖南省长沙市</v>
          </cell>
          <cell r="I20" t="str">
            <v>注销</v>
          </cell>
          <cell r="J20" t="str">
            <v>0</v>
          </cell>
          <cell r="K20" t="str">
            <v>0</v>
          </cell>
          <cell r="L20" t="str">
            <v>潇湘实验电影院</v>
          </cell>
        </row>
        <row r="21">
          <cell r="B21">
            <v>43081501</v>
          </cell>
          <cell r="C21" t="str">
            <v>澧县长浩电影城</v>
          </cell>
          <cell r="D21" t="str">
            <v>湖南楚湘影业有限责任公司</v>
          </cell>
          <cell r="E21" t="str">
            <v>常德市</v>
          </cell>
          <cell r="F21" t="str">
            <v>澧县</v>
          </cell>
          <cell r="G21" t="str">
            <v>2013-12-29</v>
          </cell>
          <cell r="H21" t="str">
            <v>湖南省常德市澧县澧阳镇财富广场C区</v>
          </cell>
          <cell r="I21" t="str">
            <v>营业</v>
          </cell>
          <cell r="J21" t="str">
            <v>5</v>
          </cell>
          <cell r="K21" t="str">
            <v>501</v>
          </cell>
          <cell r="L21" t="str">
            <v>澧县长浩电影城</v>
          </cell>
        </row>
        <row r="22">
          <cell r="B22">
            <v>43100901</v>
          </cell>
          <cell r="C22" t="str">
            <v>湖南省永兴县星河电影城</v>
          </cell>
          <cell r="D22" t="str">
            <v>深圳市中影南方电影新干线有限公司</v>
          </cell>
          <cell r="E22" t="str">
            <v>郴州市</v>
          </cell>
          <cell r="F22" t="str">
            <v>永兴县</v>
          </cell>
          <cell r="G22" t="str">
            <v>2012-05-28</v>
          </cell>
          <cell r="H22" t="str">
            <v>湖南省郴州市永兴县城干劲路2号</v>
          </cell>
          <cell r="I22" t="str">
            <v>营业</v>
          </cell>
          <cell r="J22" t="str">
            <v>3</v>
          </cell>
          <cell r="K22" t="str">
            <v>509</v>
          </cell>
          <cell r="L22" t="str">
            <v>永兴县星河电影城</v>
          </cell>
        </row>
        <row r="23">
          <cell r="B23">
            <v>43100302</v>
          </cell>
          <cell r="C23" t="str">
            <v>湖南省郴州苏仙文化影视城</v>
          </cell>
          <cell r="D23" t="str">
            <v>湖南楚湘影业有限责任公司</v>
          </cell>
          <cell r="E23" t="str">
            <v>郴州市</v>
          </cell>
          <cell r="F23" t="str">
            <v>苏仙区</v>
          </cell>
          <cell r="G23" t="str">
            <v>2011-04-12</v>
          </cell>
          <cell r="H23" t="str">
            <v>湖南省郴州市苏园西路3-5号</v>
          </cell>
          <cell r="I23" t="str">
            <v>营业</v>
          </cell>
          <cell r="J23" t="str">
            <v>3</v>
          </cell>
          <cell r="K23" t="str">
            <v>910</v>
          </cell>
          <cell r="L23" t="str">
            <v>郴州苏仙文化影视城</v>
          </cell>
        </row>
        <row r="24">
          <cell r="B24">
            <v>43110701</v>
          </cell>
          <cell r="C24" t="str">
            <v>湖南省永州市东安县潇湘国际影城</v>
          </cell>
          <cell r="D24" t="str">
            <v>湖南潇湘影视传播有限责任公司</v>
          </cell>
          <cell r="E24" t="str">
            <v>永州市</v>
          </cell>
          <cell r="F24" t="str">
            <v>东安县</v>
          </cell>
          <cell r="G24" t="str">
            <v>2013-05-08</v>
          </cell>
          <cell r="H24" t="str">
            <v>湖南省永州市东安县建设大道212号东安湘中城市广场5楼</v>
          </cell>
          <cell r="I24" t="str">
            <v>营业</v>
          </cell>
          <cell r="J24" t="str">
            <v>4</v>
          </cell>
          <cell r="K24" t="str">
            <v>468</v>
          </cell>
          <cell r="L24" t="str">
            <v>东安潇湘影城有限公司</v>
          </cell>
        </row>
        <row r="25">
          <cell r="B25">
            <v>43081301</v>
          </cell>
          <cell r="C25" t="str">
            <v>湖南省临澧县星光数字影城</v>
          </cell>
          <cell r="D25" t="str">
            <v>北京红鲤鱼数字电影院线有限公司</v>
          </cell>
          <cell r="E25" t="str">
            <v>常德市</v>
          </cell>
          <cell r="F25" t="str">
            <v>临澧县</v>
          </cell>
          <cell r="G25" t="str">
            <v>2013-07-01</v>
          </cell>
          <cell r="H25" t="str">
            <v>湖南省常德市临澧县安福镇迎宾路社区居委会迎宾中路迎宾中路238号</v>
          </cell>
          <cell r="I25" t="str">
            <v>营业</v>
          </cell>
          <cell r="J25" t="str">
            <v>4</v>
          </cell>
          <cell r="K25" t="str">
            <v>220</v>
          </cell>
          <cell r="L25" t="str">
            <v>临澧县星光娱乐有限公司</v>
          </cell>
        </row>
        <row r="26">
          <cell r="B26">
            <v>43012301</v>
          </cell>
          <cell r="C26" t="str">
            <v>湖南省浏阳市潇湘国际影城</v>
          </cell>
          <cell r="D26" t="str">
            <v>湖南潇湘影视传播有限责任公司</v>
          </cell>
          <cell r="E26" t="str">
            <v>长沙市</v>
          </cell>
          <cell r="F26" t="str">
            <v>浏阳市</v>
          </cell>
          <cell r="G26" t="str">
            <v>2012-10-12</v>
          </cell>
          <cell r="H26" t="str">
            <v>湖南省长沙市浏阳市金沙中路104号华龙大厦三楼</v>
          </cell>
          <cell r="I26" t="str">
            <v>注销</v>
          </cell>
          <cell r="J26" t="str">
            <v>6</v>
          </cell>
          <cell r="K26" t="str">
            <v>571</v>
          </cell>
          <cell r="L26" t="str">
            <v>浏阳潇湘影城有限公司</v>
          </cell>
        </row>
        <row r="27">
          <cell r="B27">
            <v>43101501</v>
          </cell>
          <cell r="C27" t="str">
            <v>湖南省资兴市天天影城</v>
          </cell>
          <cell r="D27" t="str">
            <v>湖南楚湘影业有限责任公司</v>
          </cell>
          <cell r="E27" t="str">
            <v>郴州市</v>
          </cell>
          <cell r="F27" t="str">
            <v>资兴市</v>
          </cell>
          <cell r="G27" t="str">
            <v>2014-01-28</v>
          </cell>
          <cell r="H27" t="str">
            <v>湖南省郴州市资兴市东江中路</v>
          </cell>
          <cell r="I27" t="str">
            <v>营业</v>
          </cell>
          <cell r="J27" t="str">
            <v>4</v>
          </cell>
          <cell r="K27" t="str">
            <v>420</v>
          </cell>
          <cell r="L27" t="str">
            <v>资兴市天天影城</v>
          </cell>
        </row>
        <row r="28">
          <cell r="B28">
            <v>43012101</v>
          </cell>
          <cell r="C28" t="str">
            <v>湖南省长沙市潇湘国际影城天马店</v>
          </cell>
          <cell r="D28" t="str">
            <v>湖南潇湘影视传播有限责任公司</v>
          </cell>
          <cell r="E28" t="str">
            <v>长沙市</v>
          </cell>
          <cell r="F28" t="str">
            <v>岳麓区</v>
          </cell>
          <cell r="G28" t="str">
            <v>2011-12-16</v>
          </cell>
          <cell r="H28" t="str">
            <v>湖南省长沙市麓山南路299号渔湾码头时尚广场</v>
          </cell>
          <cell r="I28" t="str">
            <v>营业</v>
          </cell>
          <cell r="J28" t="str">
            <v>6</v>
          </cell>
          <cell r="K28" t="str">
            <v>1356</v>
          </cell>
          <cell r="L28" t="str">
            <v>湖南潇湘新晟国际影城有限公司</v>
          </cell>
        </row>
        <row r="29">
          <cell r="B29">
            <v>43110801</v>
          </cell>
          <cell r="C29" t="str">
            <v>零陵区财记影院</v>
          </cell>
          <cell r="D29" t="str">
            <v>北京红鲤鱼数字电影院线有限公司</v>
          </cell>
          <cell r="E29" t="str">
            <v>永州市</v>
          </cell>
          <cell r="F29" t="str">
            <v>零陵区</v>
          </cell>
          <cell r="G29" t="str">
            <v>2013-06-01</v>
          </cell>
          <cell r="H29" t="str">
            <v>湖南省永州市零陵区中山北路2号</v>
          </cell>
          <cell r="I29" t="str">
            <v>注销</v>
          </cell>
          <cell r="J29" t="str">
            <v>1</v>
          </cell>
          <cell r="K29" t="str">
            <v>80</v>
          </cell>
          <cell r="L29" t="str">
            <v>永州市零陵区财记影院</v>
          </cell>
        </row>
        <row r="30">
          <cell r="B30">
            <v>43014201</v>
          </cell>
          <cell r="C30" t="str">
            <v>浏阳市永安通程电影城</v>
          </cell>
          <cell r="D30" t="str">
            <v>湖南楚湘影业有限责任公司</v>
          </cell>
          <cell r="E30" t="str">
            <v>长沙市</v>
          </cell>
          <cell r="F30" t="str">
            <v>浏阳市</v>
          </cell>
          <cell r="G30" t="str">
            <v>2013-12-29</v>
          </cell>
          <cell r="H30" t="str">
            <v>湖南省长沙市浏阳市永安镇永安社区永安大道18号</v>
          </cell>
          <cell r="I30" t="str">
            <v>营业</v>
          </cell>
          <cell r="J30" t="str">
            <v>3</v>
          </cell>
          <cell r="K30" t="str">
            <v>458</v>
          </cell>
          <cell r="L30" t="str">
            <v>浏阳市银兴文化传播有限公司</v>
          </cell>
        </row>
        <row r="31">
          <cell r="B31">
            <v>43100801</v>
          </cell>
          <cell r="C31" t="str">
            <v>临武县皇府井娱乐影城</v>
          </cell>
          <cell r="D31" t="str">
            <v>湖南楚湘影业有限责任公司</v>
          </cell>
          <cell r="E31" t="str">
            <v>郴州市</v>
          </cell>
          <cell r="F31" t="str">
            <v>临武县</v>
          </cell>
          <cell r="G31" t="str">
            <v>2012-01-20</v>
          </cell>
          <cell r="H31" t="str">
            <v>湖南省郴州市临武县城关镇华源路</v>
          </cell>
          <cell r="I31" t="str">
            <v>注销</v>
          </cell>
          <cell r="J31" t="str">
            <v>3</v>
          </cell>
          <cell r="K31" t="str">
            <v>233</v>
          </cell>
          <cell r="L31" t="str">
            <v>临武县皇府井娱乐影城</v>
          </cell>
        </row>
        <row r="32">
          <cell r="B32">
            <v>43100101</v>
          </cell>
          <cell r="C32" t="str">
            <v>湖南省郴州市人民电影院</v>
          </cell>
          <cell r="D32" t="str">
            <v>广州金逸珠江电影院线有限公司</v>
          </cell>
          <cell r="E32" t="str">
            <v>郴州市</v>
          </cell>
          <cell r="F32" t="str">
            <v>北湖区</v>
          </cell>
          <cell r="G32" t="str">
            <v>1951-10-01</v>
          </cell>
          <cell r="H32" t="str">
            <v>湖南省郴州市人民东路12号</v>
          </cell>
          <cell r="I32" t="str">
            <v>营业</v>
          </cell>
          <cell r="J32" t="str">
            <v>4</v>
          </cell>
          <cell r="K32" t="str">
            <v>595</v>
          </cell>
          <cell r="L32" t="str">
            <v>郴州市人民电影院</v>
          </cell>
        </row>
        <row r="33">
          <cell r="B33">
            <v>43117001</v>
          </cell>
          <cell r="C33" t="str">
            <v>道州影剧院</v>
          </cell>
          <cell r="D33" t="str">
            <v>深圳市中影南方电影新干线有限公司</v>
          </cell>
          <cell r="E33" t="str">
            <v>永州市</v>
          </cell>
          <cell r="F33" t="str">
            <v>道县</v>
          </cell>
          <cell r="G33" t="str">
            <v>2008-01-01</v>
          </cell>
          <cell r="H33" t="str">
            <v>湖南省永州市</v>
          </cell>
          <cell r="I33" t="str">
            <v>注销</v>
          </cell>
          <cell r="J33" t="str">
            <v>0</v>
          </cell>
          <cell r="K33" t="str">
            <v>0</v>
          </cell>
          <cell r="L33" t="str">
            <v>道州影剧院</v>
          </cell>
        </row>
        <row r="34">
          <cell r="B34">
            <v>43017401</v>
          </cell>
          <cell r="C34" t="str">
            <v>宁乡县宁乡县电影院</v>
          </cell>
          <cell r="D34" t="str">
            <v>湖南楚湘影业有限责任公司</v>
          </cell>
          <cell r="E34" t="str">
            <v>长沙市</v>
          </cell>
          <cell r="F34" t="str">
            <v>宁乡市</v>
          </cell>
          <cell r="G34" t="str">
            <v>2008-01-01</v>
          </cell>
          <cell r="H34" t="str">
            <v>湖南省长沙市</v>
          </cell>
          <cell r="I34" t="str">
            <v>注销</v>
          </cell>
          <cell r="J34" t="str">
            <v>0</v>
          </cell>
          <cell r="K34" t="str">
            <v>0</v>
          </cell>
          <cell r="L34" t="str">
            <v>宁乡县宁乡县电影院</v>
          </cell>
        </row>
        <row r="35">
          <cell r="B35">
            <v>43120101</v>
          </cell>
          <cell r="C35" t="str">
            <v>怀化市正宇琼天电影院</v>
          </cell>
          <cell r="D35" t="str">
            <v>湖南楚湘影业有限责任公司</v>
          </cell>
          <cell r="E35" t="str">
            <v>怀化市</v>
          </cell>
          <cell r="F35" t="str">
            <v>鹤城区</v>
          </cell>
          <cell r="G35" t="str">
            <v>2006-12-09</v>
          </cell>
          <cell r="H35" t="str">
            <v>湖南省怀化市迎丰西路207号</v>
          </cell>
          <cell r="I35" t="str">
            <v>营业</v>
          </cell>
          <cell r="J35" t="str">
            <v>6</v>
          </cell>
          <cell r="K35" t="str">
            <v>617</v>
          </cell>
          <cell r="L35" t="str">
            <v>怀化市正宇琼天电影有限公司</v>
          </cell>
        </row>
        <row r="36">
          <cell r="B36">
            <v>43021001</v>
          </cell>
          <cell r="C36" t="str">
            <v>株洲中影国际影城</v>
          </cell>
          <cell r="D36" t="str">
            <v>中影星美电影院线有限公司</v>
          </cell>
          <cell r="E36" t="str">
            <v>株洲市</v>
          </cell>
          <cell r="F36" t="str">
            <v>天元区</v>
          </cell>
          <cell r="G36" t="str">
            <v>2013-12-21</v>
          </cell>
          <cell r="H36" t="str">
            <v>湖南省株洲市天元区珠江南路599号神农太阳城3楼</v>
          </cell>
          <cell r="I36" t="str">
            <v>营业</v>
          </cell>
          <cell r="J36" t="str">
            <v>10</v>
          </cell>
          <cell r="K36" t="str">
            <v>1732</v>
          </cell>
          <cell r="L36" t="str">
            <v>株洲中影电影城管理有限公司</v>
          </cell>
        </row>
        <row r="37">
          <cell r="B37">
            <v>43071101</v>
          </cell>
          <cell r="C37" t="str">
            <v>安化县天基影城</v>
          </cell>
          <cell r="D37" t="str">
            <v>北京红鲤鱼数字电影院线有限公司</v>
          </cell>
          <cell r="E37" t="str">
            <v>益阳市</v>
          </cell>
          <cell r="F37" t="str">
            <v>安化县</v>
          </cell>
          <cell r="G37" t="str">
            <v>2013-10-08</v>
          </cell>
          <cell r="H37" t="str">
            <v>湖南省益阳市安化县东坪镇湾竹塘中伟城市广场3期4楼</v>
          </cell>
          <cell r="I37" t="str">
            <v>营业</v>
          </cell>
          <cell r="J37" t="str">
            <v>5</v>
          </cell>
          <cell r="K37" t="str">
            <v>666</v>
          </cell>
          <cell r="L37" t="str">
            <v>安化华耀天基影院管理有限公司</v>
          </cell>
        </row>
        <row r="38">
          <cell r="B38">
            <v>43020401</v>
          </cell>
          <cell r="C38" t="str">
            <v>湖南省株洲市完美世界影城（铜锣湾店）</v>
          </cell>
          <cell r="D38" t="str">
            <v>完美世界院线有限公司</v>
          </cell>
          <cell r="E38" t="str">
            <v>株洲市</v>
          </cell>
          <cell r="F38" t="str">
            <v>石峰区</v>
          </cell>
          <cell r="G38" t="str">
            <v>2011-04-03</v>
          </cell>
          <cell r="H38" t="str">
            <v>湖南省株洲市石峰区铜锣湾商业广场三楼</v>
          </cell>
          <cell r="I38" t="str">
            <v>营业</v>
          </cell>
          <cell r="J38" t="str">
            <v>6</v>
          </cell>
          <cell r="K38" t="str">
            <v>802</v>
          </cell>
          <cell r="L38" t="str">
            <v>株洲市完美世界铜锣湾影城有限公司</v>
          </cell>
        </row>
        <row r="39">
          <cell r="B39">
            <v>43070502</v>
          </cell>
          <cell r="C39" t="str">
            <v>湖南省益阳丽都国际影城</v>
          </cell>
          <cell r="D39" t="str">
            <v>湖南楚湘影业有限责任公司</v>
          </cell>
          <cell r="E39" t="str">
            <v>益阳市</v>
          </cell>
          <cell r="F39" t="str">
            <v>市辖区</v>
          </cell>
          <cell r="G39" t="str">
            <v>2011-02-17</v>
          </cell>
          <cell r="H39" t="str">
            <v>湖南省益阳市康复南路40号</v>
          </cell>
          <cell r="I39" t="str">
            <v>营业</v>
          </cell>
          <cell r="J39" t="str">
            <v>8</v>
          </cell>
          <cell r="K39" t="str">
            <v>2061</v>
          </cell>
          <cell r="L39" t="str">
            <v>湖南花鼓文化传播有限公司</v>
          </cell>
        </row>
        <row r="40">
          <cell r="B40">
            <v>43042301</v>
          </cell>
          <cell r="C40" t="str">
            <v>衡阳市银星影城</v>
          </cell>
          <cell r="D40" t="str">
            <v>湖南潇湘影视传播有限责任公司</v>
          </cell>
          <cell r="E40" t="str">
            <v>衡阳市</v>
          </cell>
          <cell r="F40" t="str">
            <v>石鼓区</v>
          </cell>
          <cell r="G40" t="str">
            <v>2014-07-30</v>
          </cell>
          <cell r="H40" t="str">
            <v>湖南省衡阳市石鼓区金碧华府四楼</v>
          </cell>
          <cell r="I40" t="str">
            <v>营业</v>
          </cell>
          <cell r="J40" t="str">
            <v>7</v>
          </cell>
          <cell r="K40" t="str">
            <v>642</v>
          </cell>
          <cell r="L40" t="str">
            <v>衡阳市银星影城有限公司</v>
          </cell>
        </row>
        <row r="41">
          <cell r="B41">
            <v>43041401</v>
          </cell>
          <cell r="C41" t="str">
            <v>耒阳市美星影城</v>
          </cell>
          <cell r="D41" t="str">
            <v>湖南楚湘影业有限责任公司</v>
          </cell>
          <cell r="E41" t="str">
            <v>衡阳市</v>
          </cell>
          <cell r="F41" t="str">
            <v>耒阳市</v>
          </cell>
          <cell r="G41" t="str">
            <v>2012-09-26</v>
          </cell>
          <cell r="H41" t="str">
            <v>湖南省衡阳市耒阳市蔡子池街道办事处聂洲居委会蔡伦路国贸新城四楼</v>
          </cell>
          <cell r="I41" t="str">
            <v>营业</v>
          </cell>
          <cell r="J41" t="str">
            <v>5</v>
          </cell>
          <cell r="K41" t="str">
            <v>648</v>
          </cell>
          <cell r="L41" t="str">
            <v>衡阳市美星影城有限公司耒阳分公司</v>
          </cell>
        </row>
        <row r="42">
          <cell r="B42">
            <v>43060701</v>
          </cell>
          <cell r="C42" t="str">
            <v>湖南岳阳市万达影城步步高店</v>
          </cell>
          <cell r="D42" t="str">
            <v>霍尔果斯万达电影院线有限公司</v>
          </cell>
          <cell r="E42" t="str">
            <v>岳阳市</v>
          </cell>
          <cell r="F42" t="str">
            <v>岳阳楼区</v>
          </cell>
          <cell r="G42" t="str">
            <v>2012-01-06</v>
          </cell>
          <cell r="H42" t="str">
            <v>湖南省岳阳市岳阳楼区金鹗东路与学院路交汇处步步高广场6楼</v>
          </cell>
          <cell r="I42" t="str">
            <v>营业</v>
          </cell>
          <cell r="J42" t="str">
            <v>7</v>
          </cell>
          <cell r="K42" t="str">
            <v>852</v>
          </cell>
          <cell r="L42" t="str">
            <v>岳阳万达电影城有限公司</v>
          </cell>
        </row>
        <row r="43">
          <cell r="B43">
            <v>43080101</v>
          </cell>
          <cell r="C43" t="str">
            <v>常德市工人文化宫</v>
          </cell>
          <cell r="D43" t="str">
            <v>湖南潇湘影视传播有限责任公司</v>
          </cell>
          <cell r="E43" t="str">
            <v>常德市</v>
          </cell>
          <cell r="F43" t="str">
            <v>武陵区</v>
          </cell>
          <cell r="G43" t="str">
            <v>2002-06-01</v>
          </cell>
          <cell r="H43" t="str">
            <v>湖南省常德市青年南路64号</v>
          </cell>
          <cell r="I43" t="str">
            <v>注销</v>
          </cell>
          <cell r="J43" t="str">
            <v>1</v>
          </cell>
          <cell r="K43" t="str">
            <v>801</v>
          </cell>
          <cell r="L43" t="str">
            <v>常德市工人文化宫</v>
          </cell>
        </row>
        <row r="44">
          <cell r="B44">
            <v>43041301</v>
          </cell>
          <cell r="C44" t="str">
            <v>湖南衡阳星美国际影城红旗店</v>
          </cell>
          <cell r="D44" t="str">
            <v>湖南楚湘影业有限责任公司</v>
          </cell>
          <cell r="E44" t="str">
            <v>衡阳市</v>
          </cell>
          <cell r="F44" t="str">
            <v>石鼓区</v>
          </cell>
          <cell r="G44" t="str">
            <v>2012-08-27</v>
          </cell>
          <cell r="H44" t="str">
            <v>湖南省衡阳市石鼓区解放路74号</v>
          </cell>
          <cell r="I44" t="str">
            <v>停业</v>
          </cell>
          <cell r="J44" t="str">
            <v>4</v>
          </cell>
          <cell r="K44" t="str">
            <v>447</v>
          </cell>
          <cell r="L44" t="str">
            <v>衡阳市润运影院管理有限公司</v>
          </cell>
        </row>
        <row r="45">
          <cell r="B45">
            <v>43031401</v>
          </cell>
          <cell r="C45" t="str">
            <v>湖南省湘乡新三和大正影院</v>
          </cell>
          <cell r="D45" t="str">
            <v>湖南楚湘影业有限责任公司</v>
          </cell>
          <cell r="E45" t="str">
            <v>湘潭市</v>
          </cell>
          <cell r="F45" t="str">
            <v>湘乡市</v>
          </cell>
          <cell r="G45" t="str">
            <v>2014-12-04</v>
          </cell>
          <cell r="H45" t="str">
            <v>湖南省湘潭市湘乡市大正街35号影视娱乐中心2栋201-401</v>
          </cell>
          <cell r="I45" t="str">
            <v>营业</v>
          </cell>
          <cell r="J45" t="str">
            <v>3</v>
          </cell>
          <cell r="K45" t="str">
            <v>356</v>
          </cell>
          <cell r="L45" t="str">
            <v>湘乡新三和影视传播有限公司</v>
          </cell>
        </row>
        <row r="46">
          <cell r="B46">
            <v>43107001</v>
          </cell>
          <cell r="C46" t="str">
            <v>郴州市苏仙影剧院</v>
          </cell>
          <cell r="D46" t="str">
            <v>湖南潇湘影视传播有限责任公司</v>
          </cell>
          <cell r="E46" t="str">
            <v>郴州市</v>
          </cell>
          <cell r="F46" t="str">
            <v>市辖区</v>
          </cell>
          <cell r="G46" t="str">
            <v>2008-01-01</v>
          </cell>
          <cell r="H46" t="str">
            <v>湖南省郴州市</v>
          </cell>
          <cell r="I46" t="str">
            <v>注销</v>
          </cell>
          <cell r="J46" t="str">
            <v>0</v>
          </cell>
          <cell r="K46" t="str">
            <v>0</v>
          </cell>
          <cell r="L46" t="str">
            <v>郴州市苏仙影剧院</v>
          </cell>
        </row>
        <row r="47">
          <cell r="B47">
            <v>43087001</v>
          </cell>
          <cell r="C47" t="str">
            <v>常德市鼎城区影剧院</v>
          </cell>
          <cell r="D47" t="str">
            <v>未入院线影院</v>
          </cell>
          <cell r="E47" t="str">
            <v>常德市</v>
          </cell>
          <cell r="F47" t="str">
            <v>鼎城区</v>
          </cell>
          <cell r="G47" t="str">
            <v>2008-01-01</v>
          </cell>
          <cell r="H47" t="str">
            <v>湖南省常德市</v>
          </cell>
          <cell r="I47" t="str">
            <v>注销</v>
          </cell>
          <cell r="J47" t="str">
            <v>0</v>
          </cell>
          <cell r="K47" t="str">
            <v>0</v>
          </cell>
          <cell r="L47" t="str">
            <v>常德市鼎城区影剧院</v>
          </cell>
        </row>
        <row r="48">
          <cell r="B48">
            <v>43021401</v>
          </cell>
          <cell r="C48" t="str">
            <v>湖南省株洲市腾龙大酒店影城</v>
          </cell>
          <cell r="D48" t="str">
            <v>广东大地电影院线股份有限公司</v>
          </cell>
          <cell r="E48" t="str">
            <v>株洲市</v>
          </cell>
          <cell r="F48" t="str">
            <v>石峰区</v>
          </cell>
          <cell r="G48" t="str">
            <v>2014-12-05</v>
          </cell>
          <cell r="H48" t="str">
            <v>湖南省株洲市云龙示范区明礼路智谷商业街1号栋</v>
          </cell>
          <cell r="I48" t="str">
            <v>营业</v>
          </cell>
          <cell r="J48" t="str">
            <v>4</v>
          </cell>
          <cell r="K48" t="str">
            <v>375</v>
          </cell>
          <cell r="L48" t="str">
            <v>湖南腾龙大酒店有限公司</v>
          </cell>
        </row>
        <row r="49">
          <cell r="B49">
            <v>43130201</v>
          </cell>
          <cell r="C49" t="str">
            <v>吉首市新天地影城</v>
          </cell>
          <cell r="D49" t="str">
            <v>湖南潇湘影视传播有限责任公司</v>
          </cell>
          <cell r="E49" t="str">
            <v>湘西土家族苗族自治州</v>
          </cell>
          <cell r="F49" t="str">
            <v>吉首市</v>
          </cell>
          <cell r="G49" t="str">
            <v>2013-12-30</v>
          </cell>
          <cell r="H49" t="str">
            <v>湖南省湘西土家族苗族自治州吉首市武陵东路步步高广场六楼</v>
          </cell>
          <cell r="I49" t="str">
            <v>营业</v>
          </cell>
          <cell r="J49" t="str">
            <v>6</v>
          </cell>
          <cell r="K49" t="str">
            <v>926</v>
          </cell>
          <cell r="L49" t="str">
            <v>吉首市新天地影城有限公司</v>
          </cell>
        </row>
        <row r="50">
          <cell r="B50">
            <v>43037001</v>
          </cell>
          <cell r="C50" t="str">
            <v>湘潭群艺影剧院</v>
          </cell>
          <cell r="D50" t="str">
            <v>湖南潇湘影视传播有限责任公司</v>
          </cell>
          <cell r="E50" t="str">
            <v>湘潭市</v>
          </cell>
          <cell r="F50" t="str">
            <v>市辖区</v>
          </cell>
          <cell r="G50" t="str">
            <v>2008-01-01</v>
          </cell>
          <cell r="H50" t="str">
            <v>湖南省湘潭市</v>
          </cell>
          <cell r="I50" t="str">
            <v>注销</v>
          </cell>
          <cell r="J50" t="str">
            <v>0</v>
          </cell>
          <cell r="K50" t="str">
            <v>0</v>
          </cell>
          <cell r="L50" t="str">
            <v>湘潭群艺影剧院</v>
          </cell>
        </row>
        <row r="51">
          <cell r="B51">
            <v>43140301</v>
          </cell>
          <cell r="C51" t="str">
            <v>湖南省桑植县华耀国际影城</v>
          </cell>
          <cell r="D51" t="str">
            <v>北京红鲤鱼数字电影院线有限公司</v>
          </cell>
          <cell r="E51" t="str">
            <v>张家界市</v>
          </cell>
          <cell r="F51" t="str">
            <v>桑植县</v>
          </cell>
          <cell r="G51" t="str">
            <v>2013-12-30</v>
          </cell>
          <cell r="H51" t="str">
            <v>湖南省张家界市桑植县澧源镇高家坪科赛广场B栋109号</v>
          </cell>
          <cell r="I51" t="str">
            <v>营业</v>
          </cell>
          <cell r="J51" t="str">
            <v>3</v>
          </cell>
          <cell r="K51" t="str">
            <v>431</v>
          </cell>
          <cell r="L51" t="str">
            <v>湖南桑植华耀国际影城有限公司</v>
          </cell>
        </row>
        <row r="52">
          <cell r="B52">
            <v>43013001</v>
          </cell>
          <cell r="C52" t="str">
            <v>湖南省长沙市MC影城星都店</v>
          </cell>
          <cell r="D52" t="str">
            <v>深圳市中影南方电影新干线有限公司</v>
          </cell>
          <cell r="E52" t="str">
            <v>长沙市</v>
          </cell>
          <cell r="F52" t="str">
            <v>长沙县</v>
          </cell>
          <cell r="G52" t="str">
            <v>2013-04-15</v>
          </cell>
          <cell r="H52" t="str">
            <v>湖南省长沙市长沙县星沙镇经济技术开发区板仓南路26号尚都花园城6栋2层</v>
          </cell>
          <cell r="I52" t="str">
            <v>营业</v>
          </cell>
          <cell r="J52" t="str">
            <v>4</v>
          </cell>
          <cell r="K52" t="str">
            <v>561</v>
          </cell>
          <cell r="L52" t="str">
            <v>长沙乐田星都影城有限公司</v>
          </cell>
        </row>
        <row r="53">
          <cell r="B53">
            <v>43110601</v>
          </cell>
          <cell r="C53" t="str">
            <v>湖南省祁阳大视界影城</v>
          </cell>
          <cell r="D53" t="str">
            <v>湖南楚湘影业有限责任公司</v>
          </cell>
          <cell r="E53" t="str">
            <v>永州市</v>
          </cell>
          <cell r="F53" t="str">
            <v>祁阳县</v>
          </cell>
          <cell r="G53" t="str">
            <v>2013-02-18</v>
          </cell>
          <cell r="H53" t="str">
            <v>湖南省永州市祁阳县龙山街道办事处民生北路54号（万寿宫宾馆三楼）</v>
          </cell>
          <cell r="I53" t="str">
            <v>营业</v>
          </cell>
          <cell r="J53" t="str">
            <v>5</v>
          </cell>
          <cell r="K53" t="str">
            <v>451</v>
          </cell>
          <cell r="L53" t="str">
            <v>祁阳县万寿宫宾馆有限公司大视界影城分公司</v>
          </cell>
        </row>
        <row r="54">
          <cell r="B54">
            <v>43041701</v>
          </cell>
          <cell r="C54" t="str">
            <v>衡阳金逸影城</v>
          </cell>
          <cell r="D54" t="str">
            <v>广州金逸珠江电影院线有限公司</v>
          </cell>
          <cell r="E54" t="str">
            <v>衡阳市</v>
          </cell>
          <cell r="F54" t="str">
            <v>蒸湘区</v>
          </cell>
          <cell r="G54" t="str">
            <v>2013-06-12</v>
          </cell>
          <cell r="H54" t="str">
            <v>湖南省衡阳市蒸湘区解放大道21号步步高商场4楼</v>
          </cell>
          <cell r="I54" t="str">
            <v>营业</v>
          </cell>
          <cell r="J54" t="str">
            <v>6</v>
          </cell>
          <cell r="K54" t="str">
            <v>1415</v>
          </cell>
          <cell r="L54" t="str">
            <v>长沙金逸电影放映有限公司衡阳分公司</v>
          </cell>
        </row>
        <row r="55">
          <cell r="B55">
            <v>43013901</v>
          </cell>
          <cell r="C55" t="str">
            <v>湖南省长沙市南郊汽车影院</v>
          </cell>
          <cell r="D55" t="str">
            <v>湖南潇湘影视传播有限责任公司</v>
          </cell>
          <cell r="E55" t="str">
            <v>长沙市</v>
          </cell>
          <cell r="F55" t="str">
            <v>天心区</v>
          </cell>
          <cell r="G55" t="str">
            <v>2013-11-30</v>
          </cell>
          <cell r="H55" t="str">
            <v>湖南省长沙市天心区新开铺路109号1栋106房</v>
          </cell>
          <cell r="I55" t="str">
            <v>营业</v>
          </cell>
          <cell r="J55" t="str">
            <v>2</v>
          </cell>
          <cell r="K55" t="str">
            <v>64</v>
          </cell>
          <cell r="L55" t="str">
            <v>长沙新纽带文化传播有限公司</v>
          </cell>
        </row>
        <row r="56">
          <cell r="B56">
            <v>43110901</v>
          </cell>
          <cell r="C56" t="str">
            <v>湖南省江永县华耀影城</v>
          </cell>
          <cell r="D56" t="str">
            <v>北京红鲤鱼数字电影院线有限公司</v>
          </cell>
          <cell r="E56" t="str">
            <v>永州市</v>
          </cell>
          <cell r="F56" t="str">
            <v>江永县</v>
          </cell>
          <cell r="G56" t="str">
            <v>2014-03-21</v>
          </cell>
          <cell r="H56" t="str">
            <v>湖南省永州市江永县永明东路知青广场B栋一层</v>
          </cell>
          <cell r="I56" t="str">
            <v>营业</v>
          </cell>
          <cell r="J56" t="str">
            <v>3</v>
          </cell>
          <cell r="K56" t="str">
            <v>327</v>
          </cell>
          <cell r="L56" t="str">
            <v>湖南江永华耀国际影城有限公司</v>
          </cell>
        </row>
        <row r="57">
          <cell r="B57">
            <v>43031201</v>
          </cell>
          <cell r="C57" t="str">
            <v>湘潭市华纳影院</v>
          </cell>
          <cell r="D57" t="str">
            <v>湖南楚湘影业有限责任公司</v>
          </cell>
          <cell r="E57" t="str">
            <v>湘潭市</v>
          </cell>
          <cell r="F57" t="str">
            <v>雨湖区</v>
          </cell>
          <cell r="G57" t="str">
            <v>2014-09-22</v>
          </cell>
          <cell r="H57" t="str">
            <v>湖南省湘潭市雨湖区科技大学北门岚天阳光汇</v>
          </cell>
          <cell r="I57" t="str">
            <v>营业</v>
          </cell>
          <cell r="J57" t="str">
            <v>3</v>
          </cell>
          <cell r="K57" t="str">
            <v>250</v>
          </cell>
          <cell r="L57" t="str">
            <v>湘潭市岚天商贸有限公司雨湖区科大时代华纳影院</v>
          </cell>
        </row>
        <row r="58">
          <cell r="B58">
            <v>43120701</v>
          </cell>
          <cell r="C58" t="str">
            <v>湖南省洪江市星辰影城</v>
          </cell>
          <cell r="D58" t="str">
            <v>北京红鲤鱼数字电影院线有限公司</v>
          </cell>
          <cell r="E58" t="str">
            <v>怀化市</v>
          </cell>
          <cell r="F58" t="str">
            <v>洪江市</v>
          </cell>
          <cell r="G58" t="str">
            <v>2013-12-23</v>
          </cell>
          <cell r="H58" t="str">
            <v>湖南省怀化市洪江市黔城镇世纪广场A栋1楼</v>
          </cell>
          <cell r="I58" t="str">
            <v>营业</v>
          </cell>
          <cell r="J58" t="str">
            <v>3</v>
          </cell>
          <cell r="K58" t="str">
            <v>209</v>
          </cell>
          <cell r="L58" t="str">
            <v>洪江市星辰影城</v>
          </cell>
        </row>
        <row r="59">
          <cell r="B59">
            <v>43121001</v>
          </cell>
          <cell r="C59" t="str">
            <v>湖南省靖州县靖天国际电影城</v>
          </cell>
          <cell r="D59" t="str">
            <v>湖南楚湘影业有限责任公司</v>
          </cell>
          <cell r="E59" t="str">
            <v>怀化市</v>
          </cell>
          <cell r="F59" t="str">
            <v>靖州苗族侗族自治县</v>
          </cell>
          <cell r="G59" t="str">
            <v>2014-03-15</v>
          </cell>
          <cell r="H59" t="str">
            <v>湖南省怀化市靖州县渠阳中路靖天国际4楼</v>
          </cell>
          <cell r="I59" t="str">
            <v>营业</v>
          </cell>
          <cell r="J59" t="str">
            <v>5</v>
          </cell>
          <cell r="K59" t="str">
            <v>463</v>
          </cell>
          <cell r="L59" t="str">
            <v>靖州县靖天国际电影有限公司</v>
          </cell>
        </row>
        <row r="60">
          <cell r="B60">
            <v>43012901</v>
          </cell>
          <cell r="C60" t="str">
            <v>湖南省浏阳市大瑶利达电影城</v>
          </cell>
          <cell r="D60" t="str">
            <v>湖南潇湘影视传播有限责任公司</v>
          </cell>
          <cell r="E60" t="str">
            <v>长沙市</v>
          </cell>
          <cell r="F60" t="str">
            <v>浏阳市</v>
          </cell>
          <cell r="G60" t="str">
            <v>2013-01-20</v>
          </cell>
          <cell r="H60" t="str">
            <v>湖南省长沙市浏阳市大瑶镇通程商业广场</v>
          </cell>
          <cell r="I60" t="str">
            <v>营业</v>
          </cell>
          <cell r="J60" t="str">
            <v>4</v>
          </cell>
          <cell r="K60" t="str">
            <v>358</v>
          </cell>
          <cell r="L60" t="str">
            <v>浏阳市大瑶利达电影城</v>
          </cell>
        </row>
        <row r="61">
          <cell r="B61">
            <v>43120601</v>
          </cell>
          <cell r="C61" t="str">
            <v>湖南省怀化市新晃县楚湘电影城</v>
          </cell>
          <cell r="D61" t="str">
            <v>湖南楚湘影业有限责任公司</v>
          </cell>
          <cell r="E61" t="str">
            <v>怀化市</v>
          </cell>
          <cell r="F61" t="str">
            <v>新晃侗族自治县</v>
          </cell>
          <cell r="G61" t="str">
            <v>2013-06-20</v>
          </cell>
          <cell r="H61" t="str">
            <v>湖南省怀化市新晃县太阳坪路14号</v>
          </cell>
          <cell r="I61" t="str">
            <v>营业</v>
          </cell>
          <cell r="J61" t="str">
            <v>3</v>
          </cell>
          <cell r="K61" t="str">
            <v>935</v>
          </cell>
          <cell r="L61" t="str">
            <v>新晃县城市影院有限公司</v>
          </cell>
        </row>
        <row r="62">
          <cell r="B62">
            <v>43120201</v>
          </cell>
          <cell r="C62" t="str">
            <v>湖南省新晃电影城</v>
          </cell>
          <cell r="D62" t="str">
            <v>北京九州中原数字电影院线</v>
          </cell>
          <cell r="E62" t="str">
            <v>怀化市</v>
          </cell>
          <cell r="F62" t="str">
            <v>新晃侗族自治县</v>
          </cell>
          <cell r="G62" t="str">
            <v>2011-01-19</v>
          </cell>
          <cell r="H62" t="str">
            <v>湖南省新晃县太阳坪路14号</v>
          </cell>
          <cell r="I62" t="str">
            <v>注销</v>
          </cell>
          <cell r="J62" t="str">
            <v>3</v>
          </cell>
          <cell r="K62" t="str">
            <v>941</v>
          </cell>
          <cell r="L62" t="str">
            <v>新晃县电影发行放映公司</v>
          </cell>
        </row>
        <row r="63">
          <cell r="B63">
            <v>43050801</v>
          </cell>
          <cell r="C63" t="str">
            <v>绥宁县电影院</v>
          </cell>
          <cell r="D63" t="str">
            <v>湖南楚湘影业有限责任公司</v>
          </cell>
          <cell r="E63" t="str">
            <v>邵阳市</v>
          </cell>
          <cell r="F63" t="str">
            <v>绥宁县</v>
          </cell>
          <cell r="G63" t="str">
            <v>2012-06-16</v>
          </cell>
          <cell r="H63" t="str">
            <v>湖南省邵阳市绥宁县长铺镇大众路4号</v>
          </cell>
          <cell r="I63" t="str">
            <v>营业</v>
          </cell>
          <cell r="J63" t="str">
            <v>3</v>
          </cell>
          <cell r="K63" t="str">
            <v>247</v>
          </cell>
          <cell r="L63" t="str">
            <v>绥宁县电影发行放映公司</v>
          </cell>
        </row>
        <row r="64">
          <cell r="B64">
            <v>43030501</v>
          </cell>
          <cell r="C64" t="str">
            <v>湘乡新三和桑梅影院</v>
          </cell>
          <cell r="D64" t="str">
            <v>湖南楚湘影业有限责任公司</v>
          </cell>
          <cell r="E64" t="str">
            <v>湘潭市</v>
          </cell>
          <cell r="F64" t="str">
            <v>湘乡市</v>
          </cell>
          <cell r="G64" t="str">
            <v>2010-12-23</v>
          </cell>
          <cell r="H64" t="str">
            <v>湖南省湘潭市湘乡市工贸新区烟酒副食大市场1栋202号</v>
          </cell>
          <cell r="I64" t="str">
            <v>注销</v>
          </cell>
          <cell r="J64" t="str">
            <v>3</v>
          </cell>
          <cell r="K64" t="str">
            <v>196</v>
          </cell>
          <cell r="L64" t="str">
            <v>湘乡新三和影视传播有限公司桑梅分公司</v>
          </cell>
        </row>
        <row r="65">
          <cell r="B65">
            <v>43040401</v>
          </cell>
          <cell r="C65" t="str">
            <v>湖南省衡阳美达国际影城</v>
          </cell>
          <cell r="D65" t="str">
            <v>湖南潇湘影视传播有限责任公司</v>
          </cell>
          <cell r="E65" t="str">
            <v>衡阳市</v>
          </cell>
          <cell r="F65" t="str">
            <v>石鼓区</v>
          </cell>
          <cell r="G65" t="str">
            <v>2010-12-04</v>
          </cell>
          <cell r="H65" t="str">
            <v>湖南省衡阳市解放路48号</v>
          </cell>
          <cell r="I65" t="str">
            <v>营业</v>
          </cell>
          <cell r="J65" t="str">
            <v>6</v>
          </cell>
          <cell r="K65" t="str">
            <v>635</v>
          </cell>
          <cell r="L65" t="str">
            <v>衡阳美达影城有限公司</v>
          </cell>
        </row>
        <row r="66">
          <cell r="B66">
            <v>43017201</v>
          </cell>
          <cell r="C66" t="str">
            <v>银宫电影院</v>
          </cell>
          <cell r="D66" t="str">
            <v>湖南潇湘影视传播有限责任公司</v>
          </cell>
          <cell r="E66" t="str">
            <v>长沙市</v>
          </cell>
          <cell r="F66" t="str">
            <v>市辖区</v>
          </cell>
          <cell r="G66" t="str">
            <v>2008-01-01</v>
          </cell>
          <cell r="H66" t="str">
            <v>湖南省长沙市</v>
          </cell>
          <cell r="I66" t="str">
            <v>注销</v>
          </cell>
          <cell r="J66" t="str">
            <v>0</v>
          </cell>
          <cell r="K66" t="str">
            <v>0</v>
          </cell>
          <cell r="L66" t="str">
            <v>银宫电影院</v>
          </cell>
        </row>
        <row r="67">
          <cell r="B67">
            <v>43041801</v>
          </cell>
          <cell r="C67" t="str">
            <v>衡山县东美影城</v>
          </cell>
          <cell r="D67" t="str">
            <v>湖南楚湘影业有限责任公司</v>
          </cell>
          <cell r="E67" t="str">
            <v>衡阳市</v>
          </cell>
          <cell r="F67" t="str">
            <v>衡山县</v>
          </cell>
          <cell r="G67" t="str">
            <v>2013-11-10</v>
          </cell>
          <cell r="H67" t="str">
            <v>湖南省衡阳市衡山县开云镇滨江北路149号</v>
          </cell>
          <cell r="I67" t="str">
            <v>营业</v>
          </cell>
          <cell r="J67" t="str">
            <v>4</v>
          </cell>
          <cell r="K67" t="str">
            <v>263</v>
          </cell>
          <cell r="L67" t="str">
            <v>衡山顺翔影业有限公司</v>
          </cell>
        </row>
        <row r="68">
          <cell r="B68">
            <v>43030201</v>
          </cell>
          <cell r="C68" t="str">
            <v>湖南湘潭市星美国际影城胜利店</v>
          </cell>
          <cell r="D68" t="str">
            <v>中影星美电影院线有限公司</v>
          </cell>
          <cell r="E68" t="str">
            <v>湘潭市</v>
          </cell>
          <cell r="F68" t="str">
            <v>岳塘区</v>
          </cell>
          <cell r="G68" t="str">
            <v>2005-05-19</v>
          </cell>
          <cell r="H68" t="str">
            <v>湖南省湘潭市建设路口岚园路4号胜利商业文化广场</v>
          </cell>
          <cell r="I68" t="str">
            <v>营业</v>
          </cell>
          <cell r="J68" t="str">
            <v>6</v>
          </cell>
          <cell r="K68" t="str">
            <v>822</v>
          </cell>
          <cell r="L68" t="str">
            <v>湘潭市星美电影有限公司</v>
          </cell>
        </row>
        <row r="69">
          <cell r="B69">
            <v>43011901</v>
          </cell>
          <cell r="C69" t="str">
            <v>湖南省长沙市太平洋影城湘府店</v>
          </cell>
          <cell r="D69" t="str">
            <v>四川太平洋电影院线有限责任公司</v>
          </cell>
          <cell r="E69" t="str">
            <v>长沙市</v>
          </cell>
          <cell r="F69" t="str">
            <v>雨花区</v>
          </cell>
          <cell r="G69" t="str">
            <v>2011-07-29</v>
          </cell>
          <cell r="H69" t="str">
            <v>湖南省长沙市雨花区湘府东路二段459号梦和商业广场四楼</v>
          </cell>
          <cell r="I69" t="str">
            <v>营业</v>
          </cell>
          <cell r="J69" t="str">
            <v>10</v>
          </cell>
          <cell r="K69" t="str">
            <v>819</v>
          </cell>
          <cell r="L69" t="str">
            <v>湖南太平洋影业投资有限公司</v>
          </cell>
        </row>
        <row r="70">
          <cell r="B70">
            <v>43030701</v>
          </cell>
          <cell r="C70" t="str">
            <v>17.5湘潭凯旋国际影院</v>
          </cell>
          <cell r="D70" t="str">
            <v>完美世界院线有限公司</v>
          </cell>
          <cell r="E70" t="str">
            <v>湘潭市</v>
          </cell>
          <cell r="F70" t="str">
            <v>湘潭县</v>
          </cell>
          <cell r="G70" t="str">
            <v>2012-01-01</v>
          </cell>
          <cell r="H70" t="str">
            <v>湖南省湘潭市湘潭县凤凰中路凯旋国际广场5层</v>
          </cell>
          <cell r="I70" t="str">
            <v>注销</v>
          </cell>
          <cell r="J70" t="str">
            <v>4</v>
          </cell>
          <cell r="K70" t="str">
            <v>503</v>
          </cell>
          <cell r="L70" t="str">
            <v>湘潭县今典影院管理有限公司</v>
          </cell>
        </row>
        <row r="71">
          <cell r="B71">
            <v>43121101</v>
          </cell>
          <cell r="C71" t="str">
            <v>湖南怀化大地影院凯邦店</v>
          </cell>
          <cell r="D71" t="str">
            <v>广东大地电影院线股份有限公司</v>
          </cell>
          <cell r="E71" t="str">
            <v>怀化市</v>
          </cell>
          <cell r="F71" t="str">
            <v>市辖区</v>
          </cell>
          <cell r="G71" t="str">
            <v>2013-12-26</v>
          </cell>
          <cell r="H71" t="str">
            <v>湖南省怀化市人民南路和人民东路交汇处凯邦万象城广场4楼</v>
          </cell>
          <cell r="I71" t="str">
            <v>营业</v>
          </cell>
          <cell r="J71" t="str">
            <v>4</v>
          </cell>
          <cell r="K71" t="str">
            <v>557</v>
          </cell>
          <cell r="L71" t="str">
            <v>广东大地影院建设有限公司怀化分公司</v>
          </cell>
        </row>
        <row r="72">
          <cell r="B72">
            <v>43041501</v>
          </cell>
          <cell r="C72" t="str">
            <v>湖南省衡阳崇尚国际影城</v>
          </cell>
          <cell r="D72" t="str">
            <v>湖南潇湘影视传播有限责任公司</v>
          </cell>
          <cell r="E72" t="str">
            <v>衡阳市</v>
          </cell>
          <cell r="F72" t="str">
            <v>雁峰区</v>
          </cell>
          <cell r="G72" t="str">
            <v>2012-12-08</v>
          </cell>
          <cell r="H72" t="str">
            <v>湖南省衡阳市雁峰区蒸阳南路2号五楼</v>
          </cell>
          <cell r="I72" t="str">
            <v>营业</v>
          </cell>
          <cell r="J72" t="str">
            <v>5</v>
          </cell>
          <cell r="K72" t="str">
            <v>733</v>
          </cell>
          <cell r="L72" t="str">
            <v>衡阳市崇尚影城有限公司</v>
          </cell>
        </row>
        <row r="73">
          <cell r="B73">
            <v>43020601</v>
          </cell>
          <cell r="C73" t="str">
            <v>株洲市滨江国际影城</v>
          </cell>
          <cell r="D73" t="str">
            <v>横店影视股份有限公司</v>
          </cell>
          <cell r="E73" t="str">
            <v>株洲市</v>
          </cell>
          <cell r="F73" t="str">
            <v>天元区</v>
          </cell>
          <cell r="G73" t="str">
            <v>2012-09-15</v>
          </cell>
          <cell r="H73" t="str">
            <v>湖南省株洲市天元区滨江商业休闲广场2栋</v>
          </cell>
          <cell r="I73" t="str">
            <v>营业</v>
          </cell>
          <cell r="J73" t="str">
            <v>4</v>
          </cell>
          <cell r="K73" t="str">
            <v>714</v>
          </cell>
          <cell r="L73" t="str">
            <v>株洲市滨江电影城有限公司</v>
          </cell>
        </row>
        <row r="74">
          <cell r="B74">
            <v>43031301</v>
          </cell>
          <cell r="C74" t="str">
            <v>湖南湘潭万达影城易俗河店</v>
          </cell>
          <cell r="D74" t="str">
            <v>霍尔果斯万达电影院线有限公司</v>
          </cell>
          <cell r="E74" t="str">
            <v>湘潭市</v>
          </cell>
          <cell r="F74" t="str">
            <v>湘潭县</v>
          </cell>
          <cell r="G74" t="str">
            <v>2014-09-30</v>
          </cell>
          <cell r="H74" t="str">
            <v>湘潭县易俗河镇凤凰路1158号同丰中央广场</v>
          </cell>
          <cell r="I74" t="str">
            <v>营业</v>
          </cell>
          <cell r="J74" t="str">
            <v>6</v>
          </cell>
          <cell r="K74" t="str">
            <v>777</v>
          </cell>
          <cell r="L74" t="str">
            <v>湘潭万达电影城有限公司易俗河同丰广场店</v>
          </cell>
        </row>
        <row r="75">
          <cell r="B75">
            <v>43020801</v>
          </cell>
          <cell r="C75" t="str">
            <v>株洲17.5影城中心广场店</v>
          </cell>
          <cell r="D75" t="str">
            <v>完美世界院线有限公司</v>
          </cell>
          <cell r="E75" t="str">
            <v>株洲市</v>
          </cell>
          <cell r="F75" t="str">
            <v>芦淞区</v>
          </cell>
          <cell r="G75" t="str">
            <v>2012-09-20</v>
          </cell>
          <cell r="H75" t="str">
            <v>湖南省株洲市建设南路108号家润多广场三楼</v>
          </cell>
          <cell r="I75" t="str">
            <v>注销</v>
          </cell>
          <cell r="J75" t="str">
            <v>8</v>
          </cell>
          <cell r="K75" t="str">
            <v>834</v>
          </cell>
          <cell r="L75" t="str">
            <v>株洲今典旺角影城有限公司</v>
          </cell>
        </row>
        <row r="76">
          <cell r="B76">
            <v>43051001</v>
          </cell>
          <cell r="C76" t="str">
            <v>湖南省邵东县横店电影城</v>
          </cell>
          <cell r="D76" t="str">
            <v>横店影视股份有限公司</v>
          </cell>
          <cell r="E76" t="str">
            <v>邵阳市</v>
          </cell>
          <cell r="F76" t="str">
            <v>邵东县</v>
          </cell>
          <cell r="G76" t="str">
            <v>2013-05-29</v>
          </cell>
          <cell r="H76" t="str">
            <v>湖南省邵阳市邵东县衡宝路376-378号</v>
          </cell>
          <cell r="I76" t="str">
            <v>营业</v>
          </cell>
          <cell r="J76" t="str">
            <v>5</v>
          </cell>
          <cell r="K76" t="str">
            <v>563</v>
          </cell>
          <cell r="L76" t="str">
            <v>横店影视股份有限公司邵东电影城分公司</v>
          </cell>
        </row>
        <row r="77">
          <cell r="B77">
            <v>43014501</v>
          </cell>
          <cell r="C77" t="str">
            <v>湖南省长沙市MC影城环奥店</v>
          </cell>
          <cell r="D77" t="str">
            <v>湖南潇湘影视传播有限责任公司</v>
          </cell>
          <cell r="E77" t="str">
            <v>长沙市</v>
          </cell>
          <cell r="F77" t="str">
            <v>望城区</v>
          </cell>
          <cell r="G77" t="str">
            <v>2014-09-22</v>
          </cell>
          <cell r="H77" t="str">
            <v>湖南省长沙市望城区雷锋大道668号环球奥特莱斯C4栋</v>
          </cell>
          <cell r="I77" t="str">
            <v>营业</v>
          </cell>
          <cell r="J77" t="str">
            <v>11</v>
          </cell>
          <cell r="K77" t="str">
            <v>1915</v>
          </cell>
          <cell r="L77" t="str">
            <v>长沙乐田环奥影城有限公司</v>
          </cell>
        </row>
        <row r="78">
          <cell r="B78">
            <v>43050601</v>
          </cell>
          <cell r="C78" t="str">
            <v>邵阳县楚湘夫夷影城</v>
          </cell>
          <cell r="D78" t="str">
            <v>湖南楚湘影业有限责任公司</v>
          </cell>
          <cell r="E78" t="str">
            <v>邵阳市</v>
          </cell>
          <cell r="F78" t="str">
            <v>邵阳县</v>
          </cell>
          <cell r="G78" t="str">
            <v>2011-12-01</v>
          </cell>
          <cell r="H78" t="str">
            <v>湖南省邵阳市邵阳县塘渡口镇凤凰街</v>
          </cell>
          <cell r="I78" t="str">
            <v>营业</v>
          </cell>
          <cell r="J78" t="str">
            <v>3</v>
          </cell>
          <cell r="K78" t="str">
            <v>210</v>
          </cell>
          <cell r="L78" t="str">
            <v>邵阳县楚湘夫夷传媒有限公司</v>
          </cell>
        </row>
        <row r="79">
          <cell r="B79">
            <v>43050101</v>
          </cell>
          <cell r="C79" t="str">
            <v>湖南省邵阳市大众电影院</v>
          </cell>
          <cell r="D79" t="str">
            <v>湖南楚湘影业有限责任公司</v>
          </cell>
          <cell r="E79" t="str">
            <v>邵阳市</v>
          </cell>
          <cell r="F79" t="str">
            <v>双清区</v>
          </cell>
          <cell r="G79" t="str">
            <v>2010-10-22</v>
          </cell>
          <cell r="H79" t="str">
            <v>湖南省邵阳市双清区东风路338号</v>
          </cell>
          <cell r="I79" t="str">
            <v>注销</v>
          </cell>
          <cell r="J79" t="str">
            <v>4</v>
          </cell>
          <cell r="K79" t="str">
            <v>468</v>
          </cell>
          <cell r="L79" t="str">
            <v>邵阳市电影公司大众电影院</v>
          </cell>
        </row>
        <row r="80">
          <cell r="B80">
            <v>43091101</v>
          </cell>
          <cell r="C80" t="str">
            <v>湖南娄底星美影城龙泰店</v>
          </cell>
          <cell r="D80" t="str">
            <v>中影星美电影院线有限公司</v>
          </cell>
          <cell r="E80" t="str">
            <v>娄底市</v>
          </cell>
          <cell r="F80" t="str">
            <v>娄星区</v>
          </cell>
          <cell r="G80" t="str">
            <v>2013-10-31</v>
          </cell>
          <cell r="H80" t="str">
            <v>湖南省娄底市娄星区长青中街龙泰上品B座5楼501室</v>
          </cell>
          <cell r="I80" t="str">
            <v>停业</v>
          </cell>
          <cell r="J80" t="str">
            <v>6</v>
          </cell>
          <cell r="K80" t="str">
            <v>706</v>
          </cell>
          <cell r="L80" t="str">
            <v>娄底市星美影城管理有限责任公司</v>
          </cell>
        </row>
        <row r="81">
          <cell r="B81">
            <v>43011301</v>
          </cell>
          <cell r="C81" t="str">
            <v>湖南省宁乡县潇湘国际影城</v>
          </cell>
          <cell r="D81" t="str">
            <v>湖南潇湘影视传播有限责任公司</v>
          </cell>
          <cell r="E81" t="str">
            <v>长沙市</v>
          </cell>
          <cell r="F81" t="str">
            <v>宁乡市</v>
          </cell>
          <cell r="G81" t="str">
            <v>2012-04-15</v>
          </cell>
          <cell r="H81" t="str">
            <v>湖南省长沙市宁乡县玉潭镇花明北路（水晶郦城四楼）</v>
          </cell>
          <cell r="I81" t="str">
            <v>营业</v>
          </cell>
          <cell r="J81" t="str">
            <v>6</v>
          </cell>
          <cell r="K81" t="str">
            <v>1088</v>
          </cell>
          <cell r="L81" t="str">
            <v>宁乡潇影电影城有限公司</v>
          </cell>
        </row>
        <row r="82">
          <cell r="B82">
            <v>43012501</v>
          </cell>
          <cell r="C82" t="str">
            <v>湖南长沙市万达影城桐梓坡店</v>
          </cell>
          <cell r="D82" t="str">
            <v>霍尔果斯万达电影院线有限公司</v>
          </cell>
          <cell r="E82" t="str">
            <v>长沙市</v>
          </cell>
          <cell r="F82" t="str">
            <v>岳麓区</v>
          </cell>
          <cell r="G82" t="str">
            <v>2012-03-01</v>
          </cell>
          <cell r="H82" t="str">
            <v>湖南省长沙市岳麓区桐梓坡路与金星大道交汇处东北角步步高商业广场九楼</v>
          </cell>
          <cell r="I82" t="str">
            <v>营业</v>
          </cell>
          <cell r="J82" t="str">
            <v>7</v>
          </cell>
          <cell r="K82" t="str">
            <v>1416</v>
          </cell>
          <cell r="L82" t="str">
            <v>长沙万达国际电影城有限公司桐梓坡店</v>
          </cell>
        </row>
        <row r="83">
          <cell r="B83">
            <v>43077101</v>
          </cell>
          <cell r="C83" t="str">
            <v>益阳市益阳市剧院</v>
          </cell>
          <cell r="D83" t="str">
            <v>湖南楚湘影业有限责任公司</v>
          </cell>
          <cell r="E83" t="str">
            <v>益阳市</v>
          </cell>
          <cell r="F83" t="str">
            <v>市辖区</v>
          </cell>
          <cell r="G83" t="str">
            <v>2008-01-01</v>
          </cell>
          <cell r="H83" t="str">
            <v>湖南省益阳市</v>
          </cell>
          <cell r="I83" t="str">
            <v>注销</v>
          </cell>
          <cell r="J83" t="str">
            <v>0</v>
          </cell>
          <cell r="K83" t="str">
            <v>0</v>
          </cell>
          <cell r="L83" t="str">
            <v>益阳市益阳市剧院</v>
          </cell>
        </row>
        <row r="84">
          <cell r="B84">
            <v>43030601</v>
          </cell>
          <cell r="C84" t="str">
            <v>湖南省韶山市城市影院</v>
          </cell>
          <cell r="D84" t="str">
            <v>北京九州中原数字电影院线</v>
          </cell>
          <cell r="E84" t="str">
            <v>湘潭市</v>
          </cell>
          <cell r="F84" t="str">
            <v>韶山市</v>
          </cell>
          <cell r="G84" t="str">
            <v>2011-07-13</v>
          </cell>
          <cell r="H84" t="str">
            <v>湖南省韶山市英雄路</v>
          </cell>
          <cell r="I84" t="str">
            <v>营业</v>
          </cell>
          <cell r="J84" t="str">
            <v>3</v>
          </cell>
          <cell r="K84" t="str">
            <v>489</v>
          </cell>
          <cell r="L84" t="str">
            <v>韶山城市影院有限公司</v>
          </cell>
        </row>
        <row r="85">
          <cell r="B85">
            <v>43040201</v>
          </cell>
          <cell r="C85" t="str">
            <v>耒阳市五一影剧院</v>
          </cell>
          <cell r="D85" t="str">
            <v>湖南楚湘影业有限责任公司</v>
          </cell>
          <cell r="E85" t="str">
            <v>衡阳市</v>
          </cell>
          <cell r="F85" t="str">
            <v>耒阳市</v>
          </cell>
          <cell r="G85" t="str">
            <v>2010-04-23</v>
          </cell>
          <cell r="H85" t="str">
            <v>湖南省耒阳市五一东路</v>
          </cell>
          <cell r="I85" t="str">
            <v>注销</v>
          </cell>
          <cell r="J85" t="str">
            <v>3</v>
          </cell>
          <cell r="K85" t="str">
            <v>815</v>
          </cell>
          <cell r="L85" t="str">
            <v>耒阳市影业公司五一影剧院</v>
          </cell>
        </row>
        <row r="86">
          <cell r="B86">
            <v>43081801</v>
          </cell>
          <cell r="C86" t="str">
            <v>常德美逸影城</v>
          </cell>
          <cell r="D86" t="str">
            <v>广州金逸珠江电影院线有限公司</v>
          </cell>
          <cell r="E86" t="str">
            <v>常德市</v>
          </cell>
          <cell r="F86" t="str">
            <v>武陵区</v>
          </cell>
          <cell r="G86" t="str">
            <v>2014-10-17</v>
          </cell>
          <cell r="H86" t="str">
            <v>湖南省常德市武陵区武陵大道1509号泽云广场11号楼4层</v>
          </cell>
          <cell r="I86" t="str">
            <v>营业</v>
          </cell>
          <cell r="J86" t="str">
            <v>7</v>
          </cell>
          <cell r="K86" t="str">
            <v>1630</v>
          </cell>
          <cell r="L86" t="str">
            <v>常德光逸电影放映有限公司</v>
          </cell>
        </row>
        <row r="87">
          <cell r="B87">
            <v>43061101</v>
          </cell>
          <cell r="C87" t="str">
            <v>湖南省华容县三和国际影城</v>
          </cell>
          <cell r="D87" t="str">
            <v>湖南楚湘影业有限责任公司</v>
          </cell>
          <cell r="E87" t="str">
            <v>岳阳市</v>
          </cell>
          <cell r="F87" t="str">
            <v>华容县</v>
          </cell>
          <cell r="G87" t="str">
            <v>2013-11-28</v>
          </cell>
          <cell r="H87" t="str">
            <v>湖南省岳阳市华容县城市广场B2区6栋3楼</v>
          </cell>
          <cell r="I87" t="str">
            <v>营业</v>
          </cell>
          <cell r="J87" t="str">
            <v>8</v>
          </cell>
          <cell r="K87" t="str">
            <v>794</v>
          </cell>
          <cell r="L87" t="str">
            <v>华容县三和影视文化传媒有限公司</v>
          </cell>
        </row>
        <row r="88">
          <cell r="B88">
            <v>43031001</v>
          </cell>
          <cell r="C88" t="str">
            <v>湖南湘潭大地影院时尚魔方店</v>
          </cell>
          <cell r="D88" t="str">
            <v>广东大地电影院线股份有限公司</v>
          </cell>
          <cell r="E88" t="str">
            <v>湘潭市</v>
          </cell>
          <cell r="F88" t="str">
            <v>雨湖区</v>
          </cell>
          <cell r="G88" t="str">
            <v>2013-08-23</v>
          </cell>
          <cell r="H88" t="str">
            <v>湖南省湘潭市雨湖区建设北路5号时尚魔方商场4楼</v>
          </cell>
          <cell r="I88" t="str">
            <v>营业</v>
          </cell>
          <cell r="J88" t="str">
            <v>6</v>
          </cell>
          <cell r="K88" t="str">
            <v>677</v>
          </cell>
          <cell r="L88" t="str">
            <v>大地影院发展有限公司湘潭雨湖分公司</v>
          </cell>
        </row>
        <row r="89">
          <cell r="B89">
            <v>43081701</v>
          </cell>
          <cell r="C89" t="str">
            <v>常德市车玛仕汽车电影院</v>
          </cell>
          <cell r="D89" t="str">
            <v>中影星美电影院线有限公司</v>
          </cell>
          <cell r="E89" t="str">
            <v>常德市</v>
          </cell>
          <cell r="F89" t="str">
            <v>市辖区</v>
          </cell>
          <cell r="G89" t="str">
            <v>2014-08-16</v>
          </cell>
          <cell r="H89" t="str">
            <v>湖南省常德市武陵区柳叶湖街道白石村六组</v>
          </cell>
          <cell r="I89" t="str">
            <v>注销</v>
          </cell>
          <cell r="J89" t="str">
            <v>1</v>
          </cell>
          <cell r="K89" t="str">
            <v>40</v>
          </cell>
          <cell r="L89" t="str">
            <v>常德市车玛仕汽车电影放映有限责任公司</v>
          </cell>
        </row>
        <row r="90">
          <cell r="B90">
            <v>43100201</v>
          </cell>
          <cell r="C90" t="str">
            <v>湖南省郴州市桂阳县电影院</v>
          </cell>
          <cell r="D90" t="str">
            <v>湖南楚湘影业有限责任公司</v>
          </cell>
          <cell r="E90" t="str">
            <v>郴州市</v>
          </cell>
          <cell r="F90" t="str">
            <v>桂阳县</v>
          </cell>
          <cell r="G90" t="str">
            <v>2011-07-21</v>
          </cell>
          <cell r="H90" t="str">
            <v>湖南省郴州市桂阳县城关镇向阳路11号</v>
          </cell>
          <cell r="I90" t="str">
            <v>营业</v>
          </cell>
          <cell r="J90" t="str">
            <v>3</v>
          </cell>
          <cell r="K90" t="str">
            <v>618</v>
          </cell>
          <cell r="L90" t="str">
            <v>桂阳县电影发行放映公司</v>
          </cell>
        </row>
        <row r="91">
          <cell r="B91">
            <v>43050401</v>
          </cell>
          <cell r="C91" t="str">
            <v>湖南省新宁县崀山影城</v>
          </cell>
          <cell r="D91" t="str">
            <v>湖南楚湘影业有限责任公司</v>
          </cell>
          <cell r="E91" t="str">
            <v>邵阳市</v>
          </cell>
          <cell r="F91" t="str">
            <v>新宁县</v>
          </cell>
          <cell r="G91" t="str">
            <v>2011-09-22</v>
          </cell>
          <cell r="H91" t="str">
            <v>湖南省邵阳市新宁县解放路189号好日子步行街</v>
          </cell>
          <cell r="I91" t="str">
            <v>营业</v>
          </cell>
          <cell r="J91" t="str">
            <v>3</v>
          </cell>
          <cell r="K91" t="str">
            <v>325</v>
          </cell>
          <cell r="L91" t="str">
            <v>新宁县崀山影城有限公司</v>
          </cell>
        </row>
        <row r="92">
          <cell r="B92">
            <v>43080701</v>
          </cell>
          <cell r="C92" t="str">
            <v>湖南省常德市桃源县漳江影城</v>
          </cell>
          <cell r="D92" t="str">
            <v>湖南楚湘影业有限责任公司</v>
          </cell>
          <cell r="E92" t="str">
            <v>常德市</v>
          </cell>
          <cell r="F92" t="str">
            <v>桃源县</v>
          </cell>
          <cell r="G92" t="str">
            <v>2010-12-27</v>
          </cell>
          <cell r="H92" t="str">
            <v>湖南省常德市桃源县漳江中路</v>
          </cell>
          <cell r="I92" t="str">
            <v>注销</v>
          </cell>
          <cell r="J92" t="str">
            <v>3</v>
          </cell>
          <cell r="K92" t="str">
            <v>392</v>
          </cell>
          <cell r="L92" t="str">
            <v>桃源县漳江影城有限公司</v>
          </cell>
        </row>
        <row r="93">
          <cell r="B93">
            <v>43050701</v>
          </cell>
          <cell r="C93" t="str">
            <v>隆回楚湘影城</v>
          </cell>
          <cell r="D93" t="str">
            <v>湖南楚湘影业有限责任公司</v>
          </cell>
          <cell r="E93" t="str">
            <v>邵阳市</v>
          </cell>
          <cell r="F93" t="str">
            <v>隆回县</v>
          </cell>
          <cell r="G93" t="str">
            <v>2012-06-28</v>
          </cell>
          <cell r="H93" t="str">
            <v>湖南省邵阳市隆回县桃洪镇桃洪中路119号</v>
          </cell>
          <cell r="I93" t="str">
            <v>营业</v>
          </cell>
          <cell r="J93" t="str">
            <v>4</v>
          </cell>
          <cell r="K93" t="str">
            <v>472</v>
          </cell>
          <cell r="L93" t="str">
            <v>隆回楚湘影城有限公司</v>
          </cell>
        </row>
        <row r="94">
          <cell r="B94">
            <v>43031501</v>
          </cell>
          <cell r="C94" t="str">
            <v>湖南湘潭万达影城东方红店</v>
          </cell>
          <cell r="D94" t="str">
            <v>霍尔果斯万达电影院线有限公司</v>
          </cell>
          <cell r="E94" t="str">
            <v>湘潭市</v>
          </cell>
          <cell r="F94" t="str">
            <v>岳塘区</v>
          </cell>
          <cell r="G94" t="str">
            <v>2014-11-15</v>
          </cell>
          <cell r="H94" t="str">
            <v>湘潭市岳塘区宝塔街道湖湘南路8号01016064号</v>
          </cell>
          <cell r="I94" t="str">
            <v>营业</v>
          </cell>
          <cell r="J94" t="str">
            <v>7</v>
          </cell>
          <cell r="K94" t="str">
            <v>1075</v>
          </cell>
          <cell r="L94" t="str">
            <v>湘潭万达电影城有限公司东方红广场店</v>
          </cell>
        </row>
        <row r="95">
          <cell r="B95">
            <v>43090202</v>
          </cell>
          <cell r="C95" t="str">
            <v>湖南省潇湘冷江广电影院</v>
          </cell>
          <cell r="D95" t="str">
            <v>湖南潇湘影视传播有限责任公司</v>
          </cell>
          <cell r="E95" t="str">
            <v>娄底市</v>
          </cell>
          <cell r="F95" t="str">
            <v>冷水江市</v>
          </cell>
          <cell r="G95" t="str">
            <v>2010-06-30</v>
          </cell>
          <cell r="H95" t="str">
            <v>湖南省冷水江市布溪锑都南路</v>
          </cell>
          <cell r="I95" t="str">
            <v>注销</v>
          </cell>
          <cell r="J95" t="str">
            <v>1</v>
          </cell>
          <cell r="K95" t="str">
            <v>170</v>
          </cell>
          <cell r="L95" t="str">
            <v>冷水江市广播电视广告中心</v>
          </cell>
        </row>
        <row r="96">
          <cell r="B96">
            <v>43051101</v>
          </cell>
          <cell r="C96" t="str">
            <v>邵阳市友谊联都影城</v>
          </cell>
          <cell r="D96" t="str">
            <v>湖南楚湘影业有限责任公司</v>
          </cell>
          <cell r="E96" t="str">
            <v>邵阳市</v>
          </cell>
          <cell r="F96" t="str">
            <v>市辖区</v>
          </cell>
          <cell r="G96" t="str">
            <v>2013-06-22</v>
          </cell>
          <cell r="H96" t="str">
            <v>湖南省邵阳市大祥区西湖桥头友谊联都商城四楼</v>
          </cell>
          <cell r="I96" t="str">
            <v>营业</v>
          </cell>
          <cell r="J96" t="str">
            <v>4</v>
          </cell>
          <cell r="K96" t="str">
            <v>276</v>
          </cell>
          <cell r="L96" t="str">
            <v>邵阳市友谊联都影城有限公司</v>
          </cell>
        </row>
        <row r="97">
          <cell r="B97">
            <v>43020311</v>
          </cell>
          <cell r="C97" t="str">
            <v>湖南省醴陵市潇湘影城</v>
          </cell>
          <cell r="D97" t="str">
            <v>湖南潇湘影视传播有限责任公司</v>
          </cell>
          <cell r="E97" t="str">
            <v>株洲市</v>
          </cell>
          <cell r="F97" t="str">
            <v>醴陵市</v>
          </cell>
          <cell r="G97" t="str">
            <v>2010-11-10</v>
          </cell>
          <cell r="H97" t="str">
            <v>湖南省株洲市醴陵市瓷城大道51号文化商业广场5楼</v>
          </cell>
          <cell r="I97" t="str">
            <v>营业</v>
          </cell>
          <cell r="J97" t="str">
            <v>5</v>
          </cell>
          <cell r="K97" t="str">
            <v>678</v>
          </cell>
          <cell r="L97" t="str">
            <v>醴陵潇湘影城有限公司</v>
          </cell>
        </row>
        <row r="98">
          <cell r="B98">
            <v>43081201</v>
          </cell>
          <cell r="C98" t="str">
            <v>湖南省安乡县大影易国际影城</v>
          </cell>
          <cell r="D98" t="str">
            <v>湖南潇湘影视传播有限责任公司</v>
          </cell>
          <cell r="E98" t="str">
            <v>常德市</v>
          </cell>
          <cell r="F98" t="str">
            <v>安乡县</v>
          </cell>
          <cell r="G98" t="str">
            <v>2013-04-28</v>
          </cell>
          <cell r="H98" t="str">
            <v>湖南省常德市安乡县深柳镇文昌湾社区浙江路口现代城一号楼502号</v>
          </cell>
          <cell r="I98" t="str">
            <v>注销</v>
          </cell>
          <cell r="J98" t="str">
            <v>3</v>
          </cell>
          <cell r="K98" t="str">
            <v>272</v>
          </cell>
          <cell r="L98" t="str">
            <v>湖南大影易影视文化传媒有限公司</v>
          </cell>
        </row>
        <row r="99">
          <cell r="B99">
            <v>43130101</v>
          </cell>
          <cell r="C99" t="str">
            <v>湘西边城影院</v>
          </cell>
          <cell r="D99" t="str">
            <v>湖南楚湘影业有限责任公司</v>
          </cell>
          <cell r="E99" t="str">
            <v>湘西土家族苗族自治州</v>
          </cell>
          <cell r="F99" t="str">
            <v>吉首市</v>
          </cell>
          <cell r="G99" t="str">
            <v>2008-12-01</v>
          </cell>
          <cell r="H99" t="str">
            <v>湖南省吉首市人民北路99号</v>
          </cell>
          <cell r="I99" t="str">
            <v>营业</v>
          </cell>
          <cell r="J99" t="str">
            <v>5</v>
          </cell>
          <cell r="K99" t="str">
            <v>522</v>
          </cell>
          <cell r="L99" t="str">
            <v>湘西自治州边城影院有限公司</v>
          </cell>
        </row>
        <row r="100">
          <cell r="B100">
            <v>43020501</v>
          </cell>
          <cell r="C100" t="str">
            <v>湖南省株洲美达影城</v>
          </cell>
          <cell r="D100" t="str">
            <v>横店影视股份有限公司</v>
          </cell>
          <cell r="E100" t="str">
            <v>株洲市</v>
          </cell>
          <cell r="F100" t="str">
            <v>芦淞区</v>
          </cell>
          <cell r="G100" t="str">
            <v>2012-08-26</v>
          </cell>
          <cell r="H100" t="str">
            <v>湖南省株洲市芦淞区钟鼓岭路118号</v>
          </cell>
          <cell r="I100" t="str">
            <v>营业</v>
          </cell>
          <cell r="J100" t="str">
            <v>7</v>
          </cell>
          <cell r="K100" t="str">
            <v>954</v>
          </cell>
          <cell r="L100" t="str">
            <v>株洲美达影城有限公司</v>
          </cell>
        </row>
        <row r="101">
          <cell r="B101">
            <v>43087101</v>
          </cell>
          <cell r="C101" t="str">
            <v>常德市人民电影院</v>
          </cell>
          <cell r="D101" t="str">
            <v>湖南楚湘影业有限责任公司</v>
          </cell>
          <cell r="E101" t="str">
            <v>常德市</v>
          </cell>
          <cell r="F101" t="str">
            <v>市辖区</v>
          </cell>
          <cell r="G101" t="str">
            <v>2008-01-01</v>
          </cell>
          <cell r="H101" t="str">
            <v>湖南省常德市</v>
          </cell>
          <cell r="I101" t="str">
            <v>注销</v>
          </cell>
          <cell r="J101" t="str">
            <v>0</v>
          </cell>
          <cell r="K101" t="str">
            <v>0</v>
          </cell>
          <cell r="L101" t="str">
            <v>常德市人民电影院</v>
          </cell>
        </row>
        <row r="102">
          <cell r="B102">
            <v>43120801</v>
          </cell>
          <cell r="C102" t="str">
            <v>湖南省怀化市溆浦县卢峰国际影城</v>
          </cell>
          <cell r="D102" t="str">
            <v>湖南楚湘影业有限责任公司</v>
          </cell>
          <cell r="E102" t="str">
            <v>怀化市</v>
          </cell>
          <cell r="F102" t="str">
            <v>溆浦县</v>
          </cell>
          <cell r="G102" t="str">
            <v>2013-12-24</v>
          </cell>
          <cell r="H102" t="str">
            <v>湖南省怀化市溆浦县卢峰镇警予西路68号</v>
          </cell>
          <cell r="I102" t="str">
            <v>营业</v>
          </cell>
          <cell r="J102" t="str">
            <v>4</v>
          </cell>
          <cell r="K102" t="str">
            <v>212</v>
          </cell>
          <cell r="L102" t="str">
            <v>溆浦县电影发行放映公司卢峰数字电影影视城</v>
          </cell>
        </row>
        <row r="103">
          <cell r="B103">
            <v>43110101</v>
          </cell>
          <cell r="C103" t="str">
            <v>湖南省祁阳县星光影城</v>
          </cell>
          <cell r="D103" t="str">
            <v>北京九州中原数字电影院线</v>
          </cell>
          <cell r="E103" t="str">
            <v>永州市</v>
          </cell>
          <cell r="F103" t="str">
            <v>祁阳县</v>
          </cell>
          <cell r="G103" t="str">
            <v>2010-06-08</v>
          </cell>
          <cell r="H103" t="str">
            <v>湖南祁阳县皇府步行街一楼</v>
          </cell>
          <cell r="I103" t="str">
            <v>注销</v>
          </cell>
          <cell r="J103" t="str">
            <v>0</v>
          </cell>
          <cell r="K103" t="str">
            <v>0</v>
          </cell>
          <cell r="L103" t="str">
            <v>湖南省祁阳县星光影城</v>
          </cell>
        </row>
        <row r="104">
          <cell r="B104">
            <v>43017001</v>
          </cell>
          <cell r="C104" t="str">
            <v>红色剧院</v>
          </cell>
          <cell r="D104" t="str">
            <v>湖南楚湘影业有限责任公司</v>
          </cell>
          <cell r="E104" t="str">
            <v>长沙市</v>
          </cell>
          <cell r="F104" t="str">
            <v>市辖区</v>
          </cell>
          <cell r="G104" t="str">
            <v>2008-01-01</v>
          </cell>
          <cell r="H104" t="str">
            <v>湖南省长沙市</v>
          </cell>
          <cell r="I104" t="str">
            <v>注销</v>
          </cell>
          <cell r="J104" t="str">
            <v>0</v>
          </cell>
          <cell r="K104" t="str">
            <v>0</v>
          </cell>
          <cell r="L104" t="str">
            <v>红色剧院</v>
          </cell>
        </row>
        <row r="105">
          <cell r="B105">
            <v>43070801</v>
          </cell>
          <cell r="C105" t="str">
            <v>桃江华耀国际影城</v>
          </cell>
          <cell r="D105" t="str">
            <v>北京红鲤鱼数字电影院线有限公司</v>
          </cell>
          <cell r="E105" t="str">
            <v>益阳市</v>
          </cell>
          <cell r="F105" t="str">
            <v>桃江县</v>
          </cell>
          <cell r="G105" t="str">
            <v>2012-12-08</v>
          </cell>
          <cell r="H105" t="str">
            <v>湖南省益阳市桃江县桃花江镇资江路18-9号</v>
          </cell>
          <cell r="I105" t="str">
            <v>营业</v>
          </cell>
          <cell r="J105" t="str">
            <v>6</v>
          </cell>
          <cell r="K105" t="str">
            <v>664</v>
          </cell>
          <cell r="L105" t="str">
            <v>湖南桃江华耀国际影城有限公司</v>
          </cell>
        </row>
        <row r="106">
          <cell r="B106">
            <v>43110301</v>
          </cell>
          <cell r="C106" t="str">
            <v>宁远县高清立体影院</v>
          </cell>
          <cell r="D106" t="str">
            <v>北京红鲤鱼数字电影院线有限公司</v>
          </cell>
          <cell r="E106" t="str">
            <v>永州市</v>
          </cell>
          <cell r="F106" t="str">
            <v>宁远县</v>
          </cell>
          <cell r="G106" t="str">
            <v>2012-01-01</v>
          </cell>
          <cell r="H106" t="str">
            <v>湖南省永州市宁远县舜陵镇九亿步行街A栋二层</v>
          </cell>
          <cell r="I106" t="str">
            <v>注销</v>
          </cell>
          <cell r="J106" t="str">
            <v>1</v>
          </cell>
          <cell r="K106" t="str">
            <v>83</v>
          </cell>
          <cell r="L106" t="str">
            <v>宁远县高清立体影院</v>
          </cell>
        </row>
        <row r="107">
          <cell r="B107">
            <v>43020101</v>
          </cell>
          <cell r="C107" t="str">
            <v>湖南株洲千金影城</v>
          </cell>
          <cell r="D107" t="str">
            <v>中影星美电影院线有限公司</v>
          </cell>
          <cell r="E107" t="str">
            <v>株洲市</v>
          </cell>
          <cell r="F107" t="str">
            <v>芦淞区</v>
          </cell>
          <cell r="G107" t="str">
            <v>2003-01-01</v>
          </cell>
          <cell r="H107" t="str">
            <v>湖南省株洲市建设中路七号</v>
          </cell>
          <cell r="I107" t="str">
            <v>营业</v>
          </cell>
          <cell r="J107" t="str">
            <v>11</v>
          </cell>
          <cell r="K107" t="str">
            <v>1206</v>
          </cell>
          <cell r="L107" t="str">
            <v>株洲千金文化广场有限公司</v>
          </cell>
        </row>
        <row r="108">
          <cell r="B108">
            <v>43011601</v>
          </cell>
          <cell r="C108" t="str">
            <v>湖南省浏阳淮川通程电影城</v>
          </cell>
          <cell r="D108" t="str">
            <v>完美世界院线有限公司</v>
          </cell>
          <cell r="E108" t="str">
            <v>长沙市</v>
          </cell>
          <cell r="F108" t="str">
            <v>浏阳市</v>
          </cell>
          <cell r="G108" t="str">
            <v>2009-12-29</v>
          </cell>
          <cell r="H108" t="str">
            <v>湖南省长沙市浏阳市金沙中路</v>
          </cell>
          <cell r="I108" t="str">
            <v>注销</v>
          </cell>
          <cell r="J108" t="str">
            <v>4</v>
          </cell>
          <cell r="K108" t="str">
            <v>422</v>
          </cell>
          <cell r="L108" t="str">
            <v>浏阳市淮川通程电影城</v>
          </cell>
        </row>
        <row r="109">
          <cell r="B109">
            <v>43077001</v>
          </cell>
          <cell r="C109" t="str">
            <v>益阳市益阳银城电影院</v>
          </cell>
          <cell r="D109" t="str">
            <v>湖南楚湘影业有限责任公司</v>
          </cell>
          <cell r="E109" t="str">
            <v>益阳市</v>
          </cell>
          <cell r="F109" t="str">
            <v>市辖区</v>
          </cell>
          <cell r="G109" t="str">
            <v>2008-01-01</v>
          </cell>
          <cell r="H109" t="str">
            <v>湖南省益阳市</v>
          </cell>
          <cell r="I109" t="str">
            <v>注销</v>
          </cell>
          <cell r="J109" t="str">
            <v>0</v>
          </cell>
          <cell r="K109" t="str">
            <v>0</v>
          </cell>
          <cell r="L109" t="str">
            <v>益阳市益阳银城电影院</v>
          </cell>
        </row>
        <row r="110">
          <cell r="B110">
            <v>43080801</v>
          </cell>
          <cell r="C110" t="str">
            <v>湖南省常德市大时代影城</v>
          </cell>
          <cell r="D110" t="str">
            <v>中影数字院线（北京）有限公司</v>
          </cell>
          <cell r="E110" t="str">
            <v>常德市</v>
          </cell>
          <cell r="F110" t="str">
            <v>武陵区</v>
          </cell>
          <cell r="G110" t="str">
            <v>2011-05-18</v>
          </cell>
          <cell r="H110" t="str">
            <v>湖南省常德市洞庭大道芙蓉家园三楼</v>
          </cell>
          <cell r="I110" t="str">
            <v>营业</v>
          </cell>
          <cell r="J110" t="str">
            <v>8</v>
          </cell>
          <cell r="K110" t="str">
            <v>946</v>
          </cell>
          <cell r="L110" t="str">
            <v>常德市大时代影城有限公司</v>
          </cell>
        </row>
        <row r="111">
          <cell r="B111">
            <v>43080601</v>
          </cell>
          <cell r="C111" t="str">
            <v>湖南省常德市澧县天龙电影城</v>
          </cell>
          <cell r="D111" t="str">
            <v>湖南楚湘影业有限责任公司</v>
          </cell>
          <cell r="E111" t="str">
            <v>常德市</v>
          </cell>
          <cell r="F111" t="str">
            <v>澧县</v>
          </cell>
          <cell r="G111" t="str">
            <v>2010-07-08</v>
          </cell>
          <cell r="H111" t="str">
            <v>湖南省澧县澧阳镇澧州大道</v>
          </cell>
          <cell r="I111" t="str">
            <v>注销</v>
          </cell>
          <cell r="J111" t="str">
            <v>3</v>
          </cell>
          <cell r="K111" t="str">
            <v>357</v>
          </cell>
          <cell r="L111" t="str">
            <v>澧县天龙电影城</v>
          </cell>
        </row>
        <row r="112">
          <cell r="B112">
            <v>43010501</v>
          </cell>
          <cell r="C112" t="str">
            <v>湖南长沙通程电影城</v>
          </cell>
          <cell r="D112" t="str">
            <v>湖南潇湘影视传播有限责任公司</v>
          </cell>
          <cell r="E112" t="str">
            <v>长沙市</v>
          </cell>
          <cell r="F112" t="str">
            <v>岳麓区</v>
          </cell>
          <cell r="G112" t="str">
            <v>2003-01-01</v>
          </cell>
          <cell r="H112" t="str">
            <v>湖南省长沙市枫林路一号</v>
          </cell>
          <cell r="I112" t="str">
            <v>注销</v>
          </cell>
          <cell r="J112" t="str">
            <v>4</v>
          </cell>
          <cell r="K112" t="str">
            <v>480</v>
          </cell>
          <cell r="L112" t="str">
            <v>长沙市通程电影城</v>
          </cell>
        </row>
        <row r="113">
          <cell r="B113">
            <v>43020901</v>
          </cell>
          <cell r="C113" t="str">
            <v>湖南省株洲市星美国际影城株洲店</v>
          </cell>
          <cell r="D113" t="str">
            <v>中影星美电影院线有限公司</v>
          </cell>
          <cell r="E113" t="str">
            <v>株洲市</v>
          </cell>
          <cell r="F113" t="str">
            <v>荷塘区</v>
          </cell>
          <cell r="G113" t="str">
            <v>2012-11-26</v>
          </cell>
          <cell r="H113" t="str">
            <v>湖南省株洲市荷塘区新华西路559号</v>
          </cell>
          <cell r="I113" t="str">
            <v>营业</v>
          </cell>
          <cell r="J113" t="str">
            <v>9</v>
          </cell>
          <cell r="K113" t="str">
            <v>1117</v>
          </cell>
          <cell r="L113" t="str">
            <v>成都戛纳星美影城管理有限公司株洲分公司</v>
          </cell>
        </row>
        <row r="114">
          <cell r="B114">
            <v>43100601</v>
          </cell>
          <cell r="C114" t="str">
            <v>湖南省宜章县电影城</v>
          </cell>
          <cell r="D114" t="str">
            <v>北京九州中原数字电影院线</v>
          </cell>
          <cell r="E114" t="str">
            <v>郴州市</v>
          </cell>
          <cell r="F114" t="str">
            <v>宜章县</v>
          </cell>
          <cell r="G114" t="str">
            <v>2011-11-11</v>
          </cell>
          <cell r="H114" t="str">
            <v>湖南省郴州市宜章县城关镇文明北路1号</v>
          </cell>
          <cell r="I114" t="str">
            <v>营业</v>
          </cell>
          <cell r="J114" t="str">
            <v>6</v>
          </cell>
          <cell r="K114" t="str">
            <v>517</v>
          </cell>
          <cell r="L114" t="str">
            <v>宜章县电影发行放映公司</v>
          </cell>
        </row>
        <row r="115">
          <cell r="B115">
            <v>43070701</v>
          </cell>
          <cell r="C115" t="str">
            <v>湖南省南县赤沙影城</v>
          </cell>
          <cell r="D115" t="str">
            <v>湖南楚湘影业有限责任公司</v>
          </cell>
          <cell r="E115" t="str">
            <v>益阳市</v>
          </cell>
          <cell r="F115" t="str">
            <v>南县</v>
          </cell>
          <cell r="G115" t="str">
            <v>2012-01-01</v>
          </cell>
          <cell r="H115" t="str">
            <v>湖南省益阳市南县南洲镇南洲中路</v>
          </cell>
          <cell r="I115" t="str">
            <v>营业</v>
          </cell>
          <cell r="J115" t="str">
            <v>4</v>
          </cell>
          <cell r="K115" t="str">
            <v>402</v>
          </cell>
          <cell r="L115" t="str">
            <v>南县电影发行放映公司</v>
          </cell>
        </row>
        <row r="116">
          <cell r="B116">
            <v>43010601</v>
          </cell>
          <cell r="C116" t="str">
            <v>湖南省长沙市芒果博纳国际影城</v>
          </cell>
          <cell r="D116" t="str">
            <v>博纳电影院线有限公司</v>
          </cell>
          <cell r="E116" t="str">
            <v>长沙市</v>
          </cell>
          <cell r="F116" t="str">
            <v>芙蓉区</v>
          </cell>
          <cell r="G116" t="str">
            <v>2011-08-23</v>
          </cell>
          <cell r="H116" t="str">
            <v>湖南省长沙市芙蓉区黄兴中路188号“乐和城”购物中心5层</v>
          </cell>
          <cell r="I116" t="str">
            <v>营业</v>
          </cell>
          <cell r="J116" t="str">
            <v>10</v>
          </cell>
          <cell r="K116" t="str">
            <v>1037</v>
          </cell>
          <cell r="L116" t="str">
            <v>长沙芒果博纳影院管理有限公司</v>
          </cell>
        </row>
        <row r="117">
          <cell r="B117">
            <v>43091301</v>
          </cell>
          <cell r="C117" t="str">
            <v>湖南省新化县比高电影城</v>
          </cell>
          <cell r="D117" t="str">
            <v>北京长城沃美电影院线有限公司</v>
          </cell>
          <cell r="E117" t="str">
            <v>娄底市</v>
          </cell>
          <cell r="F117" t="str">
            <v>新化县</v>
          </cell>
          <cell r="G117" t="str">
            <v>2014-05-19</v>
          </cell>
          <cell r="H117" t="str">
            <v>湖南省娄底市新化县梅苑南路友阿世茂商业广场4楼</v>
          </cell>
          <cell r="I117" t="str">
            <v>营业</v>
          </cell>
          <cell r="J117" t="str">
            <v>6</v>
          </cell>
          <cell r="K117" t="str">
            <v>1174</v>
          </cell>
          <cell r="L117" t="str">
            <v>新化比高电影院有限公司</v>
          </cell>
        </row>
        <row r="118">
          <cell r="B118">
            <v>43021201</v>
          </cell>
          <cell r="C118" t="str">
            <v>湖南省株洲汽车影院</v>
          </cell>
          <cell r="D118" t="str">
            <v>湖南潇湘影视传播有限责任公司</v>
          </cell>
          <cell r="E118" t="str">
            <v>株洲市</v>
          </cell>
          <cell r="F118" t="str">
            <v>天元区</v>
          </cell>
          <cell r="G118" t="str">
            <v>2014-06-08</v>
          </cell>
          <cell r="H118" t="str">
            <v>湖南省株洲市天元区群丰镇悠移庄园</v>
          </cell>
          <cell r="I118" t="str">
            <v>营业</v>
          </cell>
          <cell r="J118" t="str">
            <v>1</v>
          </cell>
          <cell r="K118" t="str">
            <v>40</v>
          </cell>
          <cell r="L118" t="str">
            <v>株洲市电影放映戏剧演出中心有限公司株洲汽车影院分公司</v>
          </cell>
        </row>
        <row r="119">
          <cell r="B119">
            <v>43012401</v>
          </cell>
          <cell r="C119" t="str">
            <v>湖南省长沙市完美世界影城（友阿店）</v>
          </cell>
          <cell r="D119" t="str">
            <v>完美世界院线有限公司</v>
          </cell>
          <cell r="E119" t="str">
            <v>长沙市</v>
          </cell>
          <cell r="F119" t="str">
            <v>雨花区</v>
          </cell>
          <cell r="G119" t="str">
            <v>2011-08-25</v>
          </cell>
          <cell r="H119" t="str">
            <v>湖南省长沙市雨花区人民路546号友阿百货4楼</v>
          </cell>
          <cell r="I119" t="str">
            <v>营业</v>
          </cell>
          <cell r="J119" t="str">
            <v>4</v>
          </cell>
          <cell r="K119" t="str">
            <v>422</v>
          </cell>
          <cell r="L119" t="str">
            <v>长沙完美世界佳润影城有限公司</v>
          </cell>
        </row>
        <row r="120">
          <cell r="B120">
            <v>43020201</v>
          </cell>
          <cell r="C120" t="str">
            <v>湖南株洲市星美国际影城茶陵店</v>
          </cell>
          <cell r="D120" t="str">
            <v>广东大地电影院线股份有限公司</v>
          </cell>
          <cell r="E120" t="str">
            <v>株洲市</v>
          </cell>
          <cell r="F120" t="str">
            <v>茶陵县</v>
          </cell>
          <cell r="G120" t="str">
            <v>2012-01-01</v>
          </cell>
          <cell r="H120" t="str">
            <v>湖南省株洲市茶陵县城关镇交通街金鑫国际大厦四楼</v>
          </cell>
          <cell r="I120" t="str">
            <v>营业</v>
          </cell>
          <cell r="J120" t="str">
            <v>4</v>
          </cell>
          <cell r="K120" t="str">
            <v>430</v>
          </cell>
          <cell r="L120" t="str">
            <v>茶陵县润运文化传媒有限公司</v>
          </cell>
        </row>
        <row r="121">
          <cell r="B121">
            <v>43013701</v>
          </cell>
          <cell r="C121" t="str">
            <v>湖南长沙市万达影城开福店</v>
          </cell>
          <cell r="D121" t="str">
            <v>霍尔果斯万达电影院线有限公司</v>
          </cell>
          <cell r="E121" t="str">
            <v>长沙市</v>
          </cell>
          <cell r="F121" t="str">
            <v>开福区</v>
          </cell>
          <cell r="G121" t="str">
            <v>2013-09-27</v>
          </cell>
          <cell r="H121" t="str">
            <v>湖南省长沙市开福区湘江中路开福万达广场购物中心五、六楼</v>
          </cell>
          <cell r="I121" t="str">
            <v>营业</v>
          </cell>
          <cell r="J121" t="str">
            <v>11</v>
          </cell>
          <cell r="K121" t="str">
            <v>1632</v>
          </cell>
          <cell r="L121" t="str">
            <v>长沙万达国际电影城有限公司开福区万达广场店</v>
          </cell>
        </row>
        <row r="122">
          <cell r="B122">
            <v>43101001</v>
          </cell>
          <cell r="C122" t="str">
            <v>湖南省郴州市潇湘国际影城(五岭店)</v>
          </cell>
          <cell r="D122" t="str">
            <v>湖南潇湘影视传播有限责任公司</v>
          </cell>
          <cell r="E122" t="str">
            <v>郴州市</v>
          </cell>
          <cell r="F122" t="str">
            <v>北湖区</v>
          </cell>
          <cell r="G122" t="str">
            <v>2012-01-22</v>
          </cell>
          <cell r="H122" t="str">
            <v>湖南省郴州市北湖区五岭广场东北角五岭新天地二期三楼</v>
          </cell>
          <cell r="I122" t="str">
            <v>营业</v>
          </cell>
          <cell r="J122" t="str">
            <v>5</v>
          </cell>
          <cell r="K122" t="str">
            <v>891</v>
          </cell>
          <cell r="L122" t="str">
            <v>湖南郴州潇湘国际影城有限公司</v>
          </cell>
        </row>
        <row r="123">
          <cell r="B123">
            <v>43017301</v>
          </cell>
          <cell r="C123" t="str">
            <v>长沙市青少年宫影剧院</v>
          </cell>
          <cell r="D123" t="str">
            <v>湖南楚湘影业有限责任公司</v>
          </cell>
          <cell r="E123" t="str">
            <v>长沙市</v>
          </cell>
          <cell r="F123" t="str">
            <v>市辖区</v>
          </cell>
          <cell r="G123" t="str">
            <v>2008-01-01</v>
          </cell>
          <cell r="H123" t="str">
            <v>湖南省长沙市</v>
          </cell>
          <cell r="I123" t="str">
            <v>注销</v>
          </cell>
          <cell r="J123" t="str">
            <v>0</v>
          </cell>
          <cell r="K123" t="str">
            <v>0</v>
          </cell>
          <cell r="L123" t="str">
            <v>长沙市青少年宫影剧院</v>
          </cell>
        </row>
        <row r="124">
          <cell r="B124">
            <v>43070901</v>
          </cell>
          <cell r="C124" t="str">
            <v>湖南省益阳市潇湘国际影城</v>
          </cell>
          <cell r="D124" t="str">
            <v>湖南潇湘影视传播有限责任公司</v>
          </cell>
          <cell r="E124" t="str">
            <v>益阳市</v>
          </cell>
          <cell r="F124" t="str">
            <v>市辖区</v>
          </cell>
          <cell r="G124" t="str">
            <v>2012-12-31</v>
          </cell>
          <cell r="H124" t="str">
            <v>湖南省益阳市赫山区益阳大道西4号（鑫天国际三楼）</v>
          </cell>
          <cell r="I124" t="str">
            <v>营业</v>
          </cell>
          <cell r="J124" t="str">
            <v>5</v>
          </cell>
          <cell r="K124" t="str">
            <v>1058</v>
          </cell>
          <cell r="L124" t="str">
            <v>益阳潇湘国际影城有限公司</v>
          </cell>
        </row>
        <row r="125">
          <cell r="B125">
            <v>43030102</v>
          </cell>
          <cell r="C125" t="str">
            <v>湘潭市群艺影剧院</v>
          </cell>
          <cell r="D125" t="str">
            <v>完美世界院线有限公司</v>
          </cell>
          <cell r="E125" t="str">
            <v>湘潭市</v>
          </cell>
          <cell r="F125" t="str">
            <v>雨湖区</v>
          </cell>
          <cell r="G125" t="str">
            <v>2009-07-29</v>
          </cell>
          <cell r="H125" t="str">
            <v>湖南省湘潭市雨湖区白石广场</v>
          </cell>
          <cell r="I125" t="str">
            <v>注销</v>
          </cell>
          <cell r="J125" t="str">
            <v>4</v>
          </cell>
          <cell r="K125" t="str">
            <v>632</v>
          </cell>
          <cell r="L125" t="str">
            <v>湘潭市雨湖群艺影剧院有限公司</v>
          </cell>
        </row>
        <row r="126">
          <cell r="B126">
            <v>43043011</v>
          </cell>
          <cell r="C126" t="str">
            <v>衡阳市银星影城</v>
          </cell>
          <cell r="D126" t="str">
            <v>湖南潇湘影视传播有限责任公司</v>
          </cell>
          <cell r="E126" t="str">
            <v>衡阳市</v>
          </cell>
          <cell r="F126" t="str">
            <v>石鼓区</v>
          </cell>
          <cell r="G126" t="str">
            <v/>
          </cell>
          <cell r="H126" t="str">
            <v>湖南省衡阳市石鼓区</v>
          </cell>
          <cell r="I126" t="str">
            <v>测试</v>
          </cell>
          <cell r="J126" t="str">
            <v>5</v>
          </cell>
          <cell r="K126" t="str">
            <v>485</v>
          </cell>
          <cell r="L126" t="str">
            <v>衡阳市银星影城有限公司</v>
          </cell>
        </row>
        <row r="127">
          <cell r="B127">
            <v>43060301</v>
          </cell>
          <cell r="C127" t="str">
            <v>湖南省汩罗豪帝影城</v>
          </cell>
          <cell r="D127" t="str">
            <v>湖南楚湘影业有限责任公司</v>
          </cell>
          <cell r="E127" t="str">
            <v>岳阳市</v>
          </cell>
          <cell r="F127" t="str">
            <v>汨罗市</v>
          </cell>
          <cell r="G127" t="str">
            <v>2009-06-28</v>
          </cell>
          <cell r="H127" t="str">
            <v>湖南省岳阳市汨罗市高泉南路帝豪国际4楼</v>
          </cell>
          <cell r="I127" t="str">
            <v>注销</v>
          </cell>
          <cell r="J127" t="str">
            <v>4</v>
          </cell>
          <cell r="K127" t="str">
            <v>399</v>
          </cell>
          <cell r="L127" t="str">
            <v>汨罗市豪帝影城</v>
          </cell>
        </row>
        <row r="128">
          <cell r="B128">
            <v>43040301</v>
          </cell>
          <cell r="C128" t="str">
            <v>湖南省衡阳广电中心电影院</v>
          </cell>
          <cell r="D128" t="str">
            <v>湖南楚湘影业有限责任公司</v>
          </cell>
          <cell r="E128" t="str">
            <v>衡阳市</v>
          </cell>
          <cell r="F128" t="str">
            <v>蒸湘区</v>
          </cell>
          <cell r="G128" t="str">
            <v>2010-04-26</v>
          </cell>
          <cell r="H128" t="str">
            <v>湖南省衡阳市蔡伦大道68号</v>
          </cell>
          <cell r="I128" t="str">
            <v>营业</v>
          </cell>
          <cell r="J128" t="str">
            <v>1</v>
          </cell>
          <cell r="K128" t="str">
            <v>767</v>
          </cell>
          <cell r="L128" t="str">
            <v>衡阳广电中心电影院</v>
          </cell>
        </row>
        <row r="129">
          <cell r="B129">
            <v>43061201</v>
          </cell>
          <cell r="C129" t="str">
            <v>湖南省岳阳市恒大嘉凯影城名都店</v>
          </cell>
          <cell r="D129" t="str">
            <v>北京明星时代数字电影院线有限公司</v>
          </cell>
          <cell r="E129" t="str">
            <v>岳阳市</v>
          </cell>
          <cell r="F129" t="str">
            <v>岳阳楼区</v>
          </cell>
          <cell r="G129" t="str">
            <v>2014-01-29</v>
          </cell>
          <cell r="H129" t="str">
            <v>岳阳市南湖新区求索西路118号恒大名都剧场三、四层</v>
          </cell>
          <cell r="I129" t="str">
            <v>营业</v>
          </cell>
          <cell r="J129" t="str">
            <v>7</v>
          </cell>
          <cell r="K129" t="str">
            <v>1184</v>
          </cell>
          <cell r="L129" t="str">
            <v>湖南省恒大嘉凯影院管理有限公司岳阳名都分公司</v>
          </cell>
        </row>
        <row r="130">
          <cell r="B130">
            <v>43013301</v>
          </cell>
          <cell r="C130" t="str">
            <v>长沙JCI湘核影城</v>
          </cell>
          <cell r="D130" t="str">
            <v>中影星美电影院线有限公司</v>
          </cell>
          <cell r="E130" t="str">
            <v>长沙市</v>
          </cell>
          <cell r="F130" t="str">
            <v>岳麓区</v>
          </cell>
          <cell r="G130" t="str">
            <v>2013-06-01</v>
          </cell>
          <cell r="H130" t="str">
            <v>湖南省长沙市岳麓区西二环路与含浦大道交汇路口西南角步步高生活广场场四楼</v>
          </cell>
          <cell r="I130" t="str">
            <v>营业</v>
          </cell>
          <cell r="J130" t="str">
            <v>7</v>
          </cell>
          <cell r="K130" t="str">
            <v>685</v>
          </cell>
          <cell r="L130" t="str">
            <v>湖南湘核文化传媒有限公司长沙分公司</v>
          </cell>
        </row>
        <row r="131">
          <cell r="B131">
            <v>43013501</v>
          </cell>
          <cell r="C131" t="str">
            <v>湖南省长沙市芙蓉区潇湘金球国际影城</v>
          </cell>
          <cell r="D131" t="str">
            <v>湖南潇湘影视传播有限责任公司</v>
          </cell>
          <cell r="E131" t="str">
            <v>长沙市</v>
          </cell>
          <cell r="F131" t="str">
            <v>芙蓉区</v>
          </cell>
          <cell r="G131" t="str">
            <v>2013-08-18</v>
          </cell>
          <cell r="H131" t="str">
            <v>湖南省长沙市芙蓉区八一路1号阿波罗商业广场4楼A区</v>
          </cell>
          <cell r="I131" t="str">
            <v>营业</v>
          </cell>
          <cell r="J131" t="str">
            <v>7</v>
          </cell>
          <cell r="K131" t="str">
            <v>1230</v>
          </cell>
          <cell r="L131" t="str">
            <v>湖南潇湘金球国际影城有限公司</v>
          </cell>
        </row>
        <row r="132">
          <cell r="B132">
            <v>43110201</v>
          </cell>
          <cell r="C132" t="str">
            <v>湖南潇湘永州国际影城</v>
          </cell>
          <cell r="D132" t="str">
            <v>湖南潇湘影视传播有限责任公司</v>
          </cell>
          <cell r="E132" t="str">
            <v>永州市</v>
          </cell>
          <cell r="F132" t="str">
            <v>冷水滩区</v>
          </cell>
          <cell r="G132" t="str">
            <v>2011-05-16</v>
          </cell>
          <cell r="H132" t="str">
            <v>湖南省永州市冷水滩零陵北街9号</v>
          </cell>
          <cell r="I132" t="str">
            <v>营业</v>
          </cell>
          <cell r="J132" t="str">
            <v>7</v>
          </cell>
          <cell r="K132" t="str">
            <v>999</v>
          </cell>
          <cell r="L132" t="str">
            <v>湖南潇湘永州国际影城有限公司</v>
          </cell>
        </row>
        <row r="133">
          <cell r="B133">
            <v>43060801</v>
          </cell>
          <cell r="C133" t="str">
            <v>平江县华夏影城</v>
          </cell>
          <cell r="D133" t="str">
            <v>湖南楚湘影业有限责任公司</v>
          </cell>
          <cell r="E133" t="str">
            <v>岳阳市</v>
          </cell>
          <cell r="F133" t="str">
            <v>平江县</v>
          </cell>
          <cell r="G133" t="str">
            <v>2012-08-28</v>
          </cell>
          <cell r="H133" t="str">
            <v>湖南省岳阳市平江县城关镇天岳大道丹桂园二楼</v>
          </cell>
          <cell r="I133" t="str">
            <v>注销</v>
          </cell>
          <cell r="J133" t="str">
            <v>5</v>
          </cell>
          <cell r="K133" t="str">
            <v>460</v>
          </cell>
          <cell r="L133" t="str">
            <v>平江县华夏影视文化传媒有限公司</v>
          </cell>
        </row>
        <row r="134">
          <cell r="B134">
            <v>43120401</v>
          </cell>
          <cell r="C134" t="str">
            <v>麻阳易时代数字影城</v>
          </cell>
          <cell r="D134" t="str">
            <v>湖南潇湘影视传播有限责任公司</v>
          </cell>
          <cell r="E134" t="str">
            <v>怀化市</v>
          </cell>
          <cell r="F134" t="str">
            <v>麻阳苗族自治县</v>
          </cell>
          <cell r="G134" t="str">
            <v>2012-11-20</v>
          </cell>
          <cell r="H134" t="str">
            <v>湖南省怀化市麻阳苗族自治县高村镇高垅社区四小区水岸明珠二楼</v>
          </cell>
          <cell r="I134" t="str">
            <v>营业</v>
          </cell>
          <cell r="J134" t="str">
            <v>4</v>
          </cell>
          <cell r="K134" t="str">
            <v>288</v>
          </cell>
          <cell r="L134" t="str">
            <v>麻阳易时代数字影城</v>
          </cell>
        </row>
        <row r="135">
          <cell r="B135">
            <v>43061401</v>
          </cell>
          <cell r="C135" t="str">
            <v>岳阳市云溪区鑫新影院</v>
          </cell>
          <cell r="D135" t="str">
            <v>湖南楚湘影业有限责任公司</v>
          </cell>
          <cell r="E135" t="str">
            <v>岳阳市</v>
          </cell>
          <cell r="F135" t="str">
            <v>云溪区</v>
          </cell>
          <cell r="G135" t="str">
            <v>2014-01-28</v>
          </cell>
          <cell r="H135" t="str">
            <v>湖南省岳阳市云溪区云溪镇岳化大道供销路2号</v>
          </cell>
          <cell r="I135" t="str">
            <v>注销</v>
          </cell>
          <cell r="J135" t="str">
            <v>3</v>
          </cell>
          <cell r="K135" t="str">
            <v>214</v>
          </cell>
          <cell r="L135" t="str">
            <v>岳阳鑫新文化传媒有限公司</v>
          </cell>
        </row>
        <row r="136">
          <cell r="B136">
            <v>43014101</v>
          </cell>
          <cell r="C136" t="str">
            <v>长沙保利国际影城</v>
          </cell>
          <cell r="D136" t="str">
            <v>重庆保利万和电影院线</v>
          </cell>
          <cell r="E136" t="str">
            <v>长沙市</v>
          </cell>
          <cell r="F136" t="str">
            <v>雨花区</v>
          </cell>
          <cell r="G136" t="str">
            <v>2013-12-28</v>
          </cell>
          <cell r="H136" t="str">
            <v>湖南省长沙市雨花区万家丽路中段三段36号</v>
          </cell>
          <cell r="I136" t="str">
            <v>营业</v>
          </cell>
          <cell r="J136" t="str">
            <v>14</v>
          </cell>
          <cell r="K136" t="str">
            <v>1790</v>
          </cell>
          <cell r="L136" t="str">
            <v>保利影业投资有限公司长沙喜盈门分公司</v>
          </cell>
        </row>
        <row r="137">
          <cell r="B137">
            <v>43111101</v>
          </cell>
          <cell r="C137" t="str">
            <v>永州市幕语环球影城</v>
          </cell>
          <cell r="D137" t="str">
            <v>广东大地电影院线股份有限公司</v>
          </cell>
          <cell r="E137" t="str">
            <v>永州市</v>
          </cell>
          <cell r="F137" t="str">
            <v>零陵区</v>
          </cell>
          <cell r="G137" t="str">
            <v>2014-02-14</v>
          </cell>
          <cell r="H137" t="str">
            <v>湖南省永州市冷水滩区零陵中路829号</v>
          </cell>
          <cell r="I137" t="str">
            <v>营业</v>
          </cell>
          <cell r="J137" t="str">
            <v>5</v>
          </cell>
          <cell r="K137" t="str">
            <v>529</v>
          </cell>
          <cell r="L137" t="str">
            <v>永州市幕语环球影城有限公司</v>
          </cell>
        </row>
        <row r="138">
          <cell r="B138">
            <v>43081401</v>
          </cell>
          <cell r="C138" t="str">
            <v>澧县丁公桥电影城</v>
          </cell>
          <cell r="D138" t="str">
            <v>中影星美电影院线有限公司</v>
          </cell>
          <cell r="E138" t="str">
            <v>常德市</v>
          </cell>
          <cell r="F138" t="str">
            <v>澧县</v>
          </cell>
          <cell r="G138" t="str">
            <v>2013-12-13</v>
          </cell>
          <cell r="H138" t="str">
            <v>湖南省常德市澧县澧阳镇解放中路</v>
          </cell>
          <cell r="I138" t="str">
            <v>营业</v>
          </cell>
          <cell r="J138" t="str">
            <v>5</v>
          </cell>
          <cell r="K138" t="str">
            <v>583</v>
          </cell>
          <cell r="L138" t="str">
            <v>澧县丁公桥电影城</v>
          </cell>
        </row>
        <row r="139">
          <cell r="B139">
            <v>43061601</v>
          </cell>
          <cell r="C139" t="str">
            <v>临湘市星晨影院</v>
          </cell>
          <cell r="D139" t="str">
            <v>湖南潇湘影视传播有限责任公司</v>
          </cell>
          <cell r="E139" t="str">
            <v>岳阳市</v>
          </cell>
          <cell r="F139" t="str">
            <v>临湘市</v>
          </cell>
          <cell r="G139" t="str">
            <v>2014-03-03</v>
          </cell>
          <cell r="H139" t="str">
            <v>湖南省临湘市长安中路世纪商城ABCD栋001幢601号</v>
          </cell>
          <cell r="I139" t="str">
            <v>营业</v>
          </cell>
          <cell r="J139" t="str">
            <v>4</v>
          </cell>
          <cell r="K139" t="str">
            <v>380</v>
          </cell>
          <cell r="L139" t="str">
            <v>临湘市映感影视传媒有限公司</v>
          </cell>
        </row>
        <row r="140">
          <cell r="B140">
            <v>43110501</v>
          </cell>
          <cell r="C140" t="str">
            <v>道县华耀国际影城</v>
          </cell>
          <cell r="D140" t="str">
            <v>横店影视股份有限公司</v>
          </cell>
          <cell r="E140" t="str">
            <v>永州市</v>
          </cell>
          <cell r="F140" t="str">
            <v>道县</v>
          </cell>
          <cell r="G140" t="str">
            <v>2013-01-01</v>
          </cell>
          <cell r="H140" t="str">
            <v>湖南省永州市道县潇水中路（商业乐园步行街四栋）</v>
          </cell>
          <cell r="I140" t="str">
            <v>营业</v>
          </cell>
          <cell r="J140" t="str">
            <v>5</v>
          </cell>
          <cell r="K140" t="str">
            <v>823</v>
          </cell>
          <cell r="L140" t="str">
            <v>湖南华耀电影文化产业投资管理有限公司道县分公司</v>
          </cell>
        </row>
        <row r="141">
          <cell r="B141">
            <v>43110401</v>
          </cell>
          <cell r="C141" t="str">
            <v>湖南省宁远县华耀影城</v>
          </cell>
          <cell r="D141" t="str">
            <v>横店影视股份有限公司</v>
          </cell>
          <cell r="E141" t="str">
            <v>永州市</v>
          </cell>
          <cell r="F141" t="str">
            <v>宁远县</v>
          </cell>
          <cell r="G141" t="str">
            <v>2012-03-18</v>
          </cell>
          <cell r="H141" t="str">
            <v>湖南省永州市宁远县舜陵镇九嶷南路120号永新时代大厦四楼</v>
          </cell>
          <cell r="I141" t="str">
            <v>营业</v>
          </cell>
          <cell r="J141" t="str">
            <v>5</v>
          </cell>
          <cell r="K141" t="str">
            <v>718</v>
          </cell>
          <cell r="L141" t="str">
            <v>湖南宁远华耀国际影城有限公司</v>
          </cell>
        </row>
        <row r="142">
          <cell r="B142">
            <v>43101401</v>
          </cell>
          <cell r="C142" t="str">
            <v>湖南郴州市万达影城生源店</v>
          </cell>
          <cell r="D142" t="str">
            <v>霍尔果斯万达电影院线有限公司</v>
          </cell>
          <cell r="E142" t="str">
            <v>郴州市</v>
          </cell>
          <cell r="F142" t="str">
            <v>苏仙区</v>
          </cell>
          <cell r="G142" t="str">
            <v>2013-12-31</v>
          </cell>
          <cell r="H142" t="str">
            <v>湖南省郴州市苏仙区八一路生源时代广场5楼</v>
          </cell>
          <cell r="I142" t="str">
            <v>营业</v>
          </cell>
          <cell r="J142" t="str">
            <v>7</v>
          </cell>
          <cell r="K142" t="str">
            <v>1304</v>
          </cell>
          <cell r="L142" t="str">
            <v>郴州万达电影城有限公司</v>
          </cell>
        </row>
        <row r="143">
          <cell r="B143">
            <v>43041001</v>
          </cell>
          <cell r="C143" t="str">
            <v>衡阳县时代金球电影城</v>
          </cell>
          <cell r="D143" t="str">
            <v>浙江时代电影院线股份有限公司</v>
          </cell>
          <cell r="E143" t="str">
            <v>衡阳市</v>
          </cell>
          <cell r="F143" t="str">
            <v>衡阳县</v>
          </cell>
          <cell r="G143" t="str">
            <v>2012-02-18</v>
          </cell>
          <cell r="H143" t="str">
            <v>湖南省衡阳市衡阳县西渡镇新正街69号帝龙时代广场4楼</v>
          </cell>
          <cell r="I143" t="str">
            <v>营业</v>
          </cell>
          <cell r="J143" t="str">
            <v>7</v>
          </cell>
          <cell r="K143" t="str">
            <v>777</v>
          </cell>
          <cell r="L143" t="str">
            <v>衡阳县时代金球影业有限公司</v>
          </cell>
        </row>
        <row r="144">
          <cell r="B144">
            <v>43097101</v>
          </cell>
          <cell r="C144" t="str">
            <v>娄底市新城电影院</v>
          </cell>
          <cell r="D144" t="str">
            <v>湖南楚湘影业有限责任公司</v>
          </cell>
          <cell r="E144" t="str">
            <v>益阳市</v>
          </cell>
          <cell r="F144" t="str">
            <v>市辖区</v>
          </cell>
          <cell r="G144" t="str">
            <v>2008-01-01</v>
          </cell>
          <cell r="H144" t="str">
            <v>湖南省益阳市</v>
          </cell>
          <cell r="I144" t="str">
            <v>注销</v>
          </cell>
          <cell r="J144" t="str">
            <v>0</v>
          </cell>
          <cell r="K144" t="str">
            <v>0</v>
          </cell>
          <cell r="L144" t="str">
            <v>娄底市新城电影院</v>
          </cell>
        </row>
        <row r="145">
          <cell r="B145">
            <v>43051201</v>
          </cell>
          <cell r="C145" t="str">
            <v>湖南邵阳大地影院湘中店</v>
          </cell>
          <cell r="D145" t="str">
            <v>广东大地电影院线股份有限公司</v>
          </cell>
          <cell r="E145" t="str">
            <v>邵阳市</v>
          </cell>
          <cell r="F145" t="str">
            <v>双清区</v>
          </cell>
          <cell r="G145" t="str">
            <v>2014-05-01</v>
          </cell>
          <cell r="H145" t="str">
            <v>湖南省邵阳市双清区五一南路湘中文化广场四楼</v>
          </cell>
          <cell r="I145" t="str">
            <v>营业</v>
          </cell>
          <cell r="J145" t="str">
            <v>5</v>
          </cell>
          <cell r="K145" t="str">
            <v>604</v>
          </cell>
          <cell r="L145" t="str">
            <v>广东大地影院建设有限公司邵阳分公司</v>
          </cell>
        </row>
        <row r="146">
          <cell r="B146">
            <v>43070402</v>
          </cell>
          <cell r="C146" t="str">
            <v>湖南益阳大地影院剧院店</v>
          </cell>
          <cell r="D146" t="str">
            <v>广东大地电影院线股份有限公司</v>
          </cell>
          <cell r="E146" t="str">
            <v>益阳市</v>
          </cell>
          <cell r="F146" t="str">
            <v>赫山区</v>
          </cell>
          <cell r="G146" t="str">
            <v>2011-01-26</v>
          </cell>
          <cell r="H146" t="str">
            <v>湖南省益阳市赫山区桃花仑西路449号益阳剧院二楼</v>
          </cell>
          <cell r="I146" t="str">
            <v>营业</v>
          </cell>
          <cell r="J146" t="str">
            <v>7</v>
          </cell>
          <cell r="K146" t="str">
            <v>994</v>
          </cell>
          <cell r="L146" t="str">
            <v>广东大地影院建设有限公司益阳剧院分公司</v>
          </cell>
        </row>
        <row r="147">
          <cell r="B147">
            <v>43111201</v>
          </cell>
          <cell r="C147" t="str">
            <v>祁阳县楚湘国际影城</v>
          </cell>
          <cell r="D147" t="str">
            <v>湖南楚湘影业有限责任公司</v>
          </cell>
          <cell r="E147" t="str">
            <v>永州市</v>
          </cell>
          <cell r="F147" t="str">
            <v>祁阳县</v>
          </cell>
          <cell r="G147" t="str">
            <v>2014-03-08</v>
          </cell>
          <cell r="H147" t="str">
            <v>湖南省永州市祁阳县人民东路112号</v>
          </cell>
          <cell r="I147" t="str">
            <v>营业</v>
          </cell>
          <cell r="J147" t="str">
            <v>5</v>
          </cell>
          <cell r="K147" t="str">
            <v>670</v>
          </cell>
          <cell r="L147" t="str">
            <v>祁阳湘儒影视文化传媒有限责任公司楚湘影城</v>
          </cell>
        </row>
        <row r="148">
          <cell r="B148">
            <v>43081101</v>
          </cell>
          <cell r="C148" t="str">
            <v>湖南石门维多利亚国际影城</v>
          </cell>
          <cell r="D148" t="str">
            <v>广东大地电影院线股份有限公司</v>
          </cell>
          <cell r="E148" t="str">
            <v>常德市</v>
          </cell>
          <cell r="F148" t="str">
            <v>石门县</v>
          </cell>
          <cell r="G148" t="str">
            <v>2013-03-18</v>
          </cell>
          <cell r="H148" t="str">
            <v>湖南省常德市石门县楚江镇老西门居委会零阳路11号丰彩财富广场B栋二楼</v>
          </cell>
          <cell r="I148" t="str">
            <v>营业</v>
          </cell>
          <cell r="J148" t="str">
            <v>3</v>
          </cell>
          <cell r="K148" t="str">
            <v>251</v>
          </cell>
          <cell r="L148" t="str">
            <v>石门县维多利亚影视娱乐有限公司</v>
          </cell>
        </row>
        <row r="149">
          <cell r="B149">
            <v>43014401</v>
          </cell>
          <cell r="C149" t="str">
            <v>湖南省长沙MC影城华晨店</v>
          </cell>
          <cell r="D149" t="str">
            <v>湖南潇湘影视传播有限责任公司</v>
          </cell>
          <cell r="E149" t="str">
            <v>长沙市</v>
          </cell>
          <cell r="F149" t="str">
            <v>雨花区</v>
          </cell>
          <cell r="G149" t="str">
            <v>2014-04-09</v>
          </cell>
          <cell r="H149" t="str">
            <v>湖南省长沙市雨花区万家丽中路二段8号华晨世纪广场C栋2、3楼</v>
          </cell>
          <cell r="I149" t="str">
            <v>营业</v>
          </cell>
          <cell r="J149" t="str">
            <v>7</v>
          </cell>
          <cell r="K149" t="str">
            <v>1055</v>
          </cell>
          <cell r="L149" t="str">
            <v>长沙乐田华晨影城有限公司</v>
          </cell>
        </row>
        <row r="150">
          <cell r="B150">
            <v>43042101</v>
          </cell>
          <cell r="C150" t="str">
            <v>湖南衡阳市万达影城万象城店</v>
          </cell>
          <cell r="D150" t="str">
            <v>霍尔果斯万达电影院线有限公司</v>
          </cell>
          <cell r="E150" t="str">
            <v>衡阳市</v>
          </cell>
          <cell r="F150" t="str">
            <v>雁峰区</v>
          </cell>
          <cell r="G150" t="str">
            <v>2014-09-05</v>
          </cell>
          <cell r="H150" t="str">
            <v>湖南省衡阳市雁峰区解放大道121号4楼</v>
          </cell>
          <cell r="I150" t="str">
            <v>营业</v>
          </cell>
          <cell r="J150" t="str">
            <v>7</v>
          </cell>
          <cell r="K150" t="str">
            <v>825</v>
          </cell>
          <cell r="L150" t="str">
            <v>衡阳万达电影城有限公司</v>
          </cell>
        </row>
        <row r="151">
          <cell r="B151">
            <v>43010201</v>
          </cell>
          <cell r="C151" t="str">
            <v>长沙市芒果国际影城</v>
          </cell>
          <cell r="D151" t="str">
            <v>湖南楚湘影业有限责任公司</v>
          </cell>
          <cell r="E151" t="str">
            <v>长沙市</v>
          </cell>
          <cell r="F151" t="str">
            <v>开福区</v>
          </cell>
          <cell r="G151" t="str">
            <v>1999-11-01</v>
          </cell>
          <cell r="H151" t="str">
            <v>长沙市开福区营盘东路13号</v>
          </cell>
          <cell r="I151" t="str">
            <v>营业</v>
          </cell>
          <cell r="J151" t="str">
            <v>8</v>
          </cell>
          <cell r="K151" t="str">
            <v>736</v>
          </cell>
          <cell r="L151" t="str">
            <v>湖南芒果影业发展有限责任公司</v>
          </cell>
        </row>
        <row r="152">
          <cell r="B152">
            <v>43050201</v>
          </cell>
          <cell r="C152" t="str">
            <v>湖南省邵阳市双清区九州影城</v>
          </cell>
          <cell r="D152" t="str">
            <v>北京九州中原数字电影院线</v>
          </cell>
          <cell r="E152" t="str">
            <v>邵阳市</v>
          </cell>
          <cell r="F152" t="str">
            <v>双清区</v>
          </cell>
          <cell r="G152" t="str">
            <v>2010-09-19</v>
          </cell>
          <cell r="H152" t="str">
            <v>湖南省邵阳市东风路140号</v>
          </cell>
          <cell r="I152" t="str">
            <v>营业</v>
          </cell>
          <cell r="J152" t="str">
            <v>4</v>
          </cell>
          <cell r="K152" t="str">
            <v>628</v>
          </cell>
          <cell r="L152" t="str">
            <v>邵阳市双清区九州影城</v>
          </cell>
        </row>
        <row r="153">
          <cell r="B153">
            <v>43120301</v>
          </cell>
          <cell r="C153" t="str">
            <v>湖南怀化星美国际影城怀化店</v>
          </cell>
          <cell r="D153" t="str">
            <v>中影星美电影院线有限公司</v>
          </cell>
          <cell r="E153" t="str">
            <v>怀化市</v>
          </cell>
          <cell r="F153" t="str">
            <v>鹤城区</v>
          </cell>
          <cell r="G153" t="str">
            <v>2012-01-15</v>
          </cell>
          <cell r="H153" t="str">
            <v>湖南省怀化市鹤城区迎丰西路与人民路交汇处（怀化大厦国际名品城4-5楼）</v>
          </cell>
          <cell r="I153" t="str">
            <v>营业</v>
          </cell>
          <cell r="J153" t="str">
            <v>7</v>
          </cell>
          <cell r="K153" t="str">
            <v>761</v>
          </cell>
          <cell r="L153" t="str">
            <v>成都戛纳星美影城管理有限公司怀化分公司</v>
          </cell>
        </row>
        <row r="154">
          <cell r="B154">
            <v>43017501</v>
          </cell>
          <cell r="C154" t="str">
            <v>浏阳市浏阳市电影院</v>
          </cell>
          <cell r="D154" t="str">
            <v>湖南楚湘影业有限责任公司</v>
          </cell>
          <cell r="E154" t="str">
            <v>长沙市</v>
          </cell>
          <cell r="F154" t="str">
            <v>浏阳市</v>
          </cell>
          <cell r="G154" t="str">
            <v>2007-01-01</v>
          </cell>
          <cell r="H154" t="str">
            <v>湖南省长沙市</v>
          </cell>
          <cell r="I154" t="str">
            <v>注销</v>
          </cell>
          <cell r="J154" t="str">
            <v>0</v>
          </cell>
          <cell r="K154" t="str">
            <v>0</v>
          </cell>
          <cell r="L154" t="str">
            <v>浏阳市浏阳市电影院</v>
          </cell>
        </row>
        <row r="155">
          <cell r="B155">
            <v>43011811</v>
          </cell>
          <cell r="C155" t="str">
            <v>湖南省娄底市完美世界影城（春园店）</v>
          </cell>
          <cell r="D155" t="str">
            <v>完美世界院线有限公司</v>
          </cell>
          <cell r="E155" t="str">
            <v>娄底市</v>
          </cell>
          <cell r="F155" t="str">
            <v>娄星区</v>
          </cell>
          <cell r="G155" t="str">
            <v>2008-04-24</v>
          </cell>
          <cell r="H155" t="str">
            <v>湖南省娄底市春园步行街银街十栋五楼</v>
          </cell>
          <cell r="I155" t="str">
            <v>营业</v>
          </cell>
          <cell r="J155" t="str">
            <v>5</v>
          </cell>
          <cell r="K155" t="str">
            <v>776</v>
          </cell>
          <cell r="L155" t="str">
            <v>娄底完美世界影城有限公司</v>
          </cell>
        </row>
        <row r="156">
          <cell r="B156">
            <v>43070301</v>
          </cell>
          <cell r="C156" t="str">
            <v>湖南省沅江南天电影城</v>
          </cell>
          <cell r="D156" t="str">
            <v>完美世界院线有限公司</v>
          </cell>
          <cell r="E156" t="str">
            <v>益阳市</v>
          </cell>
          <cell r="F156" t="str">
            <v>沅江市</v>
          </cell>
          <cell r="G156" t="str">
            <v>2010-01-06</v>
          </cell>
          <cell r="H156" t="str">
            <v>湖南省益阳市沅江市琼湖路185号</v>
          </cell>
          <cell r="I156" t="str">
            <v>注销</v>
          </cell>
          <cell r="J156" t="str">
            <v>2</v>
          </cell>
          <cell r="K156" t="str">
            <v>286</v>
          </cell>
          <cell r="L156" t="str">
            <v>沅江市南天电影城</v>
          </cell>
        </row>
        <row r="157">
          <cell r="B157">
            <v>43100701</v>
          </cell>
          <cell r="C157" t="str">
            <v>郴州市环球时代影城</v>
          </cell>
          <cell r="D157" t="str">
            <v>北京九州中原数字电影院线</v>
          </cell>
          <cell r="E157" t="str">
            <v>郴州市</v>
          </cell>
          <cell r="F157" t="str">
            <v>市辖区</v>
          </cell>
          <cell r="G157" t="str">
            <v>2012-01-01</v>
          </cell>
          <cell r="H157" t="str">
            <v>湖南省郴州市人民西路8号</v>
          </cell>
          <cell r="I157" t="str">
            <v>注销</v>
          </cell>
          <cell r="J157" t="str">
            <v>6</v>
          </cell>
          <cell r="K157" t="str">
            <v>784</v>
          </cell>
          <cell r="L157" t="str">
            <v>郴州市环球时代电影放映有限责任公司</v>
          </cell>
        </row>
        <row r="158">
          <cell r="B158">
            <v>43041901</v>
          </cell>
          <cell r="C158" t="str">
            <v>祁东县南国影城</v>
          </cell>
          <cell r="D158" t="str">
            <v>湖南潇湘影视传播有限责任公司</v>
          </cell>
          <cell r="E158" t="str">
            <v>衡阳市</v>
          </cell>
          <cell r="F158" t="str">
            <v>祁东县</v>
          </cell>
          <cell r="G158" t="str">
            <v>2013-11-28</v>
          </cell>
          <cell r="H158" t="str">
            <v>湖南省衡阳市祁东县开发金融广场三楼</v>
          </cell>
          <cell r="I158" t="str">
            <v>营业</v>
          </cell>
          <cell r="J158" t="str">
            <v>4</v>
          </cell>
          <cell r="K158" t="str">
            <v>368</v>
          </cell>
          <cell r="L158" t="str">
            <v>祁东县南国影城有限公司</v>
          </cell>
        </row>
        <row r="159">
          <cell r="B159">
            <v>43087301</v>
          </cell>
          <cell r="C159" t="str">
            <v>常德市桃园县电影院</v>
          </cell>
          <cell r="D159" t="str">
            <v>湖南潇湘影视传播有限责任公司</v>
          </cell>
          <cell r="E159" t="str">
            <v>常德市</v>
          </cell>
          <cell r="F159" t="str">
            <v>桃源县</v>
          </cell>
          <cell r="G159" t="str">
            <v>2008-01-01</v>
          </cell>
          <cell r="H159" t="str">
            <v>湖南省常德市</v>
          </cell>
          <cell r="I159" t="str">
            <v>注销</v>
          </cell>
          <cell r="J159" t="str">
            <v>0</v>
          </cell>
          <cell r="K159" t="str">
            <v>0</v>
          </cell>
          <cell r="L159" t="str">
            <v>常德市桃园县电影院</v>
          </cell>
        </row>
        <row r="160">
          <cell r="B160">
            <v>43060401</v>
          </cell>
          <cell r="C160" t="str">
            <v>湖南省岳阳市岳阳楼区潇湘国际影城</v>
          </cell>
          <cell r="D160" t="str">
            <v>湖南潇湘影视传播有限责任公司</v>
          </cell>
          <cell r="E160" t="str">
            <v>岳阳市</v>
          </cell>
          <cell r="F160" t="str">
            <v>岳阳楼区</v>
          </cell>
          <cell r="G160" t="str">
            <v>2011-10-17</v>
          </cell>
          <cell r="H160" t="str">
            <v>湖南省岳阳市站前路金冠九天大厦6楼</v>
          </cell>
          <cell r="I160" t="str">
            <v>营业</v>
          </cell>
          <cell r="J160" t="str">
            <v>8</v>
          </cell>
          <cell r="K160" t="str">
            <v>1188</v>
          </cell>
          <cell r="L160" t="str">
            <v>岳阳潇湘影城有限公司</v>
          </cell>
        </row>
        <row r="161">
          <cell r="B161">
            <v>43071001</v>
          </cell>
          <cell r="C161" t="str">
            <v>安化县罗马国际影城</v>
          </cell>
          <cell r="D161" t="str">
            <v>湖南潇湘影视传播有限责任公司</v>
          </cell>
          <cell r="E161" t="str">
            <v>益阳市</v>
          </cell>
          <cell r="F161" t="str">
            <v>安化县</v>
          </cell>
          <cell r="G161" t="str">
            <v>2013-09-01</v>
          </cell>
          <cell r="H161" t="str">
            <v>湖南省益阳市安化县东平镇罗马商业广场2栋正二层</v>
          </cell>
          <cell r="I161" t="str">
            <v>营业</v>
          </cell>
          <cell r="J161" t="str">
            <v>4</v>
          </cell>
          <cell r="K161" t="str">
            <v>306</v>
          </cell>
          <cell r="L161" t="str">
            <v>安化广益影视文化发展有限公司</v>
          </cell>
        </row>
        <row r="162">
          <cell r="B162">
            <v>43012201</v>
          </cell>
          <cell r="C162" t="str">
            <v>湖南省长沙市沃美影城</v>
          </cell>
          <cell r="D162" t="str">
            <v>北京长城沃美电影院线有限公司</v>
          </cell>
          <cell r="E162" t="str">
            <v>长沙市</v>
          </cell>
          <cell r="F162" t="str">
            <v>开福区</v>
          </cell>
          <cell r="G162" t="str">
            <v>2011-06-01</v>
          </cell>
          <cell r="H162" t="str">
            <v>湖南省长沙市开福区金源购物中心</v>
          </cell>
          <cell r="I162" t="str">
            <v>营业</v>
          </cell>
          <cell r="J162" t="str">
            <v>8</v>
          </cell>
          <cell r="K162" t="str">
            <v>1326</v>
          </cell>
          <cell r="L162" t="str">
            <v>长沙沃美影城有限责任公司</v>
          </cell>
        </row>
        <row r="163">
          <cell r="B163">
            <v>43070601</v>
          </cell>
          <cell r="C163" t="str">
            <v>湖南益阳大地影院润林雅苑店</v>
          </cell>
          <cell r="D163" t="str">
            <v>广东大地电影院线股份有限公司</v>
          </cell>
          <cell r="E163" t="str">
            <v>益阳市</v>
          </cell>
          <cell r="F163" t="str">
            <v>赫山区</v>
          </cell>
          <cell r="G163" t="str">
            <v>2011-07-04</v>
          </cell>
          <cell r="H163" t="str">
            <v>湖南省益阳市赫山区桃花仑西路1276号润林雅苑3楼</v>
          </cell>
          <cell r="I163" t="str">
            <v>营业</v>
          </cell>
          <cell r="J163" t="str">
            <v>4</v>
          </cell>
          <cell r="K163" t="str">
            <v>720</v>
          </cell>
          <cell r="L163" t="str">
            <v>广东大地影院建设有限公司赫山分公司</v>
          </cell>
        </row>
        <row r="164">
          <cell r="B164">
            <v>43010701</v>
          </cell>
          <cell r="C164" t="str">
            <v>长沙横店潇湘王府井影城</v>
          </cell>
          <cell r="D164" t="str">
            <v>横店影视股份有限公司</v>
          </cell>
          <cell r="E164" t="str">
            <v>长沙市</v>
          </cell>
          <cell r="F164" t="str">
            <v>天心区</v>
          </cell>
          <cell r="G164" t="str">
            <v>2005-02-04</v>
          </cell>
          <cell r="H164" t="str">
            <v>湖南省长沙市天心区黄兴中路王府井百货十楼</v>
          </cell>
          <cell r="I164" t="str">
            <v>营业</v>
          </cell>
          <cell r="J164" t="str">
            <v>10</v>
          </cell>
          <cell r="K164" t="str">
            <v>1585</v>
          </cell>
          <cell r="L164" t="str">
            <v>长沙横店潇湘王府井影城有限公司</v>
          </cell>
        </row>
        <row r="165">
          <cell r="B165">
            <v>43030801</v>
          </cell>
          <cell r="C165" t="str">
            <v>湘潭17.5影城（建鑫城店）</v>
          </cell>
          <cell r="D165" t="str">
            <v>完美世界院线有限公司</v>
          </cell>
          <cell r="E165" t="str">
            <v>湘潭市</v>
          </cell>
          <cell r="F165" t="str">
            <v>岳塘区</v>
          </cell>
          <cell r="G165" t="str">
            <v>2012-06-21</v>
          </cell>
          <cell r="H165" t="str">
            <v>湖南省湘潭市岳塘区宝塔街道河东大道88号建鑫城国际社区1栋第五层</v>
          </cell>
          <cell r="I165" t="str">
            <v>注销</v>
          </cell>
          <cell r="J165" t="str">
            <v>5</v>
          </cell>
          <cell r="K165" t="str">
            <v>677</v>
          </cell>
          <cell r="L165" t="str">
            <v>湘潭市今典建鑫影城管理有限公司</v>
          </cell>
        </row>
        <row r="166">
          <cell r="B166">
            <v>43127001</v>
          </cell>
          <cell r="C166" t="str">
            <v>怀化市人民影剧院</v>
          </cell>
          <cell r="D166" t="str">
            <v>湖南潇湘影视传播有限责任公司</v>
          </cell>
          <cell r="E166" t="str">
            <v>怀化市</v>
          </cell>
          <cell r="F166" t="str">
            <v>市辖区</v>
          </cell>
          <cell r="G166" t="str">
            <v>2008-01-01</v>
          </cell>
          <cell r="H166" t="str">
            <v>湖南省怀化市</v>
          </cell>
          <cell r="I166" t="str">
            <v>注销</v>
          </cell>
          <cell r="J166" t="str">
            <v>0</v>
          </cell>
          <cell r="K166" t="str">
            <v>0</v>
          </cell>
          <cell r="L166" t="str">
            <v>怀化市人民影剧院</v>
          </cell>
        </row>
        <row r="167">
          <cell r="B167">
            <v>43050901</v>
          </cell>
          <cell r="C167" t="str">
            <v>湖南省邵阳市完美世界影城（明珠店）</v>
          </cell>
          <cell r="D167" t="str">
            <v>完美世界院线有限公司</v>
          </cell>
          <cell r="E167" t="str">
            <v>邵阳市</v>
          </cell>
          <cell r="F167" t="str">
            <v>大祥区</v>
          </cell>
          <cell r="G167" t="str">
            <v>2012-05-10</v>
          </cell>
          <cell r="H167" t="str">
            <v>湖南省邵阳市大祥区李子园路10号东方明珠大厦一层</v>
          </cell>
          <cell r="I167" t="str">
            <v>营业</v>
          </cell>
          <cell r="J167" t="str">
            <v>5</v>
          </cell>
          <cell r="K167" t="str">
            <v>611</v>
          </cell>
          <cell r="L167" t="str">
            <v>邵阳市完美世界东方影城管理有限公司</v>
          </cell>
        </row>
        <row r="168">
          <cell r="B168">
            <v>43090901</v>
          </cell>
          <cell r="C168" t="str">
            <v>湖南省娄底市三业影院</v>
          </cell>
          <cell r="D168" t="str">
            <v>上海联和电影院线公司</v>
          </cell>
          <cell r="E168" t="str">
            <v>娄底市</v>
          </cell>
          <cell r="F168" t="str">
            <v>市辖区</v>
          </cell>
          <cell r="G168" t="str">
            <v>2013-06-18</v>
          </cell>
          <cell r="H168" t="str">
            <v>湖南省娄底市娄星区涟水河北岸沿河路百弘帝景3楼</v>
          </cell>
          <cell r="I168" t="str">
            <v>营业</v>
          </cell>
          <cell r="J168" t="str">
            <v>5</v>
          </cell>
          <cell r="K168" t="str">
            <v>538</v>
          </cell>
          <cell r="L168" t="str">
            <v>娄底市三业影院有限责任公司</v>
          </cell>
        </row>
        <row r="169">
          <cell r="B169">
            <v>43090601</v>
          </cell>
          <cell r="C169" t="str">
            <v>冷水江金典影城</v>
          </cell>
          <cell r="D169" t="str">
            <v>北京九州中原数字电影院线</v>
          </cell>
          <cell r="E169" t="str">
            <v>娄底市</v>
          </cell>
          <cell r="F169" t="str">
            <v>冷水江市</v>
          </cell>
          <cell r="G169" t="str">
            <v>2011-10-10</v>
          </cell>
          <cell r="H169" t="str">
            <v>湖南省娄底市冷水江市金竹西路（建设局对面）</v>
          </cell>
          <cell r="I169" t="str">
            <v>营业</v>
          </cell>
          <cell r="J169" t="str">
            <v>3</v>
          </cell>
          <cell r="K169" t="str">
            <v>309</v>
          </cell>
          <cell r="L169" t="str">
            <v>冷水江市潇湘金典文化传播有限公司</v>
          </cell>
        </row>
        <row r="170">
          <cell r="B170">
            <v>43041601</v>
          </cell>
          <cell r="C170" t="str">
            <v>湖南常宁嘉裕国际影城</v>
          </cell>
          <cell r="D170" t="str">
            <v>广东大地电影院线股份有限公司</v>
          </cell>
          <cell r="E170" t="str">
            <v>衡阳市</v>
          </cell>
          <cell r="F170" t="str">
            <v>常宁市</v>
          </cell>
          <cell r="G170" t="str">
            <v>2012-12-28</v>
          </cell>
          <cell r="H170" t="str">
            <v>湖南省衡阳市常宁市群英东路</v>
          </cell>
          <cell r="I170" t="str">
            <v>营业</v>
          </cell>
          <cell r="J170" t="str">
            <v>4</v>
          </cell>
          <cell r="K170" t="str">
            <v>508</v>
          </cell>
          <cell r="L170" t="str">
            <v>常宁市嘉裕文化传媒有限公司</v>
          </cell>
        </row>
        <row r="171">
          <cell r="B171">
            <v>43017601</v>
          </cell>
          <cell r="C171" t="str">
            <v>长沙市长沙市铁路文化宫</v>
          </cell>
          <cell r="D171" t="str">
            <v>湖南楚湘影业有限责任公司</v>
          </cell>
          <cell r="E171" t="str">
            <v>长沙市</v>
          </cell>
          <cell r="F171" t="str">
            <v>市辖区</v>
          </cell>
          <cell r="G171" t="str">
            <v>2008-01-01</v>
          </cell>
          <cell r="H171" t="str">
            <v>湖南省长沙市</v>
          </cell>
          <cell r="I171" t="str">
            <v>注销</v>
          </cell>
          <cell r="J171" t="str">
            <v>0</v>
          </cell>
          <cell r="K171" t="str">
            <v>0</v>
          </cell>
          <cell r="L171" t="str">
            <v>长沙市长沙市铁路文化宫</v>
          </cell>
        </row>
        <row r="172">
          <cell r="B172">
            <v>43080401</v>
          </cell>
          <cell r="C172" t="str">
            <v>湖南常德水星楼国际电影城</v>
          </cell>
          <cell r="D172" t="str">
            <v>中影星美电影院线有限公司</v>
          </cell>
          <cell r="E172" t="str">
            <v>常德市</v>
          </cell>
          <cell r="F172" t="str">
            <v>武陵区</v>
          </cell>
          <cell r="G172" t="str">
            <v>2008-12-23</v>
          </cell>
          <cell r="H172" t="str">
            <v>湖南省常德市武陵区人民中路水星楼城市购物广场2号楼</v>
          </cell>
          <cell r="I172" t="str">
            <v>停业</v>
          </cell>
          <cell r="J172" t="str">
            <v>5</v>
          </cell>
          <cell r="K172" t="str">
            <v>654</v>
          </cell>
          <cell r="L172" t="str">
            <v>常德市益华影视服务有限公司</v>
          </cell>
        </row>
        <row r="173">
          <cell r="B173">
            <v>43090501</v>
          </cell>
          <cell r="C173" t="str">
            <v>湖南省新化县星美影城</v>
          </cell>
          <cell r="D173" t="str">
            <v>广东大地电影院线股份有限公司</v>
          </cell>
          <cell r="E173" t="str">
            <v>娄底市</v>
          </cell>
          <cell r="F173" t="str">
            <v>新化县</v>
          </cell>
          <cell r="G173" t="str">
            <v>2011-08-05</v>
          </cell>
          <cell r="H173" t="str">
            <v>湖南省娄底市新化县明源阳光购物广场4楼</v>
          </cell>
          <cell r="I173" t="str">
            <v>停业</v>
          </cell>
          <cell r="J173" t="str">
            <v>4</v>
          </cell>
          <cell r="K173" t="str">
            <v>617</v>
          </cell>
          <cell r="L173" t="str">
            <v>新化县星美影院管理有限公司</v>
          </cell>
        </row>
        <row r="174">
          <cell r="B174">
            <v>43080203</v>
          </cell>
          <cell r="C174" t="str">
            <v>湖南株洲市万达影城东都店</v>
          </cell>
          <cell r="D174" t="str">
            <v>霍尔果斯万达电影院线有限公司</v>
          </cell>
          <cell r="E174" t="str">
            <v>株洲市</v>
          </cell>
          <cell r="F174" t="str">
            <v>荷塘区</v>
          </cell>
          <cell r="G174" t="str">
            <v>2008-11-20</v>
          </cell>
          <cell r="H174" t="str">
            <v>湖南省株洲市荷塘区红旗广场东都商业文化广场4楼</v>
          </cell>
          <cell r="I174" t="str">
            <v>营业</v>
          </cell>
          <cell r="J174" t="str">
            <v>5</v>
          </cell>
          <cell r="K174" t="str">
            <v>1092</v>
          </cell>
          <cell r="L174" t="str">
            <v>株洲万达国际电影城有限公司</v>
          </cell>
        </row>
        <row r="175">
          <cell r="B175">
            <v>43060501</v>
          </cell>
          <cell r="C175" t="str">
            <v>湖南省岳阳市湘阴县经典时代国际影城</v>
          </cell>
          <cell r="D175" t="str">
            <v>湖南楚湘影业有限责任公司</v>
          </cell>
          <cell r="E175" t="str">
            <v>岳阳市</v>
          </cell>
          <cell r="F175" t="str">
            <v>湘阴县</v>
          </cell>
          <cell r="G175" t="str">
            <v>2011-09-29</v>
          </cell>
          <cell r="H175" t="str">
            <v>湖南省岳阳市湘阴县文星镇先锋路</v>
          </cell>
          <cell r="I175" t="str">
            <v>营业</v>
          </cell>
          <cell r="J175" t="str">
            <v>3</v>
          </cell>
          <cell r="K175" t="str">
            <v>396</v>
          </cell>
          <cell r="L175" t="str">
            <v>湘阴县经典时代文化传媒有限公司</v>
          </cell>
        </row>
        <row r="176">
          <cell r="B176">
            <v>43070302</v>
          </cell>
          <cell r="C176" t="str">
            <v>湖南省益阳市赫山电影城</v>
          </cell>
          <cell r="D176" t="str">
            <v>湖南楚湘影业有限责任公司</v>
          </cell>
          <cell r="E176" t="str">
            <v>益阳市</v>
          </cell>
          <cell r="F176" t="str">
            <v>赫山区</v>
          </cell>
          <cell r="G176" t="str">
            <v>2010-11-28</v>
          </cell>
          <cell r="H176" t="str">
            <v>湖南省益阳市赫山区步行街</v>
          </cell>
          <cell r="I176" t="str">
            <v>营业</v>
          </cell>
          <cell r="J176" t="str">
            <v>3</v>
          </cell>
          <cell r="K176" t="str">
            <v>188</v>
          </cell>
          <cell r="L176" t="str">
            <v>益阳市赫山区电影发行放映公司</v>
          </cell>
        </row>
        <row r="177">
          <cell r="B177">
            <v>43030901</v>
          </cell>
          <cell r="C177" t="str">
            <v>湘潭市银都电影城</v>
          </cell>
          <cell r="D177" t="str">
            <v>湖南楚湘影业有限责任公司</v>
          </cell>
          <cell r="E177" t="str">
            <v>湘潭市</v>
          </cell>
          <cell r="F177" t="str">
            <v>市辖区</v>
          </cell>
          <cell r="G177" t="str">
            <v>2013-07-19</v>
          </cell>
          <cell r="H177" t="str">
            <v>湖南省湘潭市雨湖区九华示范区吉利西路7号</v>
          </cell>
          <cell r="I177" t="str">
            <v>营业</v>
          </cell>
          <cell r="J177" t="str">
            <v>4</v>
          </cell>
          <cell r="K177" t="str">
            <v>389</v>
          </cell>
          <cell r="L177" t="str">
            <v>湘潭市银都电影有限公司</v>
          </cell>
        </row>
        <row r="178">
          <cell r="B178">
            <v>43013601</v>
          </cell>
          <cell r="C178" t="str">
            <v>湖南省长沙市CGV国际影城岳麓店</v>
          </cell>
          <cell r="D178" t="str">
            <v>湖南潇湘影视传播有限责任公司</v>
          </cell>
          <cell r="E178" t="str">
            <v>长沙市</v>
          </cell>
          <cell r="F178" t="str">
            <v>岳麓区</v>
          </cell>
          <cell r="G178" t="str">
            <v>2013-08-08</v>
          </cell>
          <cell r="H178" t="str">
            <v>湖南省长沙市岳麓区岳麓大道57号奥克斯广场5楼</v>
          </cell>
          <cell r="I178" t="str">
            <v>营业</v>
          </cell>
          <cell r="J178" t="str">
            <v>8</v>
          </cell>
          <cell r="K178" t="str">
            <v>1708</v>
          </cell>
          <cell r="L178" t="str">
            <v>希界维（长沙）影城有限公司</v>
          </cell>
        </row>
        <row r="179">
          <cell r="B179">
            <v>43091201</v>
          </cell>
          <cell r="C179" t="str">
            <v>湖南省新化县新大地影城</v>
          </cell>
          <cell r="D179" t="str">
            <v>北京华夏联合电影院线</v>
          </cell>
          <cell r="E179" t="str">
            <v>娄底市</v>
          </cell>
          <cell r="F179" t="str">
            <v>新化县</v>
          </cell>
          <cell r="G179" t="str">
            <v>2013-12-24</v>
          </cell>
          <cell r="H179" t="str">
            <v>湖南省娄底市新化县天华南路福鑫大厦步步高百货四楼</v>
          </cell>
          <cell r="I179" t="str">
            <v>营业</v>
          </cell>
          <cell r="J179" t="str">
            <v>5</v>
          </cell>
          <cell r="K179" t="str">
            <v>534</v>
          </cell>
          <cell r="L179" t="str">
            <v>新化县新大地文化传播有限公司</v>
          </cell>
        </row>
        <row r="180">
          <cell r="B180">
            <v>43020701</v>
          </cell>
          <cell r="C180" t="str">
            <v>湖南省攸县华谊时尚影城</v>
          </cell>
          <cell r="D180" t="str">
            <v>横店影视股份有限公司</v>
          </cell>
          <cell r="E180" t="str">
            <v>株洲市</v>
          </cell>
          <cell r="F180" t="str">
            <v>攸县</v>
          </cell>
          <cell r="G180" t="str">
            <v>2012-09-03</v>
          </cell>
          <cell r="H180" t="str">
            <v>湖南省株洲市攸县联星街道办事处恒兴商业楼六楼</v>
          </cell>
          <cell r="I180" t="str">
            <v>营业</v>
          </cell>
          <cell r="J180" t="str">
            <v>4</v>
          </cell>
          <cell r="K180" t="str">
            <v>478</v>
          </cell>
          <cell r="L180" t="str">
            <v>攸县哈亿华谊文化传播有限公司</v>
          </cell>
        </row>
        <row r="181">
          <cell r="B181">
            <v>43040501</v>
          </cell>
          <cell r="C181" t="str">
            <v>耒阳嘉裕国际电影城</v>
          </cell>
          <cell r="D181" t="str">
            <v>广东大地电影院线股份有限公司</v>
          </cell>
          <cell r="E181" t="str">
            <v>衡阳市</v>
          </cell>
          <cell r="F181" t="str">
            <v>耒阳市</v>
          </cell>
          <cell r="G181" t="str">
            <v>2010-12-25</v>
          </cell>
          <cell r="H181" t="str">
            <v>湖南省衡阳市耒阳市体育路五环星城二楼</v>
          </cell>
          <cell r="I181" t="str">
            <v>营业</v>
          </cell>
          <cell r="J181" t="str">
            <v>5</v>
          </cell>
          <cell r="K181" t="str">
            <v>437</v>
          </cell>
          <cell r="L181" t="str">
            <v>耒阳市嘉裕文化传媒有限公司</v>
          </cell>
        </row>
        <row r="182">
          <cell r="B182">
            <v>43041201</v>
          </cell>
          <cell r="C182" t="str">
            <v>衡东县美美影城</v>
          </cell>
          <cell r="D182" t="str">
            <v>湖南潇湘影视传播有限责任公司</v>
          </cell>
          <cell r="E182" t="str">
            <v>衡阳市</v>
          </cell>
          <cell r="F182" t="str">
            <v>衡东县</v>
          </cell>
          <cell r="G182" t="str">
            <v>2012-06-08</v>
          </cell>
          <cell r="H182" t="str">
            <v>湖南省衡阳市衡东县米江大厦966号</v>
          </cell>
          <cell r="I182" t="str">
            <v>营业</v>
          </cell>
          <cell r="J182" t="str">
            <v>4</v>
          </cell>
          <cell r="K182" t="str">
            <v>303</v>
          </cell>
          <cell r="L182" t="str">
            <v>衡东县美美影城有限公司</v>
          </cell>
        </row>
        <row r="183">
          <cell r="B183">
            <v>43061001</v>
          </cell>
          <cell r="C183" t="str">
            <v>岳阳星星国际影城</v>
          </cell>
          <cell r="D183" t="str">
            <v>重庆保利万和电影院线</v>
          </cell>
          <cell r="E183" t="str">
            <v>岳阳市</v>
          </cell>
          <cell r="F183" t="str">
            <v>市辖区</v>
          </cell>
          <cell r="G183" t="str">
            <v>2013-10-18</v>
          </cell>
          <cell r="H183" t="str">
            <v>湖南省岳阳市岳阳楼区步行街地一大道下沉广场</v>
          </cell>
          <cell r="I183" t="str">
            <v>营业</v>
          </cell>
          <cell r="J183" t="str">
            <v>7</v>
          </cell>
          <cell r="K183" t="str">
            <v>709</v>
          </cell>
          <cell r="L183" t="str">
            <v>岳阳星星欢乐影城管理咨询有限公司</v>
          </cell>
        </row>
        <row r="184">
          <cell r="B184">
            <v>43013801</v>
          </cell>
          <cell r="C184" t="str">
            <v>长沙中影国际影城</v>
          </cell>
          <cell r="D184" t="str">
            <v>中影星美电影院线有限公司</v>
          </cell>
          <cell r="E184" t="str">
            <v>长沙市</v>
          </cell>
          <cell r="F184" t="str">
            <v>岳麓区</v>
          </cell>
          <cell r="G184" t="str">
            <v>2013-10-25</v>
          </cell>
          <cell r="H184" t="str">
            <v>湖南省长沙市高新开发区枫林三路608号麓谷公馆罗马商业广场A区三楼</v>
          </cell>
          <cell r="I184" t="str">
            <v>营业</v>
          </cell>
          <cell r="J184" t="str">
            <v>6</v>
          </cell>
          <cell r="K184" t="str">
            <v>825</v>
          </cell>
          <cell r="L184" t="str">
            <v>长沙中影电影城有限公司</v>
          </cell>
        </row>
        <row r="185">
          <cell r="B185">
            <v>43011101</v>
          </cell>
          <cell r="C185" t="str">
            <v>湖南省长沙市宁乡县蓝天电影城</v>
          </cell>
          <cell r="D185" t="str">
            <v>湖南潇湘影视传播有限责任公司</v>
          </cell>
          <cell r="E185" t="str">
            <v>长沙市</v>
          </cell>
          <cell r="F185" t="str">
            <v>宁乡市</v>
          </cell>
          <cell r="G185" t="str">
            <v>2010-12-18</v>
          </cell>
          <cell r="H185" t="str">
            <v>湖南省长沙市宁乡县玉潭镇香山巷1号</v>
          </cell>
          <cell r="I185" t="str">
            <v>注销</v>
          </cell>
          <cell r="J185" t="str">
            <v>2</v>
          </cell>
          <cell r="K185" t="str">
            <v>217</v>
          </cell>
          <cell r="L185" t="str">
            <v>宁乡县蓝天电影有限公司</v>
          </cell>
        </row>
        <row r="186">
          <cell r="B186">
            <v>43050301</v>
          </cell>
          <cell r="C186" t="str">
            <v>湖南省武冈市乐洋电影院</v>
          </cell>
          <cell r="D186" t="str">
            <v>湖南楚湘影业有限责任公司</v>
          </cell>
          <cell r="E186" t="str">
            <v>邵阳市</v>
          </cell>
          <cell r="F186" t="str">
            <v>武冈市</v>
          </cell>
          <cell r="G186" t="str">
            <v>2011-05-01</v>
          </cell>
          <cell r="H186" t="str">
            <v>湖南省邵阳市武冈市乐洋路58号</v>
          </cell>
          <cell r="I186" t="str">
            <v>营业</v>
          </cell>
          <cell r="J186" t="str">
            <v>4</v>
          </cell>
          <cell r="K186" t="str">
            <v>536</v>
          </cell>
          <cell r="L186" t="str">
            <v>武冈市乐洋电影院</v>
          </cell>
        </row>
        <row r="187">
          <cell r="B187">
            <v>43010301</v>
          </cell>
          <cell r="C187" t="str">
            <v>长沙电影城</v>
          </cell>
          <cell r="D187" t="str">
            <v>湖南潇湘影视传播有限责任公司</v>
          </cell>
          <cell r="E187" t="str">
            <v>长沙市</v>
          </cell>
          <cell r="F187" t="str">
            <v>雨花区</v>
          </cell>
          <cell r="G187" t="str">
            <v>1996-02-10</v>
          </cell>
          <cell r="H187" t="str">
            <v>湖南省长沙市人民中路170号</v>
          </cell>
          <cell r="I187" t="str">
            <v>注销</v>
          </cell>
          <cell r="J187" t="str">
            <v>5</v>
          </cell>
          <cell r="K187" t="str">
            <v>1020</v>
          </cell>
          <cell r="L187" t="str">
            <v>长沙市电影发行放映中心</v>
          </cell>
        </row>
        <row r="188">
          <cell r="B188">
            <v>43120501</v>
          </cell>
          <cell r="C188" t="str">
            <v>湖南省沅陵县万维数字影城</v>
          </cell>
          <cell r="D188" t="str">
            <v>湖南楚湘影业有限责任公司</v>
          </cell>
          <cell r="E188" t="str">
            <v>怀化市</v>
          </cell>
          <cell r="F188" t="str">
            <v>沅陵县</v>
          </cell>
          <cell r="G188" t="str">
            <v>2013-06-19</v>
          </cell>
          <cell r="H188" t="str">
            <v>湖南省怀化市沅陵县沅陵镇辰州中街品龙国际花园东2号楼4楼</v>
          </cell>
          <cell r="I188" t="str">
            <v>营业</v>
          </cell>
          <cell r="J188" t="str">
            <v>5</v>
          </cell>
          <cell r="K188" t="str">
            <v>499</v>
          </cell>
          <cell r="L188" t="str">
            <v>沅陵县万维数字影城</v>
          </cell>
        </row>
        <row r="189">
          <cell r="B189">
            <v>43027201</v>
          </cell>
          <cell r="C189" t="str">
            <v>株洲影剧院</v>
          </cell>
          <cell r="D189" t="str">
            <v>湖南潇湘影视传播有限责任公司</v>
          </cell>
          <cell r="E189" t="str">
            <v>株洲市</v>
          </cell>
          <cell r="F189" t="str">
            <v>市辖区</v>
          </cell>
          <cell r="G189" t="str">
            <v>2008-01-01</v>
          </cell>
          <cell r="H189" t="str">
            <v>湖南省株洲市</v>
          </cell>
          <cell r="I189" t="str">
            <v>注销</v>
          </cell>
          <cell r="J189" t="str">
            <v>0</v>
          </cell>
          <cell r="K189" t="str">
            <v>0</v>
          </cell>
          <cell r="L189" t="str">
            <v>株洲影剧院</v>
          </cell>
        </row>
        <row r="190">
          <cell r="B190">
            <v>43061701</v>
          </cell>
          <cell r="C190" t="str">
            <v>湖南省汩罗市星耀影城</v>
          </cell>
          <cell r="D190" t="str">
            <v>湖南楚湘影业有限责任公司</v>
          </cell>
          <cell r="E190" t="str">
            <v>岳阳市</v>
          </cell>
          <cell r="F190" t="str">
            <v>汨罗市</v>
          </cell>
          <cell r="G190" t="str">
            <v>2014-11-28</v>
          </cell>
          <cell r="H190" t="str">
            <v>湖南省岳阳市汩罗市体育巷3号帝豪国际大厦4楼</v>
          </cell>
          <cell r="I190" t="str">
            <v>营业</v>
          </cell>
          <cell r="J190" t="str">
            <v>5</v>
          </cell>
          <cell r="K190" t="str">
            <v>468</v>
          </cell>
          <cell r="L190" t="str">
            <v>汩罗市星耀文化传播有限公司</v>
          </cell>
        </row>
        <row r="191">
          <cell r="B191">
            <v>43014901</v>
          </cell>
          <cell r="C191" t="str">
            <v>长沙希杰星星影城</v>
          </cell>
          <cell r="D191" t="str">
            <v>重庆保利万和电影院线</v>
          </cell>
          <cell r="E191" t="str">
            <v>长沙市</v>
          </cell>
          <cell r="F191" t="str">
            <v>开福区</v>
          </cell>
          <cell r="G191" t="str">
            <v>2015-02-21</v>
          </cell>
          <cell r="H191" t="str">
            <v>湖南省长沙市开福区芙蓉中路416号泊富商业广场3-4层</v>
          </cell>
          <cell r="I191" t="str">
            <v>营业</v>
          </cell>
          <cell r="J191" t="str">
            <v>7</v>
          </cell>
          <cell r="K191" t="str">
            <v>1213</v>
          </cell>
          <cell r="L191" t="str">
            <v>长沙希杰星星影城有限公司</v>
          </cell>
        </row>
        <row r="192">
          <cell r="B192">
            <v>43050501</v>
          </cell>
          <cell r="C192" t="str">
            <v>洞口县雪峰影城</v>
          </cell>
          <cell r="D192" t="str">
            <v>湖南楚湘影业有限责任公司</v>
          </cell>
          <cell r="E192" t="str">
            <v>邵阳市</v>
          </cell>
          <cell r="F192" t="str">
            <v>洞口县</v>
          </cell>
          <cell r="G192" t="str">
            <v>2011-12-01</v>
          </cell>
          <cell r="H192" t="str">
            <v>湖南省邵阳市洞口县洞口镇杨柳冲商居小区</v>
          </cell>
          <cell r="I192" t="str">
            <v>营业</v>
          </cell>
          <cell r="J192" t="str">
            <v>4</v>
          </cell>
          <cell r="K192" t="str">
            <v>400</v>
          </cell>
          <cell r="L192" t="str">
            <v>洞口县雪峰影城有限公司</v>
          </cell>
        </row>
        <row r="193">
          <cell r="B193">
            <v>43010101</v>
          </cell>
          <cell r="C193" t="str">
            <v>湖南大剧院</v>
          </cell>
          <cell r="D193" t="str">
            <v>湖南楚湘影业有限责任公司</v>
          </cell>
          <cell r="E193" t="str">
            <v>长沙市</v>
          </cell>
          <cell r="F193" t="str">
            <v>芙蓉区</v>
          </cell>
          <cell r="G193" t="str">
            <v>1998-11-01</v>
          </cell>
          <cell r="H193" t="str">
            <v>湖南省长沙市芙蓉区韶山北路139号</v>
          </cell>
          <cell r="I193" t="str">
            <v>营业</v>
          </cell>
          <cell r="J193" t="str">
            <v>7</v>
          </cell>
          <cell r="K193" t="str">
            <v>2185</v>
          </cell>
          <cell r="L193" t="str">
            <v>湖南大剧院影业有限公司</v>
          </cell>
        </row>
        <row r="194">
          <cell r="B194">
            <v>43100301</v>
          </cell>
          <cell r="C194" t="str">
            <v>湖南省嘉禾县奥斯卡数字高清影院</v>
          </cell>
          <cell r="D194" t="str">
            <v>北京九州中原数字电影院线</v>
          </cell>
          <cell r="E194" t="str">
            <v>郴州市</v>
          </cell>
          <cell r="F194" t="str">
            <v>嘉禾县</v>
          </cell>
          <cell r="G194" t="str">
            <v>2010-06-21</v>
          </cell>
          <cell r="H194" t="str">
            <v>湖南省嘉禾县人民南路1号</v>
          </cell>
          <cell r="I194" t="str">
            <v>注销</v>
          </cell>
          <cell r="J194" t="str">
            <v>0</v>
          </cell>
          <cell r="K194" t="str">
            <v>0</v>
          </cell>
          <cell r="L194" t="str">
            <v>湖南省嘉禾县奥斯卡数字高清影院</v>
          </cell>
        </row>
        <row r="195">
          <cell r="B195">
            <v>43042201</v>
          </cell>
          <cell r="C195" t="str">
            <v>湖南省南岳区传山国际影城</v>
          </cell>
          <cell r="D195" t="str">
            <v>湖南楚湘影业有限责任公司</v>
          </cell>
          <cell r="E195" t="str">
            <v>衡阳市</v>
          </cell>
          <cell r="F195" t="str">
            <v>南岳区</v>
          </cell>
          <cell r="G195" t="str">
            <v>2014-09-18</v>
          </cell>
          <cell r="H195" t="str">
            <v>湖南省衡阳市南岳区祝融路187号</v>
          </cell>
          <cell r="I195" t="str">
            <v>营业</v>
          </cell>
          <cell r="J195" t="str">
            <v>4</v>
          </cell>
          <cell r="K195" t="str">
            <v>313</v>
          </cell>
          <cell r="L195" t="str">
            <v>衡阳市南岳区传山影视文化传媒有限公司</v>
          </cell>
        </row>
        <row r="196">
          <cell r="B196">
            <v>43061901</v>
          </cell>
          <cell r="C196" t="str">
            <v>平江县南江影城</v>
          </cell>
          <cell r="D196" t="str">
            <v>湖南楚湘影业有限责任公司</v>
          </cell>
          <cell r="E196" t="str">
            <v>岳阳市</v>
          </cell>
          <cell r="F196" t="str">
            <v>平江县</v>
          </cell>
          <cell r="G196" t="str">
            <v>2015-02-21</v>
          </cell>
          <cell r="H196" t="str">
            <v>湖南省岳阳市平江县南江镇幕阜大道南江汽车站3楼</v>
          </cell>
          <cell r="I196" t="str">
            <v>营业</v>
          </cell>
          <cell r="J196" t="str">
            <v>3</v>
          </cell>
          <cell r="K196" t="str">
            <v>243</v>
          </cell>
          <cell r="L196" t="str">
            <v>平江县南江影视文化传媒有限公司</v>
          </cell>
        </row>
        <row r="197">
          <cell r="B197">
            <v>43011001</v>
          </cell>
          <cell r="C197" t="str">
            <v>湖南省长沙市银星时尚国际影城</v>
          </cell>
          <cell r="D197" t="str">
            <v>湖南潇湘影视传播有限责任公司</v>
          </cell>
          <cell r="E197" t="str">
            <v>长沙市</v>
          </cell>
          <cell r="F197" t="str">
            <v>天心区</v>
          </cell>
          <cell r="G197" t="str">
            <v>2011-05-28</v>
          </cell>
          <cell r="H197" t="str">
            <v>湖南省长沙市黄兴路步行商业街北段E座4楼</v>
          </cell>
          <cell r="I197" t="str">
            <v>营业</v>
          </cell>
          <cell r="J197" t="str">
            <v>6</v>
          </cell>
          <cell r="K197" t="str">
            <v>534</v>
          </cell>
          <cell r="L197" t="str">
            <v>长沙广播电影发展总公司</v>
          </cell>
        </row>
        <row r="198">
          <cell r="B198">
            <v>43041101</v>
          </cell>
          <cell r="C198" t="str">
            <v>湖南省耒阳市潇湘国际影城</v>
          </cell>
          <cell r="D198" t="str">
            <v>湖南潇湘影视传播有限责任公司</v>
          </cell>
          <cell r="E198" t="str">
            <v>衡阳市</v>
          </cell>
          <cell r="F198" t="str">
            <v>耒阳市</v>
          </cell>
          <cell r="G198" t="str">
            <v>2012-03-01</v>
          </cell>
          <cell r="H198" t="str">
            <v>湖南省衡阳市耒阳市五一东路万亿百货五楼</v>
          </cell>
          <cell r="I198" t="str">
            <v>营业</v>
          </cell>
          <cell r="J198" t="str">
            <v>6</v>
          </cell>
          <cell r="K198" t="str">
            <v>753</v>
          </cell>
          <cell r="L198" t="str">
            <v>耒阳潇湘影城管理有限公司</v>
          </cell>
        </row>
        <row r="199">
          <cell r="B199">
            <v>43111501</v>
          </cell>
          <cell r="C199" t="str">
            <v>湖南省永州市湘核影城</v>
          </cell>
          <cell r="D199" t="str">
            <v>中影星美电影院线有限公司</v>
          </cell>
          <cell r="E199" t="str">
            <v>永州市</v>
          </cell>
          <cell r="F199" t="str">
            <v>冷水滩区</v>
          </cell>
          <cell r="G199" t="str">
            <v>2015-02-14</v>
          </cell>
          <cell r="H199" t="str">
            <v>湖南省永州市冷水滩区永州市冷水滩区珊瑚西路白竹亭水库旁（创发13#栋）101#</v>
          </cell>
          <cell r="I199" t="str">
            <v>营业</v>
          </cell>
          <cell r="J199" t="str">
            <v>6</v>
          </cell>
          <cell r="K199" t="str">
            <v>785</v>
          </cell>
          <cell r="L199" t="str">
            <v>湖南湘核文化传媒有限公司永州分公司</v>
          </cell>
        </row>
        <row r="200">
          <cell r="B200">
            <v>43097001</v>
          </cell>
          <cell r="C200" t="str">
            <v>娄底星星影剧院</v>
          </cell>
          <cell r="D200" t="str">
            <v>未入院线影院</v>
          </cell>
          <cell r="E200" t="str">
            <v>益阳市</v>
          </cell>
          <cell r="F200" t="str">
            <v>市辖区</v>
          </cell>
          <cell r="G200" t="str">
            <v>2008-01-01</v>
          </cell>
          <cell r="H200" t="str">
            <v>湖南省益阳市</v>
          </cell>
          <cell r="I200" t="str">
            <v>注销</v>
          </cell>
          <cell r="J200" t="str">
            <v>0</v>
          </cell>
          <cell r="K200" t="str">
            <v>0</v>
          </cell>
          <cell r="L200" t="str">
            <v>娄底星星影剧院</v>
          </cell>
        </row>
        <row r="201">
          <cell r="B201">
            <v>43101601</v>
          </cell>
          <cell r="C201" t="str">
            <v>湖南省郴州市丰源国际影城</v>
          </cell>
          <cell r="D201" t="str">
            <v>湖南潇湘影视传播有限责任公司</v>
          </cell>
          <cell r="E201" t="str">
            <v>郴州市</v>
          </cell>
          <cell r="F201" t="str">
            <v>苏仙区</v>
          </cell>
          <cell r="G201" t="str">
            <v>2014-02-28</v>
          </cell>
          <cell r="H201" t="str">
            <v>湖南省郴州市苏仙区桔井路37号龙腾广场四期三楼</v>
          </cell>
          <cell r="I201" t="str">
            <v>营业</v>
          </cell>
          <cell r="J201" t="str">
            <v>5</v>
          </cell>
          <cell r="K201" t="str">
            <v>617</v>
          </cell>
          <cell r="L201" t="str">
            <v>郴州丰源国际影城中心</v>
          </cell>
        </row>
        <row r="202">
          <cell r="B202">
            <v>43080501</v>
          </cell>
          <cell r="C202" t="str">
            <v>湖南省常德市澧县维多利亚电影城</v>
          </cell>
          <cell r="D202" t="str">
            <v>中影星美电影院线有限公司</v>
          </cell>
          <cell r="E202" t="str">
            <v>常德市</v>
          </cell>
          <cell r="F202" t="str">
            <v>澧县</v>
          </cell>
          <cell r="G202" t="str">
            <v>2009-12-29</v>
          </cell>
          <cell r="H202" t="str">
            <v>湖南省常德市澧县澧阳镇解放北路晨星花园5楼</v>
          </cell>
          <cell r="I202" t="str">
            <v>注销</v>
          </cell>
          <cell r="J202" t="str">
            <v>6</v>
          </cell>
          <cell r="K202" t="str">
            <v>611</v>
          </cell>
          <cell r="L202" t="str">
            <v>澧县维多利亚文化传媒有限公司</v>
          </cell>
        </row>
        <row r="203">
          <cell r="B203">
            <v>43130401</v>
          </cell>
          <cell r="C203" t="str">
            <v>保靖县万家凤凰电影城</v>
          </cell>
          <cell r="D203" t="str">
            <v>湖南楚湘影业有限责任公司</v>
          </cell>
          <cell r="E203" t="str">
            <v>湘西土家族苗族自治州</v>
          </cell>
          <cell r="F203" t="str">
            <v>保靖县</v>
          </cell>
          <cell r="G203" t="str">
            <v>2014-12-17</v>
          </cell>
          <cell r="H203" t="str">
            <v>湖南省湘西土家族苗族自治州保靖县迁陵镇酉水南路供销大厦二楼</v>
          </cell>
          <cell r="I203" t="str">
            <v>营业</v>
          </cell>
          <cell r="J203" t="str">
            <v>4</v>
          </cell>
          <cell r="K203" t="str">
            <v>214</v>
          </cell>
          <cell r="L203" t="str">
            <v>保靖县万家凤凰电影城有限公司</v>
          </cell>
        </row>
        <row r="204">
          <cell r="B204">
            <v>43027101</v>
          </cell>
          <cell r="C204" t="str">
            <v>株洲红旗电影院</v>
          </cell>
          <cell r="D204" t="str">
            <v>湖南潇湘影视传播有限责任公司</v>
          </cell>
          <cell r="E204" t="str">
            <v>株洲市</v>
          </cell>
          <cell r="F204" t="str">
            <v>市辖区</v>
          </cell>
          <cell r="G204" t="str">
            <v>2008-01-01</v>
          </cell>
          <cell r="H204" t="str">
            <v>湖南省株洲市</v>
          </cell>
          <cell r="I204" t="str">
            <v>注销</v>
          </cell>
          <cell r="J204" t="str">
            <v>0</v>
          </cell>
          <cell r="K204" t="str">
            <v>0</v>
          </cell>
          <cell r="L204" t="str">
            <v>株洲红旗电影院</v>
          </cell>
        </row>
        <row r="205">
          <cell r="B205">
            <v>43130301</v>
          </cell>
          <cell r="C205" t="str">
            <v>永顺县猛洞河影视城</v>
          </cell>
          <cell r="D205" t="str">
            <v>湖南楚湘影业有限责任公司</v>
          </cell>
          <cell r="E205" t="str">
            <v>湘西土家族苗族自治州</v>
          </cell>
          <cell r="F205" t="str">
            <v>永顺县</v>
          </cell>
          <cell r="G205" t="str">
            <v>2014-12-18</v>
          </cell>
          <cell r="H205" t="str">
            <v>湖南省湘西土家族苗族自治州永顺县湖南省永顺县灵溪镇府正街府顺家园</v>
          </cell>
          <cell r="I205" t="str">
            <v>营业</v>
          </cell>
          <cell r="J205" t="str">
            <v>5</v>
          </cell>
          <cell r="K205" t="str">
            <v>490</v>
          </cell>
          <cell r="L205" t="str">
            <v>永顺县猛洞河影视城</v>
          </cell>
        </row>
        <row r="206">
          <cell r="B206">
            <v>43060201</v>
          </cell>
          <cell r="C206" t="str">
            <v>湖南省岳阳汇泽影城</v>
          </cell>
          <cell r="D206" t="str">
            <v>湖南楚湘影业有限责任公司</v>
          </cell>
          <cell r="E206" t="str">
            <v>岳阳市</v>
          </cell>
          <cell r="F206" t="str">
            <v>岳阳楼区</v>
          </cell>
          <cell r="G206" t="str">
            <v>2004-05-18</v>
          </cell>
          <cell r="H206" t="str">
            <v>湖南省岳阳市岳阳楼区东茅岭路42号</v>
          </cell>
          <cell r="I206" t="str">
            <v>营业</v>
          </cell>
          <cell r="J206" t="str">
            <v>7</v>
          </cell>
          <cell r="K206" t="str">
            <v>827</v>
          </cell>
          <cell r="L206" t="str">
            <v>岳阳汇泽影视娱乐有限公司</v>
          </cell>
        </row>
        <row r="207">
          <cell r="B207">
            <v>43040701</v>
          </cell>
          <cell r="C207" t="str">
            <v>衡阳市红色电影院</v>
          </cell>
          <cell r="D207" t="str">
            <v>湖南楚湘影业有限责任公司</v>
          </cell>
          <cell r="E207" t="str">
            <v>衡阳市</v>
          </cell>
          <cell r="F207" t="str">
            <v>珠晖区</v>
          </cell>
          <cell r="G207" t="str">
            <v>2011-10-15</v>
          </cell>
          <cell r="H207" t="str">
            <v>湖南省衡阳市珠晖区临江村1号</v>
          </cell>
          <cell r="I207" t="str">
            <v>营业</v>
          </cell>
          <cell r="J207" t="str">
            <v>2</v>
          </cell>
          <cell r="K207" t="str">
            <v>444</v>
          </cell>
          <cell r="L207" t="str">
            <v>湖南省衡阳市红色影视文化责任公司</v>
          </cell>
        </row>
        <row r="208">
          <cell r="B208">
            <v>43080901</v>
          </cell>
          <cell r="C208" t="str">
            <v>湖南省常德市汉寿县龙阳金马电影院</v>
          </cell>
          <cell r="D208" t="str">
            <v>北京红鲤鱼数字电影院线有限公司</v>
          </cell>
          <cell r="E208" t="str">
            <v>常德市</v>
          </cell>
          <cell r="F208" t="str">
            <v>汉寿县</v>
          </cell>
          <cell r="G208" t="str">
            <v>2011-05-11</v>
          </cell>
          <cell r="H208" t="str">
            <v>湖南省常德汉寿县城东社区文化城</v>
          </cell>
          <cell r="I208" t="str">
            <v>营业</v>
          </cell>
          <cell r="J208" t="str">
            <v>3</v>
          </cell>
          <cell r="K208" t="str">
            <v>219</v>
          </cell>
          <cell r="L208" t="str">
            <v>汉寿县龙阳金马影视文化中心</v>
          </cell>
        </row>
        <row r="209">
          <cell r="B209">
            <v>43010401</v>
          </cell>
          <cell r="C209" t="str">
            <v>湖南省长沙市MC影城奥莱店</v>
          </cell>
          <cell r="D209" t="str">
            <v>深圳市中影南方电影新干线有限公司</v>
          </cell>
          <cell r="E209" t="str">
            <v>长沙市</v>
          </cell>
          <cell r="F209" t="str">
            <v>天心区</v>
          </cell>
          <cell r="G209" t="str">
            <v>2011-09-10</v>
          </cell>
          <cell r="H209" t="str">
            <v>湖南省长沙市天心区芙蓉南路三段27号友阿奥特莱斯17栋二楼</v>
          </cell>
          <cell r="I209" t="str">
            <v>营业</v>
          </cell>
          <cell r="J209" t="str">
            <v>8</v>
          </cell>
          <cell r="K209" t="str">
            <v>1462</v>
          </cell>
          <cell r="L209" t="str">
            <v>长沙乐田奥特影城有限公司</v>
          </cell>
        </row>
        <row r="210">
          <cell r="B210">
            <v>43040801</v>
          </cell>
          <cell r="C210" t="str">
            <v>湖南省衡阳市华谊影城</v>
          </cell>
          <cell r="D210" t="str">
            <v>湖南潇湘影视传播有限责任公司</v>
          </cell>
          <cell r="E210" t="str">
            <v>衡阳市</v>
          </cell>
          <cell r="F210" t="str">
            <v>石鼓区</v>
          </cell>
          <cell r="G210" t="str">
            <v>2011-08-06</v>
          </cell>
          <cell r="H210" t="str">
            <v>湖南省衡阳市石鼓区中山北路1号3楼</v>
          </cell>
          <cell r="I210" t="str">
            <v>营业</v>
          </cell>
          <cell r="J210" t="str">
            <v>3</v>
          </cell>
          <cell r="K210" t="str">
            <v>255</v>
          </cell>
          <cell r="L210" t="str">
            <v>衡阳市华谊影城文化传播有限公司</v>
          </cell>
        </row>
        <row r="211">
          <cell r="B211">
            <v>43081001</v>
          </cell>
          <cell r="C211" t="str">
            <v>湖南省常德市武陵区潇湘国际影城</v>
          </cell>
          <cell r="D211" t="str">
            <v>湖南潇湘影视传播有限责任公司</v>
          </cell>
          <cell r="E211" t="str">
            <v>常德市</v>
          </cell>
          <cell r="F211" t="str">
            <v>武陵区</v>
          </cell>
          <cell r="G211" t="str">
            <v>2011-10-01</v>
          </cell>
          <cell r="H211" t="str">
            <v>湖南省常德市武陵区高山街不夜城2号楼3层</v>
          </cell>
          <cell r="I211" t="str">
            <v>营业</v>
          </cell>
          <cell r="J211" t="str">
            <v>7</v>
          </cell>
          <cell r="K211" t="str">
            <v>1363</v>
          </cell>
          <cell r="L211" t="str">
            <v>湖南潇湘常德国际影城有限公司</v>
          </cell>
        </row>
        <row r="212">
          <cell r="B212">
            <v>43080301</v>
          </cell>
          <cell r="C212" t="str">
            <v>湖南省长沙县星沙国际影城</v>
          </cell>
          <cell r="D212" t="str">
            <v>湖南潇湘影视传播有限责任公司</v>
          </cell>
          <cell r="E212" t="str">
            <v>长沙市</v>
          </cell>
          <cell r="F212" t="str">
            <v>长沙县</v>
          </cell>
          <cell r="G212" t="str">
            <v>2009-04-01</v>
          </cell>
          <cell r="H212" t="str">
            <v>湖南长沙市长沙县星沙镇开元中路45号</v>
          </cell>
          <cell r="I212" t="str">
            <v>注销</v>
          </cell>
          <cell r="J212" t="str">
            <v>5</v>
          </cell>
          <cell r="K212" t="str">
            <v>634</v>
          </cell>
          <cell r="L212" t="str">
            <v>湖南潇湘星沙国际影城有限公司</v>
          </cell>
        </row>
        <row r="213">
          <cell r="B213">
            <v>43013201</v>
          </cell>
          <cell r="C213" t="str">
            <v>长沙银兴菲林影城浏阳河店</v>
          </cell>
          <cell r="D213" t="str">
            <v>湖北银兴院线影业有限责任公司</v>
          </cell>
          <cell r="E213" t="str">
            <v>长沙市</v>
          </cell>
          <cell r="F213" t="str">
            <v>芙蓉区</v>
          </cell>
          <cell r="G213" t="str">
            <v>2013-05-29</v>
          </cell>
          <cell r="H213" t="str">
            <v>湖南省长沙市芙蓉区浏阳河大道二段300号“浏阳河”A1-3</v>
          </cell>
          <cell r="I213" t="str">
            <v>营业</v>
          </cell>
          <cell r="J213" t="str">
            <v>10</v>
          </cell>
          <cell r="K213" t="str">
            <v>2352</v>
          </cell>
          <cell r="L213" t="str">
            <v>长沙酷映兴乐影院管理有限公司</v>
          </cell>
        </row>
        <row r="214">
          <cell r="B214">
            <v>43082201</v>
          </cell>
          <cell r="C214" t="str">
            <v>湖南省常德市星美国际影城常德久光店</v>
          </cell>
          <cell r="D214" t="str">
            <v>北京红鲤鱼数字电影院线有限公司</v>
          </cell>
          <cell r="E214" t="str">
            <v>常德市</v>
          </cell>
          <cell r="F214" t="str">
            <v>鼎城区</v>
          </cell>
          <cell r="G214" t="str">
            <v>2014-12-31</v>
          </cell>
          <cell r="H214" t="str">
            <v>湖南省常德市鼎城区玉霞街道永安社区善卷路（久光国际商厦三楼）</v>
          </cell>
          <cell r="I214" t="str">
            <v>停业</v>
          </cell>
          <cell r="J214" t="str">
            <v>6</v>
          </cell>
          <cell r="K214" t="str">
            <v>498</v>
          </cell>
          <cell r="L214" t="str">
            <v>常德市鼎城区久光影视文化有限公司</v>
          </cell>
        </row>
        <row r="215">
          <cell r="B215">
            <v>43071201</v>
          </cell>
          <cell r="C215" t="str">
            <v>常德市津市华耀国际影城</v>
          </cell>
          <cell r="D215" t="str">
            <v>北京红鲤鱼数字电影院线有限公司</v>
          </cell>
          <cell r="E215" t="str">
            <v>常德市</v>
          </cell>
          <cell r="F215" t="str">
            <v>津市市</v>
          </cell>
          <cell r="G215" t="str">
            <v>2014-09-15</v>
          </cell>
          <cell r="H215" t="str">
            <v>湖南省常德市津市市三洲驿办事处三洲街社区金城银座J栋好润佳四楼</v>
          </cell>
          <cell r="I215" t="str">
            <v>营业</v>
          </cell>
          <cell r="J215" t="str">
            <v>3</v>
          </cell>
          <cell r="K215" t="str">
            <v>313</v>
          </cell>
          <cell r="L215" t="str">
            <v>湖南津市华耀国际影城有限公司</v>
          </cell>
        </row>
        <row r="216">
          <cell r="B216">
            <v>43081601</v>
          </cell>
          <cell r="C216" t="str">
            <v>常德鸿鑫国际影城</v>
          </cell>
          <cell r="D216" t="str">
            <v>中影数字院线（北京）有限公司</v>
          </cell>
          <cell r="E216" t="str">
            <v>常德市</v>
          </cell>
          <cell r="F216" t="str">
            <v>市辖区</v>
          </cell>
          <cell r="G216" t="str">
            <v>2014-02-28</v>
          </cell>
          <cell r="H216" t="str">
            <v>湖南省常德市武陵区城西办事处光明巷社区人民路1958号</v>
          </cell>
          <cell r="I216" t="str">
            <v>营业</v>
          </cell>
          <cell r="J216" t="str">
            <v>5</v>
          </cell>
          <cell r="K216" t="str">
            <v>732</v>
          </cell>
          <cell r="L216" t="str">
            <v>常德市鸿鑫影视文化有限公司</v>
          </cell>
        </row>
        <row r="217">
          <cell r="B217">
            <v>43014301</v>
          </cell>
          <cell r="C217" t="str">
            <v>湖南省长沙市岳麓横店电影城</v>
          </cell>
          <cell r="D217" t="str">
            <v>横店影视股份有限公司</v>
          </cell>
          <cell r="E217" t="str">
            <v>长沙市</v>
          </cell>
          <cell r="F217" t="str">
            <v>岳麓区</v>
          </cell>
          <cell r="G217" t="str">
            <v>2014-02-08</v>
          </cell>
          <cell r="H217" t="str">
            <v>湖南省长沙市岳麓区含浦镇科技产业园联丰路米兰春天G3号楼一层</v>
          </cell>
          <cell r="I217" t="str">
            <v>营业</v>
          </cell>
          <cell r="J217" t="str">
            <v>5</v>
          </cell>
          <cell r="K217" t="str">
            <v>591</v>
          </cell>
          <cell r="L217" t="str">
            <v>横店影视股份有限公司长沙岳麓电影城分公司</v>
          </cell>
        </row>
        <row r="218">
          <cell r="B218">
            <v>43011201</v>
          </cell>
          <cell r="C218" t="str">
            <v>长沙金逸影城</v>
          </cell>
          <cell r="D218" t="str">
            <v>广州金逸珠江电影院线有限公司</v>
          </cell>
          <cell r="E218" t="str">
            <v>长沙市</v>
          </cell>
          <cell r="F218" t="str">
            <v>岳麓区</v>
          </cell>
          <cell r="G218" t="str">
            <v>2012-03-01</v>
          </cell>
          <cell r="H218" t="str">
            <v>湖南省长沙市岳麓区桐梓坡西路138号长房时代城21栋4楼</v>
          </cell>
          <cell r="I218" t="str">
            <v>营业</v>
          </cell>
          <cell r="J218" t="str">
            <v>8</v>
          </cell>
          <cell r="K218" t="str">
            <v>1680</v>
          </cell>
          <cell r="L218" t="str">
            <v>长沙金逸电影放映有限公司</v>
          </cell>
        </row>
        <row r="219">
          <cell r="B219">
            <v>43060901</v>
          </cell>
          <cell r="C219" t="str">
            <v>湖南省岳阳市星美影城</v>
          </cell>
          <cell r="D219" t="str">
            <v>广东大地电影院线股份有限公司</v>
          </cell>
          <cell r="E219" t="str">
            <v>岳阳市</v>
          </cell>
          <cell r="F219" t="str">
            <v>岳阳楼区</v>
          </cell>
          <cell r="G219" t="str">
            <v>2013-01-01</v>
          </cell>
          <cell r="H219" t="str">
            <v>湖南省岳阳市岳阳楼区建湘路天伦金三角购物公园1栋4层4002房</v>
          </cell>
          <cell r="I219" t="str">
            <v>营业</v>
          </cell>
          <cell r="J219" t="str">
            <v>6</v>
          </cell>
          <cell r="K219" t="str">
            <v>910</v>
          </cell>
          <cell r="L219" t="str">
            <v>岳阳市星美影院管理有限公司</v>
          </cell>
        </row>
        <row r="220">
          <cell r="B220">
            <v>43101201</v>
          </cell>
          <cell r="C220" t="str">
            <v>湖南省安仁县星莎娱乐影视城</v>
          </cell>
          <cell r="D220" t="str">
            <v>湖南潇湘影视传播有限责任公司</v>
          </cell>
          <cell r="E220" t="str">
            <v>郴州市</v>
          </cell>
          <cell r="F220" t="str">
            <v>安仁县</v>
          </cell>
          <cell r="G220" t="str">
            <v>2014-01-20</v>
          </cell>
          <cell r="H220" t="str">
            <v>湖南省郴州市安仁县五一南路祥龙商业广场4楼</v>
          </cell>
          <cell r="I220" t="str">
            <v>营业</v>
          </cell>
          <cell r="J220" t="str">
            <v>3</v>
          </cell>
          <cell r="K220" t="str">
            <v>228</v>
          </cell>
          <cell r="L220" t="str">
            <v>安仁县星莎娱乐影视有限公司</v>
          </cell>
        </row>
        <row r="221">
          <cell r="B221">
            <v>43090801</v>
          </cell>
          <cell r="C221" t="str">
            <v>娄底中影万泉国际影城</v>
          </cell>
          <cell r="D221" t="str">
            <v>中影数字院线（北京）有限公司</v>
          </cell>
          <cell r="E221" t="str">
            <v>娄底市</v>
          </cell>
          <cell r="F221" t="str">
            <v>娄星区</v>
          </cell>
          <cell r="G221" t="str">
            <v>2012-09-15</v>
          </cell>
          <cell r="H221" t="str">
            <v>湖南省娄底市娄星区氐星路星海名都一楼</v>
          </cell>
          <cell r="I221" t="str">
            <v>营业</v>
          </cell>
          <cell r="J221" t="str">
            <v>9</v>
          </cell>
          <cell r="K221" t="str">
            <v>820</v>
          </cell>
          <cell r="L221" t="str">
            <v>娄底中影万泉影视文化有限公司</v>
          </cell>
        </row>
        <row r="222">
          <cell r="B222">
            <v>43090701</v>
          </cell>
          <cell r="C222" t="str">
            <v>湖南省娄底左岸国际电影城</v>
          </cell>
          <cell r="D222" t="str">
            <v>上海联和电影院线公司</v>
          </cell>
          <cell r="E222" t="str">
            <v>娄底市</v>
          </cell>
          <cell r="F222" t="str">
            <v>娄星区</v>
          </cell>
          <cell r="G222" t="str">
            <v>2012-01-15</v>
          </cell>
          <cell r="H222" t="str">
            <v>湖南省娄底市娄星区氐星路万豪广场四楼</v>
          </cell>
          <cell r="I222" t="str">
            <v>营业</v>
          </cell>
          <cell r="J222" t="str">
            <v>7</v>
          </cell>
          <cell r="K222" t="str">
            <v>1402</v>
          </cell>
          <cell r="L222" t="str">
            <v>左岸风（南京）影视城管理咨询有限公司娄底左岸电影城</v>
          </cell>
        </row>
        <row r="223">
          <cell r="B223">
            <v>43090401</v>
          </cell>
          <cell r="C223" t="str">
            <v>湖南省娄底市双峰华谊连锁影城</v>
          </cell>
          <cell r="D223" t="str">
            <v>中影数字院线（北京）有限公司</v>
          </cell>
          <cell r="E223" t="str">
            <v>娄底市</v>
          </cell>
          <cell r="F223" t="str">
            <v>双峰县</v>
          </cell>
          <cell r="G223" t="str">
            <v>2011-04-29</v>
          </cell>
          <cell r="H223" t="str">
            <v>湖南省娄底市双峰县永丰镇复兴路</v>
          </cell>
          <cell r="I223" t="str">
            <v>营业</v>
          </cell>
          <cell r="J223" t="str">
            <v>4</v>
          </cell>
          <cell r="K223" t="str">
            <v>427</v>
          </cell>
          <cell r="L223" t="str">
            <v>双峰县华谊连锁影城文化传播有限公司</v>
          </cell>
        </row>
        <row r="224">
          <cell r="B224">
            <v>43051401</v>
          </cell>
          <cell r="C224" t="str">
            <v>邵阳广电影城</v>
          </cell>
          <cell r="D224" t="str">
            <v>湖南楚湘影业有限责任公司</v>
          </cell>
          <cell r="E224" t="str">
            <v>邵阳市</v>
          </cell>
          <cell r="F224" t="str">
            <v>北塔区</v>
          </cell>
          <cell r="G224" t="str">
            <v>2015-01-21</v>
          </cell>
          <cell r="H224" t="str">
            <v>湖南省邵阳市北塔区资江北路东1号广电大厦</v>
          </cell>
          <cell r="I224" t="str">
            <v>营业</v>
          </cell>
          <cell r="J224" t="str">
            <v>8</v>
          </cell>
          <cell r="K224" t="str">
            <v>711</v>
          </cell>
          <cell r="L224" t="str">
            <v>邵阳广电影城有限公司</v>
          </cell>
        </row>
        <row r="225">
          <cell r="B225">
            <v>43130501</v>
          </cell>
          <cell r="C225" t="str">
            <v>花垣县星光影视城</v>
          </cell>
          <cell r="D225" t="str">
            <v>湖南潇湘影视传播有限责任公司</v>
          </cell>
          <cell r="E225" t="str">
            <v>湘西土家族苗族自治州</v>
          </cell>
          <cell r="F225" t="str">
            <v>花垣县</v>
          </cell>
          <cell r="G225" t="str">
            <v>2014-12-31</v>
          </cell>
          <cell r="H225" t="str">
            <v>湖南省湘西自治州花垣县花垣镇商贸大厦三楼</v>
          </cell>
          <cell r="I225" t="str">
            <v>营业</v>
          </cell>
          <cell r="J225" t="str">
            <v>4</v>
          </cell>
          <cell r="K225" t="str">
            <v>482</v>
          </cell>
          <cell r="L225" t="str">
            <v>花垣县星光影视城有限公司</v>
          </cell>
        </row>
        <row r="226">
          <cell r="B226">
            <v>43060601</v>
          </cell>
          <cell r="C226" t="str">
            <v>湖南岳阳大地影院泰和店</v>
          </cell>
          <cell r="D226" t="str">
            <v>广东大地电影院线股份有限公司</v>
          </cell>
          <cell r="E226" t="str">
            <v>岳阳市</v>
          </cell>
          <cell r="F226" t="str">
            <v>岳阳楼区</v>
          </cell>
          <cell r="G226" t="str">
            <v>2011-12-16</v>
          </cell>
          <cell r="H226" t="str">
            <v>湖南省岳阳市岳阳楼区巴陵中路泰和商业广场二楼</v>
          </cell>
          <cell r="I226" t="str">
            <v>营业</v>
          </cell>
          <cell r="J226" t="str">
            <v>4</v>
          </cell>
          <cell r="K226" t="str">
            <v>512</v>
          </cell>
          <cell r="L226" t="str">
            <v>广东大地影院建设有限公司岳阳分公司</v>
          </cell>
        </row>
        <row r="227">
          <cell r="B227">
            <v>43091001</v>
          </cell>
          <cell r="C227" t="str">
            <v>湖南省娄底市大地影院湘中园店</v>
          </cell>
          <cell r="D227" t="str">
            <v>广东大地电影院线股份有限公司</v>
          </cell>
          <cell r="E227" t="str">
            <v>娄底市</v>
          </cell>
          <cell r="F227" t="str">
            <v>娄星区</v>
          </cell>
          <cell r="G227" t="str">
            <v>2013-09-29</v>
          </cell>
          <cell r="H227" t="str">
            <v>湖南省娄底市娄星区娄星南路与湘阳街交汇处东北角（湘中园三期高层裙楼二区三楼）</v>
          </cell>
          <cell r="I227" t="str">
            <v>营业</v>
          </cell>
          <cell r="J227" t="str">
            <v>4</v>
          </cell>
          <cell r="K227" t="str">
            <v>466</v>
          </cell>
          <cell r="L227" t="str">
            <v>广东大地影院建设有限公司娄底市娄星分公司</v>
          </cell>
        </row>
        <row r="228">
          <cell r="B228">
            <v>43012601</v>
          </cell>
          <cell r="C228" t="str">
            <v>湖南省长沙市完美世界影城（望城店）</v>
          </cell>
          <cell r="D228" t="str">
            <v>完美世界院线有限公司</v>
          </cell>
          <cell r="E228" t="str">
            <v>长沙市</v>
          </cell>
          <cell r="F228" t="str">
            <v>望城区</v>
          </cell>
          <cell r="G228" t="str">
            <v>2012-08-26</v>
          </cell>
          <cell r="H228" t="str">
            <v>湖南省长沙市望城区高塘岭街道步行街A8栋4楼</v>
          </cell>
          <cell r="I228" t="str">
            <v>营业</v>
          </cell>
          <cell r="J228" t="str">
            <v>5</v>
          </cell>
          <cell r="K228" t="str">
            <v>843</v>
          </cell>
          <cell r="L228" t="str">
            <v>长沙市望城区完美世界影城管理有限公司</v>
          </cell>
        </row>
        <row r="229">
          <cell r="B229">
            <v>43082101</v>
          </cell>
          <cell r="C229" t="str">
            <v>汉寿县华耀影城</v>
          </cell>
          <cell r="D229" t="str">
            <v>北京红鲤鱼数字电影院线有限公司</v>
          </cell>
          <cell r="E229" t="str">
            <v>常德市</v>
          </cell>
          <cell r="F229" t="str">
            <v>汉寿县</v>
          </cell>
          <cell r="G229" t="str">
            <v>2014-12-30</v>
          </cell>
          <cell r="H229" t="str">
            <v>湖南省常德市汉寿县湖南省常德市汉寿县龙阳镇新街社区龙阳商业广场A栋二楼</v>
          </cell>
          <cell r="I229" t="str">
            <v>营业</v>
          </cell>
          <cell r="J229" t="str">
            <v>5</v>
          </cell>
          <cell r="K229" t="str">
            <v>840</v>
          </cell>
          <cell r="L229" t="str">
            <v>汉寿县华耀影城有限公司</v>
          </cell>
        </row>
        <row r="230">
          <cell r="B230">
            <v>43021301</v>
          </cell>
          <cell r="C230" t="str">
            <v>株洲星鑫国际影城</v>
          </cell>
          <cell r="D230" t="str">
            <v>深圳市深影橙天院线有限公司</v>
          </cell>
          <cell r="E230" t="str">
            <v>株洲市</v>
          </cell>
          <cell r="F230" t="str">
            <v>芦淞区</v>
          </cell>
          <cell r="G230" t="str">
            <v>2014-09-15</v>
          </cell>
          <cell r="H230" t="str">
            <v>湖南省株洲市芦淞区建设南路338号汉华国际数码家电商业广场五层</v>
          </cell>
          <cell r="I230" t="str">
            <v>营业</v>
          </cell>
          <cell r="J230" t="str">
            <v>7</v>
          </cell>
          <cell r="K230" t="str">
            <v>977</v>
          </cell>
          <cell r="L230" t="str">
            <v>株洲市星鑫影院管理有限公司</v>
          </cell>
        </row>
        <row r="231">
          <cell r="B231">
            <v>43081901</v>
          </cell>
          <cell r="C231" t="str">
            <v>湖南省常德市桃源县华谊影城</v>
          </cell>
          <cell r="D231" t="str">
            <v>湖南楚湘影业有限责任公司</v>
          </cell>
          <cell r="E231" t="str">
            <v>常德市</v>
          </cell>
          <cell r="F231" t="str">
            <v>桃源县</v>
          </cell>
          <cell r="G231" t="str">
            <v>2014-12-25</v>
          </cell>
          <cell r="H231" t="str">
            <v>湖南省常德市桃源县漳江镇漳江中路098号</v>
          </cell>
          <cell r="I231" t="str">
            <v>营业</v>
          </cell>
          <cell r="J231" t="str">
            <v>4</v>
          </cell>
          <cell r="K231" t="str">
            <v>407</v>
          </cell>
          <cell r="L231" t="str">
            <v>桃源县华谊影城</v>
          </cell>
        </row>
        <row r="232">
          <cell r="B232">
            <v>43014001</v>
          </cell>
          <cell r="C232" t="str">
            <v>长沙县星鑫泉塘影城</v>
          </cell>
          <cell r="D232" t="str">
            <v>湖南楚湘影业有限责任公司</v>
          </cell>
          <cell r="E232" t="str">
            <v>长沙市</v>
          </cell>
          <cell r="F232" t="str">
            <v>长沙县</v>
          </cell>
          <cell r="G232" t="str">
            <v>2013-11-29</v>
          </cell>
          <cell r="H232" t="str">
            <v>湖南省长沙市长沙县泉塘街道小塘路以西、博雅路以北紫云阁二楼A区</v>
          </cell>
          <cell r="I232" t="str">
            <v>营业</v>
          </cell>
          <cell r="J232" t="str">
            <v>6</v>
          </cell>
          <cell r="K232" t="str">
            <v>575</v>
          </cell>
          <cell r="L232" t="str">
            <v>长沙市星鑫影院管理有限公司</v>
          </cell>
        </row>
        <row r="233">
          <cell r="B233">
            <v>43061801</v>
          </cell>
          <cell r="C233" t="str">
            <v>湖南省湘阴县东湖国际影城</v>
          </cell>
          <cell r="D233" t="str">
            <v>湖南楚湘影业有限责任公司</v>
          </cell>
          <cell r="E233" t="str">
            <v>岳阳市</v>
          </cell>
          <cell r="F233" t="str">
            <v>湘阴县</v>
          </cell>
          <cell r="G233" t="str">
            <v>2014-12-26</v>
          </cell>
          <cell r="H233" t="str">
            <v>湖南省岳阳市湘阴县湖南省岳阳市湘阴县文星镇滨湖路水岸东湖36栋5楼</v>
          </cell>
          <cell r="I233" t="str">
            <v>营业</v>
          </cell>
          <cell r="J233" t="str">
            <v>7</v>
          </cell>
          <cell r="K233" t="str">
            <v>869</v>
          </cell>
          <cell r="L233" t="str">
            <v>湘阴县水岸文化传媒有限公司</v>
          </cell>
        </row>
        <row r="234">
          <cell r="B234">
            <v>43111401</v>
          </cell>
          <cell r="C234" t="str">
            <v>江华县正佳国际影城</v>
          </cell>
          <cell r="D234" t="str">
            <v>湖南潇湘影视传播有限责任公司</v>
          </cell>
          <cell r="E234" t="str">
            <v>永州市</v>
          </cell>
          <cell r="F234" t="str">
            <v>江华瑶族自治县</v>
          </cell>
          <cell r="G234" t="str">
            <v>2015-01-23</v>
          </cell>
          <cell r="H234" t="str">
            <v>湖南省永州市江华瑶族自治县沱江镇江华大道锦绣江华20号楼爱都公寓地面四楼</v>
          </cell>
          <cell r="I234" t="str">
            <v>营业</v>
          </cell>
          <cell r="J234" t="str">
            <v>4</v>
          </cell>
          <cell r="K234" t="str">
            <v>567</v>
          </cell>
          <cell r="L234" t="str">
            <v>深圳正佳文化传播有限公司江华正佳国际影城</v>
          </cell>
        </row>
        <row r="235">
          <cell r="B235">
            <v>43042401</v>
          </cell>
          <cell r="C235" t="str">
            <v>湖南祁东兴亿影城</v>
          </cell>
          <cell r="D235" t="str">
            <v>广东大地电影院线股份有限公司</v>
          </cell>
          <cell r="E235" t="str">
            <v>衡阳市</v>
          </cell>
          <cell r="F235" t="str">
            <v>祁东县</v>
          </cell>
          <cell r="G235" t="str">
            <v>2015-02-07</v>
          </cell>
          <cell r="H235" t="str">
            <v>湖南省衡阳市祁东县洪桥镇迎宾路121号</v>
          </cell>
          <cell r="I235" t="str">
            <v>营业</v>
          </cell>
          <cell r="J235" t="str">
            <v>6</v>
          </cell>
          <cell r="K235" t="str">
            <v>538</v>
          </cell>
          <cell r="L235" t="str">
            <v>祁东兴亿文化传媒有限公司</v>
          </cell>
        </row>
        <row r="236">
          <cell r="B236">
            <v>43080202</v>
          </cell>
          <cell r="C236" t="str">
            <v>湖南长沙市万达影城解放路店</v>
          </cell>
          <cell r="D236" t="str">
            <v>霍尔果斯万达电影院线有限公司</v>
          </cell>
          <cell r="E236" t="str">
            <v>长沙市</v>
          </cell>
          <cell r="F236" t="str">
            <v>天心区</v>
          </cell>
          <cell r="G236" t="str">
            <v>2008-07-10</v>
          </cell>
          <cell r="H236" t="str">
            <v>湖南省长沙市天心区黄兴南路445号</v>
          </cell>
          <cell r="I236" t="str">
            <v>营业</v>
          </cell>
          <cell r="J236" t="str">
            <v>9</v>
          </cell>
          <cell r="K236" t="str">
            <v>2246</v>
          </cell>
          <cell r="L236" t="str">
            <v>长沙万达国际电影城有限公司</v>
          </cell>
        </row>
        <row r="237">
          <cell r="B237">
            <v>43040901</v>
          </cell>
          <cell r="C237" t="str">
            <v>衡阳市蒸湘区时代风影院</v>
          </cell>
          <cell r="D237" t="str">
            <v>湖南楚湘影业有限责任公司</v>
          </cell>
          <cell r="E237" t="str">
            <v>衡阳市</v>
          </cell>
          <cell r="F237" t="str">
            <v>蒸湘区</v>
          </cell>
          <cell r="G237" t="str">
            <v>2011-12-01</v>
          </cell>
          <cell r="H237" t="str">
            <v>衡阳南华大学医学院路红湘安置楼</v>
          </cell>
          <cell r="I237" t="str">
            <v>注销</v>
          </cell>
          <cell r="J237" t="str">
            <v>1</v>
          </cell>
          <cell r="K237" t="str">
            <v>89</v>
          </cell>
          <cell r="L237" t="str">
            <v>衡阳市蒸湘区时代风影院</v>
          </cell>
        </row>
        <row r="238">
          <cell r="B238">
            <v>43042001</v>
          </cell>
          <cell r="C238" t="str">
            <v>湖南省衡南县搏广影院</v>
          </cell>
          <cell r="D238" t="str">
            <v>湖南楚湘影业有限责任公司</v>
          </cell>
          <cell r="E238" t="str">
            <v>衡阳市</v>
          </cell>
          <cell r="F238" t="str">
            <v>衡南县</v>
          </cell>
          <cell r="G238" t="str">
            <v>2013-12-31</v>
          </cell>
          <cell r="H238" t="str">
            <v>湖南省衡阳市衡南县雅园路会议中心</v>
          </cell>
          <cell r="I238" t="str">
            <v>营业</v>
          </cell>
          <cell r="J238" t="str">
            <v>3</v>
          </cell>
          <cell r="K238" t="str">
            <v>400</v>
          </cell>
          <cell r="L238" t="str">
            <v>衡南县搏广影业发展有限公司</v>
          </cell>
        </row>
        <row r="239">
          <cell r="B239">
            <v>43031601</v>
          </cell>
          <cell r="C239" t="str">
            <v>湖南湘潭大地影院万隆店</v>
          </cell>
          <cell r="D239" t="str">
            <v>广东大地电影院线股份有限公司</v>
          </cell>
          <cell r="E239" t="str">
            <v>湘潭市</v>
          </cell>
          <cell r="F239" t="str">
            <v>湘乡市</v>
          </cell>
          <cell r="G239" t="str">
            <v>2014-11-12</v>
          </cell>
          <cell r="H239" t="str">
            <v>湖南省湘潭市湘乡市新湘路办事处东风路3号万隆中央广场嘉亨茂购物中心5楼</v>
          </cell>
          <cell r="I239" t="str">
            <v>营业</v>
          </cell>
          <cell r="J239" t="str">
            <v>4</v>
          </cell>
          <cell r="K239" t="str">
            <v>414</v>
          </cell>
          <cell r="L239" t="str">
            <v>大地影院发展（湘乡）有限公司</v>
          </cell>
        </row>
        <row r="240">
          <cell r="B240">
            <v>43014700</v>
          </cell>
          <cell r="C240" t="str">
            <v>大地影院--浏阳开心</v>
          </cell>
          <cell r="D240" t="str">
            <v>广东大地电影院线股份有限公司</v>
          </cell>
          <cell r="E240" t="str">
            <v>长沙市</v>
          </cell>
          <cell r="F240" t="str">
            <v>浏阳市</v>
          </cell>
          <cell r="G240" t="str">
            <v/>
          </cell>
          <cell r="H240" t="str">
            <v>湖南省长沙市浏阳市湖南省长沙市浏阳市花炮大道开心商业广场3楼</v>
          </cell>
          <cell r="I240" t="str">
            <v>测试</v>
          </cell>
          <cell r="J240" t="str">
            <v>7</v>
          </cell>
          <cell r="K240" t="str">
            <v>1240</v>
          </cell>
          <cell r="L240" t="str">
            <v>广东大地影院建设有限公司长沙浏阳分公司</v>
          </cell>
        </row>
        <row r="241">
          <cell r="B241">
            <v>43014701</v>
          </cell>
          <cell r="C241" t="str">
            <v>湖南长沙大地影院开心店</v>
          </cell>
          <cell r="D241" t="str">
            <v>广东大地电影院线股份有限公司</v>
          </cell>
          <cell r="E241" t="str">
            <v>长沙市</v>
          </cell>
          <cell r="F241" t="str">
            <v>浏阳市</v>
          </cell>
          <cell r="G241" t="str">
            <v>2014-12-02</v>
          </cell>
          <cell r="H241" t="str">
            <v>湖南省长沙市浏阳市花炮大道开心商业广场3楼</v>
          </cell>
          <cell r="I241" t="str">
            <v>营业</v>
          </cell>
          <cell r="J241" t="str">
            <v>7</v>
          </cell>
          <cell r="K241" t="str">
            <v>1259</v>
          </cell>
          <cell r="L241" t="str">
            <v>广东大地影院建设有限公司长沙浏阳分公司</v>
          </cell>
        </row>
        <row r="242">
          <cell r="B242">
            <v>43121201</v>
          </cell>
          <cell r="C242" t="str">
            <v>湖南省辰溪县先锋国际电影城</v>
          </cell>
          <cell r="D242" t="str">
            <v>湖南楚湘影业有限责任公司</v>
          </cell>
          <cell r="E242" t="str">
            <v>怀化市</v>
          </cell>
          <cell r="F242" t="str">
            <v>辰溪县</v>
          </cell>
          <cell r="G242" t="str">
            <v>2014-11-27</v>
          </cell>
          <cell r="H242" t="str">
            <v>湖南省怀化市辰溪县湖南省怀化市辰溪县辰溪镇先锋东路先锋国际二楼</v>
          </cell>
          <cell r="I242" t="str">
            <v>营业</v>
          </cell>
          <cell r="J242" t="str">
            <v>5</v>
          </cell>
          <cell r="K242" t="str">
            <v>538</v>
          </cell>
          <cell r="L242" t="str">
            <v>辰溪县先锋国际电影有限公司</v>
          </cell>
        </row>
        <row r="243">
          <cell r="B243">
            <v>43121301</v>
          </cell>
          <cell r="C243" t="str">
            <v>湖南省芷江县顺天和平影城</v>
          </cell>
          <cell r="D243" t="str">
            <v>湖南楚湘影业有限责任公司</v>
          </cell>
          <cell r="E243" t="str">
            <v>怀化市</v>
          </cell>
          <cell r="F243" t="str">
            <v>芷江侗族自治县</v>
          </cell>
          <cell r="G243" t="str">
            <v>2014-11-23</v>
          </cell>
          <cell r="H243" t="str">
            <v>湖南省怀化市芷江侗族自治县湖南省怀化市芷江县芷江镇青年巷体育场旁</v>
          </cell>
          <cell r="I243" t="str">
            <v>营业</v>
          </cell>
          <cell r="J243" t="str">
            <v>4</v>
          </cell>
          <cell r="K243" t="str">
            <v>376</v>
          </cell>
          <cell r="L243" t="str">
            <v>芷江顺天和平电影有限公司</v>
          </cell>
        </row>
        <row r="244">
          <cell r="B244">
            <v>43030401</v>
          </cell>
          <cell r="C244" t="str">
            <v>湖南省湘潭横店影视电影城</v>
          </cell>
          <cell r="D244" t="str">
            <v>横店影视股份有限公司</v>
          </cell>
          <cell r="E244" t="str">
            <v>湘潭市</v>
          </cell>
          <cell r="F244" t="str">
            <v>岳塘区</v>
          </cell>
          <cell r="G244" t="str">
            <v>2010-01-01</v>
          </cell>
          <cell r="H244" t="str">
            <v>湖南省湘潭市岳塘区建设路口步步高广场八楼</v>
          </cell>
          <cell r="I244" t="str">
            <v>营业</v>
          </cell>
          <cell r="J244" t="str">
            <v>9</v>
          </cell>
          <cell r="K244" t="str">
            <v>1469</v>
          </cell>
          <cell r="L244" t="str">
            <v>湘潭横店影视电影城有限公司</v>
          </cell>
        </row>
        <row r="245">
          <cell r="B245">
            <v>43061501</v>
          </cell>
          <cell r="C245" t="str">
            <v>湖南岳阳大地影院新格里店</v>
          </cell>
          <cell r="D245" t="str">
            <v>广东大地电影院线股份有限公司</v>
          </cell>
          <cell r="E245" t="str">
            <v>岳阳市</v>
          </cell>
          <cell r="F245" t="str">
            <v>岳阳楼区</v>
          </cell>
          <cell r="G245" t="str">
            <v>2014-01-25</v>
          </cell>
          <cell r="H245" t="str">
            <v>湖南省岳阳市岳阳楼区东茅岭路53号新格里时尚广场5楼</v>
          </cell>
          <cell r="I245" t="str">
            <v>营业</v>
          </cell>
          <cell r="J245" t="str">
            <v>8</v>
          </cell>
          <cell r="K245" t="str">
            <v>1045</v>
          </cell>
          <cell r="L245" t="str">
            <v>大地影院发展有限公司岳阳分公司</v>
          </cell>
        </row>
        <row r="246">
          <cell r="B246">
            <v>43121401</v>
          </cell>
          <cell r="C246" t="str">
            <v>湖南省会同县鸿发商都电影城</v>
          </cell>
          <cell r="D246" t="str">
            <v>湖南楚湘影业有限责任公司</v>
          </cell>
          <cell r="E246" t="str">
            <v>怀化市</v>
          </cell>
          <cell r="F246" t="str">
            <v>会同县</v>
          </cell>
          <cell r="G246" t="str">
            <v>2014-12-20</v>
          </cell>
          <cell r="H246" t="str">
            <v>湖南省怀化市会同县将军北路鸿发商都三楼</v>
          </cell>
          <cell r="I246" t="str">
            <v>营业</v>
          </cell>
          <cell r="J246" t="str">
            <v>4</v>
          </cell>
          <cell r="K246" t="str">
            <v>330</v>
          </cell>
          <cell r="L246" t="str">
            <v>会同县鸿发商都电影有限公司</v>
          </cell>
        </row>
        <row r="247">
          <cell r="B247">
            <v>43031701</v>
          </cell>
          <cell r="C247" t="str">
            <v>湘潭市iD汽车电影院</v>
          </cell>
          <cell r="D247" t="str">
            <v>湖南楚湘影业有限责任公司</v>
          </cell>
          <cell r="E247" t="str">
            <v>湘潭市</v>
          </cell>
          <cell r="F247" t="str">
            <v>雨湖区</v>
          </cell>
          <cell r="G247" t="str">
            <v>2015-04-03</v>
          </cell>
          <cell r="H247" t="str">
            <v>湖南省湘潭市雨湖区韶山中路52号</v>
          </cell>
          <cell r="I247" t="str">
            <v>注销</v>
          </cell>
          <cell r="J247" t="str">
            <v>1</v>
          </cell>
          <cell r="K247" t="str">
            <v>40</v>
          </cell>
          <cell r="L247" t="str">
            <v>湘潭影都文化产业有限公司</v>
          </cell>
        </row>
        <row r="248">
          <cell r="B248">
            <v>43091501</v>
          </cell>
          <cell r="C248" t="str">
            <v>湖南省双峰县名都影城</v>
          </cell>
          <cell r="D248" t="str">
            <v>湖南楚湘影业有限责任公司</v>
          </cell>
          <cell r="E248" t="str">
            <v>娄底市</v>
          </cell>
          <cell r="F248" t="str">
            <v>双峰县</v>
          </cell>
          <cell r="G248" t="str">
            <v>2015-08-25</v>
          </cell>
          <cell r="H248" t="str">
            <v>湖南省娄底市双峰县青树坪镇名都商业广场</v>
          </cell>
          <cell r="I248" t="str">
            <v>营业</v>
          </cell>
          <cell r="J248" t="str">
            <v>3</v>
          </cell>
          <cell r="K248" t="str">
            <v>207</v>
          </cell>
          <cell r="L248" t="str">
            <v>双峰县名都影城</v>
          </cell>
        </row>
        <row r="249">
          <cell r="B249">
            <v>43015001</v>
          </cell>
          <cell r="C249" t="str">
            <v>长沙佳星影城</v>
          </cell>
          <cell r="D249" t="str">
            <v>北京红鲤鱼数字电影院线有限公司</v>
          </cell>
          <cell r="E249" t="str">
            <v>长沙市</v>
          </cell>
          <cell r="F249" t="str">
            <v>天心区</v>
          </cell>
          <cell r="G249" t="str">
            <v>2015-05-03</v>
          </cell>
          <cell r="H249" t="str">
            <v>湖南省长沙市天心区新开铺路174号润丰园13—16栋301房</v>
          </cell>
          <cell r="I249" t="str">
            <v>营业</v>
          </cell>
          <cell r="J249" t="str">
            <v>6</v>
          </cell>
          <cell r="K249" t="str">
            <v>773</v>
          </cell>
          <cell r="L249" t="str">
            <v>长沙佳星影城有限公司</v>
          </cell>
        </row>
        <row r="250">
          <cell r="B250">
            <v>43082301</v>
          </cell>
          <cell r="C250" t="str">
            <v>常德大世界影城</v>
          </cell>
          <cell r="D250" t="str">
            <v>中影数字院线（北京）有限公司</v>
          </cell>
          <cell r="E250" t="str">
            <v>常德市</v>
          </cell>
          <cell r="F250" t="str">
            <v>武陵区</v>
          </cell>
          <cell r="G250" t="str">
            <v>2015-03-10</v>
          </cell>
          <cell r="H250" t="str">
            <v>常德经济技术开发区德山街道办事处德山大道878号</v>
          </cell>
          <cell r="I250" t="str">
            <v>营业</v>
          </cell>
          <cell r="J250" t="str">
            <v>5</v>
          </cell>
          <cell r="K250" t="str">
            <v>605</v>
          </cell>
          <cell r="L250" t="str">
            <v>常德大世界影城有限公司</v>
          </cell>
        </row>
        <row r="251">
          <cell r="B251">
            <v>43101701</v>
          </cell>
          <cell r="C251" t="str">
            <v>桂东县影剧院</v>
          </cell>
          <cell r="D251" t="str">
            <v>湖南楚湘影业有限责任公司</v>
          </cell>
          <cell r="E251" t="str">
            <v>郴州市</v>
          </cell>
          <cell r="F251" t="str">
            <v>桂东县</v>
          </cell>
          <cell r="G251" t="str">
            <v>2014-12-26</v>
          </cell>
          <cell r="H251" t="str">
            <v>湖南省郴州市桂东县沤江镇东华路16号</v>
          </cell>
          <cell r="I251" t="str">
            <v>营业</v>
          </cell>
          <cell r="J251" t="str">
            <v>3</v>
          </cell>
          <cell r="K251" t="str">
            <v>690</v>
          </cell>
          <cell r="L251" t="str">
            <v>桂东县电影发行放映公司</v>
          </cell>
        </row>
        <row r="252">
          <cell r="B252">
            <v>43071301</v>
          </cell>
          <cell r="C252" t="str">
            <v>沅江嘉逸影城</v>
          </cell>
          <cell r="D252" t="str">
            <v>湖南潇湘影视传播有限责任公司</v>
          </cell>
          <cell r="E252" t="str">
            <v>益阳市</v>
          </cell>
          <cell r="F252" t="str">
            <v>沅江市</v>
          </cell>
          <cell r="G252" t="str">
            <v>2015-06-25</v>
          </cell>
          <cell r="H252" t="str">
            <v>湖南省益阳市沅江市桔城大道天成商场2栋501</v>
          </cell>
          <cell r="I252" t="str">
            <v>营业</v>
          </cell>
          <cell r="J252" t="str">
            <v>5</v>
          </cell>
          <cell r="K252" t="str">
            <v>600</v>
          </cell>
          <cell r="L252" t="str">
            <v>沅江嘉逸电影城有限公司</v>
          </cell>
        </row>
        <row r="253">
          <cell r="B253">
            <v>43082001</v>
          </cell>
          <cell r="C253" t="str">
            <v>湖南省常德市西洞庭华耀影城</v>
          </cell>
          <cell r="D253" t="str">
            <v>北京红鲤鱼数字电影院线有限公司</v>
          </cell>
          <cell r="E253" t="str">
            <v>常德市</v>
          </cell>
          <cell r="F253" t="str">
            <v>鼎城区</v>
          </cell>
          <cell r="G253" t="str">
            <v>2015-03-17</v>
          </cell>
          <cell r="H253" t="str">
            <v>湖南省常德市鼎城区祝丰镇广益中路鑫湖缘时代广场综合楼1号楼3楼</v>
          </cell>
          <cell r="I253" t="str">
            <v>营业</v>
          </cell>
          <cell r="J253" t="str">
            <v>4</v>
          </cell>
          <cell r="K253" t="str">
            <v>470</v>
          </cell>
          <cell r="L253" t="str">
            <v>常德市西洞庭华耀影城有限公司</v>
          </cell>
        </row>
        <row r="254">
          <cell r="B254">
            <v>43130701</v>
          </cell>
          <cell r="C254" t="str">
            <v>湖南省凤凰县芒果国际影城</v>
          </cell>
          <cell r="D254" t="str">
            <v>湖南楚湘影业有限责任公司</v>
          </cell>
          <cell r="E254" t="str">
            <v>湘西土家族苗族自治州</v>
          </cell>
          <cell r="F254" t="str">
            <v>凤凰县</v>
          </cell>
          <cell r="G254" t="str">
            <v>2015-03-10</v>
          </cell>
          <cell r="H254" t="str">
            <v>湖南省湘西土家族苗族自治州凤凰县湖南省湘西土家族苗族自治州凤凰县城北二桥桥头新意家园</v>
          </cell>
          <cell r="I254" t="str">
            <v>营业</v>
          </cell>
          <cell r="J254" t="str">
            <v>4</v>
          </cell>
          <cell r="K254" t="str">
            <v>339</v>
          </cell>
          <cell r="L254" t="str">
            <v>凤凰芒果影业有限公司</v>
          </cell>
        </row>
        <row r="255">
          <cell r="B255">
            <v>43014801</v>
          </cell>
          <cell r="C255" t="str">
            <v>湖南省长沙大乐影城</v>
          </cell>
          <cell r="D255" t="str">
            <v>湖南潇湘影视传播有限责任公司</v>
          </cell>
          <cell r="E255" t="str">
            <v>长沙市</v>
          </cell>
          <cell r="F255" t="str">
            <v>岳麓区</v>
          </cell>
          <cell r="G255" t="str">
            <v>2014-12-05</v>
          </cell>
          <cell r="H255" t="str">
            <v>湖南省长沙市岳麓区高新区文轩路579号天元涉外景园B区B1栋3楼3041号</v>
          </cell>
          <cell r="I255" t="str">
            <v>营业</v>
          </cell>
          <cell r="J255" t="str">
            <v>7</v>
          </cell>
          <cell r="K255" t="str">
            <v>713</v>
          </cell>
          <cell r="L255" t="str">
            <v>长沙大乐影城有限公司</v>
          </cell>
        </row>
        <row r="256">
          <cell r="B256">
            <v>43121601</v>
          </cell>
          <cell r="C256" t="str">
            <v>湖南省怀化市人民影剧院</v>
          </cell>
          <cell r="D256" t="str">
            <v>湖南楚湘影业有限责任公司</v>
          </cell>
          <cell r="E256" t="str">
            <v>怀化市</v>
          </cell>
          <cell r="F256" t="str">
            <v>鹤城区</v>
          </cell>
          <cell r="G256" t="str">
            <v>2015-06-11</v>
          </cell>
          <cell r="H256" t="str">
            <v>湖南省怀化市鹤城区人民南路85号</v>
          </cell>
          <cell r="I256" t="str">
            <v>营业</v>
          </cell>
          <cell r="J256" t="str">
            <v>1</v>
          </cell>
          <cell r="K256" t="str">
            <v>70</v>
          </cell>
          <cell r="L256" t="str">
            <v>怀化市人民影剧院</v>
          </cell>
        </row>
        <row r="257">
          <cell r="B257">
            <v>43101801</v>
          </cell>
          <cell r="C257" t="str">
            <v>湖南省资兴市湘翼东方影城</v>
          </cell>
          <cell r="D257" t="str">
            <v>湖南楚湘影业有限责任公司</v>
          </cell>
          <cell r="E257" t="str">
            <v>郴州市</v>
          </cell>
          <cell r="F257" t="str">
            <v>资兴市</v>
          </cell>
          <cell r="G257" t="str">
            <v>2014-12-28</v>
          </cell>
          <cell r="H257" t="str">
            <v>湖南省郴州市资兴市鲤鱼江路鲤鱼江电影娱乐城</v>
          </cell>
          <cell r="I257" t="str">
            <v>注销</v>
          </cell>
          <cell r="J257" t="str">
            <v>3</v>
          </cell>
          <cell r="K257" t="str">
            <v>361</v>
          </cell>
          <cell r="L257" t="str">
            <v>资兴湘翼东方影城有限公司</v>
          </cell>
        </row>
        <row r="258">
          <cell r="B258">
            <v>43121501</v>
          </cell>
          <cell r="C258" t="str">
            <v>湖南省通道县哆嘎哆吔数字电影院</v>
          </cell>
          <cell r="D258" t="str">
            <v>湖南楚湘影业有限责任公司</v>
          </cell>
          <cell r="E258" t="str">
            <v>怀化市</v>
          </cell>
          <cell r="F258" t="str">
            <v>通道侗族自治县</v>
          </cell>
          <cell r="G258" t="str">
            <v>2015-05-01</v>
          </cell>
          <cell r="H258" t="str">
            <v>湖南省怀化市通道侗族自治县双江镇长征南路民族剧院二楼</v>
          </cell>
          <cell r="I258" t="str">
            <v>营业</v>
          </cell>
          <cell r="J258" t="str">
            <v>2</v>
          </cell>
          <cell r="K258" t="str">
            <v>178</v>
          </cell>
          <cell r="L258" t="str">
            <v>通道哆嘎哆吔数字电影有限公司</v>
          </cell>
        </row>
        <row r="259">
          <cell r="B259">
            <v>43140401</v>
          </cell>
          <cell r="C259" t="str">
            <v>湖南省慈利县人民剧院3D影视城</v>
          </cell>
          <cell r="D259" t="str">
            <v>湖南楚湘影业有限责任公司</v>
          </cell>
          <cell r="E259" t="str">
            <v>张家界市</v>
          </cell>
          <cell r="F259" t="str">
            <v>慈利县</v>
          </cell>
          <cell r="G259" t="str">
            <v>2015-04-30</v>
          </cell>
          <cell r="H259" t="str">
            <v>湖南省张家界市慈利县零阳镇东街41号</v>
          </cell>
          <cell r="I259" t="str">
            <v>营业</v>
          </cell>
          <cell r="J259" t="str">
            <v>3</v>
          </cell>
          <cell r="K259" t="str">
            <v>781</v>
          </cell>
          <cell r="L259" t="str">
            <v>慈利县人民剧院</v>
          </cell>
        </row>
        <row r="260">
          <cell r="B260">
            <v>43051301</v>
          </cell>
          <cell r="C260" t="str">
            <v>武冈市新王城数字影院</v>
          </cell>
          <cell r="D260" t="str">
            <v>湖南楚湘影业有限责任公司</v>
          </cell>
          <cell r="E260" t="str">
            <v>邵阳市</v>
          </cell>
          <cell r="F260" t="str">
            <v>武冈市</v>
          </cell>
          <cell r="G260" t="str">
            <v>2014-12-24</v>
          </cell>
          <cell r="H260" t="str">
            <v>湖南省邵阳市武冈市春园路铜宝新城商业街10栋</v>
          </cell>
          <cell r="I260" t="str">
            <v>营业</v>
          </cell>
          <cell r="J260" t="str">
            <v>3</v>
          </cell>
          <cell r="K260" t="str">
            <v>240</v>
          </cell>
          <cell r="L260" t="str">
            <v>武冈市新王城数字影院</v>
          </cell>
        </row>
        <row r="261">
          <cell r="B261">
            <v>43013401</v>
          </cell>
          <cell r="C261" t="str">
            <v>长沙亿鑫影城（麓山店）</v>
          </cell>
          <cell r="D261" t="str">
            <v>湖南潇湘影视传播有限责任公司</v>
          </cell>
          <cell r="E261" t="str">
            <v>长沙市</v>
          </cell>
          <cell r="F261" t="str">
            <v>岳麓区</v>
          </cell>
          <cell r="G261" t="str">
            <v>2013-07-15</v>
          </cell>
          <cell r="H261" t="str">
            <v>湖南省长沙市岳麓区枫林路2号长沙通程麓山商业广场5楼</v>
          </cell>
          <cell r="I261" t="str">
            <v>营业</v>
          </cell>
          <cell r="J261" t="str">
            <v>5</v>
          </cell>
          <cell r="K261" t="str">
            <v>532</v>
          </cell>
          <cell r="L261" t="str">
            <v>长沙市亿鑫影院管理有限公司</v>
          </cell>
        </row>
        <row r="262">
          <cell r="B262">
            <v>43111301</v>
          </cell>
          <cell r="C262" t="str">
            <v>永州市尚美影城</v>
          </cell>
          <cell r="D262" t="str">
            <v>湖南潇湘影视传播有限责任公司</v>
          </cell>
          <cell r="E262" t="str">
            <v>永州市</v>
          </cell>
          <cell r="F262" t="str">
            <v>零陵区</v>
          </cell>
          <cell r="G262" t="str">
            <v>2014-12-24</v>
          </cell>
          <cell r="H262" t="str">
            <v>湖南省永州市零陵区湖南省永州市零陵区芝山路72号</v>
          </cell>
          <cell r="I262" t="str">
            <v>营业</v>
          </cell>
          <cell r="J262" t="str">
            <v>6</v>
          </cell>
          <cell r="K262" t="str">
            <v>912</v>
          </cell>
          <cell r="L262" t="str">
            <v>永州市尚美影城有限公司</v>
          </cell>
        </row>
        <row r="263">
          <cell r="B263">
            <v>43030301</v>
          </cell>
          <cell r="C263" t="str">
            <v>湖南省湘潭左岸国际电影城</v>
          </cell>
          <cell r="D263" t="str">
            <v>北京华夏联合电影院线</v>
          </cell>
          <cell r="E263" t="str">
            <v>湘潭市</v>
          </cell>
          <cell r="F263" t="str">
            <v>雨湖区</v>
          </cell>
          <cell r="G263" t="str">
            <v>2009-12-23</v>
          </cell>
          <cell r="H263" t="str">
            <v>湖南省湘潭市雨湖区建设北路8号大洋百货6楼</v>
          </cell>
          <cell r="I263" t="str">
            <v>营业</v>
          </cell>
          <cell r="J263" t="str">
            <v>6</v>
          </cell>
          <cell r="K263" t="str">
            <v>1184</v>
          </cell>
          <cell r="L263" t="str">
            <v>湘潭左岸国际电影城有限公司</v>
          </cell>
        </row>
        <row r="264">
          <cell r="B264">
            <v>43071401</v>
          </cell>
          <cell r="C264" t="str">
            <v>益阳市宝山影城</v>
          </cell>
          <cell r="D264" t="str">
            <v>湖南楚湘影业有限责任公司</v>
          </cell>
          <cell r="E264" t="str">
            <v>益阳市</v>
          </cell>
          <cell r="F264" t="str">
            <v>赫山区</v>
          </cell>
          <cell r="G264" t="str">
            <v>2015-09-02</v>
          </cell>
          <cell r="H264" t="str">
            <v>湖南省益阳市赫山区沧水铺镇沧水铺村盛世麒麟商业广场</v>
          </cell>
          <cell r="I264" t="str">
            <v>营业</v>
          </cell>
          <cell r="J264" t="str">
            <v>3</v>
          </cell>
          <cell r="K264" t="str">
            <v>219</v>
          </cell>
          <cell r="L264" t="str">
            <v>益阳市沧水铺镇宝山影业有限公司</v>
          </cell>
        </row>
        <row r="265">
          <cell r="B265">
            <v>43021601</v>
          </cell>
          <cell r="C265" t="str">
            <v>醴陵千金影城</v>
          </cell>
          <cell r="D265" t="str">
            <v>中影星美电影院线有限公司</v>
          </cell>
          <cell r="E265" t="str">
            <v>株洲市</v>
          </cell>
          <cell r="F265" t="str">
            <v>醴陵市</v>
          </cell>
          <cell r="G265" t="str">
            <v>2015-05-21</v>
          </cell>
          <cell r="H265" t="str">
            <v>湖南省株洲市醴陵市文化北路都汇城G区三层</v>
          </cell>
          <cell r="I265" t="str">
            <v>营业</v>
          </cell>
          <cell r="J265" t="str">
            <v>6</v>
          </cell>
          <cell r="K265" t="str">
            <v>923</v>
          </cell>
          <cell r="L265" t="str">
            <v>醴陵千金影院有限公司</v>
          </cell>
        </row>
        <row r="266">
          <cell r="B266">
            <v>43140501</v>
          </cell>
          <cell r="C266" t="str">
            <v>湖南省慈利县新时代国际影城</v>
          </cell>
          <cell r="D266" t="str">
            <v>中影星美电影院线有限公司</v>
          </cell>
          <cell r="E266" t="str">
            <v>张家界市</v>
          </cell>
          <cell r="F266" t="str">
            <v>慈利县</v>
          </cell>
          <cell r="G266" t="str">
            <v>2015-05-14</v>
          </cell>
          <cell r="H266" t="str">
            <v>湖南省张家界市慈利县张家界慈利县火车站广场</v>
          </cell>
          <cell r="I266" t="str">
            <v>营业</v>
          </cell>
          <cell r="J266" t="str">
            <v>5</v>
          </cell>
          <cell r="K266" t="str">
            <v>523</v>
          </cell>
          <cell r="L266" t="str">
            <v>慈利新时代影视文化有限公司</v>
          </cell>
        </row>
        <row r="267">
          <cell r="B267">
            <v>43015101</v>
          </cell>
          <cell r="C267" t="str">
            <v>湖南省长沙市CGV星聚汇影城德思勤店</v>
          </cell>
          <cell r="D267" t="str">
            <v>中影数字院线（北京）有限公司</v>
          </cell>
          <cell r="E267" t="str">
            <v>长沙市</v>
          </cell>
          <cell r="F267" t="str">
            <v>雨花区</v>
          </cell>
          <cell r="G267" t="str">
            <v>2015-08-06</v>
          </cell>
          <cell r="H267" t="str">
            <v>湖南省长沙市雨花区湘府中路18号德思勤城市广场五楼</v>
          </cell>
          <cell r="I267" t="str">
            <v>营业</v>
          </cell>
          <cell r="J267" t="str">
            <v>8</v>
          </cell>
          <cell r="K267" t="str">
            <v>1413</v>
          </cell>
          <cell r="L267" t="str">
            <v>希界维（长沙）影城有限公司雨花区分公司</v>
          </cell>
        </row>
        <row r="268">
          <cell r="B268">
            <v>43014800</v>
          </cell>
          <cell r="C268" t="str">
            <v>长沙大乐影城</v>
          </cell>
          <cell r="D268" t="str">
            <v>湖南潇湘影视传播有限责任公司</v>
          </cell>
          <cell r="E268" t="str">
            <v>长沙市</v>
          </cell>
          <cell r="F268" t="str">
            <v>岳麓区</v>
          </cell>
          <cell r="G268" t="str">
            <v/>
          </cell>
          <cell r="H268" t="str">
            <v>湖南省长沙市岳麓区高新区文轩路579号天元涉外景园3楼3041号</v>
          </cell>
          <cell r="I268" t="str">
            <v>测试</v>
          </cell>
          <cell r="J268" t="str">
            <v>7</v>
          </cell>
          <cell r="K268" t="str">
            <v>713</v>
          </cell>
          <cell r="L268" t="str">
            <v>长沙大乐影城有限公司</v>
          </cell>
        </row>
        <row r="269">
          <cell r="B269">
            <v>43021701</v>
          </cell>
          <cell r="C269" t="str">
            <v>株洲横店电影城大汉店</v>
          </cell>
          <cell r="D269" t="str">
            <v>横店影视股份有限公司</v>
          </cell>
          <cell r="E269" t="str">
            <v>株洲市</v>
          </cell>
          <cell r="F269" t="str">
            <v>芦淞区</v>
          </cell>
          <cell r="G269" t="str">
            <v>2015-08-22</v>
          </cell>
          <cell r="H269" t="str">
            <v>湖南省株洲市芦淞区沿江路2号大汉希尔顿国际4楼</v>
          </cell>
          <cell r="I269" t="str">
            <v>营业</v>
          </cell>
          <cell r="J269" t="str">
            <v>7</v>
          </cell>
          <cell r="K269" t="str">
            <v>1054</v>
          </cell>
          <cell r="L269" t="str">
            <v>横店影视股份有限公司株洲分公司</v>
          </cell>
        </row>
        <row r="270">
          <cell r="B270">
            <v>43010901</v>
          </cell>
          <cell r="C270" t="str">
            <v>湖南省长沙幕语汽车影苑</v>
          </cell>
          <cell r="D270" t="str">
            <v>湖南潇湘影视传播有限责任公司</v>
          </cell>
          <cell r="E270" t="str">
            <v>长沙市</v>
          </cell>
          <cell r="F270" t="str">
            <v>岳麓区</v>
          </cell>
          <cell r="G270" t="str">
            <v>2005-04-16</v>
          </cell>
          <cell r="H270" t="str">
            <v>湖南省长沙市岳麓区咸家湖路王陵公园内</v>
          </cell>
          <cell r="I270" t="str">
            <v>营业</v>
          </cell>
          <cell r="J270" t="str">
            <v>4</v>
          </cell>
          <cell r="K270" t="str">
            <v>320</v>
          </cell>
          <cell r="L270" t="str">
            <v>长沙诚力文化传播有限公司幕语汽车影苑</v>
          </cell>
        </row>
        <row r="271">
          <cell r="B271">
            <v>43021501</v>
          </cell>
          <cell r="C271" t="str">
            <v>湖南省炎陵县星鑫国际影城</v>
          </cell>
          <cell r="D271" t="str">
            <v>湖南楚湘影业有限责任公司</v>
          </cell>
          <cell r="E271" t="str">
            <v>株洲市</v>
          </cell>
          <cell r="F271" t="str">
            <v>炎陵县</v>
          </cell>
          <cell r="G271" t="str">
            <v>2015-05-24</v>
          </cell>
          <cell r="H271" t="str">
            <v>湖南省株洲市炎陵县霞阳镇霞阳大道和一公馆10号楼4F</v>
          </cell>
          <cell r="I271" t="str">
            <v>营业</v>
          </cell>
          <cell r="J271" t="str">
            <v>5</v>
          </cell>
          <cell r="K271" t="str">
            <v>635</v>
          </cell>
          <cell r="L271" t="str">
            <v>炎陵县星鑫影院管理有限公司</v>
          </cell>
        </row>
        <row r="272">
          <cell r="B272">
            <v>43091401</v>
          </cell>
          <cell r="C272" t="str">
            <v>湖南省双峰县湄水湾影院</v>
          </cell>
          <cell r="D272" t="str">
            <v>湖南楚湘影业有限责任公司</v>
          </cell>
          <cell r="E272" t="str">
            <v>娄底市</v>
          </cell>
          <cell r="F272" t="str">
            <v>双峰县</v>
          </cell>
          <cell r="G272" t="str">
            <v>2015-02-25</v>
          </cell>
          <cell r="H272" t="str">
            <v>湖南省娄底市双峰县永丰镇沿河北路湄水湾文化综合楼4层</v>
          </cell>
          <cell r="I272" t="str">
            <v>营业</v>
          </cell>
          <cell r="J272" t="str">
            <v>4</v>
          </cell>
          <cell r="K272" t="str">
            <v>455</v>
          </cell>
          <cell r="L272" t="str">
            <v>双峰县湄水湾影院有限公司</v>
          </cell>
        </row>
        <row r="273">
          <cell r="B273">
            <v>43100501</v>
          </cell>
          <cell r="C273" t="str">
            <v>湖南省郴州市时尚中影南方影城</v>
          </cell>
          <cell r="D273" t="str">
            <v>北京九州中原数字电影院线</v>
          </cell>
          <cell r="E273" t="str">
            <v>郴州市</v>
          </cell>
          <cell r="F273" t="str">
            <v>北湖区</v>
          </cell>
          <cell r="G273" t="str">
            <v>2010-12-27</v>
          </cell>
          <cell r="H273" t="str">
            <v>湖南省郴州市北湖区人民中路1号湘南大酒店主楼二楼</v>
          </cell>
          <cell r="I273" t="str">
            <v>营业</v>
          </cell>
          <cell r="J273" t="str">
            <v>8</v>
          </cell>
          <cell r="K273" t="str">
            <v>757</v>
          </cell>
          <cell r="L273" t="str">
            <v>郴州市时尚中影南方影城</v>
          </cell>
        </row>
        <row r="274">
          <cell r="B274">
            <v>43130601</v>
          </cell>
          <cell r="C274" t="str">
            <v>永顺县溪洲国际影城</v>
          </cell>
          <cell r="D274" t="str">
            <v>湖南楚湘影业有限责任公司</v>
          </cell>
          <cell r="E274" t="str">
            <v>湘西土家族苗族自治州</v>
          </cell>
          <cell r="F274" t="str">
            <v>永顺县</v>
          </cell>
          <cell r="G274" t="str">
            <v>2015-03-13</v>
          </cell>
          <cell r="H274" t="str">
            <v>湖南省湘西土家族苗族自治州永顺县灵溪镇溪州国际大厦A栋六层</v>
          </cell>
          <cell r="I274" t="str">
            <v>营业</v>
          </cell>
          <cell r="J274" t="str">
            <v>5</v>
          </cell>
          <cell r="K274" t="str">
            <v>224</v>
          </cell>
          <cell r="L274" t="str">
            <v>永顺县溪洲文化传媒有限责任公司</v>
          </cell>
        </row>
        <row r="275">
          <cell r="B275">
            <v>43016701</v>
          </cell>
          <cell r="C275" t="str">
            <v>湖南省长沙县MC影城山水湾店</v>
          </cell>
          <cell r="D275" t="str">
            <v>湖南潇湘影视传播有限责任公司</v>
          </cell>
          <cell r="E275" t="str">
            <v>长沙市</v>
          </cell>
          <cell r="F275" t="str">
            <v>长沙县</v>
          </cell>
          <cell r="G275" t="str">
            <v>2016-01-26</v>
          </cell>
          <cell r="H275" t="str">
            <v>湖南省长沙县万家丽北路与湘龙路交汇处东北角山水湾S05栋2、3楼</v>
          </cell>
          <cell r="I275" t="str">
            <v>营业</v>
          </cell>
          <cell r="J275" t="str">
            <v>9</v>
          </cell>
          <cell r="K275" t="str">
            <v>1275</v>
          </cell>
          <cell r="L275" t="str">
            <v>湖南乐田山水湾影城有限公司</v>
          </cell>
        </row>
        <row r="276">
          <cell r="B276">
            <v>43042601</v>
          </cell>
          <cell r="C276" t="str">
            <v>湖南省衡阳市星烨国际影城</v>
          </cell>
          <cell r="D276" t="str">
            <v>湖南潇湘影视传播有限责任公司</v>
          </cell>
          <cell r="E276" t="str">
            <v>衡阳市</v>
          </cell>
          <cell r="F276" t="str">
            <v>市辖区</v>
          </cell>
          <cell r="G276" t="str">
            <v>2015-12-21</v>
          </cell>
          <cell r="H276" t="str">
            <v>湖南省衡阳市市辖区湖南省衡阳市高新区解放大道18号汇景花园三楼</v>
          </cell>
          <cell r="I276" t="str">
            <v>营业</v>
          </cell>
          <cell r="J276" t="str">
            <v>6</v>
          </cell>
          <cell r="K276" t="str">
            <v>700</v>
          </cell>
          <cell r="L276" t="str">
            <v>衡阳市星烨影城有限公司</v>
          </cell>
        </row>
        <row r="277">
          <cell r="B277">
            <v>43091901</v>
          </cell>
          <cell r="C277" t="str">
            <v>湖南省娄底市涟源市黄金海岸影院</v>
          </cell>
          <cell r="D277" t="str">
            <v>北京红鲤鱼数字电影院线有限公司</v>
          </cell>
          <cell r="E277" t="str">
            <v>娄底市</v>
          </cell>
          <cell r="F277" t="str">
            <v>涟源市</v>
          </cell>
          <cell r="G277" t="str">
            <v>2015-12-26</v>
          </cell>
          <cell r="H277" t="str">
            <v>湖南省娄底市涟源市涟源市新市场下文艺桥旁</v>
          </cell>
          <cell r="I277" t="str">
            <v>营业</v>
          </cell>
          <cell r="J277" t="str">
            <v>3</v>
          </cell>
          <cell r="K277" t="str">
            <v>248</v>
          </cell>
          <cell r="L277" t="str">
            <v>涟源市黄金海岸影院</v>
          </cell>
        </row>
        <row r="278">
          <cell r="B278">
            <v>43032201</v>
          </cell>
          <cell r="C278" t="str">
            <v>湖南湘潭市万达影城</v>
          </cell>
          <cell r="D278" t="str">
            <v>霍尔果斯万达电影院线有限公司</v>
          </cell>
          <cell r="E278" t="str">
            <v>湘潭市</v>
          </cell>
          <cell r="F278" t="str">
            <v>岳塘区</v>
          </cell>
          <cell r="G278" t="str">
            <v>2016-06-02</v>
          </cell>
          <cell r="H278" t="str">
            <v>湖南省湘潭市岳塘区高新区芙蓉中路281号万达广场四楼</v>
          </cell>
          <cell r="I278" t="str">
            <v>营业</v>
          </cell>
          <cell r="J278" t="str">
            <v>12</v>
          </cell>
          <cell r="K278" t="str">
            <v>2251</v>
          </cell>
          <cell r="L278" t="str">
            <v>湘潭万达电影城有限公司</v>
          </cell>
        </row>
        <row r="279">
          <cell r="B279">
            <v>43052301</v>
          </cell>
          <cell r="C279" t="str">
            <v>湖南省邵阳市邵东县楚湘国际影城</v>
          </cell>
          <cell r="D279" t="str">
            <v>湖南楚湘影业有限责任公司</v>
          </cell>
          <cell r="E279" t="str">
            <v>邵阳市</v>
          </cell>
          <cell r="F279" t="str">
            <v>邵东县</v>
          </cell>
          <cell r="G279" t="str">
            <v>2016-06-17</v>
          </cell>
          <cell r="H279" t="str">
            <v>湖南省邵阳市邵东县宋家塘兴和路与两塘路交叉口</v>
          </cell>
          <cell r="I279" t="str">
            <v>营业</v>
          </cell>
          <cell r="J279" t="str">
            <v>5</v>
          </cell>
          <cell r="K279" t="str">
            <v>866</v>
          </cell>
          <cell r="L279" t="str">
            <v>邵东楚湘传媒发展有限公司</v>
          </cell>
        </row>
        <row r="280">
          <cell r="B280">
            <v>43102901</v>
          </cell>
          <cell r="C280" t="str">
            <v>湖南省郴州市博纳影院</v>
          </cell>
          <cell r="D280" t="str">
            <v>博纳电影院线有限公司</v>
          </cell>
          <cell r="E280" t="str">
            <v>郴州市</v>
          </cell>
          <cell r="F280" t="str">
            <v>北湖区</v>
          </cell>
          <cell r="G280" t="str">
            <v>2016-08-22</v>
          </cell>
          <cell r="H280" t="str">
            <v>湖南省郴州市北湖区郴桂路1号友谊阿波罗广场ZB7033号</v>
          </cell>
          <cell r="I280" t="str">
            <v>营业</v>
          </cell>
          <cell r="J280" t="str">
            <v>7</v>
          </cell>
          <cell r="K280" t="str">
            <v>1031</v>
          </cell>
          <cell r="L280" t="str">
            <v>郴州博纳影院管理有限公司</v>
          </cell>
        </row>
        <row r="281">
          <cell r="B281">
            <v>43131601</v>
          </cell>
          <cell r="C281" t="str">
            <v>吉首市悦和影城</v>
          </cell>
          <cell r="D281" t="str">
            <v>湖南楚湘影业有限责任公司</v>
          </cell>
          <cell r="E281" t="str">
            <v>湘西土家族苗族自治州</v>
          </cell>
          <cell r="F281" t="str">
            <v>吉首市</v>
          </cell>
          <cell r="G281" t="str">
            <v>2015-08-23</v>
          </cell>
          <cell r="H281" t="str">
            <v>湖南省湘西土家族苗族自治州吉首市人民北路太丰中央广场五楼</v>
          </cell>
          <cell r="I281" t="str">
            <v>营业</v>
          </cell>
          <cell r="J281" t="str">
            <v>7</v>
          </cell>
          <cell r="K281" t="str">
            <v>591</v>
          </cell>
          <cell r="L281" t="str">
            <v>吉首市环宇悦和影视文化投资有限公司</v>
          </cell>
        </row>
        <row r="282">
          <cell r="B282">
            <v>43083101</v>
          </cell>
          <cell r="C282" t="str">
            <v>湖南省常德市澧县豪美电影城</v>
          </cell>
          <cell r="D282" t="str">
            <v>湖南楚湘影业有限责任公司</v>
          </cell>
          <cell r="E282" t="str">
            <v>常德市</v>
          </cell>
          <cell r="F282" t="str">
            <v>澧县</v>
          </cell>
          <cell r="G282" t="str">
            <v>2016-06-27</v>
          </cell>
          <cell r="H282" t="str">
            <v>湖南省常德市澧县湖南省常德市澧县澧阳街道办事处珍珠居委会澧州路（豪美大酒店6楼）</v>
          </cell>
          <cell r="I282" t="str">
            <v>营业</v>
          </cell>
          <cell r="J282" t="str">
            <v>5</v>
          </cell>
          <cell r="K282" t="str">
            <v>772</v>
          </cell>
          <cell r="L282" t="str">
            <v>澧县豪美电影城</v>
          </cell>
        </row>
        <row r="283">
          <cell r="B283">
            <v>43083301</v>
          </cell>
          <cell r="C283" t="str">
            <v>湖南省常德市安乡县芒果长浩影城</v>
          </cell>
          <cell r="D283" t="str">
            <v>湖南楚湘影业有限责任公司</v>
          </cell>
          <cell r="E283" t="str">
            <v>常德市</v>
          </cell>
          <cell r="F283" t="str">
            <v>安乡县</v>
          </cell>
          <cell r="G283" t="str">
            <v>2016-07-08</v>
          </cell>
          <cell r="H283" t="str">
            <v>湖南省常德市安乡县湖南省常德市安乡县浙江路中城金牛广场第三号楼第201、202号</v>
          </cell>
          <cell r="I283" t="str">
            <v>营业</v>
          </cell>
          <cell r="J283" t="str">
            <v>5</v>
          </cell>
          <cell r="K283" t="str">
            <v>487</v>
          </cell>
          <cell r="L283" t="str">
            <v>安乡县芒果长浩文化传播有限公司</v>
          </cell>
        </row>
        <row r="284">
          <cell r="B284">
            <v>43140701</v>
          </cell>
          <cell r="C284" t="str">
            <v>湖南省张家界市米高国际影城</v>
          </cell>
          <cell r="D284" t="str">
            <v>横店影视股份有限公司</v>
          </cell>
          <cell r="E284" t="str">
            <v>张家界市</v>
          </cell>
          <cell r="F284" t="str">
            <v>永定区</v>
          </cell>
          <cell r="G284" t="str">
            <v>2016-02-07</v>
          </cell>
          <cell r="H284" t="str">
            <v>张家界市永定区解放路151号中商广场五层E-001</v>
          </cell>
          <cell r="I284" t="str">
            <v>营业</v>
          </cell>
          <cell r="J284" t="str">
            <v>6</v>
          </cell>
          <cell r="K284" t="str">
            <v>912</v>
          </cell>
          <cell r="L284" t="str">
            <v>张家界米高国际电影城有限公司</v>
          </cell>
        </row>
        <row r="285">
          <cell r="B285">
            <v>43083501</v>
          </cell>
          <cell r="C285" t="str">
            <v>湖南常德万达影城广场店</v>
          </cell>
          <cell r="D285" t="str">
            <v>霍尔果斯万达电影院线有限公司</v>
          </cell>
          <cell r="E285" t="str">
            <v>常德市</v>
          </cell>
          <cell r="F285" t="str">
            <v>武陵区</v>
          </cell>
          <cell r="G285" t="str">
            <v>2016-09-14</v>
          </cell>
          <cell r="H285" t="str">
            <v>湖南省常德市武陵区皂果路1099号万达广场四楼</v>
          </cell>
          <cell r="I285" t="str">
            <v>营业</v>
          </cell>
          <cell r="J285" t="str">
            <v>12</v>
          </cell>
          <cell r="K285" t="str">
            <v>2054</v>
          </cell>
          <cell r="L285" t="str">
            <v>常德万达电影城有限公司</v>
          </cell>
        </row>
        <row r="286">
          <cell r="B286">
            <v>43022001</v>
          </cell>
          <cell r="C286" t="str">
            <v>湖南株洲千金影城华晨店</v>
          </cell>
          <cell r="D286" t="str">
            <v>中影星美电影院线有限公司</v>
          </cell>
          <cell r="E286" t="str">
            <v>株洲市</v>
          </cell>
          <cell r="F286" t="str">
            <v>荷塘区</v>
          </cell>
          <cell r="G286" t="str">
            <v>2016-07-29</v>
          </cell>
          <cell r="H286" t="str">
            <v>湖南省株洲市荷塘区湖南省株洲市荷塘区红旗中路华晨白云东方时代广场五楼</v>
          </cell>
          <cell r="I286" t="str">
            <v>营业</v>
          </cell>
          <cell r="J286" t="str">
            <v>7</v>
          </cell>
          <cell r="K286" t="str">
            <v>1054</v>
          </cell>
          <cell r="L286" t="str">
            <v>株洲千金文化广场有限公司千金影城华晨东方广场店</v>
          </cell>
        </row>
        <row r="287">
          <cell r="B287">
            <v>43083401</v>
          </cell>
          <cell r="C287" t="str">
            <v>湖南常德万达影城欢乐城店</v>
          </cell>
          <cell r="D287" t="str">
            <v>霍尔果斯万达电影院线有限公司</v>
          </cell>
          <cell r="E287" t="str">
            <v>常德市</v>
          </cell>
          <cell r="F287" t="str">
            <v>武陵区</v>
          </cell>
          <cell r="G287" t="str">
            <v>2016-08-11</v>
          </cell>
          <cell r="H287" t="str">
            <v>湖南省常德市武陵区常德市武陵区芷兰街道办事处沙河社区武陵大道998号（和瑞欢乐城四楼）</v>
          </cell>
          <cell r="I287" t="str">
            <v>营业</v>
          </cell>
          <cell r="J287" t="str">
            <v>7</v>
          </cell>
          <cell r="K287" t="str">
            <v>903</v>
          </cell>
          <cell r="L287" t="str">
            <v>常德万达电影城有限公司武陵区欢乐城店</v>
          </cell>
        </row>
        <row r="288">
          <cell r="B288">
            <v>43091701</v>
          </cell>
          <cell r="C288" t="str">
            <v>湖南省冷水江市锑都影城</v>
          </cell>
          <cell r="D288" t="str">
            <v>湖南潇湘影视传播有限责任公司</v>
          </cell>
          <cell r="E288" t="str">
            <v>娄底市</v>
          </cell>
          <cell r="F288" t="str">
            <v>冷水江市</v>
          </cell>
          <cell r="G288" t="str">
            <v>2015-10-01</v>
          </cell>
          <cell r="H288" t="str">
            <v>湖南省娄底市冷水江市锑都中路45号（影视国际大厦2楼）</v>
          </cell>
          <cell r="I288" t="str">
            <v>营业</v>
          </cell>
          <cell r="J288" t="str">
            <v>4</v>
          </cell>
          <cell r="K288" t="str">
            <v>678</v>
          </cell>
          <cell r="L288" t="str">
            <v>冷水江市锑都影城电影放映有限公司</v>
          </cell>
        </row>
        <row r="289">
          <cell r="B289">
            <v>43103001</v>
          </cell>
          <cell r="C289" t="str">
            <v>湖南省郴州市时尚中影数字国际影城</v>
          </cell>
          <cell r="D289" t="str">
            <v>中影数字院线（北京）有限公司</v>
          </cell>
          <cell r="E289" t="str">
            <v>郴州市</v>
          </cell>
          <cell r="F289" t="str">
            <v>北湖区</v>
          </cell>
          <cell r="G289" t="str">
            <v>2016-08-28</v>
          </cell>
          <cell r="H289" t="str">
            <v>湖南省郴州市北湖区国庆北路步步高新天地7楼</v>
          </cell>
          <cell r="I289" t="str">
            <v>营业</v>
          </cell>
          <cell r="J289" t="str">
            <v>14</v>
          </cell>
          <cell r="K289" t="str">
            <v>1194</v>
          </cell>
          <cell r="L289" t="str">
            <v>湖南郴州中影数字国际影城有限公司</v>
          </cell>
        </row>
        <row r="290">
          <cell r="B290">
            <v>43102001</v>
          </cell>
          <cell r="C290" t="str">
            <v>湖南省临武县九通国际影城</v>
          </cell>
          <cell r="D290" t="str">
            <v>湖南楚湘影业有限责任公司</v>
          </cell>
          <cell r="E290" t="str">
            <v>郴州市</v>
          </cell>
          <cell r="F290" t="str">
            <v>临武县</v>
          </cell>
          <cell r="G290" t="str">
            <v>2015-11-20</v>
          </cell>
          <cell r="H290" t="str">
            <v>湖南省郴州市临武县武水镇临武大道中段锦秀乾城小区4楼</v>
          </cell>
          <cell r="I290" t="str">
            <v>营业</v>
          </cell>
          <cell r="J290" t="str">
            <v>4</v>
          </cell>
          <cell r="K290" t="str">
            <v>313</v>
          </cell>
          <cell r="L290" t="str">
            <v>临武县九通国际影城</v>
          </cell>
        </row>
        <row r="291">
          <cell r="B291">
            <v>43083001</v>
          </cell>
          <cell r="C291" t="str">
            <v>湖南省常德市大时代步行街影城</v>
          </cell>
          <cell r="D291" t="str">
            <v>中影数字院线（北京）有限公司</v>
          </cell>
          <cell r="E291" t="str">
            <v>常德市</v>
          </cell>
          <cell r="F291" t="str">
            <v>武陵区</v>
          </cell>
          <cell r="G291" t="str">
            <v>2016-02-06</v>
          </cell>
          <cell r="H291" t="str">
            <v>湖南省常德市武陵区府坪街道办事处青阳阁社区四眼井街（原四眼井社区办公楼3楼）</v>
          </cell>
          <cell r="I291" t="str">
            <v>营业</v>
          </cell>
          <cell r="J291" t="str">
            <v>6</v>
          </cell>
          <cell r="K291" t="str">
            <v>848</v>
          </cell>
          <cell r="L291" t="str">
            <v>常德市大时代步行街影城有限公司</v>
          </cell>
        </row>
        <row r="292">
          <cell r="B292">
            <v>43016801</v>
          </cell>
          <cell r="C292" t="str">
            <v>湖南长沙卢米埃王府井影城</v>
          </cell>
          <cell r="D292" t="str">
            <v>中影数字院线（北京）有限公司</v>
          </cell>
          <cell r="E292" t="str">
            <v>长沙市</v>
          </cell>
          <cell r="F292" t="str">
            <v>岳麓区</v>
          </cell>
          <cell r="G292" t="str">
            <v>2016-03-05</v>
          </cell>
          <cell r="H292" t="str">
            <v>湖南省长沙市岳麓区咸嘉湖街道金星中路383号</v>
          </cell>
          <cell r="I292" t="str">
            <v>营业</v>
          </cell>
          <cell r="J292" t="str">
            <v>7</v>
          </cell>
          <cell r="K292" t="str">
            <v>1040</v>
          </cell>
          <cell r="L292" t="str">
            <v>四川卢米埃影业有限公司长沙分公司</v>
          </cell>
        </row>
        <row r="293">
          <cell r="B293">
            <v>43102701</v>
          </cell>
          <cell r="C293" t="str">
            <v>湖南省资兴市中影卡卡熊国际影城</v>
          </cell>
          <cell r="D293" t="str">
            <v>中影数字院线（北京）有限公司</v>
          </cell>
          <cell r="E293" t="str">
            <v>郴州市</v>
          </cell>
          <cell r="F293" t="str">
            <v>资兴市</v>
          </cell>
          <cell r="G293" t="str">
            <v>2015-12-30</v>
          </cell>
          <cell r="H293" t="str">
            <v>湖南省郴州市资兴市东江街道资兴大道湘中城市广场4楼</v>
          </cell>
          <cell r="I293" t="str">
            <v>营业</v>
          </cell>
          <cell r="J293" t="str">
            <v>6</v>
          </cell>
          <cell r="K293" t="str">
            <v>750</v>
          </cell>
          <cell r="L293" t="str">
            <v>资兴卡卡熊合家欢影院管理有限公司</v>
          </cell>
        </row>
        <row r="294">
          <cell r="B294">
            <v>43071601</v>
          </cell>
          <cell r="C294" t="str">
            <v>湖南省沅江市芒果长浩影城</v>
          </cell>
          <cell r="D294" t="str">
            <v>湖南楚湘影业有限责任公司</v>
          </cell>
          <cell r="E294" t="str">
            <v>益阳市</v>
          </cell>
          <cell r="F294" t="str">
            <v>沅江市</v>
          </cell>
          <cell r="G294" t="str">
            <v>2015-11-19</v>
          </cell>
          <cell r="H294" t="str">
            <v>湖南省益阳市沅江市好润佳商业广场四楼</v>
          </cell>
          <cell r="I294" t="str">
            <v>营业</v>
          </cell>
          <cell r="J294" t="str">
            <v>6</v>
          </cell>
          <cell r="K294" t="str">
            <v>597</v>
          </cell>
          <cell r="L294" t="str">
            <v>沅江市芒果长浩文化传播有限公司</v>
          </cell>
        </row>
        <row r="295">
          <cell r="B295">
            <v>43016201</v>
          </cell>
          <cell r="C295" t="str">
            <v>湖南省长沙县星沙中数畅腾影城</v>
          </cell>
          <cell r="D295" t="str">
            <v>中影数字院线（北京）有限公司</v>
          </cell>
          <cell r="E295" t="str">
            <v>长沙市</v>
          </cell>
          <cell r="F295" t="str">
            <v>长沙县</v>
          </cell>
          <cell r="G295" t="str">
            <v>2015-12-23</v>
          </cell>
          <cell r="H295" t="str">
            <v>湖南省长沙市长沙县星沙街道开源鑫贸大厦五楼</v>
          </cell>
          <cell r="I295" t="str">
            <v>营业</v>
          </cell>
          <cell r="J295" t="str">
            <v>3</v>
          </cell>
          <cell r="K295" t="str">
            <v>348</v>
          </cell>
          <cell r="L295" t="str">
            <v>长沙县星沙畅腾电影城有限公司</v>
          </cell>
        </row>
        <row r="296">
          <cell r="B296">
            <v>43018501</v>
          </cell>
          <cell r="C296" t="str">
            <v>湖南长沙万达影城华创店</v>
          </cell>
          <cell r="D296" t="str">
            <v>霍尔果斯万达电影院线有限公司</v>
          </cell>
          <cell r="E296" t="str">
            <v>长沙市</v>
          </cell>
          <cell r="F296" t="str">
            <v>开福区</v>
          </cell>
          <cell r="G296" t="str">
            <v>2016-11-15</v>
          </cell>
          <cell r="H296" t="str">
            <v>湖南省长沙市开福区芙蓉中路一段113号华创国际广场三楼</v>
          </cell>
          <cell r="I296" t="str">
            <v>营业</v>
          </cell>
          <cell r="J296" t="str">
            <v>7</v>
          </cell>
          <cell r="K296" t="str">
            <v>1004</v>
          </cell>
          <cell r="L296" t="str">
            <v>长沙万达国际电影城有限公司华创店</v>
          </cell>
        </row>
        <row r="297">
          <cell r="B297">
            <v>43131001</v>
          </cell>
          <cell r="C297" t="str">
            <v>湖南省龙山县红鲤鱼影城</v>
          </cell>
          <cell r="D297" t="str">
            <v>北京红鲤鱼数字电影院线有限公司</v>
          </cell>
          <cell r="E297" t="str">
            <v>湘西土家族苗族自治州</v>
          </cell>
          <cell r="F297" t="str">
            <v>龙山县</v>
          </cell>
          <cell r="G297" t="str">
            <v>2015-12-30</v>
          </cell>
          <cell r="H297" t="str">
            <v>湖南省湘西土家族苗族自治州龙山县民安街道办事处长沙路（时代大酒店六楼）</v>
          </cell>
          <cell r="I297" t="str">
            <v>营业</v>
          </cell>
          <cell r="J297" t="str">
            <v>3</v>
          </cell>
          <cell r="K297" t="str">
            <v>232</v>
          </cell>
          <cell r="L297" t="str">
            <v>龙山县丫丫影视城</v>
          </cell>
        </row>
        <row r="298">
          <cell r="B298">
            <v>43062601</v>
          </cell>
          <cell r="C298" t="str">
            <v>湖南省岳阳市屈原管理区明星影城</v>
          </cell>
          <cell r="D298" t="str">
            <v>湖南楚湘影业有限责任公司</v>
          </cell>
          <cell r="E298" t="str">
            <v>岳阳市</v>
          </cell>
          <cell r="F298" t="str">
            <v>汨罗市</v>
          </cell>
          <cell r="G298" t="str">
            <v>2015-12-29</v>
          </cell>
          <cell r="H298" t="str">
            <v>湖南省岳阳市屈原管理区营田镇天问街道办事处</v>
          </cell>
          <cell r="I298" t="str">
            <v>营业</v>
          </cell>
          <cell r="J298" t="str">
            <v>3</v>
          </cell>
          <cell r="K298" t="str">
            <v>302</v>
          </cell>
          <cell r="L298" t="str">
            <v>岳阳市屈原管理区明星文化传播有限公司</v>
          </cell>
        </row>
        <row r="299">
          <cell r="B299">
            <v>43072101</v>
          </cell>
          <cell r="C299" t="str">
            <v>湖南省安化县安化电影院</v>
          </cell>
          <cell r="D299" t="str">
            <v>湖南楚湘影业有限责任公司</v>
          </cell>
          <cell r="E299" t="str">
            <v>益阳市</v>
          </cell>
          <cell r="F299" t="str">
            <v>安化县</v>
          </cell>
          <cell r="G299" t="str">
            <v>2015-12-22</v>
          </cell>
          <cell r="H299" t="str">
            <v>湖南省益阳市安化县东坪镇萼辉巷16号</v>
          </cell>
          <cell r="I299" t="str">
            <v>营业</v>
          </cell>
          <cell r="J299" t="str">
            <v>4</v>
          </cell>
          <cell r="K299" t="str">
            <v>491</v>
          </cell>
          <cell r="L299" t="str">
            <v>安化县电影发行放映公司安化电影院</v>
          </cell>
        </row>
        <row r="300">
          <cell r="B300">
            <v>43015801</v>
          </cell>
          <cell r="C300" t="str">
            <v>湖南省宁乡县新干线佰潮汇影城</v>
          </cell>
          <cell r="D300" t="str">
            <v>湖南楚湘影业有限责任公司</v>
          </cell>
          <cell r="E300" t="str">
            <v>长沙市</v>
          </cell>
          <cell r="F300" t="str">
            <v>宁乡市</v>
          </cell>
          <cell r="G300" t="str">
            <v>2015-12-21</v>
          </cell>
          <cell r="H300" t="str">
            <v>湖南省长沙市宁乡县玉潭街道学庵社区花明北路10号佰潮汇五楼</v>
          </cell>
          <cell r="I300" t="str">
            <v>营业</v>
          </cell>
          <cell r="J300" t="str">
            <v>7</v>
          </cell>
          <cell r="K300" t="str">
            <v>789</v>
          </cell>
          <cell r="L300" t="str">
            <v>长沙新干线电影有限公司</v>
          </cell>
        </row>
        <row r="301">
          <cell r="B301">
            <v>43015901</v>
          </cell>
          <cell r="C301" t="str">
            <v>湖南省长沙县泉塘华耀影城</v>
          </cell>
          <cell r="D301" t="str">
            <v>北京华夏联合电影院线</v>
          </cell>
          <cell r="E301" t="str">
            <v>长沙市</v>
          </cell>
          <cell r="F301" t="str">
            <v>长沙县</v>
          </cell>
          <cell r="G301" t="str">
            <v>2015-12-31</v>
          </cell>
          <cell r="H301" t="str">
            <v>湖南省长沙市长沙县湖南省长沙县泉塘街道小塘路28号（小塘路与盼盼路相交东南角的泉塘街道产业工人活动中心）</v>
          </cell>
          <cell r="I301" t="str">
            <v>营业</v>
          </cell>
          <cell r="J301" t="str">
            <v>5</v>
          </cell>
          <cell r="K301" t="str">
            <v>754</v>
          </cell>
          <cell r="L301" t="str">
            <v>长沙县泉塘华耀影城有限公司</v>
          </cell>
        </row>
        <row r="302">
          <cell r="B302">
            <v>43018901</v>
          </cell>
          <cell r="C302" t="str">
            <v>湖南省浏阳市佰纳影院</v>
          </cell>
          <cell r="D302" t="str">
            <v>中影数字院线（北京）有限公司</v>
          </cell>
          <cell r="E302" t="str">
            <v>长沙市</v>
          </cell>
          <cell r="F302" t="str">
            <v>浏阳市</v>
          </cell>
          <cell r="G302" t="str">
            <v>2016-12-23</v>
          </cell>
          <cell r="H302" t="str">
            <v>湖南省长沙市浏阳市集里街道办事处花炮大道与礼花路交汇处太悦城2栋3楼</v>
          </cell>
          <cell r="I302" t="str">
            <v>营业</v>
          </cell>
          <cell r="J302" t="str">
            <v>7</v>
          </cell>
          <cell r="K302" t="str">
            <v>1299</v>
          </cell>
          <cell r="L302" t="str">
            <v>浏阳市佰纳电影文化发展有限公司</v>
          </cell>
        </row>
        <row r="303">
          <cell r="B303">
            <v>43102201</v>
          </cell>
          <cell r="C303" t="str">
            <v>湖南省资兴市天天影城鲤鱼江店</v>
          </cell>
          <cell r="D303" t="str">
            <v>湖南楚湘影业有限责任公司</v>
          </cell>
          <cell r="E303" t="str">
            <v>郴州市</v>
          </cell>
          <cell r="F303" t="str">
            <v>资兴市</v>
          </cell>
          <cell r="G303" t="str">
            <v>2015-12-05</v>
          </cell>
          <cell r="H303" t="str">
            <v>湖南省郴州市资兴市湖南省郴州市资兴市鲤鱼江路104号</v>
          </cell>
          <cell r="I303" t="str">
            <v>营业</v>
          </cell>
          <cell r="J303" t="str">
            <v>3</v>
          </cell>
          <cell r="K303" t="str">
            <v>266</v>
          </cell>
          <cell r="L303" t="str">
            <v>资兴市天天影城鲤鱼江店</v>
          </cell>
        </row>
        <row r="304">
          <cell r="B304">
            <v>43121701</v>
          </cell>
          <cell r="C304" t="str">
            <v>湖南省中方县怀中电影城</v>
          </cell>
          <cell r="D304" t="str">
            <v>湖南楚湘影业有限责任公司</v>
          </cell>
          <cell r="E304" t="str">
            <v>怀化市</v>
          </cell>
          <cell r="F304" t="str">
            <v>中方县</v>
          </cell>
          <cell r="G304" t="str">
            <v>2015-12-24</v>
          </cell>
          <cell r="H304" t="str">
            <v>湖南省怀化市中方县怀化市中方县广富欣城玉屏居2号楼1号2号门面</v>
          </cell>
          <cell r="I304" t="str">
            <v>营业</v>
          </cell>
          <cell r="J304" t="str">
            <v>1</v>
          </cell>
          <cell r="K304" t="str">
            <v>60</v>
          </cell>
          <cell r="L304" t="str">
            <v>中方县怀中电影城有限公司</v>
          </cell>
        </row>
        <row r="305">
          <cell r="B305">
            <v>43042701</v>
          </cell>
          <cell r="C305" t="str">
            <v>湖南省衡阳市鑫都影城</v>
          </cell>
          <cell r="D305" t="str">
            <v>湖南潇湘影视传播有限责任公司</v>
          </cell>
          <cell r="E305" t="str">
            <v>衡阳市</v>
          </cell>
          <cell r="F305" t="str">
            <v>珠晖区</v>
          </cell>
          <cell r="G305" t="str">
            <v>2016-01-09</v>
          </cell>
          <cell r="H305" t="str">
            <v>湖南省衡阳市珠晖区湖南省衡阳市珠晖区鑫都国际广场5楼</v>
          </cell>
          <cell r="I305" t="str">
            <v>营业</v>
          </cell>
          <cell r="J305" t="str">
            <v>6</v>
          </cell>
          <cell r="K305" t="str">
            <v>897</v>
          </cell>
          <cell r="L305" t="str">
            <v>衡阳鑫都影城有限公司</v>
          </cell>
        </row>
        <row r="306">
          <cell r="B306">
            <v>43112001</v>
          </cell>
          <cell r="C306" t="str">
            <v>湖南江华县幕语环球影城</v>
          </cell>
          <cell r="D306" t="str">
            <v>广东大地电影院线股份有限公司</v>
          </cell>
          <cell r="E306" t="str">
            <v>永州市</v>
          </cell>
          <cell r="F306" t="str">
            <v>江华瑶族自治县</v>
          </cell>
          <cell r="G306" t="str">
            <v>2015-12-26</v>
          </cell>
          <cell r="H306" t="str">
            <v>湖南省永州市江华瑶族自治县沱江镇春江路印象瑶都1栋5楼</v>
          </cell>
          <cell r="I306" t="str">
            <v>营业</v>
          </cell>
          <cell r="J306" t="str">
            <v>4</v>
          </cell>
          <cell r="K306" t="str">
            <v>502</v>
          </cell>
          <cell r="L306" t="str">
            <v>永州市江华瑶族自治县幕语环球影城有限公司</v>
          </cell>
        </row>
        <row r="307">
          <cell r="B307">
            <v>43015701</v>
          </cell>
          <cell r="C307" t="str">
            <v>湖南省长沙市SFC上影影城绿地中央广场店</v>
          </cell>
          <cell r="D307" t="str">
            <v>上海联和电影院线公司</v>
          </cell>
          <cell r="E307" t="str">
            <v>长沙市</v>
          </cell>
          <cell r="F307" t="str">
            <v>岳麓区</v>
          </cell>
          <cell r="G307" t="str">
            <v>2015-11-09</v>
          </cell>
          <cell r="H307" t="str">
            <v>湖南省长沙市岳麓区银杉路31号绿地中央广场商业裙楼3楼</v>
          </cell>
          <cell r="I307" t="str">
            <v>营业</v>
          </cell>
          <cell r="J307" t="str">
            <v>5</v>
          </cell>
          <cell r="K307" t="str">
            <v>1120</v>
          </cell>
          <cell r="L307" t="str">
            <v>长沙星鸿影城管理有限公司</v>
          </cell>
        </row>
        <row r="308">
          <cell r="B308">
            <v>43016101</v>
          </cell>
          <cell r="C308" t="str">
            <v>湖南省长沙县榔梨中数畅腾影城</v>
          </cell>
          <cell r="D308" t="str">
            <v>中影数字院线（北京）有限公司</v>
          </cell>
          <cell r="E308" t="str">
            <v>长沙市</v>
          </cell>
          <cell r="F308" t="str">
            <v>长沙县</v>
          </cell>
          <cell r="G308" t="str">
            <v>2015-12-28</v>
          </cell>
          <cell r="H308" t="str">
            <v>湖南省长沙市长沙县榔梨镇城市花园广场4楼</v>
          </cell>
          <cell r="I308" t="str">
            <v>营业</v>
          </cell>
          <cell r="J308" t="str">
            <v>4</v>
          </cell>
          <cell r="K308" t="str">
            <v>425</v>
          </cell>
          <cell r="L308" t="str">
            <v>长沙县榔梨畅腾电影城有限公司</v>
          </cell>
        </row>
        <row r="309">
          <cell r="B309">
            <v>43016501</v>
          </cell>
          <cell r="C309" t="str">
            <v>湖南省长沙一七八欢乐影城</v>
          </cell>
          <cell r="D309" t="str">
            <v>北京华夏联合电影院线</v>
          </cell>
          <cell r="E309" t="str">
            <v>长沙市</v>
          </cell>
          <cell r="F309" t="str">
            <v>开福区</v>
          </cell>
          <cell r="G309" t="str">
            <v>2016-02-04</v>
          </cell>
          <cell r="H309" t="str">
            <v>湖南省长沙市开福区长沙市开福区伍家岭街道车站北路649号天都大厦1幢N单元1层1042号房</v>
          </cell>
          <cell r="I309" t="str">
            <v>营业</v>
          </cell>
          <cell r="J309" t="str">
            <v>12</v>
          </cell>
          <cell r="K309" t="str">
            <v>1021</v>
          </cell>
          <cell r="L309" t="str">
            <v>长沙开福区一七八欢乐影城有限公司</v>
          </cell>
        </row>
        <row r="310">
          <cell r="B310">
            <v>43072201</v>
          </cell>
          <cell r="C310" t="str">
            <v>湖南省南县iMovie潇湘影城</v>
          </cell>
          <cell r="D310" t="str">
            <v>湖南潇湘影视传播有限责任公司</v>
          </cell>
          <cell r="E310" t="str">
            <v>益阳市</v>
          </cell>
          <cell r="F310" t="str">
            <v>南县</v>
          </cell>
          <cell r="G310" t="str">
            <v>2015-12-30</v>
          </cell>
          <cell r="H310" t="str">
            <v>湖南省益阳市南县湖南省益阳市南县南洲镇南洲中路（唯一金城商业群楼三层510号）</v>
          </cell>
          <cell r="I310" t="str">
            <v>营业</v>
          </cell>
          <cell r="J310" t="str">
            <v>5</v>
          </cell>
          <cell r="K310" t="str">
            <v>434</v>
          </cell>
          <cell r="L310" t="str">
            <v>南县中鼎影业有限公司</v>
          </cell>
        </row>
        <row r="311">
          <cell r="B311">
            <v>43082801</v>
          </cell>
          <cell r="C311" t="str">
            <v>湖南省常德市骏维影城</v>
          </cell>
          <cell r="D311" t="str">
            <v>湖南楚湘影业有限责任公司</v>
          </cell>
          <cell r="E311" t="str">
            <v>常德市</v>
          </cell>
          <cell r="F311" t="str">
            <v>武陵区</v>
          </cell>
          <cell r="G311" t="str">
            <v>2016-02-02</v>
          </cell>
          <cell r="H311" t="str">
            <v>湖南省常德市武陵区湖南省常德市武陵区丹阳街道办事处北堤社区朗州路432号</v>
          </cell>
          <cell r="I311" t="str">
            <v>营业</v>
          </cell>
          <cell r="J311" t="str">
            <v>7</v>
          </cell>
          <cell r="K311" t="str">
            <v>1168</v>
          </cell>
          <cell r="L311" t="str">
            <v>湖南骏维影视传媒有限公司常德分公司</v>
          </cell>
        </row>
        <row r="312">
          <cell r="B312">
            <v>43052001</v>
          </cell>
          <cell r="C312" t="str">
            <v>湖南省邵东县环宇飞翔国际影城</v>
          </cell>
          <cell r="D312" t="str">
            <v>湖南楚湘影业有限责任公司</v>
          </cell>
          <cell r="E312" t="str">
            <v>邵阳市</v>
          </cell>
          <cell r="F312" t="str">
            <v>邵东县</v>
          </cell>
          <cell r="G312" t="str">
            <v>2015-12-22</v>
          </cell>
          <cell r="H312" t="str">
            <v>湖南省邵阳市邵东县宋家塘办事处百富路102号</v>
          </cell>
          <cell r="I312" t="str">
            <v>营业</v>
          </cell>
          <cell r="J312" t="str">
            <v>7</v>
          </cell>
          <cell r="K312" t="str">
            <v>772</v>
          </cell>
          <cell r="L312" t="str">
            <v>邵东县人从众文化传媒有限公司</v>
          </cell>
        </row>
        <row r="313">
          <cell r="B313">
            <v>43031801</v>
          </cell>
          <cell r="C313" t="str">
            <v>湖南省湘潭县谷岸电影城</v>
          </cell>
          <cell r="D313" t="str">
            <v>湖南楚湘影业有限责任公司</v>
          </cell>
          <cell r="E313" t="str">
            <v>湘潭市</v>
          </cell>
          <cell r="F313" t="str">
            <v>湘潭县</v>
          </cell>
          <cell r="G313" t="str">
            <v>2015-10-01</v>
          </cell>
          <cell r="H313" t="str">
            <v>湖南省湘潭市湘潭县云湖桥镇北岸村敬贤路88号国宇宾馆C栋</v>
          </cell>
          <cell r="I313" t="str">
            <v>营业</v>
          </cell>
          <cell r="J313" t="str">
            <v>3</v>
          </cell>
          <cell r="K313" t="str">
            <v>246</v>
          </cell>
          <cell r="L313" t="str">
            <v>湘潭县谷岸娱乐文化有限公司</v>
          </cell>
        </row>
        <row r="314">
          <cell r="B314">
            <v>43015201</v>
          </cell>
          <cell r="C314" t="str">
            <v>湖南浏阳星美国际影城浏阳君悦店</v>
          </cell>
          <cell r="D314" t="str">
            <v>北京华夏联合电影院线</v>
          </cell>
          <cell r="E314" t="str">
            <v>长沙市</v>
          </cell>
          <cell r="F314" t="str">
            <v>浏阳市</v>
          </cell>
          <cell r="G314" t="str">
            <v>2015-11-12</v>
          </cell>
          <cell r="H314" t="str">
            <v>湖南省长沙市浏阳市湖南省长沙市浏阳市集里街道办事处石霜路创意君悦城8号楼</v>
          </cell>
          <cell r="I314" t="str">
            <v>注销</v>
          </cell>
          <cell r="J314" t="str">
            <v>8</v>
          </cell>
          <cell r="K314" t="str">
            <v>1744</v>
          </cell>
          <cell r="L314" t="str">
            <v>湖南星鑫国际影视文化传媒投资有限公司浏阳君悦城电影院</v>
          </cell>
        </row>
        <row r="315">
          <cell r="B315">
            <v>43015501</v>
          </cell>
          <cell r="C315" t="str">
            <v>湖南省浏阳市淮川创意电影城</v>
          </cell>
          <cell r="D315" t="str">
            <v>湖南楚湘影业有限责任公司</v>
          </cell>
          <cell r="E315" t="str">
            <v>长沙市</v>
          </cell>
          <cell r="F315" t="str">
            <v>浏阳市</v>
          </cell>
          <cell r="G315" t="str">
            <v>2015-11-18</v>
          </cell>
          <cell r="H315" t="str">
            <v>湖南省长沙市浏阳市淮川浏阳河西路2号</v>
          </cell>
          <cell r="I315" t="str">
            <v>营业</v>
          </cell>
          <cell r="J315" t="str">
            <v>4</v>
          </cell>
          <cell r="K315" t="str">
            <v>424</v>
          </cell>
          <cell r="L315" t="str">
            <v>浏阳市淮川创意电影城</v>
          </cell>
        </row>
        <row r="316">
          <cell r="B316">
            <v>43051801</v>
          </cell>
          <cell r="C316" t="str">
            <v>湖南省新邵县楚湘影城</v>
          </cell>
          <cell r="D316" t="str">
            <v>湖南楚湘影业有限责任公司</v>
          </cell>
          <cell r="E316" t="str">
            <v>邵阳市</v>
          </cell>
          <cell r="F316" t="str">
            <v>新邵县</v>
          </cell>
          <cell r="G316" t="str">
            <v>2015-12-23</v>
          </cell>
          <cell r="H316" t="str">
            <v>湖南省邵阳市新邵县酿溪大道城市花园31栋2层</v>
          </cell>
          <cell r="I316" t="str">
            <v>营业</v>
          </cell>
          <cell r="J316" t="str">
            <v>3</v>
          </cell>
          <cell r="K316" t="str">
            <v>255</v>
          </cell>
          <cell r="L316" t="str">
            <v>新邵县楚湘影城有限公司</v>
          </cell>
        </row>
        <row r="317">
          <cell r="B317">
            <v>43011501</v>
          </cell>
          <cell r="C317" t="str">
            <v>湖南省宁乡县星美影城</v>
          </cell>
          <cell r="D317" t="str">
            <v>广东大地电影院线股份有限公司</v>
          </cell>
          <cell r="E317" t="str">
            <v>长沙市</v>
          </cell>
          <cell r="F317" t="str">
            <v>宁乡市</v>
          </cell>
          <cell r="G317" t="str">
            <v>2012-04-18</v>
          </cell>
          <cell r="H317" t="str">
            <v>湖南省长沙市宁乡县玉潭镇花明路（大润发1栋203号）</v>
          </cell>
          <cell r="I317" t="str">
            <v>营业</v>
          </cell>
          <cell r="J317" t="str">
            <v>4</v>
          </cell>
          <cell r="K317" t="str">
            <v>337</v>
          </cell>
          <cell r="L317" t="str">
            <v>宁乡县星美电影有限公司</v>
          </cell>
        </row>
        <row r="318">
          <cell r="B318">
            <v>43103101</v>
          </cell>
          <cell r="C318" t="str">
            <v>湖南省郴州市MC影城郴州店</v>
          </cell>
          <cell r="D318" t="str">
            <v>广东大地电影院线股份有限公司</v>
          </cell>
          <cell r="E318" t="str">
            <v>郴州市</v>
          </cell>
          <cell r="F318" t="str">
            <v>苏仙区</v>
          </cell>
          <cell r="G318" t="str">
            <v>2016-10-01</v>
          </cell>
          <cell r="H318" t="str">
            <v>湖南省郴州市苏仙区南塔街道裕后街东街桥综合楼3-4层</v>
          </cell>
          <cell r="I318" t="str">
            <v>营业</v>
          </cell>
          <cell r="J318" t="str">
            <v>8</v>
          </cell>
          <cell r="K318" t="str">
            <v>1579</v>
          </cell>
          <cell r="L318" t="str">
            <v>湖南郴州乐田裕后街影城有限公司</v>
          </cell>
        </row>
        <row r="319">
          <cell r="B319">
            <v>43016901</v>
          </cell>
          <cell r="C319" t="str">
            <v>湖南省长沙市华夏太古巨幕影城（贺龙店）</v>
          </cell>
          <cell r="D319" t="str">
            <v>北京华夏联合电影院线</v>
          </cell>
          <cell r="E319" t="str">
            <v>长沙市</v>
          </cell>
          <cell r="F319" t="str">
            <v>天心区</v>
          </cell>
          <cell r="G319" t="str">
            <v>2016-05-03</v>
          </cell>
          <cell r="H319" t="str">
            <v>长沙市天心区芙蓉中路新世纪体育文化中心北广场演艺厅全部</v>
          </cell>
          <cell r="I319" t="str">
            <v>营业</v>
          </cell>
          <cell r="J319" t="str">
            <v>8</v>
          </cell>
          <cell r="K319" t="str">
            <v>1133</v>
          </cell>
          <cell r="L319" t="str">
            <v>长沙市嘉泓影城有限公司</v>
          </cell>
        </row>
        <row r="320">
          <cell r="B320">
            <v>43018701</v>
          </cell>
          <cell r="C320" t="str">
            <v>湖南省长沙市滨海汽车影院</v>
          </cell>
          <cell r="D320" t="str">
            <v>湖南潇湘影视传播有限责任公司</v>
          </cell>
          <cell r="E320" t="str">
            <v>长沙市</v>
          </cell>
          <cell r="F320" t="str">
            <v>浏阳市</v>
          </cell>
          <cell r="G320" t="str">
            <v>2016-11-19</v>
          </cell>
          <cell r="H320" t="str">
            <v>湖南省长沙市浏阳市湖南省浏阳制造产业基地纬三路北侧、经三路西侧</v>
          </cell>
          <cell r="I320" t="str">
            <v>营业</v>
          </cell>
          <cell r="J320" t="str">
            <v>2</v>
          </cell>
          <cell r="K320" t="str">
            <v>100</v>
          </cell>
          <cell r="L320" t="str">
            <v>长沙滨海文化传媒有限公司</v>
          </cell>
        </row>
        <row r="321">
          <cell r="B321">
            <v>43091601</v>
          </cell>
          <cell r="C321" t="str">
            <v>湖南省双峰县红鹰电影城</v>
          </cell>
          <cell r="D321" t="str">
            <v>中影数字院线（北京）有限公司</v>
          </cell>
          <cell r="E321" t="str">
            <v>娄底市</v>
          </cell>
          <cell r="F321" t="str">
            <v>双峰县</v>
          </cell>
          <cell r="G321" t="str">
            <v>2015-09-30</v>
          </cell>
          <cell r="H321" t="str">
            <v>湖南省娄底市双峰县湖南省娄底市双峰县永丰镇城中路汇丰步行街4、5栋3楼</v>
          </cell>
          <cell r="I321" t="str">
            <v>营业</v>
          </cell>
          <cell r="J321" t="str">
            <v>5</v>
          </cell>
          <cell r="K321" t="str">
            <v>556</v>
          </cell>
          <cell r="L321" t="str">
            <v>双峰红鹰电影城有限公司</v>
          </cell>
        </row>
        <row r="322">
          <cell r="B322">
            <v>43131801</v>
          </cell>
          <cell r="C322" t="str">
            <v>湖南省古丈县兴达电影院</v>
          </cell>
          <cell r="D322" t="str">
            <v>湖南楚湘影业有限责任公司</v>
          </cell>
          <cell r="E322" t="str">
            <v>湘西土家族苗族自治州</v>
          </cell>
          <cell r="F322" t="str">
            <v>古丈县</v>
          </cell>
          <cell r="G322" t="str">
            <v>2015-10-26</v>
          </cell>
          <cell r="H322" t="str">
            <v>湖南省湘西土家族苗族自治州古丈县古阳镇广场社区会展中心一楼</v>
          </cell>
          <cell r="I322" t="str">
            <v>营业</v>
          </cell>
          <cell r="J322" t="str">
            <v>1</v>
          </cell>
          <cell r="K322" t="str">
            <v>631</v>
          </cell>
          <cell r="L322" t="str">
            <v>古丈县兴达影视文化产业发展有限公司</v>
          </cell>
        </row>
        <row r="323">
          <cell r="B323">
            <v>43071801</v>
          </cell>
          <cell r="C323" t="str">
            <v>湖南省南县赤沙国际影城四海店</v>
          </cell>
          <cell r="D323" t="str">
            <v>湖南楚湘影业有限责任公司</v>
          </cell>
          <cell r="E323" t="str">
            <v>益阳市</v>
          </cell>
          <cell r="F323" t="str">
            <v>南县</v>
          </cell>
          <cell r="G323" t="str">
            <v>2015-12-16</v>
          </cell>
          <cell r="H323" t="str">
            <v>湖南省益阳市南县南洲镇兴盛东路鑫顺广场商业楼一、二栋</v>
          </cell>
          <cell r="I323" t="str">
            <v>营业</v>
          </cell>
          <cell r="J323" t="str">
            <v>8</v>
          </cell>
          <cell r="K323" t="str">
            <v>695</v>
          </cell>
          <cell r="L323" t="str">
            <v>南县电影发行放映公司赤沙四海影城</v>
          </cell>
        </row>
        <row r="324">
          <cell r="B324">
            <v>43122001</v>
          </cell>
          <cell r="C324" t="str">
            <v>湖南省怀化市洪江市易美影城</v>
          </cell>
          <cell r="D324" t="str">
            <v>湖南楚湘影业有限责任公司</v>
          </cell>
          <cell r="E324" t="str">
            <v>怀化市</v>
          </cell>
          <cell r="F324" t="str">
            <v>洪江市</v>
          </cell>
          <cell r="G324" t="str">
            <v>2016-06-08</v>
          </cell>
          <cell r="H324" t="str">
            <v>湖南省怀化市洪江市安江镇隆平国际商贸城18栋二楼门面</v>
          </cell>
          <cell r="I324" t="str">
            <v>营业</v>
          </cell>
          <cell r="J324" t="str">
            <v>4</v>
          </cell>
          <cell r="K324" t="str">
            <v>423</v>
          </cell>
          <cell r="L324" t="str">
            <v>洪江市易美影城管理有限公司</v>
          </cell>
        </row>
        <row r="325">
          <cell r="B325">
            <v>43017801</v>
          </cell>
          <cell r="C325" t="str">
            <v>湖南长沙市万达影城梅溪湖店</v>
          </cell>
          <cell r="D325" t="str">
            <v>霍尔果斯万达电影院线有限公司</v>
          </cell>
          <cell r="E325" t="str">
            <v>长沙市</v>
          </cell>
          <cell r="F325" t="str">
            <v>岳麓区</v>
          </cell>
          <cell r="G325" t="str">
            <v>2016-07-01</v>
          </cell>
          <cell r="H325" t="str">
            <v>湖南省长沙市岳麓区湖南省长沙市岳麓区枫林三路1099号</v>
          </cell>
          <cell r="I325" t="str">
            <v>营业</v>
          </cell>
          <cell r="J325" t="str">
            <v>10</v>
          </cell>
          <cell r="K325" t="str">
            <v>1764</v>
          </cell>
          <cell r="L325" t="str">
            <v>长沙万达国际电影城有限公司梅溪湖步步高店</v>
          </cell>
        </row>
        <row r="326">
          <cell r="B326">
            <v>43021801</v>
          </cell>
          <cell r="C326" t="str">
            <v>株洲市中传国际影城</v>
          </cell>
          <cell r="D326" t="str">
            <v>北京红鲤鱼数字电影院线有限公司</v>
          </cell>
          <cell r="E326" t="str">
            <v>株洲市</v>
          </cell>
          <cell r="F326" t="str">
            <v>天元区</v>
          </cell>
          <cell r="G326" t="str">
            <v>2015-08-26</v>
          </cell>
          <cell r="H326" t="str">
            <v>湖南省株洲市天元区珠江北路1036号美的时代广场3楼</v>
          </cell>
          <cell r="I326" t="str">
            <v>营业</v>
          </cell>
          <cell r="J326" t="str">
            <v>6</v>
          </cell>
          <cell r="K326" t="str">
            <v>1311</v>
          </cell>
          <cell r="L326" t="str">
            <v>株洲银熊文化发展有限公司</v>
          </cell>
        </row>
        <row r="327">
          <cell r="B327">
            <v>43102401</v>
          </cell>
          <cell r="C327" t="str">
            <v>湖南省郴州市恒大嘉凯影城</v>
          </cell>
          <cell r="D327" t="str">
            <v>北京明星时代数字电影院线有限公司</v>
          </cell>
          <cell r="E327" t="str">
            <v>郴州市</v>
          </cell>
          <cell r="F327" t="str">
            <v>北湖区</v>
          </cell>
          <cell r="G327" t="str">
            <v>2015-12-03</v>
          </cell>
          <cell r="H327" t="str">
            <v>湖南省郴州市北湖区湖南省郴州市北湖区寒溪路大华府剧场55号恒</v>
          </cell>
          <cell r="I327" t="str">
            <v>营业</v>
          </cell>
          <cell r="J327" t="str">
            <v>7</v>
          </cell>
          <cell r="K327" t="str">
            <v>1057</v>
          </cell>
          <cell r="L327" t="str">
            <v>湖南省恒大嘉凯影院管理有限公司郴州北湖分公司</v>
          </cell>
        </row>
        <row r="328">
          <cell r="B328">
            <v>43062101</v>
          </cell>
          <cell r="C328" t="str">
            <v>湖南省岳阳县时代影院</v>
          </cell>
          <cell r="D328" t="str">
            <v>湖南楚湘影业有限责任公司</v>
          </cell>
          <cell r="E328" t="str">
            <v>岳阳市</v>
          </cell>
          <cell r="F328" t="str">
            <v>岳阳县</v>
          </cell>
          <cell r="G328" t="str">
            <v>2015-11-08</v>
          </cell>
          <cell r="H328" t="str">
            <v>湖南省岳阳市岳阳县湖南省岳阳县城关镇天鹅路72号</v>
          </cell>
          <cell r="I328" t="str">
            <v>营业</v>
          </cell>
          <cell r="J328" t="str">
            <v>6</v>
          </cell>
          <cell r="K328" t="str">
            <v>524</v>
          </cell>
          <cell r="L328" t="str">
            <v>岳阳时代影院有限公司</v>
          </cell>
        </row>
        <row r="329">
          <cell r="B329">
            <v>43052401</v>
          </cell>
          <cell r="C329" t="str">
            <v>湖南省邵阳市大众楚湘影城</v>
          </cell>
          <cell r="D329" t="str">
            <v>湖南楚湘影业有限责任公司</v>
          </cell>
          <cell r="E329" t="str">
            <v>邵阳市</v>
          </cell>
          <cell r="F329" t="str">
            <v>双清区</v>
          </cell>
          <cell r="G329" t="str">
            <v>2016-07-26</v>
          </cell>
          <cell r="H329" t="str">
            <v>湖南省邵阳市双清区东风路338号</v>
          </cell>
          <cell r="I329" t="str">
            <v>营业</v>
          </cell>
          <cell r="J329" t="str">
            <v>8</v>
          </cell>
          <cell r="K329" t="str">
            <v>711</v>
          </cell>
          <cell r="L329" t="str">
            <v>邵阳市双清区大众楚湘影城有限公司</v>
          </cell>
        </row>
        <row r="330">
          <cell r="B330">
            <v>43016001</v>
          </cell>
          <cell r="C330" t="str">
            <v>湖南省长沙市雨花区潇湘国际影城（东塘店）</v>
          </cell>
          <cell r="D330" t="str">
            <v>湖南潇湘影视传播有限责任公司</v>
          </cell>
          <cell r="E330" t="str">
            <v>长沙市</v>
          </cell>
          <cell r="F330" t="str">
            <v>雨花区</v>
          </cell>
          <cell r="G330" t="str">
            <v>2015-12-24</v>
          </cell>
          <cell r="H330" t="str">
            <v>湖南省长沙市雨花区长沙市雨花区韶山中路1号潇影大厦5楼</v>
          </cell>
          <cell r="I330" t="str">
            <v>营业</v>
          </cell>
          <cell r="J330" t="str">
            <v>8</v>
          </cell>
          <cell r="K330" t="str">
            <v>765</v>
          </cell>
          <cell r="L330" t="str">
            <v>长沙潇影电影城有限公司</v>
          </cell>
        </row>
        <row r="331">
          <cell r="B331">
            <v>43102501</v>
          </cell>
          <cell r="C331" t="str">
            <v>湖南省永兴县湘华电影城</v>
          </cell>
          <cell r="D331" t="str">
            <v>湖南楚湘影业有限责任公司</v>
          </cell>
          <cell r="E331" t="str">
            <v>郴州市</v>
          </cell>
          <cell r="F331" t="str">
            <v>永兴县</v>
          </cell>
          <cell r="G331" t="str">
            <v>2015-12-18</v>
          </cell>
          <cell r="H331" t="str">
            <v>湖南省郴州市永兴县湖南省郴州市永兴县便江镇大桥路243号</v>
          </cell>
          <cell r="I331" t="str">
            <v>营业</v>
          </cell>
          <cell r="J331" t="str">
            <v>6</v>
          </cell>
          <cell r="K331" t="str">
            <v>413</v>
          </cell>
          <cell r="L331" t="str">
            <v>永兴县湘华电影城</v>
          </cell>
        </row>
        <row r="332">
          <cell r="B332">
            <v>43018401</v>
          </cell>
          <cell r="C332" t="str">
            <v>湖南省长沙市CGV星聚汇影城梅溪湖店</v>
          </cell>
          <cell r="D332" t="str">
            <v>湖南潇湘影视传播有限责任公司</v>
          </cell>
          <cell r="E332" t="str">
            <v>长沙市</v>
          </cell>
          <cell r="F332" t="str">
            <v>岳麓区</v>
          </cell>
          <cell r="G332" t="str">
            <v>2016-09-30</v>
          </cell>
          <cell r="H332" t="str">
            <v>湖南省长沙市岳麓区环湖路1177号方茂苑3层</v>
          </cell>
          <cell r="I332" t="str">
            <v>营业</v>
          </cell>
          <cell r="J332" t="str">
            <v>7</v>
          </cell>
          <cell r="K332" t="str">
            <v>1252</v>
          </cell>
          <cell r="L332" t="str">
            <v>希界维（长沙）影城有限公司岳麓区分公司</v>
          </cell>
        </row>
        <row r="333">
          <cell r="B333">
            <v>43017901</v>
          </cell>
          <cell r="C333" t="str">
            <v>湖南省长沙市中影星美国际影城万家丽店</v>
          </cell>
          <cell r="D333" t="str">
            <v>中影星美电影院线有限公司</v>
          </cell>
          <cell r="E333" t="str">
            <v>长沙市</v>
          </cell>
          <cell r="F333" t="str">
            <v>芙蓉区</v>
          </cell>
          <cell r="G333" t="str">
            <v>2016-07-06</v>
          </cell>
          <cell r="H333" t="str">
            <v>湖南省长沙市芙蓉区东屯渡街道万家丽中路99号万家丽国际MALL第8层</v>
          </cell>
          <cell r="I333" t="str">
            <v>营业</v>
          </cell>
          <cell r="J333" t="str">
            <v>17</v>
          </cell>
          <cell r="K333" t="str">
            <v>1787</v>
          </cell>
          <cell r="L333" t="str">
            <v>长沙新干线影城有限公司</v>
          </cell>
        </row>
        <row r="334">
          <cell r="B334">
            <v>43082601</v>
          </cell>
          <cell r="C334" t="str">
            <v>湖南省桃源县瑞源国际影城</v>
          </cell>
          <cell r="D334" t="str">
            <v>湖南楚湘影业有限责任公司</v>
          </cell>
          <cell r="E334" t="str">
            <v>常德市</v>
          </cell>
          <cell r="F334" t="str">
            <v>桃源县</v>
          </cell>
          <cell r="G334" t="str">
            <v>2015-12-21</v>
          </cell>
          <cell r="H334" t="str">
            <v>湖南省常德市桃源县漳江镇观音巷社区渔父南路008号</v>
          </cell>
          <cell r="I334" t="str">
            <v>营业</v>
          </cell>
          <cell r="J334" t="str">
            <v>5</v>
          </cell>
          <cell r="K334" t="str">
            <v>625</v>
          </cell>
          <cell r="L334" t="str">
            <v>桃源县瑞源影视传媒有限责任公司</v>
          </cell>
        </row>
        <row r="335">
          <cell r="B335">
            <v>43062701</v>
          </cell>
          <cell r="C335" t="str">
            <v>湖南省临湘市白云湖影院</v>
          </cell>
          <cell r="D335" t="str">
            <v>湖南楚湘影业有限责任公司</v>
          </cell>
          <cell r="E335" t="str">
            <v>岳阳市</v>
          </cell>
          <cell r="F335" t="str">
            <v>临湘市</v>
          </cell>
          <cell r="G335" t="str">
            <v>2015-12-29</v>
          </cell>
          <cell r="H335" t="str">
            <v>湖南省岳阳市临湘市白云湖畔长安御都3号商住楼105号门面</v>
          </cell>
          <cell r="I335" t="str">
            <v>营业</v>
          </cell>
          <cell r="J335" t="str">
            <v>5</v>
          </cell>
          <cell r="K335" t="str">
            <v>502</v>
          </cell>
          <cell r="L335" t="str">
            <v>临湘市新文化影视传媒有限公司</v>
          </cell>
        </row>
        <row r="336">
          <cell r="B336">
            <v>43062401</v>
          </cell>
          <cell r="C336" t="str">
            <v>湖南省汨罗市华和鑫影城</v>
          </cell>
          <cell r="D336" t="str">
            <v>湖南楚湘影业有限责任公司</v>
          </cell>
          <cell r="E336" t="str">
            <v>岳阳市</v>
          </cell>
          <cell r="F336" t="str">
            <v>汨罗市</v>
          </cell>
          <cell r="G336" t="str">
            <v>2015-12-21</v>
          </cell>
          <cell r="H336" t="str">
            <v>湖南省岳阳市汨罗市长乐镇裕丰楼综合商业楼六楼</v>
          </cell>
          <cell r="I336" t="str">
            <v>营业</v>
          </cell>
          <cell r="J336" t="str">
            <v>3</v>
          </cell>
          <cell r="K336" t="str">
            <v>201</v>
          </cell>
          <cell r="L336" t="str">
            <v>汨罗市华和鑫文化传播有限公司</v>
          </cell>
        </row>
        <row r="337">
          <cell r="B337">
            <v>43032001</v>
          </cell>
          <cell r="C337" t="str">
            <v>湖南省湘潭市华纳兄弟影城</v>
          </cell>
          <cell r="D337" t="str">
            <v>江西星河电影院线有限公司</v>
          </cell>
          <cell r="E337" t="str">
            <v>湘潭市</v>
          </cell>
          <cell r="F337" t="str">
            <v>岳塘区</v>
          </cell>
          <cell r="G337" t="str">
            <v>2016-02-07</v>
          </cell>
          <cell r="H337" t="str">
            <v>湖南省湘潭市岳塘区书院路26号友谊1号15栋3楼</v>
          </cell>
          <cell r="I337" t="str">
            <v>营业</v>
          </cell>
          <cell r="J337" t="str">
            <v>5</v>
          </cell>
          <cell r="K337" t="str">
            <v>726</v>
          </cell>
          <cell r="L337" t="str">
            <v>湘潭华纳兄弟影城有限公司</v>
          </cell>
        </row>
        <row r="338">
          <cell r="B338">
            <v>43017701</v>
          </cell>
          <cell r="C338" t="str">
            <v>湖南省长沙市潇湘佳福国际影城</v>
          </cell>
          <cell r="D338" t="str">
            <v>湖南潇湘影视传播有限责任公司</v>
          </cell>
          <cell r="E338" t="str">
            <v>长沙市</v>
          </cell>
          <cell r="F338" t="str">
            <v>开福区</v>
          </cell>
          <cell r="G338" t="str">
            <v>2016-06-19</v>
          </cell>
          <cell r="H338" t="str">
            <v>湖南省长沙市开福区长沙市开福区新河街道华夏路97号203号</v>
          </cell>
          <cell r="I338" t="str">
            <v>营业</v>
          </cell>
          <cell r="J338" t="str">
            <v>8</v>
          </cell>
          <cell r="K338" t="str">
            <v>922</v>
          </cell>
          <cell r="L338" t="str">
            <v>长沙市佳福电影放映有限公司</v>
          </cell>
        </row>
        <row r="339">
          <cell r="B339">
            <v>43015601</v>
          </cell>
          <cell r="C339" t="str">
            <v>湖南省长沙市CGV星聚汇影城星沙店</v>
          </cell>
          <cell r="D339" t="str">
            <v>中影数字院线（北京）有限公司</v>
          </cell>
          <cell r="E339" t="str">
            <v>长沙市</v>
          </cell>
          <cell r="F339" t="str">
            <v>长沙县</v>
          </cell>
          <cell r="G339" t="str">
            <v>2015-11-12</v>
          </cell>
          <cell r="H339" t="str">
            <v>湖南省长沙市长沙县湖南省长沙市长沙县星沙大道178号凤凰城4期万象汇广场3楼</v>
          </cell>
          <cell r="I339" t="str">
            <v>营业</v>
          </cell>
          <cell r="J339" t="str">
            <v>8</v>
          </cell>
          <cell r="K339" t="str">
            <v>1292</v>
          </cell>
          <cell r="L339" t="str">
            <v>希界维（长沙）影城有限公司长沙县分公司</v>
          </cell>
        </row>
        <row r="340">
          <cell r="B340">
            <v>43018301</v>
          </cell>
          <cell r="C340" t="str">
            <v>湖南省宁乡县中影UL城市影院</v>
          </cell>
          <cell r="D340" t="str">
            <v>中影数字院线（北京）有限公司</v>
          </cell>
          <cell r="E340" t="str">
            <v>长沙市</v>
          </cell>
          <cell r="F340" t="str">
            <v>宁乡市</v>
          </cell>
          <cell r="G340" t="str">
            <v>2016-09-23</v>
          </cell>
          <cell r="H340" t="str">
            <v>湖南省宁乡县玉潭镇人民北路大玺门4-1栋328号</v>
          </cell>
          <cell r="I340" t="str">
            <v>营业</v>
          </cell>
          <cell r="J340" t="str">
            <v>4</v>
          </cell>
          <cell r="K340" t="str">
            <v>566</v>
          </cell>
          <cell r="L340" t="str">
            <v>长沙映秀影业管理有限公司</v>
          </cell>
        </row>
        <row r="341">
          <cell r="B341">
            <v>43016401</v>
          </cell>
          <cell r="C341" t="str">
            <v>湖南省长沙市中影百誉影院</v>
          </cell>
          <cell r="D341" t="str">
            <v>深圳市中影南方电影新干线有限公司</v>
          </cell>
          <cell r="E341" t="str">
            <v>长沙市</v>
          </cell>
          <cell r="F341" t="str">
            <v>天心区</v>
          </cell>
          <cell r="G341" t="str">
            <v>2016-01-27</v>
          </cell>
          <cell r="H341" t="str">
            <v>湖南省长沙市天心区湖南省长沙市天心区黄兴南路商业步行街A区3楼3A02</v>
          </cell>
          <cell r="I341" t="str">
            <v>营业</v>
          </cell>
          <cell r="J341" t="str">
            <v>7</v>
          </cell>
          <cell r="K341" t="str">
            <v>652</v>
          </cell>
          <cell r="L341" t="str">
            <v>长沙市百誉影院管理有限公司</v>
          </cell>
        </row>
        <row r="342">
          <cell r="B342">
            <v>43111701</v>
          </cell>
          <cell r="C342" t="str">
            <v>湖南省永州市蓝山欣美数字影院</v>
          </cell>
          <cell r="D342" t="str">
            <v>湖南潇湘影视传播有限责任公司</v>
          </cell>
          <cell r="E342" t="str">
            <v>永州市</v>
          </cell>
          <cell r="F342" t="str">
            <v>蓝山县</v>
          </cell>
          <cell r="G342" t="str">
            <v>2015-12-16</v>
          </cell>
          <cell r="H342" t="str">
            <v>湖南省永州市蓝山县湖南省永州市蓝山县塔峰镇塔峰路17号（县图书馆内）</v>
          </cell>
          <cell r="I342" t="str">
            <v>注销</v>
          </cell>
          <cell r="J342" t="str">
            <v>1</v>
          </cell>
          <cell r="K342" t="str">
            <v>120</v>
          </cell>
          <cell r="L342" t="str">
            <v>蓝山欣美数字影院有限公司</v>
          </cell>
        </row>
        <row r="343">
          <cell r="B343">
            <v>43102601</v>
          </cell>
          <cell r="C343" t="str">
            <v>湖南省郴州市安仁县潇湘国际影城</v>
          </cell>
          <cell r="D343" t="str">
            <v>湖南潇湘影视传播有限责任公司</v>
          </cell>
          <cell r="E343" t="str">
            <v>郴州市</v>
          </cell>
          <cell r="F343" t="str">
            <v>安仁县</v>
          </cell>
          <cell r="G343" t="str">
            <v>2015-12-29</v>
          </cell>
          <cell r="H343" t="str">
            <v>湖南省郴州市安仁县郴州市安仁县永乐江镇七一西路百乐汇</v>
          </cell>
          <cell r="I343" t="str">
            <v>营业</v>
          </cell>
          <cell r="J343" t="str">
            <v>4</v>
          </cell>
          <cell r="K343" t="str">
            <v>555</v>
          </cell>
          <cell r="L343" t="str">
            <v>安仁潇湘国际影城有限公司</v>
          </cell>
        </row>
        <row r="344">
          <cell r="B344">
            <v>43101901</v>
          </cell>
          <cell r="C344" t="str">
            <v>湖南省郴州市恭志国际影城</v>
          </cell>
          <cell r="D344" t="str">
            <v>湖南楚湘影业有限责任公司</v>
          </cell>
          <cell r="E344" t="str">
            <v>郴州市</v>
          </cell>
          <cell r="F344" t="str">
            <v>北湖区</v>
          </cell>
          <cell r="G344" t="str">
            <v>2015-10-01</v>
          </cell>
          <cell r="H344" t="str">
            <v>湖南省郴州市北湖区香雪西路城南美景商住楼A,B栋二楼201号</v>
          </cell>
          <cell r="I344" t="str">
            <v>营业</v>
          </cell>
          <cell r="J344" t="str">
            <v>5</v>
          </cell>
          <cell r="K344" t="str">
            <v>321</v>
          </cell>
          <cell r="L344" t="str">
            <v>郴州市湘志电影放映有限公司</v>
          </cell>
        </row>
        <row r="345">
          <cell r="B345">
            <v>43016601</v>
          </cell>
          <cell r="C345" t="str">
            <v>湖南省长沙市哈艺时尚影城富兴店</v>
          </cell>
          <cell r="D345" t="str">
            <v>广州金逸珠江电影院线有限公司</v>
          </cell>
          <cell r="E345" t="str">
            <v>长沙市</v>
          </cell>
          <cell r="F345" t="str">
            <v>天心区</v>
          </cell>
          <cell r="G345" t="str">
            <v>2016-02-09</v>
          </cell>
          <cell r="H345" t="str">
            <v>湖南省长沙市天心区湖南省长沙市天心区友谊路富兴中央金街A区（栋）一、三层A区A109B、A303号</v>
          </cell>
          <cell r="I345" t="str">
            <v>营业</v>
          </cell>
          <cell r="J345" t="str">
            <v>5</v>
          </cell>
          <cell r="K345" t="str">
            <v>522</v>
          </cell>
          <cell r="L345" t="str">
            <v>长沙市哈艺影院管理有限公司</v>
          </cell>
        </row>
        <row r="346">
          <cell r="B346">
            <v>43042501</v>
          </cell>
          <cell r="C346" t="str">
            <v>湖南省衡阳市中影星美湘核影城愉景店</v>
          </cell>
          <cell r="D346" t="str">
            <v>中影星美电影院线有限公司</v>
          </cell>
          <cell r="E346" t="str">
            <v>衡阳市</v>
          </cell>
          <cell r="F346" t="str">
            <v>蒸湘区</v>
          </cell>
          <cell r="G346" t="str">
            <v>2015-12-20</v>
          </cell>
          <cell r="H346" t="str">
            <v>湖南省衡阳市蒸湘区解放路58号愉景新城10号栋负一层</v>
          </cell>
          <cell r="I346" t="str">
            <v>营业</v>
          </cell>
          <cell r="J346" t="str">
            <v>6</v>
          </cell>
          <cell r="K346" t="str">
            <v>1005</v>
          </cell>
          <cell r="L346" t="str">
            <v>湖南湘核文化传媒有限公司衡阳分公司</v>
          </cell>
        </row>
        <row r="347">
          <cell r="B347">
            <v>43018101</v>
          </cell>
          <cell r="C347" t="str">
            <v>湖南省长沙市望城区星鑫国际影城</v>
          </cell>
          <cell r="D347" t="str">
            <v>博纳电影院线有限公司</v>
          </cell>
          <cell r="E347" t="str">
            <v>长沙市</v>
          </cell>
          <cell r="F347" t="str">
            <v>望城区</v>
          </cell>
          <cell r="G347" t="str">
            <v>2016-08-28</v>
          </cell>
          <cell r="H347" t="str">
            <v>湖南省长沙市望城区普瑞大道二段888号富基世纪购物中心4楼</v>
          </cell>
          <cell r="I347" t="str">
            <v>营业</v>
          </cell>
          <cell r="J347" t="str">
            <v>6</v>
          </cell>
          <cell r="K347" t="str">
            <v>1174</v>
          </cell>
          <cell r="L347" t="str">
            <v>长沙市望城区星鑫国际影视文化传媒有限公司</v>
          </cell>
        </row>
        <row r="348">
          <cell r="B348">
            <v>43072001</v>
          </cell>
          <cell r="C348" t="str">
            <v>湖南省桃江县中影传奇国际影城</v>
          </cell>
          <cell r="D348" t="str">
            <v>湖南楚湘影业有限责任公司</v>
          </cell>
          <cell r="E348" t="str">
            <v>益阳市</v>
          </cell>
          <cell r="F348" t="str">
            <v>桃江县</v>
          </cell>
          <cell r="G348" t="str">
            <v>2015-12-23</v>
          </cell>
          <cell r="H348" t="str">
            <v>湖南省益阳市桃江县桃花江镇大汉龙城16号</v>
          </cell>
          <cell r="I348" t="str">
            <v>营业</v>
          </cell>
          <cell r="J348" t="str">
            <v>6</v>
          </cell>
          <cell r="K348" t="str">
            <v>508</v>
          </cell>
          <cell r="L348" t="str">
            <v>桃江中影星宸影业有限公司</v>
          </cell>
        </row>
        <row r="349">
          <cell r="B349">
            <v>43083201</v>
          </cell>
          <cell r="C349" t="str">
            <v>湖南省常德市恒大嘉凯影城</v>
          </cell>
          <cell r="D349" t="str">
            <v>北京明星时代数字电影院线有限公司</v>
          </cell>
          <cell r="E349" t="str">
            <v>常德市</v>
          </cell>
          <cell r="F349" t="str">
            <v>武陵区</v>
          </cell>
          <cell r="G349" t="str">
            <v>2016-06-24</v>
          </cell>
          <cell r="H349" t="str">
            <v>湖南省常德市武陵区芷兰街道荷花社区紫缘路（恒大华府影城3-4层）</v>
          </cell>
          <cell r="I349" t="str">
            <v>营业</v>
          </cell>
          <cell r="J349" t="str">
            <v>7</v>
          </cell>
          <cell r="K349" t="str">
            <v>1173</v>
          </cell>
          <cell r="L349" t="str">
            <v>湖南省恒大嘉凯影院管理有限公司常德分公司</v>
          </cell>
        </row>
        <row r="350">
          <cell r="B350">
            <v>43062301</v>
          </cell>
          <cell r="C350" t="str">
            <v>湖南省平江县星鑫国际影城</v>
          </cell>
          <cell r="D350" t="str">
            <v>湖南楚湘影业有限责任公司</v>
          </cell>
          <cell r="E350" t="str">
            <v>岳阳市</v>
          </cell>
          <cell r="F350" t="str">
            <v>平江县</v>
          </cell>
          <cell r="G350" t="str">
            <v>2015-12-22</v>
          </cell>
          <cell r="H350" t="str">
            <v>湖南省岳阳市平江县湖南省岳阳市平江县新城区东兴大道金门第时代广场5楼</v>
          </cell>
          <cell r="I350" t="str">
            <v>营业</v>
          </cell>
          <cell r="J350" t="str">
            <v>7</v>
          </cell>
          <cell r="K350" t="str">
            <v>838</v>
          </cell>
          <cell r="L350" t="str">
            <v>平江县华夏影视文化传媒有限公司星鑫影城</v>
          </cell>
        </row>
        <row r="351">
          <cell r="B351">
            <v>43051901</v>
          </cell>
          <cell r="C351" t="str">
            <v>湖南省隆回县华美影城</v>
          </cell>
          <cell r="D351" t="str">
            <v>湖南潇湘影视传播有限责任公司</v>
          </cell>
          <cell r="E351" t="str">
            <v>邵阳市</v>
          </cell>
          <cell r="F351" t="str">
            <v>隆回县</v>
          </cell>
          <cell r="G351" t="str">
            <v>2015-12-27</v>
          </cell>
          <cell r="H351" t="str">
            <v>湖南省邵阳市隆回县桃洪镇沿江大道风华水岸3001</v>
          </cell>
          <cell r="I351" t="str">
            <v>营业</v>
          </cell>
          <cell r="J351" t="str">
            <v>4</v>
          </cell>
          <cell r="K351" t="str">
            <v>568</v>
          </cell>
          <cell r="L351" t="str">
            <v>邵阳华美影城有限公司</v>
          </cell>
        </row>
        <row r="352">
          <cell r="B352">
            <v>43018201</v>
          </cell>
          <cell r="C352" t="str">
            <v>湖南省长沙市中影星美国际影城达美D六区店</v>
          </cell>
          <cell r="D352" t="str">
            <v>中影星美电影院线有限公司</v>
          </cell>
          <cell r="E352" t="str">
            <v>长沙市</v>
          </cell>
          <cell r="F352" t="str">
            <v>岳麓区</v>
          </cell>
          <cell r="G352" t="str">
            <v>2016-08-24</v>
          </cell>
          <cell r="H352" t="str">
            <v>湖南省长沙市岳麓区望城坡玉兰路和迎春路交汇处达美D6区3~4栋2楼207房</v>
          </cell>
          <cell r="I352" t="str">
            <v>营业</v>
          </cell>
          <cell r="J352" t="str">
            <v>7</v>
          </cell>
          <cell r="K352" t="str">
            <v>816</v>
          </cell>
          <cell r="L352" t="str">
            <v>长沙新画面电影城有限公司</v>
          </cell>
        </row>
        <row r="353">
          <cell r="B353">
            <v>43015301</v>
          </cell>
          <cell r="C353" t="str">
            <v>湖南省长沙市中影星美国际影城宁乡店</v>
          </cell>
          <cell r="D353" t="str">
            <v>中影星美电影院线有限公司</v>
          </cell>
          <cell r="E353" t="str">
            <v>长沙市</v>
          </cell>
          <cell r="F353" t="str">
            <v>宁乡市</v>
          </cell>
          <cell r="G353" t="str">
            <v>2015-11-09</v>
          </cell>
          <cell r="H353" t="str">
            <v>湖南省宁乡玉潭街道楚沩社区春城万象广场1号楼</v>
          </cell>
          <cell r="I353" t="str">
            <v>营业</v>
          </cell>
          <cell r="J353" t="str">
            <v>8</v>
          </cell>
          <cell r="K353" t="str">
            <v>822</v>
          </cell>
          <cell r="L353" t="str">
            <v>宁乡达美电影城有限公司</v>
          </cell>
        </row>
        <row r="354">
          <cell r="B354">
            <v>43122101</v>
          </cell>
          <cell r="C354" t="str">
            <v>湖南省怀化市靖州县鑫汇影城</v>
          </cell>
          <cell r="D354" t="str">
            <v>湖南潇湘影视传播有限责任公司</v>
          </cell>
          <cell r="E354" t="str">
            <v>怀化市</v>
          </cell>
          <cell r="F354" t="str">
            <v>靖州苗族侗族自治县</v>
          </cell>
          <cell r="G354" t="str">
            <v>2016-09-25</v>
          </cell>
          <cell r="H354" t="str">
            <v>湖南省怀化市靖州苗族侗族自治县靖州永平路895号鑫汇中央广场4楼</v>
          </cell>
          <cell r="I354" t="str">
            <v>营业</v>
          </cell>
          <cell r="J354" t="str">
            <v>5</v>
          </cell>
          <cell r="K354" t="str">
            <v>535</v>
          </cell>
          <cell r="L354" t="str">
            <v>靖州鑫汇影城有限公司</v>
          </cell>
        </row>
        <row r="355">
          <cell r="B355">
            <v>43015401</v>
          </cell>
          <cell r="C355" t="str">
            <v>湖南省长沙市橙天嘉禾影城</v>
          </cell>
          <cell r="D355" t="str">
            <v>广东大地电影院线股份有限公司</v>
          </cell>
          <cell r="E355" t="str">
            <v>长沙市</v>
          </cell>
          <cell r="F355" t="str">
            <v>雨花区</v>
          </cell>
          <cell r="G355" t="str">
            <v>2015-11-18</v>
          </cell>
          <cell r="H355" t="str">
            <v>湖南省长沙市雨花区车站南路171号芒果雅苑8、9栋3-4层</v>
          </cell>
          <cell r="I355" t="str">
            <v>营业</v>
          </cell>
          <cell r="J355" t="str">
            <v>7</v>
          </cell>
          <cell r="K355" t="str">
            <v>733</v>
          </cell>
          <cell r="L355" t="str">
            <v>西宁橙天嘉禾创新影城有限公司长沙芒果分公司</v>
          </cell>
        </row>
        <row r="356">
          <cell r="B356">
            <v>43120901</v>
          </cell>
          <cell r="C356" t="str">
            <v>湖南省汝城县潇湘新和兴影城</v>
          </cell>
          <cell r="D356" t="str">
            <v>湖南楚湘影业有限责任公司</v>
          </cell>
          <cell r="E356" t="str">
            <v>郴州市</v>
          </cell>
          <cell r="F356" t="str">
            <v>汝城县</v>
          </cell>
          <cell r="G356" t="str">
            <v>2013-12-29</v>
          </cell>
          <cell r="H356" t="str">
            <v>湖南省郴州市汝城县卢阳镇卢阳大道城南小区1栋</v>
          </cell>
          <cell r="I356" t="str">
            <v>营业</v>
          </cell>
          <cell r="J356" t="str">
            <v>4</v>
          </cell>
          <cell r="K356" t="str">
            <v>354</v>
          </cell>
          <cell r="L356" t="str">
            <v>汝城县潇湘新和兴影城有限公司</v>
          </cell>
        </row>
        <row r="357">
          <cell r="B357">
            <v>43102101</v>
          </cell>
          <cell r="C357" t="str">
            <v>湖南省郴州市星城时代凤凰国际影城</v>
          </cell>
          <cell r="D357" t="str">
            <v>湖南楚湘影业有限责任公司</v>
          </cell>
          <cell r="E357" t="str">
            <v>郴州市</v>
          </cell>
          <cell r="F357" t="str">
            <v>北湖区</v>
          </cell>
          <cell r="G357" t="str">
            <v>2015-12-01</v>
          </cell>
          <cell r="H357" t="str">
            <v>湖南省郴州市北湖区人民西路8号世贸中心2栋102.201房</v>
          </cell>
          <cell r="I357" t="str">
            <v>注销</v>
          </cell>
          <cell r="J357" t="str">
            <v>6</v>
          </cell>
          <cell r="K357" t="str">
            <v>784</v>
          </cell>
          <cell r="L357" t="str">
            <v>郴州市星城影业有限责任公司</v>
          </cell>
        </row>
        <row r="358">
          <cell r="B358">
            <v>43083601</v>
          </cell>
          <cell r="C358" t="str">
            <v>湖南省临澧县华昊影城新安店</v>
          </cell>
          <cell r="D358" t="str">
            <v>湖南楚湘影业有限责任公司</v>
          </cell>
          <cell r="E358" t="str">
            <v>常德市</v>
          </cell>
          <cell r="F358" t="str">
            <v>临澧县</v>
          </cell>
          <cell r="G358" t="str">
            <v>2016-11-23</v>
          </cell>
          <cell r="H358" t="str">
            <v>湖南省常德市临澧县新安镇高兴村新安文化活动中心三楼</v>
          </cell>
          <cell r="I358" t="str">
            <v>营业</v>
          </cell>
          <cell r="J358" t="str">
            <v>3</v>
          </cell>
          <cell r="K358" t="str">
            <v>207</v>
          </cell>
          <cell r="L358" t="str">
            <v>常德华昊文化传媒有限公司</v>
          </cell>
        </row>
        <row r="359">
          <cell r="B359">
            <v>43018801</v>
          </cell>
          <cell r="C359" t="str">
            <v>湖南省浏阳市北盛汇影微影城</v>
          </cell>
          <cell r="D359" t="str">
            <v>湖南楚湘影业有限责任公司</v>
          </cell>
          <cell r="E359" t="str">
            <v>长沙市</v>
          </cell>
          <cell r="F359" t="str">
            <v>浏阳市</v>
          </cell>
          <cell r="G359" t="str">
            <v>2016-11-30</v>
          </cell>
          <cell r="H359" t="str">
            <v>湖南省长沙市浏阳市北盛镇北盛仓社区板仓路张建节商住楼1楼</v>
          </cell>
          <cell r="I359" t="str">
            <v>营业</v>
          </cell>
          <cell r="J359" t="str">
            <v>2</v>
          </cell>
          <cell r="K359" t="str">
            <v>82</v>
          </cell>
          <cell r="L359" t="str">
            <v>浏阳市北盛汇影微影城</v>
          </cell>
        </row>
        <row r="360">
          <cell r="B360">
            <v>43121801</v>
          </cell>
          <cell r="C360" t="str">
            <v>湖南省洪江市五溪华夏影城</v>
          </cell>
          <cell r="D360" t="str">
            <v>北京华夏联合电影院线</v>
          </cell>
          <cell r="E360" t="str">
            <v>怀化市</v>
          </cell>
          <cell r="F360" t="str">
            <v>洪江市</v>
          </cell>
          <cell r="G360" t="str">
            <v>2015-12-31</v>
          </cell>
          <cell r="H360" t="str">
            <v>湖南省怀化市洪江市湖南省怀化市洪江市黔城镇滨江路五溪源商业广场</v>
          </cell>
          <cell r="I360" t="str">
            <v>营业</v>
          </cell>
          <cell r="J360" t="str">
            <v>4</v>
          </cell>
          <cell r="K360" t="str">
            <v>369</v>
          </cell>
          <cell r="L360" t="str">
            <v>洪江市华夏影院有限公司</v>
          </cell>
        </row>
        <row r="361">
          <cell r="B361">
            <v>43112101</v>
          </cell>
          <cell r="C361" t="str">
            <v>湖南省永州横店电影城</v>
          </cell>
          <cell r="D361" t="str">
            <v>横店影视股份有限公司</v>
          </cell>
          <cell r="E361" t="str">
            <v>永州市</v>
          </cell>
          <cell r="F361" t="str">
            <v>冷水滩区</v>
          </cell>
          <cell r="G361" t="str">
            <v>2016-09-16</v>
          </cell>
          <cell r="H361" t="str">
            <v>湖南省永州市冷水滩区零陵中路868号中联国际广场五楼</v>
          </cell>
          <cell r="I361" t="str">
            <v>营业</v>
          </cell>
          <cell r="J361" t="str">
            <v>7</v>
          </cell>
          <cell r="K361" t="str">
            <v>799</v>
          </cell>
          <cell r="L361" t="str">
            <v>横店影视股份有限公司永州分公司</v>
          </cell>
        </row>
        <row r="362">
          <cell r="B362">
            <v>43018601</v>
          </cell>
          <cell r="C362" t="str">
            <v>湖南省长沙市中影佳昇国际影城</v>
          </cell>
          <cell r="D362" t="str">
            <v>博纳电影院线有限公司</v>
          </cell>
          <cell r="E362" t="str">
            <v>长沙市</v>
          </cell>
          <cell r="F362" t="str">
            <v>芙蓉区</v>
          </cell>
          <cell r="G362" t="str">
            <v>2016-11-18</v>
          </cell>
          <cell r="H362" t="str">
            <v>湖南省长沙市芙蓉区远大路汇一广场(大润发超市)3楼</v>
          </cell>
          <cell r="I362" t="str">
            <v>营业</v>
          </cell>
          <cell r="J362" t="str">
            <v>5</v>
          </cell>
          <cell r="K362" t="str">
            <v>492</v>
          </cell>
          <cell r="L362" t="str">
            <v>长沙市佳昇影视城有限公司</v>
          </cell>
        </row>
        <row r="363">
          <cell r="B363">
            <v>43121901</v>
          </cell>
          <cell r="C363" t="str">
            <v>湖南省怀化市洪江区新天地影城</v>
          </cell>
          <cell r="D363" t="str">
            <v>湖南楚湘影业有限责任公司</v>
          </cell>
          <cell r="E363" t="str">
            <v>怀化市</v>
          </cell>
          <cell r="F363" t="str">
            <v>洪江市</v>
          </cell>
          <cell r="G363" t="str">
            <v>2016-02-06</v>
          </cell>
          <cell r="H363" t="str">
            <v>湖南省怀化市洪江市洪江区新民路252号</v>
          </cell>
          <cell r="I363" t="str">
            <v>营业</v>
          </cell>
          <cell r="J363" t="str">
            <v>3</v>
          </cell>
          <cell r="K363" t="str">
            <v>210</v>
          </cell>
          <cell r="L363" t="str">
            <v>洪江区城市影院有限公司</v>
          </cell>
        </row>
        <row r="364">
          <cell r="B364">
            <v>43032101</v>
          </cell>
          <cell r="C364" t="str">
            <v>湖南省湘潭市潇湘国际影城</v>
          </cell>
          <cell r="D364" t="str">
            <v>湖南潇湘影视传播有限责任公司</v>
          </cell>
          <cell r="E364" t="str">
            <v>湘潭市</v>
          </cell>
          <cell r="F364" t="str">
            <v>岳塘区</v>
          </cell>
          <cell r="G364" t="str">
            <v>2016-02-04</v>
          </cell>
          <cell r="H364" t="str">
            <v>湖南省湘潭市岳塘区湘潭市岳塘区福星中路与双拥北路交叉口</v>
          </cell>
          <cell r="I364" t="str">
            <v>营业</v>
          </cell>
          <cell r="J364" t="str">
            <v>7</v>
          </cell>
          <cell r="K364" t="str">
            <v>849</v>
          </cell>
          <cell r="L364" t="str">
            <v>湘潭潇湘国际影城有限公司</v>
          </cell>
        </row>
        <row r="365">
          <cell r="B365">
            <v>43012002</v>
          </cell>
          <cell r="C365" t="str">
            <v>湖南省浏阳市星美国际影城欧阳予倩店</v>
          </cell>
          <cell r="D365" t="str">
            <v>中影星美电影院线有限公司</v>
          </cell>
          <cell r="E365" t="str">
            <v>长沙市</v>
          </cell>
          <cell r="F365" t="str">
            <v>浏阳市</v>
          </cell>
          <cell r="G365" t="str">
            <v>2011-05-08</v>
          </cell>
          <cell r="H365" t="str">
            <v>湖南省长沙市浏阳市荷花办事处予倩路9号</v>
          </cell>
          <cell r="I365" t="str">
            <v>停业</v>
          </cell>
          <cell r="J365" t="str">
            <v>6</v>
          </cell>
          <cell r="K365" t="str">
            <v>1762</v>
          </cell>
          <cell r="L365" t="str">
            <v>浏阳欧阳予倩大剧院文化产业发展有限责任公司</v>
          </cell>
        </row>
        <row r="366">
          <cell r="B366">
            <v>43111601</v>
          </cell>
          <cell r="C366" t="str">
            <v>湖南省双牌县紫金影院</v>
          </cell>
          <cell r="D366" t="str">
            <v>湖南楚湘影业有限责任公司</v>
          </cell>
          <cell r="E366" t="str">
            <v>永州市</v>
          </cell>
          <cell r="F366" t="str">
            <v>双牌县</v>
          </cell>
          <cell r="G366" t="str">
            <v>2015-12-15</v>
          </cell>
          <cell r="H366" t="str">
            <v>湖南省永州市双牌县湖南省永州市双牌县紫金中路31号</v>
          </cell>
          <cell r="I366" t="str">
            <v>注销</v>
          </cell>
          <cell r="J366" t="str">
            <v>1</v>
          </cell>
          <cell r="K366" t="str">
            <v>394</v>
          </cell>
          <cell r="L366" t="str">
            <v>永州市凤凰影视城有限责任公司双牌紫金影院</v>
          </cell>
        </row>
        <row r="367">
          <cell r="B367">
            <v>43071901</v>
          </cell>
          <cell r="C367" t="str">
            <v>湖南省桃江县东方财富国际影城</v>
          </cell>
          <cell r="D367" t="str">
            <v>湖南楚湘影业有限责任公司</v>
          </cell>
          <cell r="E367" t="str">
            <v>益阳市</v>
          </cell>
          <cell r="F367" t="str">
            <v>桃江县</v>
          </cell>
          <cell r="G367" t="str">
            <v>2015-12-08</v>
          </cell>
          <cell r="H367" t="str">
            <v>湖南省益阳市桃江县灰山港镇东方财富商业广场7栋3楼</v>
          </cell>
          <cell r="I367" t="str">
            <v>营业</v>
          </cell>
          <cell r="J367" t="str">
            <v>4</v>
          </cell>
          <cell r="K367" t="str">
            <v>274</v>
          </cell>
          <cell r="L367" t="str">
            <v>桃江县东方财富国际影城有限公司</v>
          </cell>
        </row>
        <row r="368">
          <cell r="B368">
            <v>43018001</v>
          </cell>
          <cell r="C368" t="str">
            <v>湖南省长沙市芒果国际影城奥克斯店</v>
          </cell>
          <cell r="D368" t="str">
            <v>湖南楚湘影业有限责任公司</v>
          </cell>
          <cell r="E368" t="str">
            <v>长沙市</v>
          </cell>
          <cell r="F368" t="str">
            <v>岳麓区</v>
          </cell>
          <cell r="G368" t="str">
            <v>2016-07-21</v>
          </cell>
          <cell r="H368" t="str">
            <v>湖南省长沙市岳麓区望岳街道杜鹃路788号奥克斯广场1栋3层</v>
          </cell>
          <cell r="I368" t="str">
            <v>营业</v>
          </cell>
          <cell r="J368" t="str">
            <v>7</v>
          </cell>
          <cell r="K368" t="str">
            <v>1184</v>
          </cell>
          <cell r="L368" t="str">
            <v>长沙芒果现代影业有限公司</v>
          </cell>
        </row>
        <row r="369">
          <cell r="B369">
            <v>43102301</v>
          </cell>
          <cell r="C369" t="str">
            <v>湖南省嘉禾县楚湘电影院</v>
          </cell>
          <cell r="D369" t="str">
            <v>湖南楚湘影业有限责任公司</v>
          </cell>
          <cell r="E369" t="str">
            <v>郴州市</v>
          </cell>
          <cell r="F369" t="str">
            <v>嘉禾县</v>
          </cell>
          <cell r="G369" t="str">
            <v>2015-12-18</v>
          </cell>
          <cell r="H369" t="str">
            <v>湖南省郴州市嘉禾县珠泉镇人民南路4号</v>
          </cell>
          <cell r="I369" t="str">
            <v>营业</v>
          </cell>
          <cell r="J369" t="str">
            <v>5</v>
          </cell>
          <cell r="K369" t="str">
            <v>406</v>
          </cell>
          <cell r="L369" t="str">
            <v>嘉禾县新楚湘文化传播有限公司</v>
          </cell>
        </row>
        <row r="370">
          <cell r="B370">
            <v>43042801</v>
          </cell>
          <cell r="C370" t="str">
            <v>湖南省衡阳市祁东县建汉国际影城</v>
          </cell>
          <cell r="D370" t="str">
            <v>广州金逸珠江电影院线有限公司</v>
          </cell>
          <cell r="E370" t="str">
            <v>衡阳市</v>
          </cell>
          <cell r="F370" t="str">
            <v>祁东县</v>
          </cell>
          <cell r="G370" t="str">
            <v>2016-03-03</v>
          </cell>
          <cell r="H370" t="str">
            <v>湖南省衡阳市祁东县玉合街道办兰芝塘开发区傲富鼎都</v>
          </cell>
          <cell r="I370" t="str">
            <v>营业</v>
          </cell>
          <cell r="J370" t="str">
            <v>5</v>
          </cell>
          <cell r="K370" t="str">
            <v>589</v>
          </cell>
          <cell r="L370" t="str">
            <v>祁东建汉国际影城</v>
          </cell>
        </row>
        <row r="371">
          <cell r="B371">
            <v>43062001</v>
          </cell>
          <cell r="C371" t="str">
            <v>湖南省平江县长寿电影城</v>
          </cell>
          <cell r="D371" t="str">
            <v>湖南楚湘影业有限责任公司</v>
          </cell>
          <cell r="E371" t="str">
            <v>岳阳市</v>
          </cell>
          <cell r="F371" t="str">
            <v>平江县</v>
          </cell>
          <cell r="G371" t="str">
            <v>2015-10-01</v>
          </cell>
          <cell r="H371" t="str">
            <v>湖南省岳阳市平江县平江县长寿镇将军路74号</v>
          </cell>
          <cell r="I371" t="str">
            <v>营业</v>
          </cell>
          <cell r="J371" t="str">
            <v>3</v>
          </cell>
          <cell r="K371" t="str">
            <v>330</v>
          </cell>
          <cell r="L371" t="str">
            <v>平江县华夏影视文化传媒有限公司长寿街分公司</v>
          </cell>
        </row>
        <row r="372">
          <cell r="B372">
            <v>43071701</v>
          </cell>
          <cell r="C372" t="str">
            <v>湖南省桃江县碧海影院</v>
          </cell>
          <cell r="D372" t="str">
            <v>湖南楚湘影业有限责任公司</v>
          </cell>
          <cell r="E372" t="str">
            <v>益阳市</v>
          </cell>
          <cell r="F372" t="str">
            <v>桃江县</v>
          </cell>
          <cell r="G372" t="str">
            <v>2015-11-30</v>
          </cell>
          <cell r="H372" t="str">
            <v>湖南省益阳市桃江县灰山港镇文明巷27号</v>
          </cell>
          <cell r="I372" t="str">
            <v>营业</v>
          </cell>
          <cell r="J372" t="str">
            <v>3</v>
          </cell>
          <cell r="K372" t="str">
            <v>202</v>
          </cell>
          <cell r="L372" t="str">
            <v>桃江县碧海影院</v>
          </cell>
        </row>
        <row r="373">
          <cell r="B373">
            <v>43082501</v>
          </cell>
          <cell r="C373" t="str">
            <v>湖南省澧县金龙湾电影院</v>
          </cell>
          <cell r="D373" t="str">
            <v>湖南楚湘影业有限责任公司</v>
          </cell>
          <cell r="E373" t="str">
            <v>常德市</v>
          </cell>
          <cell r="F373" t="str">
            <v>澧县</v>
          </cell>
          <cell r="G373" t="str">
            <v>2015-12-15</v>
          </cell>
          <cell r="H373" t="str">
            <v>湖南省常德市澧县澧阳街道办事处龙潭寺居委会澧阳路528号4楼</v>
          </cell>
          <cell r="I373" t="str">
            <v>营业</v>
          </cell>
          <cell r="J373" t="str">
            <v>3</v>
          </cell>
          <cell r="K373" t="str">
            <v>202</v>
          </cell>
          <cell r="L373" t="str">
            <v>澧县金龙湾电影院</v>
          </cell>
        </row>
        <row r="374">
          <cell r="B374">
            <v>43091801</v>
          </cell>
          <cell r="C374" t="str">
            <v>湖南省新化县紫荆电影院</v>
          </cell>
          <cell r="D374" t="str">
            <v>湖南楚湘影业有限责任公司</v>
          </cell>
          <cell r="E374" t="str">
            <v>娄底市</v>
          </cell>
          <cell r="F374" t="str">
            <v>新化县</v>
          </cell>
          <cell r="G374" t="str">
            <v>2015-12-18</v>
          </cell>
          <cell r="H374" t="str">
            <v>湖南省娄底市新化县洋溪镇三丼村</v>
          </cell>
          <cell r="I374" t="str">
            <v>营业</v>
          </cell>
          <cell r="J374" t="str">
            <v>3</v>
          </cell>
          <cell r="K374" t="str">
            <v>203</v>
          </cell>
          <cell r="L374" t="str">
            <v>新化县紫荆电影院</v>
          </cell>
        </row>
        <row r="375">
          <cell r="B375">
            <v>43051501</v>
          </cell>
          <cell r="C375" t="str">
            <v>湖南省新邵县东风电影城</v>
          </cell>
          <cell r="D375" t="str">
            <v>湖南楚湘影业有限责任公司</v>
          </cell>
          <cell r="E375" t="str">
            <v>邵阳市</v>
          </cell>
          <cell r="F375" t="str">
            <v>新邵县</v>
          </cell>
          <cell r="G375" t="str">
            <v>2015-10-16</v>
          </cell>
          <cell r="H375" t="str">
            <v>湖南省邵阳市新邵县酿溪镇新阳路157号</v>
          </cell>
          <cell r="I375" t="str">
            <v>注销</v>
          </cell>
          <cell r="J375" t="str">
            <v>1</v>
          </cell>
          <cell r="K375" t="str">
            <v>80</v>
          </cell>
          <cell r="L375" t="str">
            <v>新邵县东风电影城有限责任公司</v>
          </cell>
        </row>
        <row r="376">
          <cell r="B376">
            <v>43131701</v>
          </cell>
          <cell r="C376" t="str">
            <v>湖南省泸溪县辰河大剧院</v>
          </cell>
          <cell r="D376" t="str">
            <v>湖南楚湘影业有限责任公司</v>
          </cell>
          <cell r="E376" t="str">
            <v>湘西土家族苗族自治州</v>
          </cell>
          <cell r="F376" t="str">
            <v>泸溪县</v>
          </cell>
          <cell r="G376" t="str">
            <v>2015-11-24</v>
          </cell>
          <cell r="H376" t="str">
            <v>湖南省湘西土家族苗族自治州泸溪县白沙镇建设南路西侧542号</v>
          </cell>
          <cell r="I376" t="str">
            <v>营业</v>
          </cell>
          <cell r="J376" t="str">
            <v>1</v>
          </cell>
          <cell r="K376" t="str">
            <v>425</v>
          </cell>
          <cell r="L376" t="str">
            <v>泸溪县辛女影视文化传媒有限责任公司</v>
          </cell>
        </row>
        <row r="377">
          <cell r="B377">
            <v>43062501</v>
          </cell>
          <cell r="C377" t="str">
            <v>湖南省平江县华夏万汇影城</v>
          </cell>
          <cell r="D377" t="str">
            <v>湖南楚湘影业有限责任公司</v>
          </cell>
          <cell r="E377" t="str">
            <v>岳阳市</v>
          </cell>
          <cell r="F377" t="str">
            <v>平江县</v>
          </cell>
          <cell r="G377" t="str">
            <v>2015-12-25</v>
          </cell>
          <cell r="H377" t="str">
            <v>湖南省岳阳市平江县城关镇民建北路东侧（原茶厂）</v>
          </cell>
          <cell r="I377" t="str">
            <v>营业</v>
          </cell>
          <cell r="J377" t="str">
            <v>7</v>
          </cell>
          <cell r="K377" t="str">
            <v>1038</v>
          </cell>
          <cell r="L377" t="str">
            <v>平江县华夏影视文化传媒有限公司</v>
          </cell>
        </row>
        <row r="378">
          <cell r="B378">
            <v>43031901</v>
          </cell>
          <cell r="C378" t="str">
            <v>湖南省湘潭市湘乡二朵影院</v>
          </cell>
          <cell r="D378" t="str">
            <v>北京红鲤鱼数字电影院线有限公司</v>
          </cell>
          <cell r="E378" t="str">
            <v>湘潭市</v>
          </cell>
          <cell r="F378" t="str">
            <v>湘乡市</v>
          </cell>
          <cell r="G378" t="str">
            <v>2015-11-29</v>
          </cell>
          <cell r="H378" t="str">
            <v>湖南省湘潭市湘乡市湖南省湘乡市桑梅中路金海大市场A栋</v>
          </cell>
          <cell r="I378" t="str">
            <v>营业</v>
          </cell>
          <cell r="J378" t="str">
            <v>3</v>
          </cell>
          <cell r="K378" t="str">
            <v>200</v>
          </cell>
          <cell r="L378" t="str">
            <v>湘乡二朵影院有限公司</v>
          </cell>
        </row>
        <row r="379">
          <cell r="B379">
            <v>43051701</v>
          </cell>
          <cell r="C379" t="str">
            <v>湖南省邵阳县艺峰影城</v>
          </cell>
          <cell r="D379" t="str">
            <v>湖南楚湘影业有限责任公司</v>
          </cell>
          <cell r="E379" t="str">
            <v>邵阳市</v>
          </cell>
          <cell r="F379" t="str">
            <v>邵阳县</v>
          </cell>
          <cell r="G379" t="str">
            <v>2015-12-23</v>
          </cell>
          <cell r="H379" t="str">
            <v>湖南省邵阳市邵阳县湖南省邵阳市邵阳县五峰铺镇青龙街</v>
          </cell>
          <cell r="I379" t="str">
            <v>注销</v>
          </cell>
          <cell r="J379" t="str">
            <v>3</v>
          </cell>
          <cell r="K379" t="str">
            <v>218</v>
          </cell>
          <cell r="L379" t="str">
            <v>邵阳县艺峰广告文化传媒有限公司</v>
          </cell>
        </row>
        <row r="380">
          <cell r="B380">
            <v>43082901</v>
          </cell>
          <cell r="C380" t="str">
            <v>湖南省常德市桃源鸿鑫国际影城</v>
          </cell>
          <cell r="D380" t="str">
            <v>中影数字院线（北京）有限公司</v>
          </cell>
          <cell r="E380" t="str">
            <v>常德市</v>
          </cell>
          <cell r="F380" t="str">
            <v>桃源县</v>
          </cell>
          <cell r="G380" t="str">
            <v>2016-03-03</v>
          </cell>
          <cell r="H380" t="str">
            <v>湖南省常德市桃源县二里岗社区伯赞路御景园大酒店旁</v>
          </cell>
          <cell r="I380" t="str">
            <v>营业</v>
          </cell>
          <cell r="J380" t="str">
            <v>6</v>
          </cell>
          <cell r="K380" t="str">
            <v>615</v>
          </cell>
          <cell r="L380" t="str">
            <v>常德市鸿鑫影视文化有限公司桃源分公司</v>
          </cell>
        </row>
        <row r="381">
          <cell r="B381">
            <v>43016301</v>
          </cell>
          <cell r="C381" t="str">
            <v>湖南省浏阳市星鑫国际影城经开区店</v>
          </cell>
          <cell r="D381" t="str">
            <v>湖南楚湘影业有限责任公司</v>
          </cell>
          <cell r="E381" t="str">
            <v>长沙市</v>
          </cell>
          <cell r="F381" t="str">
            <v>浏阳市</v>
          </cell>
          <cell r="G381" t="str">
            <v>2015-12-28</v>
          </cell>
          <cell r="H381" t="str">
            <v>湖南省长沙市浏阳市经开区康宁路151号粤港城西区四层4002号</v>
          </cell>
          <cell r="I381" t="str">
            <v>营业</v>
          </cell>
          <cell r="J381" t="str">
            <v>5</v>
          </cell>
          <cell r="K381" t="str">
            <v>544</v>
          </cell>
          <cell r="L381" t="str">
            <v>湖南星鑫国际影视文化传媒投资有限公司浏阳经开区粤港城电影城</v>
          </cell>
        </row>
        <row r="382">
          <cell r="B382">
            <v>43140601</v>
          </cell>
          <cell r="C382" t="str">
            <v>湖南省张家界市武陵源楚湘悦影院</v>
          </cell>
          <cell r="D382" t="str">
            <v>湖南楚湘影业有限责任公司</v>
          </cell>
          <cell r="E382" t="str">
            <v>张家界市</v>
          </cell>
          <cell r="F382" t="str">
            <v>武陵源区</v>
          </cell>
          <cell r="G382" t="str">
            <v>2015-12-21</v>
          </cell>
          <cell r="H382" t="str">
            <v>湖南省张家界市武陵源区军地坪街道溪布街XC-B栋二楼01-02号</v>
          </cell>
          <cell r="I382" t="str">
            <v>营业</v>
          </cell>
          <cell r="J382" t="str">
            <v>2</v>
          </cell>
          <cell r="K382" t="str">
            <v>182</v>
          </cell>
          <cell r="L382" t="str">
            <v>张家界悦影影视文化发展有限公司</v>
          </cell>
        </row>
        <row r="383">
          <cell r="B383">
            <v>43111901</v>
          </cell>
          <cell r="C383" t="str">
            <v>湖南省新田县天科影城</v>
          </cell>
          <cell r="D383" t="str">
            <v>湖南楚湘影业有限责任公司</v>
          </cell>
          <cell r="E383" t="str">
            <v>永州市</v>
          </cell>
          <cell r="F383" t="str">
            <v>新田县</v>
          </cell>
          <cell r="G383" t="str">
            <v>2015-12-04</v>
          </cell>
          <cell r="H383" t="str">
            <v>湖南省永州市新田县龙泉镇公园西路盛世龙岸北区1#-4#楼一，二层</v>
          </cell>
          <cell r="I383" t="str">
            <v>营业</v>
          </cell>
          <cell r="J383" t="str">
            <v>3</v>
          </cell>
          <cell r="K383" t="str">
            <v>296</v>
          </cell>
          <cell r="L383" t="str">
            <v>新田天科文化娱乐有限公司</v>
          </cell>
        </row>
        <row r="384">
          <cell r="B384">
            <v>43130801</v>
          </cell>
          <cell r="C384" t="str">
            <v>湖南省龙山县民族影剧院</v>
          </cell>
          <cell r="D384" t="str">
            <v>湖南楚湘影业有限责任公司</v>
          </cell>
          <cell r="E384" t="str">
            <v>湘西土家族苗族自治州</v>
          </cell>
          <cell r="F384" t="str">
            <v>龙山县</v>
          </cell>
          <cell r="G384" t="str">
            <v>2015-12-22</v>
          </cell>
          <cell r="H384" t="str">
            <v>湖南省湘西土家族苗族自治州龙山县民安街道办事处新建路84号</v>
          </cell>
          <cell r="I384" t="str">
            <v>注销</v>
          </cell>
          <cell r="J384" t="str">
            <v>1</v>
          </cell>
          <cell r="K384" t="str">
            <v>500</v>
          </cell>
          <cell r="L384" t="str">
            <v>龙山县锦鹏电影产业有限公司</v>
          </cell>
        </row>
        <row r="385">
          <cell r="B385">
            <v>43071501</v>
          </cell>
          <cell r="C385" t="str">
            <v>湖南省桃江县人民电影城</v>
          </cell>
          <cell r="D385" t="str">
            <v>湖南楚湘影业有限责任公司</v>
          </cell>
          <cell r="E385" t="str">
            <v>益阳市</v>
          </cell>
          <cell r="F385" t="str">
            <v>桃江县</v>
          </cell>
          <cell r="G385" t="str">
            <v>2015-10-08</v>
          </cell>
          <cell r="H385" t="str">
            <v>湖南省益阳市桃江县桃花江镇桃花西路242号</v>
          </cell>
          <cell r="I385" t="str">
            <v>营业</v>
          </cell>
          <cell r="J385" t="str">
            <v>3</v>
          </cell>
          <cell r="K385" t="str">
            <v>345</v>
          </cell>
          <cell r="L385" t="str">
            <v>桃江县电影发行放映公司</v>
          </cell>
        </row>
        <row r="386">
          <cell r="B386">
            <v>43021901</v>
          </cell>
          <cell r="C386" t="str">
            <v>湖南省株洲县MC影城中央时代广场店</v>
          </cell>
          <cell r="D386" t="str">
            <v>湖南潇湘影视传播有限责任公司</v>
          </cell>
          <cell r="E386" t="str">
            <v>株洲市</v>
          </cell>
          <cell r="F386" t="str">
            <v>渌口区</v>
          </cell>
          <cell r="G386" t="str">
            <v>2015-12-16</v>
          </cell>
          <cell r="H386" t="str">
            <v>湖南省株洲市株洲县湖南省株洲市株洲县渌口镇向阳北路2号中央时代广场B栋4楼</v>
          </cell>
          <cell r="I386" t="str">
            <v>营业</v>
          </cell>
          <cell r="J386" t="str">
            <v>4</v>
          </cell>
          <cell r="K386" t="str">
            <v>522</v>
          </cell>
          <cell r="L386" t="str">
            <v>湖南乐田时代广场影城有限公司</v>
          </cell>
        </row>
        <row r="387">
          <cell r="B387">
            <v>43131901</v>
          </cell>
          <cell r="C387" t="str">
            <v>湖南省古丈县四海影视城</v>
          </cell>
          <cell r="D387" t="str">
            <v>湖南楚湘影业有限责任公司</v>
          </cell>
          <cell r="E387" t="str">
            <v>湘西土家族苗族自治州</v>
          </cell>
          <cell r="F387" t="str">
            <v>古丈县</v>
          </cell>
          <cell r="G387" t="str">
            <v>2015-11-16</v>
          </cell>
          <cell r="H387" t="str">
            <v>湖南省湘西土家族苗族自治州古丈县古阳镇柑子坪一号</v>
          </cell>
          <cell r="I387" t="str">
            <v>营业</v>
          </cell>
          <cell r="J387" t="str">
            <v>4</v>
          </cell>
          <cell r="K387" t="str">
            <v>210</v>
          </cell>
          <cell r="L387" t="str">
            <v>古丈四海影视文化传媒有限公司</v>
          </cell>
        </row>
        <row r="388">
          <cell r="B388">
            <v>43102801</v>
          </cell>
          <cell r="C388" t="str">
            <v>湖南省郴州市潇湘豪廷国际影院</v>
          </cell>
          <cell r="D388" t="str">
            <v>湖南潇湘影视传播有限责任公司</v>
          </cell>
          <cell r="E388" t="str">
            <v>郴州市</v>
          </cell>
          <cell r="F388" t="str">
            <v>苏仙区</v>
          </cell>
          <cell r="G388" t="str">
            <v>2016-03-11</v>
          </cell>
          <cell r="H388" t="str">
            <v>湖南省郴州市苏仙区观山洞街道郴州大道2336号（郴州温德姆至尊豪庭大酒店裙一楼）</v>
          </cell>
          <cell r="I388" t="str">
            <v>营业</v>
          </cell>
          <cell r="J388" t="str">
            <v>4</v>
          </cell>
          <cell r="K388" t="str">
            <v>374</v>
          </cell>
          <cell r="L388" t="str">
            <v>郴州市御湘文化传播有限公司</v>
          </cell>
        </row>
        <row r="389">
          <cell r="B389">
            <v>43051601</v>
          </cell>
          <cell r="C389" t="str">
            <v>湖南省邵阳市城步县天易国际影城</v>
          </cell>
          <cell r="D389" t="str">
            <v>湖南潇湘影视传播有限责任公司</v>
          </cell>
          <cell r="E389" t="str">
            <v>邵阳市</v>
          </cell>
          <cell r="F389" t="str">
            <v>城步苗族自治县</v>
          </cell>
          <cell r="G389" t="str">
            <v>2015-11-13</v>
          </cell>
          <cell r="H389" t="str">
            <v>湖南省邵阳市城步苗族自治县儒林镇儒林广场民族综合大楼4楼</v>
          </cell>
          <cell r="I389" t="str">
            <v>营业</v>
          </cell>
          <cell r="J389" t="str">
            <v>4</v>
          </cell>
          <cell r="K389" t="str">
            <v>701</v>
          </cell>
          <cell r="L389" t="str">
            <v>城步苗寨天易演艺影视文化传播有限公司</v>
          </cell>
        </row>
        <row r="390">
          <cell r="B390">
            <v>43082701</v>
          </cell>
          <cell r="C390" t="str">
            <v>湖南省津市市潇湘国际影城</v>
          </cell>
          <cell r="D390" t="str">
            <v>湖南潇湘影视传播有限责任公司</v>
          </cell>
          <cell r="E390" t="str">
            <v>常德市</v>
          </cell>
          <cell r="F390" t="str">
            <v>津市市</v>
          </cell>
          <cell r="G390" t="str">
            <v>2015-12-29</v>
          </cell>
          <cell r="H390" t="str">
            <v>湖南省常德市津市市湖南省津市市三洲驿办事处柏枝林社区九澧大道宝悦乐城三楼</v>
          </cell>
          <cell r="I390" t="str">
            <v>营业</v>
          </cell>
          <cell r="J390" t="str">
            <v>6</v>
          </cell>
          <cell r="K390" t="str">
            <v>822</v>
          </cell>
          <cell r="L390" t="str">
            <v>津市潇湘国际影城有限公司</v>
          </cell>
        </row>
        <row r="391">
          <cell r="B391">
            <v>43022101</v>
          </cell>
          <cell r="C391" t="str">
            <v>湖南省株洲市银熊国际影城</v>
          </cell>
          <cell r="D391" t="str">
            <v>北京红鲤鱼数字电影院线有限公司</v>
          </cell>
          <cell r="E391" t="str">
            <v>株洲市</v>
          </cell>
          <cell r="F391" t="str">
            <v>芦淞区</v>
          </cell>
          <cell r="G391" t="str">
            <v>2016-12-10</v>
          </cell>
          <cell r="H391" t="str">
            <v>湖南省株洲市芦淞区建设南路108号家润多广场3层</v>
          </cell>
          <cell r="I391" t="str">
            <v>营业</v>
          </cell>
          <cell r="J391" t="str">
            <v>9</v>
          </cell>
          <cell r="K391" t="str">
            <v>830</v>
          </cell>
          <cell r="L391" t="str">
            <v>株洲恩微影业有限责任公司</v>
          </cell>
        </row>
        <row r="392">
          <cell r="B392">
            <v>43062201</v>
          </cell>
          <cell r="C392" t="str">
            <v>湖南省岳阳市君山三和影城</v>
          </cell>
          <cell r="D392" t="str">
            <v>湖南楚湘影业有限责任公司</v>
          </cell>
          <cell r="E392" t="str">
            <v>岳阳市</v>
          </cell>
          <cell r="F392" t="str">
            <v>君山区</v>
          </cell>
          <cell r="G392" t="str">
            <v>2015-12-14</v>
          </cell>
          <cell r="H392" t="str">
            <v>湖南省岳阳市君山区钱粮湖镇育才路钱丰小区</v>
          </cell>
          <cell r="I392" t="str">
            <v>注销</v>
          </cell>
          <cell r="J392" t="str">
            <v>1</v>
          </cell>
          <cell r="K392" t="str">
            <v>258</v>
          </cell>
          <cell r="L392" t="str">
            <v>岳阳市君山区三和影视文化传媒有限公司</v>
          </cell>
        </row>
        <row r="393">
          <cell r="B393">
            <v>43111801</v>
          </cell>
          <cell r="C393" t="str">
            <v>湖南省蓝山县亚美影城</v>
          </cell>
          <cell r="D393" t="str">
            <v>湖南楚湘影业有限责任公司</v>
          </cell>
          <cell r="E393" t="str">
            <v>永州市</v>
          </cell>
          <cell r="F393" t="str">
            <v>蓝山县</v>
          </cell>
          <cell r="G393" t="str">
            <v>2015-12-24</v>
          </cell>
          <cell r="H393" t="str">
            <v>湖南省永州市蓝山县湖南省永州市蓝山县塔峰镇市政广场（南海明珠）</v>
          </cell>
          <cell r="I393" t="str">
            <v>营业</v>
          </cell>
          <cell r="J393" t="str">
            <v>3</v>
          </cell>
          <cell r="K393" t="str">
            <v>316</v>
          </cell>
          <cell r="L393" t="str">
            <v>蓝山亚美影城文化传媒有限公司</v>
          </cell>
        </row>
        <row r="394">
          <cell r="B394">
            <v>43052201</v>
          </cell>
          <cell r="C394" t="str">
            <v>湖南省邵阳市中影DSN国际影城</v>
          </cell>
          <cell r="D394" t="str">
            <v>深圳市中影南方电影新干线有限公司</v>
          </cell>
          <cell r="E394" t="str">
            <v>邵阳市</v>
          </cell>
          <cell r="F394" t="str">
            <v>大祥区</v>
          </cell>
          <cell r="G394" t="str">
            <v>2016-02-03</v>
          </cell>
          <cell r="H394" t="str">
            <v>湖南省邵阳市大祥区宝庆西路紫东公馆D2-D3栋一层</v>
          </cell>
          <cell r="I394" t="str">
            <v>营业</v>
          </cell>
          <cell r="J394" t="str">
            <v>5</v>
          </cell>
          <cell r="K394" t="str">
            <v>528</v>
          </cell>
          <cell r="L394" t="str">
            <v>邵阳市宝琳树文化传媒有限公司</v>
          </cell>
        </row>
        <row r="395">
          <cell r="B395">
            <v>43122201</v>
          </cell>
          <cell r="C395" t="str">
            <v>湖南省怀化市麻阳县潇湘奥城国际影院</v>
          </cell>
          <cell r="D395" t="str">
            <v>湖南潇湘影视传播有限责任公司</v>
          </cell>
          <cell r="E395" t="str">
            <v>怀化市</v>
          </cell>
          <cell r="F395" t="str">
            <v>麻阳苗族自治县</v>
          </cell>
          <cell r="G395" t="str">
            <v>2016-09-24</v>
          </cell>
          <cell r="H395" t="str">
            <v>湖南省怀化市麻阳苗族自治县高村镇车头村奥城一品小区1栋2楼</v>
          </cell>
          <cell r="I395" t="str">
            <v>营业</v>
          </cell>
          <cell r="J395" t="str">
            <v>4</v>
          </cell>
          <cell r="K395" t="str">
            <v>201</v>
          </cell>
          <cell r="L395" t="str">
            <v>麻阳奥城影院</v>
          </cell>
        </row>
        <row r="396">
          <cell r="B396">
            <v>43082401</v>
          </cell>
          <cell r="C396" t="str">
            <v>湖南省桃源县文体影城</v>
          </cell>
          <cell r="D396" t="str">
            <v>湖南楚湘影业有限责任公司</v>
          </cell>
          <cell r="E396" t="str">
            <v>常德市</v>
          </cell>
          <cell r="F396" t="str">
            <v>桃源县</v>
          </cell>
          <cell r="G396" t="str">
            <v>2015-12-24</v>
          </cell>
          <cell r="H396" t="str">
            <v>湖南省常德市桃源县湖南省常德市桃源县漳江镇义丰坊社区漳江南路文体中心</v>
          </cell>
          <cell r="I396" t="str">
            <v>营业</v>
          </cell>
          <cell r="J396" t="str">
            <v>4</v>
          </cell>
          <cell r="K396" t="str">
            <v>516</v>
          </cell>
          <cell r="L396" t="str">
            <v>桃源县文体影城</v>
          </cell>
        </row>
        <row r="397">
          <cell r="B397">
            <v>43130901</v>
          </cell>
          <cell r="C397" t="str">
            <v>湖南省花垣县湘影电影城</v>
          </cell>
          <cell r="D397" t="str">
            <v>北京红鲤鱼数字电影院线有限公司</v>
          </cell>
          <cell r="E397" t="str">
            <v>湘西土家族苗族自治州</v>
          </cell>
          <cell r="F397" t="str">
            <v>花垣县</v>
          </cell>
          <cell r="G397" t="str">
            <v>2015-12-25</v>
          </cell>
          <cell r="H397" t="str">
            <v>湖南省湘西土家族苗族自治州花垣县花垣镇建设中路107号</v>
          </cell>
          <cell r="I397" t="str">
            <v>营业</v>
          </cell>
          <cell r="J397" t="str">
            <v>4</v>
          </cell>
          <cell r="K397" t="str">
            <v>388</v>
          </cell>
          <cell r="L397" t="str">
            <v>花垣县湘影文化传媒有限公司</v>
          </cell>
        </row>
        <row r="398">
          <cell r="B398">
            <v>43032301</v>
          </cell>
          <cell r="C398" t="str">
            <v>湖南湘潭市湘潭县芒果时代影城</v>
          </cell>
          <cell r="D398" t="str">
            <v>湖南楚湘影业有限责任公司</v>
          </cell>
          <cell r="E398" t="str">
            <v>湘潭市</v>
          </cell>
          <cell r="F398" t="str">
            <v>湘潭县</v>
          </cell>
          <cell r="G398" t="str">
            <v>2016-09-29</v>
          </cell>
          <cell r="H398" t="str">
            <v>湖南省湘潭市湘潭县易俗河镇凤凰中路凯旋国际广场5楼</v>
          </cell>
          <cell r="I398" t="str">
            <v>营业</v>
          </cell>
          <cell r="J398" t="str">
            <v>7</v>
          </cell>
          <cell r="K398" t="str">
            <v>475</v>
          </cell>
          <cell r="L398" t="str">
            <v>湘潭县芒果时代文化传播有限公司</v>
          </cell>
        </row>
        <row r="399">
          <cell r="B399">
            <v>43042901</v>
          </cell>
          <cell r="C399" t="str">
            <v>湖南省衡阳市星光花园影城</v>
          </cell>
          <cell r="D399" t="str">
            <v>湖南潇湘影视传播有限责任公司</v>
          </cell>
          <cell r="E399" t="str">
            <v>衡阳市</v>
          </cell>
          <cell r="F399" t="str">
            <v>市辖区</v>
          </cell>
          <cell r="G399" t="str">
            <v>2016-01-29</v>
          </cell>
          <cell r="H399" t="str">
            <v>湖南省衡阳市市辖区衡阳市高新区解放大道42号连卡福百货四楼</v>
          </cell>
          <cell r="I399" t="str">
            <v>营业</v>
          </cell>
          <cell r="J399" t="str">
            <v>6</v>
          </cell>
          <cell r="K399" t="str">
            <v>504</v>
          </cell>
          <cell r="L399" t="str">
            <v>衡阳市星光花园影城有限公司</v>
          </cell>
        </row>
        <row r="400">
          <cell r="B400">
            <v>43112301</v>
          </cell>
          <cell r="C400" t="str">
            <v>湖南省新田县新世纪影城</v>
          </cell>
          <cell r="D400" t="str">
            <v>湖南楚湘影业有限责任公司</v>
          </cell>
          <cell r="E400" t="str">
            <v>永州市</v>
          </cell>
          <cell r="F400" t="str">
            <v>新田县</v>
          </cell>
          <cell r="G400" t="str">
            <v>2017-01-08</v>
          </cell>
          <cell r="H400" t="str">
            <v>湖南省永州市新田县湖南省永州市新田县龙泉镇双碧街新世纪广场3栋</v>
          </cell>
          <cell r="I400" t="str">
            <v>营业</v>
          </cell>
          <cell r="J400" t="str">
            <v>4</v>
          </cell>
          <cell r="K400" t="str">
            <v>406</v>
          </cell>
          <cell r="L400" t="str">
            <v>新田新世纪文化传媒有限公司</v>
          </cell>
        </row>
        <row r="401">
          <cell r="B401">
            <v>43103401</v>
          </cell>
          <cell r="C401" t="str">
            <v>湖南省永兴县中盛视际影院</v>
          </cell>
          <cell r="D401" t="str">
            <v>中广国际数字电影院线（北京）有限公司</v>
          </cell>
          <cell r="E401" t="str">
            <v>郴州市</v>
          </cell>
          <cell r="F401" t="str">
            <v>永兴县</v>
          </cell>
          <cell r="G401" t="str">
            <v>2017-01-18</v>
          </cell>
          <cell r="H401" t="str">
            <v>湖南省郴州市永兴县湖南省郴州市永兴县大桥路320号</v>
          </cell>
          <cell r="I401" t="str">
            <v>营业</v>
          </cell>
          <cell r="J401" t="str">
            <v>5</v>
          </cell>
          <cell r="K401" t="str">
            <v>650</v>
          </cell>
          <cell r="L401" t="str">
            <v>永兴中盛银都影院有限公司</v>
          </cell>
        </row>
        <row r="402">
          <cell r="B402">
            <v>43092001</v>
          </cell>
          <cell r="C402" t="str">
            <v>湖南娄底涟源万高国际影城</v>
          </cell>
          <cell r="D402" t="str">
            <v>横店影视股份有限公司</v>
          </cell>
          <cell r="E402" t="str">
            <v>娄底市</v>
          </cell>
          <cell r="F402" t="str">
            <v>涟源市</v>
          </cell>
          <cell r="G402" t="str">
            <v>2017-01-24</v>
          </cell>
          <cell r="H402" t="str">
            <v>湖南省娄底市涟源市湖南省娄底市涟源市人民中路开成商悦广场四楼</v>
          </cell>
          <cell r="I402" t="str">
            <v>营业</v>
          </cell>
          <cell r="J402" t="str">
            <v>6</v>
          </cell>
          <cell r="K402" t="str">
            <v>1168</v>
          </cell>
          <cell r="L402" t="str">
            <v>涟源市万高影城有限公司</v>
          </cell>
        </row>
        <row r="403">
          <cell r="B403">
            <v>43052501</v>
          </cell>
          <cell r="C403" t="str">
            <v>湖南省邵阳市中影新干线星耀国际影城</v>
          </cell>
          <cell r="D403" t="str">
            <v>深圳市中影南方电影新干线有限公司</v>
          </cell>
          <cell r="E403" t="str">
            <v>邵阳市</v>
          </cell>
          <cell r="F403" t="str">
            <v>新邵县</v>
          </cell>
          <cell r="G403" t="str">
            <v>2017-02-14</v>
          </cell>
          <cell r="H403" t="str">
            <v>湖南省邵阳市新邵县酿溪镇新阳路湾田广场S7栋二楼</v>
          </cell>
          <cell r="I403" t="str">
            <v>营业</v>
          </cell>
          <cell r="J403" t="str">
            <v>5</v>
          </cell>
          <cell r="K403" t="str">
            <v>909</v>
          </cell>
          <cell r="L403" t="str">
            <v>湖南星耀影院管理有限公司新邵分公司</v>
          </cell>
        </row>
        <row r="404">
          <cell r="B404">
            <v>43083701</v>
          </cell>
          <cell r="C404" t="str">
            <v>湖南省石门县桔子影城</v>
          </cell>
          <cell r="D404" t="str">
            <v>湖南楚湘影业有限责任公司</v>
          </cell>
          <cell r="E404" t="str">
            <v>常德市</v>
          </cell>
          <cell r="F404" t="str">
            <v>石门县</v>
          </cell>
          <cell r="G404" t="str">
            <v>2017-01-18</v>
          </cell>
          <cell r="H404" t="str">
            <v>湖南省常德市石门县永兴街道新厂社区永兴大道宏宇国际九号楼四楼</v>
          </cell>
          <cell r="I404" t="str">
            <v>营业</v>
          </cell>
          <cell r="J404" t="str">
            <v>4</v>
          </cell>
          <cell r="K404" t="str">
            <v>429</v>
          </cell>
          <cell r="L404" t="str">
            <v>石门县桔子影城有限公司</v>
          </cell>
        </row>
        <row r="405">
          <cell r="B405">
            <v>43111001</v>
          </cell>
          <cell r="C405" t="str">
            <v>祁阳县新城名都国际影城</v>
          </cell>
          <cell r="D405" t="str">
            <v>湖南潇湘影视传播有限责任公司</v>
          </cell>
          <cell r="E405" t="str">
            <v>永州市</v>
          </cell>
          <cell r="F405" t="str">
            <v>祁阳县</v>
          </cell>
          <cell r="G405" t="str">
            <v>2014-02-10</v>
          </cell>
          <cell r="H405" t="str">
            <v>湖南省永州市祁阳县长虹街道办事处复兴路新城名都商贸中心501</v>
          </cell>
          <cell r="I405" t="str">
            <v>营业</v>
          </cell>
          <cell r="J405" t="str">
            <v>6</v>
          </cell>
          <cell r="K405" t="str">
            <v>635</v>
          </cell>
          <cell r="L405" t="str">
            <v>祁阳县新城名都影视有限公司</v>
          </cell>
        </row>
        <row r="406">
          <cell r="B406">
            <v>43052101</v>
          </cell>
          <cell r="C406" t="str">
            <v>湖南省隆回县米高梅国际影城</v>
          </cell>
          <cell r="D406" t="str">
            <v>深圳市深影橙天院线有限公司</v>
          </cell>
          <cell r="E406" t="str">
            <v>邵阳市</v>
          </cell>
          <cell r="F406" t="str">
            <v>隆回县</v>
          </cell>
          <cell r="G406" t="str">
            <v>2017-01-19</v>
          </cell>
          <cell r="H406" t="str">
            <v>湖南省邵阳市隆回县桃洪镇桃洪西路238号</v>
          </cell>
          <cell r="I406" t="str">
            <v>营业</v>
          </cell>
          <cell r="J406" t="str">
            <v>5</v>
          </cell>
          <cell r="K406" t="str">
            <v>574</v>
          </cell>
          <cell r="L406" t="str">
            <v>隆回县盛达文化传媒有限公司</v>
          </cell>
        </row>
        <row r="407">
          <cell r="B407">
            <v>43019201</v>
          </cell>
          <cell r="C407" t="str">
            <v>湖南省长沙市橙天嘉禾影城（长沙西中心店）</v>
          </cell>
          <cell r="D407" t="str">
            <v>广东大地电影院线股份有限公司</v>
          </cell>
          <cell r="E407" t="str">
            <v>长沙市</v>
          </cell>
          <cell r="F407" t="str">
            <v>岳麓区</v>
          </cell>
          <cell r="G407" t="str">
            <v>2016-12-30</v>
          </cell>
          <cell r="H407" t="str">
            <v>湖南省长沙市岳麓区望城坡街道玉兰路433号湘江新区综合交通枢纽T3写字楼商业裙楼地面第6层商铺</v>
          </cell>
          <cell r="I407" t="str">
            <v>营业</v>
          </cell>
          <cell r="J407" t="str">
            <v>7</v>
          </cell>
          <cell r="K407" t="str">
            <v>988</v>
          </cell>
          <cell r="L407" t="str">
            <v>西宁橙天嘉禾创新影城有限公司长沙第二分公司</v>
          </cell>
        </row>
        <row r="408">
          <cell r="B408">
            <v>43019001</v>
          </cell>
          <cell r="C408" t="str">
            <v>湖南长沙万达影城中海环宇店</v>
          </cell>
          <cell r="D408" t="str">
            <v>北京华夏联合电影院线</v>
          </cell>
          <cell r="E408" t="str">
            <v>长沙市</v>
          </cell>
          <cell r="F408" t="str">
            <v>天心区</v>
          </cell>
          <cell r="G408" t="str">
            <v>2016-12-23</v>
          </cell>
          <cell r="H408" t="str">
            <v>湖南省长沙市天心区湖南省长沙市天心区芙蓉南路与中意路的中信城市广场第4层</v>
          </cell>
          <cell r="I408" t="str">
            <v>营业</v>
          </cell>
          <cell r="J408" t="str">
            <v>8</v>
          </cell>
          <cell r="K408" t="str">
            <v>1558</v>
          </cell>
          <cell r="L408" t="str">
            <v>长沙市天泓影城有限公司</v>
          </cell>
        </row>
        <row r="409">
          <cell r="B409">
            <v>43103201</v>
          </cell>
          <cell r="C409" t="str">
            <v>湖南省郴州市经济开发区中影世纪激光影城</v>
          </cell>
          <cell r="D409" t="str">
            <v>湖南楚湘影业有限责任公司</v>
          </cell>
          <cell r="E409" t="str">
            <v>郴州市</v>
          </cell>
          <cell r="F409" t="str">
            <v>北湖区</v>
          </cell>
          <cell r="G409" t="str">
            <v>2017-01-13</v>
          </cell>
          <cell r="H409" t="str">
            <v>湖南省郴州市北湖区南岭大道968号大华天都3楼302</v>
          </cell>
          <cell r="I409" t="str">
            <v>营业</v>
          </cell>
          <cell r="J409" t="str">
            <v>7</v>
          </cell>
          <cell r="K409" t="str">
            <v>531</v>
          </cell>
          <cell r="L409" t="str">
            <v>郴州市经济开发区中影世纪激光影城</v>
          </cell>
        </row>
        <row r="410">
          <cell r="B410">
            <v>43019301</v>
          </cell>
          <cell r="C410" t="str">
            <v>湖南省长沙市恒大嘉凯影城翡翠华庭店</v>
          </cell>
          <cell r="D410" t="str">
            <v>北京明星时代数字电影院线有限公司</v>
          </cell>
          <cell r="E410" t="str">
            <v>长沙市</v>
          </cell>
          <cell r="F410" t="str">
            <v>长沙县</v>
          </cell>
          <cell r="G410" t="str">
            <v>2016-12-29</v>
          </cell>
          <cell r="H410" t="str">
            <v>湖南省长沙县星沙街道东四路268号恒大影城3楼以及放映夹层</v>
          </cell>
          <cell r="I410" t="str">
            <v>营业</v>
          </cell>
          <cell r="J410" t="str">
            <v>7</v>
          </cell>
          <cell r="K410" t="str">
            <v>1193</v>
          </cell>
          <cell r="L410" t="str">
            <v>湖南省恒大嘉凯影院管理有限公司长沙县分公司</v>
          </cell>
        </row>
        <row r="411">
          <cell r="B411">
            <v>43072301</v>
          </cell>
          <cell r="C411" t="str">
            <v>湖南省益阳市恒大嘉凯影城</v>
          </cell>
          <cell r="D411" t="str">
            <v>北京明星时代数字电影院线有限公司</v>
          </cell>
          <cell r="E411" t="str">
            <v>益阳市</v>
          </cell>
          <cell r="F411" t="str">
            <v>赫山区</v>
          </cell>
          <cell r="G411" t="str">
            <v>2017-01-11</v>
          </cell>
          <cell r="H411" t="str">
            <v>湖南省益阳市赫山区（高新区）康富南路113号</v>
          </cell>
          <cell r="I411" t="str">
            <v>营业</v>
          </cell>
          <cell r="J411" t="str">
            <v>7</v>
          </cell>
          <cell r="K411" t="str">
            <v>1195</v>
          </cell>
          <cell r="L411" t="str">
            <v>湖南省恒大嘉凯影院管理有限公司益阳绿洲分公司</v>
          </cell>
        </row>
        <row r="412">
          <cell r="B412">
            <v>43072401</v>
          </cell>
          <cell r="C412" t="str">
            <v>湖南省安化县天马国际影城</v>
          </cell>
          <cell r="D412" t="str">
            <v>湖南楚湘影业有限责任公司</v>
          </cell>
          <cell r="E412" t="str">
            <v>益阳市</v>
          </cell>
          <cell r="F412" t="str">
            <v>安化县</v>
          </cell>
          <cell r="G412" t="str">
            <v>2017-01-18</v>
          </cell>
          <cell r="H412" t="str">
            <v>湖南省益阳市安化县梅城镇梅山大道中梅豪庭西侧商铺第二层</v>
          </cell>
          <cell r="I412" t="str">
            <v>营业</v>
          </cell>
          <cell r="J412" t="str">
            <v>3</v>
          </cell>
          <cell r="K412" t="str">
            <v>200</v>
          </cell>
          <cell r="L412" t="str">
            <v>湖南天马文化影视发展有限公司</v>
          </cell>
        </row>
        <row r="413">
          <cell r="B413">
            <v>43022201</v>
          </cell>
          <cell r="C413" t="str">
            <v>湖南省攸县星嘉影城</v>
          </cell>
          <cell r="D413" t="str">
            <v>湖南潇湘影视传播有限责任公司</v>
          </cell>
          <cell r="E413" t="str">
            <v>株洲市</v>
          </cell>
          <cell r="F413" t="str">
            <v>攸县</v>
          </cell>
          <cell r="G413" t="str">
            <v>2016-12-26</v>
          </cell>
          <cell r="H413" t="str">
            <v>湖南省株洲市攸县湖南省株洲市攸县联星街道胜利社区望云国际广场11栋4-5楼</v>
          </cell>
          <cell r="I413" t="str">
            <v>营业</v>
          </cell>
          <cell r="J413" t="str">
            <v>7</v>
          </cell>
          <cell r="K413" t="str">
            <v>980</v>
          </cell>
          <cell r="L413" t="str">
            <v>攸县星嘉影城有限公司</v>
          </cell>
        </row>
        <row r="414">
          <cell r="B414">
            <v>43022301</v>
          </cell>
          <cell r="C414" t="str">
            <v>湖南省株洲市千金巨幕影城</v>
          </cell>
          <cell r="D414" t="str">
            <v>湖南楚湘影业有限责任公司</v>
          </cell>
          <cell r="E414" t="str">
            <v>株洲市</v>
          </cell>
          <cell r="F414" t="str">
            <v>芦淞区</v>
          </cell>
          <cell r="G414" t="str">
            <v>2017-01-02</v>
          </cell>
          <cell r="H414" t="str">
            <v>湖南省株洲市芦淞区芦淞路609号曼哈顿商业广场四楼</v>
          </cell>
          <cell r="I414" t="str">
            <v>营业</v>
          </cell>
          <cell r="J414" t="str">
            <v>6</v>
          </cell>
          <cell r="K414" t="str">
            <v>880</v>
          </cell>
          <cell r="L414" t="str">
            <v>株洲千金巨幕影城有限公司</v>
          </cell>
        </row>
        <row r="415">
          <cell r="B415">
            <v>43092101</v>
          </cell>
          <cell r="C415" t="str">
            <v>湖南娄底市星空影城</v>
          </cell>
          <cell r="D415" t="str">
            <v>江苏幸福蓝海院线有限责任公司</v>
          </cell>
          <cell r="E415" t="str">
            <v>娄底市</v>
          </cell>
          <cell r="F415" t="str">
            <v>娄星区</v>
          </cell>
          <cell r="G415" t="str">
            <v>2017-01-19</v>
          </cell>
          <cell r="H415" t="str">
            <v>湖南省娄底市娄星区湖南省娄底市娄星区月塘街与檀香路交汇处鸿星新天地3楼星空影城</v>
          </cell>
          <cell r="I415" t="str">
            <v>营业</v>
          </cell>
          <cell r="J415" t="str">
            <v>4</v>
          </cell>
          <cell r="K415" t="str">
            <v>336</v>
          </cell>
          <cell r="L415" t="str">
            <v>贵州星空影业有限公司娄底分公司</v>
          </cell>
        </row>
        <row r="416">
          <cell r="B416">
            <v>43019101</v>
          </cell>
          <cell r="C416" t="str">
            <v>湖南省长沙市中影新干线国际影城（五江店）</v>
          </cell>
          <cell r="D416" t="str">
            <v>深圳市中影南方电影新干线有限公司</v>
          </cell>
          <cell r="E416" t="str">
            <v>长沙市</v>
          </cell>
          <cell r="F416" t="str">
            <v>雨花区</v>
          </cell>
          <cell r="G416" t="str">
            <v>2016-12-31</v>
          </cell>
          <cell r="H416" t="str">
            <v>湖南省长沙市雨花区长沙市雨花区曲塘路48号添阶商业广场1栋3、4层</v>
          </cell>
          <cell r="I416" t="str">
            <v>营业</v>
          </cell>
          <cell r="J416" t="str">
            <v>7</v>
          </cell>
          <cell r="K416" t="str">
            <v>733</v>
          </cell>
          <cell r="L416" t="str">
            <v>长沙艾影影城有限公司</v>
          </cell>
        </row>
        <row r="417">
          <cell r="B417">
            <v>43019401</v>
          </cell>
          <cell r="C417" t="str">
            <v>湖南省长沙市畅腾潇湘影城</v>
          </cell>
          <cell r="D417" t="str">
            <v>湖南潇湘影视传播有限责任公司</v>
          </cell>
          <cell r="E417" t="str">
            <v>长沙市</v>
          </cell>
          <cell r="F417" t="str">
            <v>开福区</v>
          </cell>
          <cell r="G417" t="str">
            <v>2017-01-25</v>
          </cell>
          <cell r="H417" t="str">
            <v>湖南省长沙市开福区四方坪街道双拥路9号长城万富汇大厦1017房</v>
          </cell>
          <cell r="I417" t="str">
            <v>营业</v>
          </cell>
          <cell r="J417" t="str">
            <v>5</v>
          </cell>
          <cell r="K417" t="str">
            <v>552</v>
          </cell>
          <cell r="L417" t="str">
            <v>长沙市畅腾潇湘影城有限公司</v>
          </cell>
        </row>
        <row r="418">
          <cell r="B418">
            <v>43140801</v>
          </cell>
          <cell r="C418" t="str">
            <v>湖南省慈利县芒果国际影城</v>
          </cell>
          <cell r="D418" t="str">
            <v>湖南楚湘影业有限责任公司</v>
          </cell>
          <cell r="E418" t="str">
            <v>张家界市</v>
          </cell>
          <cell r="F418" t="str">
            <v>慈利县</v>
          </cell>
          <cell r="G418" t="str">
            <v>2017-02-24</v>
          </cell>
          <cell r="H418" t="str">
            <v>湖南省张家界市慈利县湖南省张家界市慈利县零阳镇零阳中路（华悦新天地4楼）</v>
          </cell>
          <cell r="I418" t="str">
            <v>营业</v>
          </cell>
          <cell r="J418" t="str">
            <v>4</v>
          </cell>
          <cell r="K418" t="str">
            <v>305</v>
          </cell>
          <cell r="L418" t="str">
            <v>湖南慈利芒果现代影城有限公司</v>
          </cell>
        </row>
        <row r="419">
          <cell r="B419">
            <v>43103301</v>
          </cell>
          <cell r="C419" t="str">
            <v>湖南省汝城县中影星汇影城</v>
          </cell>
          <cell r="D419" t="str">
            <v>湖南楚湘影业有限责任公司</v>
          </cell>
          <cell r="E419" t="str">
            <v>郴州市</v>
          </cell>
          <cell r="F419" t="str">
            <v>汝城县</v>
          </cell>
          <cell r="G419" t="str">
            <v>2017-01-13</v>
          </cell>
          <cell r="H419" t="str">
            <v>湖南省郴州市汝城县卢阳镇北正街86号兴之惠超市3楼</v>
          </cell>
          <cell r="I419" t="str">
            <v>营业</v>
          </cell>
          <cell r="J419" t="str">
            <v>4</v>
          </cell>
          <cell r="K419" t="str">
            <v>405</v>
          </cell>
          <cell r="L419" t="str">
            <v>汝城中影星汇影城有限公司</v>
          </cell>
        </row>
        <row r="420">
          <cell r="B420">
            <v>43083901</v>
          </cell>
          <cell r="C420" t="str">
            <v>湖南省常德市鼎城区芒果影城国龙店</v>
          </cell>
          <cell r="D420" t="str">
            <v>湖南楚湘影业有限责任公司</v>
          </cell>
          <cell r="E420" t="str">
            <v>常德市</v>
          </cell>
          <cell r="F420" t="str">
            <v>鼎城区</v>
          </cell>
          <cell r="G420" t="str">
            <v>2017-01-20</v>
          </cell>
          <cell r="H420" t="str">
            <v>湖南省常德市鼎城区玉霞街道临江社区桥南大圆盘国龙商业广场四楼</v>
          </cell>
          <cell r="I420" t="str">
            <v>营业</v>
          </cell>
          <cell r="J420" t="str">
            <v>6</v>
          </cell>
          <cell r="K420" t="str">
            <v>947</v>
          </cell>
          <cell r="L420" t="str">
            <v>常德芒果影业管理有限公司</v>
          </cell>
        </row>
        <row r="421">
          <cell r="B421">
            <v>43103501</v>
          </cell>
          <cell r="C421" t="str">
            <v>湖南郴州庄影影城</v>
          </cell>
          <cell r="D421" t="str">
            <v>浙江星光电影院线有限公司</v>
          </cell>
          <cell r="E421" t="str">
            <v>郴州市</v>
          </cell>
          <cell r="F421" t="str">
            <v>苏仙区</v>
          </cell>
          <cell r="G421" t="str">
            <v>2017-01-19</v>
          </cell>
          <cell r="H421" t="str">
            <v>湖南省郴州市苏仙区白鹿洞街道龙门池社区青年大道333号阳光瑞城3F庄影影城</v>
          </cell>
          <cell r="I421" t="str">
            <v>营业</v>
          </cell>
          <cell r="J421" t="str">
            <v>7</v>
          </cell>
          <cell r="K421" t="str">
            <v>963</v>
          </cell>
          <cell r="L421" t="str">
            <v>郴州庄影瑞城电影放映有限公司</v>
          </cell>
        </row>
        <row r="422">
          <cell r="B422">
            <v>43112401</v>
          </cell>
          <cell r="C422" t="str">
            <v>湖南省永州市滨江幕语环球影城</v>
          </cell>
          <cell r="D422" t="str">
            <v>广东大地电影院线股份有限公司</v>
          </cell>
          <cell r="E422" t="str">
            <v>永州市</v>
          </cell>
          <cell r="F422" t="str">
            <v>冷水滩区</v>
          </cell>
          <cell r="G422" t="str">
            <v>2017-02-10</v>
          </cell>
          <cell r="H422" t="str">
            <v>湖南省永州市冷水滩区清桥路1号欧利滨江豪园A7栋201</v>
          </cell>
          <cell r="I422" t="str">
            <v>营业</v>
          </cell>
          <cell r="J422" t="str">
            <v>5</v>
          </cell>
          <cell r="K422" t="str">
            <v>525</v>
          </cell>
          <cell r="L422" t="str">
            <v>永州市滨江幕语环球影城有限公司</v>
          </cell>
        </row>
        <row r="423">
          <cell r="B423">
            <v>43032401</v>
          </cell>
          <cell r="C423" t="str">
            <v>湖南省韶山市潇湘韶山国际影城</v>
          </cell>
          <cell r="D423" t="str">
            <v>湖南潇湘影视传播有限责任公司</v>
          </cell>
          <cell r="E423" t="str">
            <v>湘潭市</v>
          </cell>
          <cell r="F423" t="str">
            <v>韶山市</v>
          </cell>
          <cell r="G423" t="str">
            <v>2016-12-19</v>
          </cell>
          <cell r="H423" t="str">
            <v>湖南省湘潭市韶山市新颜路新天地商业步行街8栋2楼</v>
          </cell>
          <cell r="I423" t="str">
            <v>营业</v>
          </cell>
          <cell r="J423" t="str">
            <v>3</v>
          </cell>
          <cell r="K423" t="str">
            <v>325</v>
          </cell>
          <cell r="L423" t="str">
            <v>韶山市和成文化传媒有限公司</v>
          </cell>
        </row>
        <row r="424">
          <cell r="B424">
            <v>43032501</v>
          </cell>
          <cell r="C424" t="str">
            <v>湖南省湘潭市CGV星聚汇影城湘潭中心大融城店</v>
          </cell>
          <cell r="D424" t="str">
            <v>湖南潇湘影视传播有限责任公司</v>
          </cell>
          <cell r="E424" t="str">
            <v>湘潭市</v>
          </cell>
          <cell r="F424" t="str">
            <v>岳塘区</v>
          </cell>
          <cell r="G424" t="str">
            <v>2017-05-16</v>
          </cell>
          <cell r="H424" t="str">
            <v>华中湖南省湘潭市岳塘区岚园路4号湘潭中心大厦购物中心第6层</v>
          </cell>
          <cell r="I424" t="str">
            <v>营业</v>
          </cell>
          <cell r="J424" t="str">
            <v>8</v>
          </cell>
          <cell r="K424" t="str">
            <v>1091</v>
          </cell>
          <cell r="L424" t="str">
            <v>希界维（长沙）影城有限公司湘潭分公司</v>
          </cell>
        </row>
        <row r="425">
          <cell r="B425">
            <v>43112501</v>
          </cell>
          <cell r="C425" t="str">
            <v>湖南省永州市柏尔国际影城</v>
          </cell>
          <cell r="D425" t="str">
            <v>广东大地电影院线股份有限公司</v>
          </cell>
          <cell r="E425" t="str">
            <v>永州市</v>
          </cell>
          <cell r="F425" t="str">
            <v>零陵区</v>
          </cell>
          <cell r="G425" t="str">
            <v>2017-05-16</v>
          </cell>
          <cell r="H425" t="str">
            <v>湖南省永州市零陵区垠地广场三楼</v>
          </cell>
          <cell r="I425" t="str">
            <v>营业</v>
          </cell>
          <cell r="J425" t="str">
            <v>6</v>
          </cell>
          <cell r="K425" t="str">
            <v>987</v>
          </cell>
          <cell r="L425" t="str">
            <v>永州市柏尔影院有限公司</v>
          </cell>
        </row>
        <row r="426">
          <cell r="B426">
            <v>43122301</v>
          </cell>
          <cell r="C426" t="str">
            <v>湖南省怀化市横店电影城</v>
          </cell>
          <cell r="D426" t="str">
            <v>横店影视股份有限公司</v>
          </cell>
          <cell r="E426" t="str">
            <v>怀化市</v>
          </cell>
          <cell r="F426" t="str">
            <v>鹤城区</v>
          </cell>
          <cell r="G426" t="str">
            <v>2017-05-22</v>
          </cell>
          <cell r="H426" t="str">
            <v>湖南省怀化市鹤城区迎丰中路189号城市中央金商大厦5楼</v>
          </cell>
          <cell r="I426" t="str">
            <v>营业</v>
          </cell>
          <cell r="J426" t="str">
            <v>6</v>
          </cell>
          <cell r="K426" t="str">
            <v>832</v>
          </cell>
          <cell r="L426" t="str">
            <v>横店影视股份有限公司怀化市分公司</v>
          </cell>
        </row>
        <row r="427">
          <cell r="B427">
            <v>43019501</v>
          </cell>
          <cell r="C427" t="str">
            <v>湖南省长沙市MC影城黄金一区店</v>
          </cell>
          <cell r="D427" t="str">
            <v>湖南潇湘影视传播有限责任公司</v>
          </cell>
          <cell r="E427" t="str">
            <v>长沙市</v>
          </cell>
          <cell r="F427" t="str">
            <v>望城区</v>
          </cell>
          <cell r="G427" t="str">
            <v>2017-05-27</v>
          </cell>
          <cell r="H427" t="str">
            <v>湖南省长沙市望城区金山桥街道金坪社区普瑞西路139号黄金一区商业中心2栋第三层</v>
          </cell>
          <cell r="I427" t="str">
            <v>营业</v>
          </cell>
          <cell r="J427" t="str">
            <v>4</v>
          </cell>
          <cell r="K427" t="str">
            <v>627</v>
          </cell>
          <cell r="L427" t="str">
            <v>长沙乐田黄金一区影城有限公司</v>
          </cell>
        </row>
        <row r="428">
          <cell r="B428">
            <v>43062801</v>
          </cell>
          <cell r="C428" t="str">
            <v>湖南省岳阳市MC影城岳阳新天地店</v>
          </cell>
          <cell r="D428" t="str">
            <v>湖南潇湘影视传播有限责任公司</v>
          </cell>
          <cell r="E428" t="str">
            <v>岳阳市</v>
          </cell>
          <cell r="F428" t="str">
            <v>岳阳楼区</v>
          </cell>
          <cell r="G428" t="str">
            <v>2017-05-27</v>
          </cell>
          <cell r="H428" t="str">
            <v>湖南省岳阳市岳阳楼区冷水铺路洛王段新天地广场3楼</v>
          </cell>
          <cell r="I428" t="str">
            <v>营业</v>
          </cell>
          <cell r="J428" t="str">
            <v>7</v>
          </cell>
          <cell r="K428" t="str">
            <v>1115</v>
          </cell>
          <cell r="L428" t="str">
            <v>岳阳乐田新天地影城有限公司</v>
          </cell>
        </row>
        <row r="429">
          <cell r="B429">
            <v>43043001</v>
          </cell>
          <cell r="C429" t="str">
            <v>湖南省衡阳市恒大嘉凯影城</v>
          </cell>
          <cell r="D429" t="str">
            <v>北京明星时代数字电影院线有限公司</v>
          </cell>
          <cell r="E429" t="str">
            <v>衡阳市</v>
          </cell>
          <cell r="F429" t="str">
            <v>蒸湘区</v>
          </cell>
          <cell r="G429" t="str">
            <v>2017-05-27</v>
          </cell>
          <cell r="H429" t="str">
            <v>华中湖南省衡阳市高新区采霞街10号恒大绿洲酒店式公寓楼301室恒大绿洲影城三、四层</v>
          </cell>
          <cell r="I429" t="str">
            <v>营业</v>
          </cell>
          <cell r="J429" t="str">
            <v>5</v>
          </cell>
          <cell r="K429" t="str">
            <v>564</v>
          </cell>
          <cell r="L429" t="str">
            <v>湖南省恒大嘉凯影院管理有限公司衡阳绿洲分公司</v>
          </cell>
        </row>
        <row r="430">
          <cell r="B430">
            <v>43092201</v>
          </cell>
          <cell r="C430" t="str">
            <v>湖南省娄底万达电影城五江国际广场店</v>
          </cell>
          <cell r="D430" t="str">
            <v>霍尔果斯万达电影院线有限公司</v>
          </cell>
          <cell r="E430" t="str">
            <v>娄底市</v>
          </cell>
          <cell r="F430" t="str">
            <v>娄星区</v>
          </cell>
          <cell r="G430" t="str">
            <v>2017-06-09</v>
          </cell>
          <cell r="H430" t="str">
            <v>华中湖南省娄底市娄星区早元街五江碧桂园城市广场14栋3F</v>
          </cell>
          <cell r="I430" t="str">
            <v>营业</v>
          </cell>
          <cell r="J430" t="str">
            <v>7</v>
          </cell>
          <cell r="K430" t="str">
            <v>1025</v>
          </cell>
          <cell r="L430" t="str">
            <v>娄底万达电影城有限公司</v>
          </cell>
        </row>
        <row r="431">
          <cell r="B431">
            <v>43072501</v>
          </cell>
          <cell r="C431" t="str">
            <v>湖南益阳万达电影城</v>
          </cell>
          <cell r="D431" t="str">
            <v>霍尔果斯万达电影院线有限公司</v>
          </cell>
          <cell r="E431" t="str">
            <v>益阳市</v>
          </cell>
          <cell r="F431" t="str">
            <v>赫山区</v>
          </cell>
          <cell r="G431" t="str">
            <v>2017-06-09</v>
          </cell>
          <cell r="H431" t="str">
            <v>湖南省益阳市赫山区益阳大道与罗溪路交汇处</v>
          </cell>
          <cell r="I431" t="str">
            <v>营业</v>
          </cell>
          <cell r="J431" t="str">
            <v>12</v>
          </cell>
          <cell r="K431" t="str">
            <v>1983</v>
          </cell>
          <cell r="L431" t="str">
            <v>益阳万达电影城有限公司</v>
          </cell>
        </row>
        <row r="432">
          <cell r="B432">
            <v>43019701</v>
          </cell>
          <cell r="C432" t="str">
            <v>湖南省浏阳市新世界巨幕影城</v>
          </cell>
          <cell r="D432" t="str">
            <v>广东大地电影院线股份有限公司</v>
          </cell>
          <cell r="E432" t="str">
            <v>长沙市</v>
          </cell>
          <cell r="F432" t="str">
            <v>浏阳市</v>
          </cell>
          <cell r="G432" t="str">
            <v>2017-06-13</v>
          </cell>
          <cell r="H432" t="str">
            <v>华中湖南省长沙市浏阳市洞阳镇牛泸路6号嘉利新世界广场A1栋3楼</v>
          </cell>
          <cell r="I432" t="str">
            <v>营业</v>
          </cell>
          <cell r="J432" t="str">
            <v>6</v>
          </cell>
          <cell r="K432" t="str">
            <v>1023</v>
          </cell>
          <cell r="L432" t="str">
            <v>浏阳嘉利新世界电影城有限公司</v>
          </cell>
        </row>
        <row r="433">
          <cell r="B433">
            <v>43084001</v>
          </cell>
          <cell r="C433" t="str">
            <v>湖南省常德市汉寿县有美影院</v>
          </cell>
          <cell r="D433" t="str">
            <v>北京红鲤鱼数字电影院线有限公司</v>
          </cell>
          <cell r="E433" t="str">
            <v>常德市</v>
          </cell>
          <cell r="F433" t="str">
            <v>汉寿县</v>
          </cell>
          <cell r="G433" t="str">
            <v>2017-06-23</v>
          </cell>
          <cell r="H433" t="str">
            <v>湖南省常德市汉寿县龙阳街道护城社区辰阳南路233号（有美小镇7号楼）</v>
          </cell>
          <cell r="I433" t="str">
            <v>营业</v>
          </cell>
          <cell r="J433" t="str">
            <v>3</v>
          </cell>
          <cell r="K433" t="str">
            <v>203</v>
          </cell>
          <cell r="L433" t="str">
            <v>汉寿县有美影院</v>
          </cell>
        </row>
        <row r="434">
          <cell r="B434">
            <v>43122401</v>
          </cell>
          <cell r="C434" t="str">
            <v>湖南省怀化市楚湘人民电影城</v>
          </cell>
          <cell r="D434" t="str">
            <v>湖南楚湘影业有限责任公司</v>
          </cell>
          <cell r="E434" t="str">
            <v>怀化市</v>
          </cell>
          <cell r="F434" t="str">
            <v>鹤城区</v>
          </cell>
          <cell r="G434" t="str">
            <v>2017-07-05</v>
          </cell>
          <cell r="H434" t="str">
            <v>湖南省怀化市鹤城区人民南路85号（影剧院主楼三楼）</v>
          </cell>
          <cell r="I434" t="str">
            <v>营业</v>
          </cell>
          <cell r="J434" t="str">
            <v>3</v>
          </cell>
          <cell r="K434" t="str">
            <v>212</v>
          </cell>
          <cell r="L434" t="str">
            <v>怀化市楚湘人民电影城有限责任公司</v>
          </cell>
        </row>
        <row r="435">
          <cell r="B435">
            <v>43019601</v>
          </cell>
          <cell r="C435" t="str">
            <v>湖南省长沙市MC影城兰亭湾畔店</v>
          </cell>
          <cell r="D435" t="str">
            <v>湖南潇湘影视传播有限责任公司</v>
          </cell>
          <cell r="E435" t="str">
            <v>长沙市</v>
          </cell>
          <cell r="F435" t="str">
            <v>岳麓区</v>
          </cell>
          <cell r="G435" t="str">
            <v>2017-07-14</v>
          </cell>
          <cell r="H435" t="str">
            <v>湖南省长沙市岳麓区岳麓街道猴子石大桥与潇湘大道西南角兰亭湾畔项目D-3裙楼商业影院</v>
          </cell>
          <cell r="I435" t="str">
            <v>营业</v>
          </cell>
          <cell r="J435" t="str">
            <v>8</v>
          </cell>
          <cell r="K435" t="str">
            <v>1400</v>
          </cell>
          <cell r="L435" t="str">
            <v>湖南乐田兰亭湾畔影城有限公司</v>
          </cell>
        </row>
        <row r="436">
          <cell r="B436">
            <v>43122501</v>
          </cell>
          <cell r="C436" t="str">
            <v>湖南省怀化市恒大嘉凯影城</v>
          </cell>
          <cell r="D436" t="str">
            <v>北京明星时代数字电影院线有限公司</v>
          </cell>
          <cell r="E436" t="str">
            <v>怀化市</v>
          </cell>
          <cell r="F436" t="str">
            <v>鹤城区</v>
          </cell>
          <cell r="G436" t="str">
            <v>2017-07-17</v>
          </cell>
          <cell r="H436" t="str">
            <v>湖南省怀化市鹤城区城北盈口路北侧中坡森林公园南侧恒大剧院三、四层</v>
          </cell>
          <cell r="I436" t="str">
            <v>营业</v>
          </cell>
          <cell r="J436" t="str">
            <v>7</v>
          </cell>
          <cell r="K436" t="str">
            <v>1200</v>
          </cell>
          <cell r="L436" t="str">
            <v>湖南省恒大嘉凯影院管理有限公司怀化帝景分公司</v>
          </cell>
        </row>
        <row r="437">
          <cell r="B437">
            <v>43019801</v>
          </cell>
          <cell r="C437" t="str">
            <v>湖南省长沙市恒大嘉凯影城江湾店</v>
          </cell>
          <cell r="D437" t="str">
            <v>北京明星时代数字电影院线有限公司</v>
          </cell>
          <cell r="E437" t="str">
            <v>长沙市</v>
          </cell>
          <cell r="F437" t="str">
            <v>芙蓉区</v>
          </cell>
          <cell r="G437" t="str">
            <v>2017-07-24</v>
          </cell>
          <cell r="H437" t="str">
            <v>湖南省长沙市芙蓉区马坡岭街道西龙村远大一路1281号恒大江湾20栋恒大影城3楼及夹层</v>
          </cell>
          <cell r="I437" t="str">
            <v>营业</v>
          </cell>
          <cell r="J437" t="str">
            <v>7</v>
          </cell>
          <cell r="K437" t="str">
            <v>1183</v>
          </cell>
          <cell r="L437" t="str">
            <v>湖南省恒大嘉凯影院管理有限公司长沙江湾分公司</v>
          </cell>
        </row>
        <row r="438">
          <cell r="B438">
            <v>43019901</v>
          </cell>
          <cell r="C438" t="str">
            <v>湖南省长沙市望城区大地影院（长沙正荣财富中心店）</v>
          </cell>
          <cell r="D438" t="str">
            <v>广东大地电影院线股份有限公司</v>
          </cell>
          <cell r="E438" t="str">
            <v>长沙市</v>
          </cell>
          <cell r="F438" t="str">
            <v>望城区</v>
          </cell>
          <cell r="G438" t="str">
            <v>2017-08-07</v>
          </cell>
          <cell r="H438" t="str">
            <v>湖南省长沙市望城区高塘岭街道望府路社区正荣财富中心三层</v>
          </cell>
          <cell r="I438" t="str">
            <v>营业</v>
          </cell>
          <cell r="J438" t="str">
            <v>6</v>
          </cell>
          <cell r="K438" t="str">
            <v>955</v>
          </cell>
          <cell r="L438" t="str">
            <v>广东大地影院建设有限公司长沙望城区分公司</v>
          </cell>
        </row>
        <row r="439">
          <cell r="B439">
            <v>43032601</v>
          </cell>
          <cell r="C439" t="str">
            <v>湖南省湘潭市恒大嘉凯翡翠华庭影城</v>
          </cell>
          <cell r="D439" t="str">
            <v>北京明星时代数字电影院线有限公司</v>
          </cell>
          <cell r="E439" t="str">
            <v>湘潭市</v>
          </cell>
          <cell r="F439" t="str">
            <v>岳塘区</v>
          </cell>
          <cell r="G439" t="str">
            <v>2017-08-14</v>
          </cell>
          <cell r="H439" t="str">
            <v>华中湖南省湘潭市高新区晓塘路恒大影城三、四层</v>
          </cell>
          <cell r="I439" t="str">
            <v>营业</v>
          </cell>
          <cell r="J439" t="str">
            <v>7</v>
          </cell>
          <cell r="K439" t="str">
            <v>1212</v>
          </cell>
          <cell r="L439" t="str">
            <v>湖南省恒大嘉凯影院管理有限公司湘潭翡翠华庭分公司</v>
          </cell>
        </row>
        <row r="440">
          <cell r="B440">
            <v>43122601</v>
          </cell>
          <cell r="C440" t="str">
            <v>湖南省怀化市溆浦县大汉国际影城</v>
          </cell>
          <cell r="D440" t="str">
            <v>湖南楚湘影业有限责任公司</v>
          </cell>
          <cell r="E440" t="str">
            <v>怀化市</v>
          </cell>
          <cell r="F440" t="str">
            <v>溆浦县</v>
          </cell>
          <cell r="G440" t="str">
            <v>2017-08-14</v>
          </cell>
          <cell r="H440" t="str">
            <v>华中湖南省怀化市溆浦县大汉新城星星苑大汉购物中心4F</v>
          </cell>
          <cell r="I440" t="str">
            <v>营业</v>
          </cell>
          <cell r="J440" t="str">
            <v>5</v>
          </cell>
          <cell r="K440" t="str">
            <v>861</v>
          </cell>
          <cell r="L440" t="str">
            <v>怀化大汉影城管理有限公司</v>
          </cell>
        </row>
        <row r="441">
          <cell r="B441">
            <v>43132001</v>
          </cell>
          <cell r="C441" t="str">
            <v>湖南省龙山县中影亿利国际影城</v>
          </cell>
          <cell r="D441" t="str">
            <v>中影数字院线（北京）有限公司</v>
          </cell>
          <cell r="E441" t="str">
            <v>湘西土家族苗族自治州</v>
          </cell>
          <cell r="F441" t="str">
            <v>龙山县</v>
          </cell>
          <cell r="G441" t="str">
            <v>2017-08-31</v>
          </cell>
          <cell r="H441" t="str">
            <v>湖南省龙山县民安街道办事处新建路亿利广场三楼</v>
          </cell>
          <cell r="I441" t="str">
            <v>营业</v>
          </cell>
          <cell r="J441" t="str">
            <v>5</v>
          </cell>
          <cell r="K441" t="str">
            <v>626</v>
          </cell>
          <cell r="L441" t="str">
            <v>龙山亿利影院管理有限公司</v>
          </cell>
        </row>
        <row r="442">
          <cell r="B442">
            <v>43010111</v>
          </cell>
          <cell r="C442" t="str">
            <v>湖南长沙中影星美嘉莱国际影城旭辉店</v>
          </cell>
          <cell r="D442" t="str">
            <v>中影星美电影院线有限公司</v>
          </cell>
          <cell r="E442" t="str">
            <v>长沙市</v>
          </cell>
          <cell r="F442" t="str">
            <v>雨花区</v>
          </cell>
          <cell r="G442" t="str">
            <v>2017-08-30</v>
          </cell>
          <cell r="H442" t="str">
            <v>华中湖南省长沙市雨花区劳动东路220号旭辉国际广场C4-1#号楼3层M 3001</v>
          </cell>
          <cell r="I442" t="str">
            <v>营业</v>
          </cell>
          <cell r="J442" t="str">
            <v>8</v>
          </cell>
          <cell r="K442" t="str">
            <v>1491</v>
          </cell>
          <cell r="L442" t="str">
            <v>湖南嘉莱乐影影业有限公司</v>
          </cell>
        </row>
        <row r="443">
          <cell r="B443">
            <v>43132101</v>
          </cell>
          <cell r="C443" t="str">
            <v>湖南省吉首市潇湘影城</v>
          </cell>
          <cell r="D443" t="str">
            <v>湖南潇湘影视传播有限责任公司</v>
          </cell>
          <cell r="E443" t="str">
            <v>湘西土家族苗族自治州</v>
          </cell>
          <cell r="F443" t="str">
            <v>吉首市</v>
          </cell>
          <cell r="G443" t="str">
            <v>2017-09-15</v>
          </cell>
          <cell r="H443" t="str">
            <v>华中湖南省湘西土家族苗族自治州吉首市乾州街道人民南路23号乾城中心步行街4楼</v>
          </cell>
          <cell r="I443" t="str">
            <v>营业</v>
          </cell>
          <cell r="J443" t="str">
            <v>6</v>
          </cell>
          <cell r="K443" t="str">
            <v>824</v>
          </cell>
          <cell r="L443" t="str">
            <v>吉首潇湘影城管理有限公司</v>
          </cell>
        </row>
        <row r="444">
          <cell r="B444">
            <v>43103601</v>
          </cell>
          <cell r="C444" t="str">
            <v>湖南省郴州市耀莱成龙国际影城爱莲湖店</v>
          </cell>
          <cell r="D444" t="str">
            <v>上海联和电影院线公司</v>
          </cell>
          <cell r="E444" t="str">
            <v>郴州市</v>
          </cell>
          <cell r="F444" t="str">
            <v>苏仙区</v>
          </cell>
          <cell r="G444" t="str">
            <v>2017-09-14</v>
          </cell>
          <cell r="H444" t="str">
            <v>华中湖南省郴州市苏仙区爱莲路欢乐海岸22及25栋三楼</v>
          </cell>
          <cell r="I444" t="str">
            <v>营业</v>
          </cell>
          <cell r="J444" t="str">
            <v>5</v>
          </cell>
          <cell r="K444" t="str">
            <v>816</v>
          </cell>
          <cell r="L444" t="str">
            <v>郴州耀莱成龙影城管理有限公司</v>
          </cell>
        </row>
        <row r="445">
          <cell r="B445">
            <v>43062901</v>
          </cell>
          <cell r="C445" t="str">
            <v>湖南省岳阳市美誉国际影城</v>
          </cell>
          <cell r="D445" t="str">
            <v>湖南楚湘影业有限责任公司</v>
          </cell>
          <cell r="E445" t="str">
            <v>岳阳市</v>
          </cell>
          <cell r="F445" t="str">
            <v>岳阳楼区</v>
          </cell>
          <cell r="G445" t="str">
            <v>2017-09-21</v>
          </cell>
          <cell r="H445" t="str">
            <v>华中湖南省岳阳市岳阳楼区泰和商业广场二区五楼</v>
          </cell>
          <cell r="I445" t="str">
            <v>营业</v>
          </cell>
          <cell r="J445" t="str">
            <v>7</v>
          </cell>
          <cell r="K445" t="str">
            <v>662</v>
          </cell>
          <cell r="L445" t="str">
            <v>岳阳美誉文化传媒有限公司</v>
          </cell>
        </row>
        <row r="446">
          <cell r="B446">
            <v>43043201</v>
          </cell>
          <cell r="C446" t="str">
            <v>湖南衡阳万达影城万达广场店</v>
          </cell>
          <cell r="D446" t="str">
            <v>霍尔果斯万达电影院线有限公司</v>
          </cell>
          <cell r="E446" t="str">
            <v>衡阳市</v>
          </cell>
          <cell r="F446" t="str">
            <v>蒸湘区</v>
          </cell>
          <cell r="G446" t="str">
            <v>2017-09-21</v>
          </cell>
          <cell r="H446" t="str">
            <v>华中湖南省衡阳市蒸湘区联合街道幸福路13号</v>
          </cell>
          <cell r="I446" t="str">
            <v>营业</v>
          </cell>
          <cell r="J446" t="str">
            <v>11</v>
          </cell>
          <cell r="K446" t="str">
            <v>1618</v>
          </cell>
          <cell r="L446" t="str">
            <v>衡阳万达电影城有限公司万达广场店</v>
          </cell>
        </row>
        <row r="447">
          <cell r="B447">
            <v>43063001</v>
          </cell>
          <cell r="C447" t="str">
            <v>湖南省汨罗市友谊国际影城</v>
          </cell>
          <cell r="D447" t="str">
            <v>湖南楚湘影业有限责任公司</v>
          </cell>
          <cell r="E447" t="str">
            <v>岳阳市</v>
          </cell>
          <cell r="F447" t="str">
            <v>汨罗市</v>
          </cell>
          <cell r="G447" t="str">
            <v>2017-09-22</v>
          </cell>
          <cell r="H447" t="str">
            <v>湖南省岳阳市汨罗市建设路6号友谊100骏佳花园三楼</v>
          </cell>
          <cell r="I447" t="str">
            <v>营业</v>
          </cell>
          <cell r="J447" t="str">
            <v>6</v>
          </cell>
          <cell r="K447" t="str">
            <v>452</v>
          </cell>
          <cell r="L447" t="str">
            <v>汨罗市友谊影视文化传媒有限公司</v>
          </cell>
        </row>
        <row r="448">
          <cell r="B448">
            <v>43022401</v>
          </cell>
          <cell r="C448" t="str">
            <v>湖南省株洲市春天国际影城</v>
          </cell>
          <cell r="D448" t="str">
            <v>广东大地电影院线股份有限公司</v>
          </cell>
          <cell r="E448" t="str">
            <v>株洲市</v>
          </cell>
          <cell r="F448" t="str">
            <v>荷塘区</v>
          </cell>
          <cell r="G448" t="str">
            <v>2017-09-22</v>
          </cell>
          <cell r="H448" t="str">
            <v>华中湖南省株洲市荷塘区新华东路1557号银泰财富广场5楼</v>
          </cell>
          <cell r="I448" t="str">
            <v>营业</v>
          </cell>
          <cell r="J448" t="str">
            <v>11</v>
          </cell>
          <cell r="K448" t="str">
            <v>966</v>
          </cell>
          <cell r="L448" t="str">
            <v>株洲春天影城有限公司</v>
          </cell>
        </row>
        <row r="449">
          <cell r="B449">
            <v>43084101</v>
          </cell>
          <cell r="C449" t="str">
            <v>湖南省常德市石门鸿鑫国际影城</v>
          </cell>
          <cell r="D449" t="str">
            <v>中影数字院线（北京）有限公司</v>
          </cell>
          <cell r="E449" t="str">
            <v>常德市</v>
          </cell>
          <cell r="F449" t="str">
            <v>石门县</v>
          </cell>
          <cell r="G449" t="str">
            <v>2017-09-30</v>
          </cell>
          <cell r="H449" t="str">
            <v>华中湖南省常德市石门县宝峰街道宝塔社区宝峰欣城1栋401号</v>
          </cell>
          <cell r="I449" t="str">
            <v>营业</v>
          </cell>
          <cell r="J449" t="str">
            <v>6</v>
          </cell>
          <cell r="K449" t="str">
            <v>1120</v>
          </cell>
          <cell r="L449" t="str">
            <v>石门县鸿鑫影视文化有限公司</v>
          </cell>
        </row>
        <row r="450">
          <cell r="B450">
            <v>43084201</v>
          </cell>
          <cell r="C450" t="str">
            <v>湖南省常德市中影星美国际影城南城天街店</v>
          </cell>
          <cell r="D450" t="str">
            <v>中影星美电影院线有限公司</v>
          </cell>
          <cell r="E450" t="str">
            <v>常德市</v>
          </cell>
          <cell r="F450" t="str">
            <v>鼎城区</v>
          </cell>
          <cell r="G450" t="str">
            <v>2017-10-09</v>
          </cell>
          <cell r="H450" t="str">
            <v>华中湖南省常德市鼎城区玉霞街道常沅社区善卷路2502号（南城天街1号楼第四层）</v>
          </cell>
          <cell r="I450" t="str">
            <v>营业</v>
          </cell>
          <cell r="J450" t="str">
            <v>8</v>
          </cell>
          <cell r="K450" t="str">
            <v>1085</v>
          </cell>
          <cell r="L450" t="str">
            <v>常德星艺影城管理有限公司</v>
          </cell>
        </row>
        <row r="451">
          <cell r="B451">
            <v>43084301</v>
          </cell>
          <cell r="C451" t="str">
            <v>湖南省常德市临澧县凯诚国际影城</v>
          </cell>
          <cell r="D451" t="str">
            <v>湖南楚湘影业有限责任公司</v>
          </cell>
          <cell r="E451" t="str">
            <v>常德市</v>
          </cell>
          <cell r="F451" t="str">
            <v>临澧县</v>
          </cell>
          <cell r="G451" t="str">
            <v>2017-10-31</v>
          </cell>
          <cell r="H451" t="str">
            <v>湖南省常德市临澧县安福镇迎宾路凯诚广场1栋401-501号</v>
          </cell>
          <cell r="I451" t="str">
            <v>营业</v>
          </cell>
          <cell r="J451" t="str">
            <v>6</v>
          </cell>
          <cell r="K451" t="str">
            <v>494</v>
          </cell>
          <cell r="L451" t="str">
            <v>临澧县凯诚文化传媒有限公司</v>
          </cell>
        </row>
        <row r="452">
          <cell r="B452">
            <v>43010211</v>
          </cell>
          <cell r="C452" t="str">
            <v>湖南省长沙市中影星美国际影城喜乐汇店</v>
          </cell>
          <cell r="D452" t="str">
            <v>中影星美电影院线有限公司</v>
          </cell>
          <cell r="E452" t="str">
            <v>长沙市</v>
          </cell>
          <cell r="F452" t="str">
            <v>雨花区</v>
          </cell>
          <cell r="G452" t="str">
            <v>2017-11-06</v>
          </cell>
          <cell r="H452" t="str">
            <v>华中湖南省长沙市雨花区香樟路819号万坤图财富广场四层西区</v>
          </cell>
          <cell r="I452" t="str">
            <v>营业</v>
          </cell>
          <cell r="J452" t="str">
            <v>9</v>
          </cell>
          <cell r="K452" t="str">
            <v>849</v>
          </cell>
          <cell r="L452" t="str">
            <v>长沙万坤图电影城有限公司</v>
          </cell>
        </row>
        <row r="453">
          <cell r="B453">
            <v>43063101</v>
          </cell>
          <cell r="C453" t="str">
            <v>湖南省岳阳市金逸影城</v>
          </cell>
          <cell r="D453" t="str">
            <v>广州金逸珠江电影院线有限公司</v>
          </cell>
          <cell r="E453" t="str">
            <v>岳阳市</v>
          </cell>
          <cell r="F453" t="str">
            <v>岳阳楼区</v>
          </cell>
          <cell r="G453" t="str">
            <v>2017-11-20</v>
          </cell>
          <cell r="H453" t="str">
            <v>湖南省岳阳市岳阳楼区经济技术开发区青年东路与通海路将交叉口西北角沃尔玛广场第四层</v>
          </cell>
          <cell r="I453" t="str">
            <v>营业</v>
          </cell>
          <cell r="J453" t="str">
            <v>6</v>
          </cell>
          <cell r="K453" t="str">
            <v>1177</v>
          </cell>
          <cell r="L453" t="str">
            <v>长沙金逸电影放映有限公司岳阳分公司</v>
          </cell>
        </row>
        <row r="454">
          <cell r="B454">
            <v>43063201</v>
          </cell>
          <cell r="C454" t="str">
            <v>湖南省岳阳市恒大嘉凯影城绿洲店</v>
          </cell>
          <cell r="D454" t="str">
            <v>北京明星时代数字电影院线有限公司</v>
          </cell>
          <cell r="E454" t="str">
            <v>岳阳市</v>
          </cell>
          <cell r="F454" t="str">
            <v>岳阳楼区</v>
          </cell>
          <cell r="G454" t="str">
            <v>2017-11-20</v>
          </cell>
          <cell r="H454" t="str">
            <v>湖南省岳阳经济技术开发区金凤桥南路49号（恒大绿洲影城二楼）</v>
          </cell>
          <cell r="I454" t="str">
            <v>营业</v>
          </cell>
          <cell r="J454" t="str">
            <v>9</v>
          </cell>
          <cell r="K454" t="str">
            <v>1085</v>
          </cell>
          <cell r="L454" t="str">
            <v>湖南省恒大嘉凯影院管理有限公司岳阳绿洲分公司</v>
          </cell>
        </row>
        <row r="455">
          <cell r="B455">
            <v>43084401</v>
          </cell>
          <cell r="C455" t="str">
            <v>湖南省常德市芒果国际影城保利店</v>
          </cell>
          <cell r="D455" t="str">
            <v>湖南楚湘影业有限责任公司</v>
          </cell>
          <cell r="E455" t="str">
            <v>常德市</v>
          </cell>
          <cell r="F455" t="str">
            <v>武陵区</v>
          </cell>
          <cell r="G455" t="str">
            <v>2017-12-04</v>
          </cell>
          <cell r="H455" t="str">
            <v>华中湖南省常德市武陵区柳叶湖度假区保利中央公园S4栋2楼</v>
          </cell>
          <cell r="I455" t="str">
            <v>营业</v>
          </cell>
          <cell r="J455" t="str">
            <v>5</v>
          </cell>
          <cell r="K455" t="str">
            <v>1157</v>
          </cell>
          <cell r="L455" t="str">
            <v>常德柳芒影业有限公司</v>
          </cell>
        </row>
        <row r="456">
          <cell r="B456">
            <v>43010411</v>
          </cell>
          <cell r="C456" t="str">
            <v>湖南省浏阳市万达影城</v>
          </cell>
          <cell r="D456" t="str">
            <v>霍尔果斯万达电影院线有限公司</v>
          </cell>
          <cell r="E456" t="str">
            <v>长沙市</v>
          </cell>
          <cell r="F456" t="str">
            <v>浏阳市</v>
          </cell>
          <cell r="G456" t="str">
            <v>2017-12-12</v>
          </cell>
          <cell r="H456" t="str">
            <v>华中湖南省长沙市浏阳市淮川街道浏阳河大道88号九方北正西购物中心五楼</v>
          </cell>
          <cell r="I456" t="str">
            <v>营业</v>
          </cell>
          <cell r="J456" t="str">
            <v>7</v>
          </cell>
          <cell r="K456" t="str">
            <v>868</v>
          </cell>
          <cell r="L456" t="str">
            <v>浏阳万达电影城有限公司</v>
          </cell>
        </row>
        <row r="457">
          <cell r="B457">
            <v>43043301</v>
          </cell>
          <cell r="C457" t="str">
            <v>湖南省衡阳市衡山县盛豪国际影城</v>
          </cell>
          <cell r="D457" t="str">
            <v>湖南楚湘影业有限责任公司</v>
          </cell>
          <cell r="E457" t="str">
            <v>衡阳市</v>
          </cell>
          <cell r="F457" t="str">
            <v>衡山县</v>
          </cell>
          <cell r="G457" t="str">
            <v>2017-12-14</v>
          </cell>
          <cell r="H457" t="str">
            <v>湖南省衡阳市衡山县开云镇衡山大道盛豪世纪城二楼</v>
          </cell>
          <cell r="I457" t="str">
            <v>营业</v>
          </cell>
          <cell r="J457" t="str">
            <v>5</v>
          </cell>
          <cell r="K457" t="str">
            <v>450</v>
          </cell>
          <cell r="L457" t="str">
            <v>湖南省盛豪文化传媒有限公司衡山盛豪文化健康产业部</v>
          </cell>
        </row>
        <row r="458">
          <cell r="B458">
            <v>43112201</v>
          </cell>
          <cell r="C458" t="str">
            <v>湖南省永州市华耀巨幕影城</v>
          </cell>
          <cell r="D458" t="str">
            <v>北京华夏联合电影院线</v>
          </cell>
          <cell r="E458" t="str">
            <v>永州市</v>
          </cell>
          <cell r="F458" t="str">
            <v>冷水滩区</v>
          </cell>
          <cell r="G458" t="str">
            <v>2017-12-13</v>
          </cell>
          <cell r="H458" t="str">
            <v>华中湖南省永州市冷水滩区湘永路198号</v>
          </cell>
          <cell r="I458" t="str">
            <v>营业</v>
          </cell>
          <cell r="J458" t="str">
            <v>7</v>
          </cell>
          <cell r="K458" t="str">
            <v>1220</v>
          </cell>
          <cell r="L458" t="str">
            <v>永州市华耀巨幕影城有限公司</v>
          </cell>
        </row>
        <row r="459">
          <cell r="B459">
            <v>43032701</v>
          </cell>
          <cell r="C459" t="str">
            <v>湖南省湘潭市星影国际影城</v>
          </cell>
          <cell r="D459" t="str">
            <v>湖南潇湘影视传播有限责任公司</v>
          </cell>
          <cell r="E459" t="str">
            <v>湘潭市</v>
          </cell>
          <cell r="F459" t="str">
            <v>雨湖区</v>
          </cell>
          <cell r="G459" t="str">
            <v>2017-12-15</v>
          </cell>
          <cell r="H459" t="str">
            <v>湖南省湘潭市雨湖区云塘街道韶山中路89号安国大厦3楼</v>
          </cell>
          <cell r="I459" t="str">
            <v>营业</v>
          </cell>
          <cell r="J459" t="str">
            <v>5</v>
          </cell>
          <cell r="K459" t="str">
            <v>489</v>
          </cell>
          <cell r="L459" t="str">
            <v>湘潭星影影城文化传媒有限公司</v>
          </cell>
        </row>
        <row r="460">
          <cell r="B460">
            <v>43092301</v>
          </cell>
          <cell r="C460" t="str">
            <v>湖南省娄底市中影星美国际影城紫金湾店</v>
          </cell>
          <cell r="D460" t="str">
            <v>中影星美电影院线有限公司</v>
          </cell>
          <cell r="E460" t="str">
            <v>娄底市</v>
          </cell>
          <cell r="F460" t="str">
            <v>娄星区</v>
          </cell>
          <cell r="G460" t="str">
            <v>2018-01-05</v>
          </cell>
          <cell r="H460" t="str">
            <v>湖南省娄底市经济技术开发区大汉路众一桂府紫金湾14栋301、302、303、304号</v>
          </cell>
          <cell r="I460" t="str">
            <v>营业</v>
          </cell>
          <cell r="J460" t="str">
            <v>6</v>
          </cell>
          <cell r="K460" t="str">
            <v>474</v>
          </cell>
          <cell r="L460" t="str">
            <v>娄底辰拓电影城有限公司</v>
          </cell>
        </row>
        <row r="461">
          <cell r="B461">
            <v>43103701</v>
          </cell>
          <cell r="C461" t="str">
            <v>湖南省郴州市大地影院新贵华城店</v>
          </cell>
          <cell r="D461" t="str">
            <v>广东大地电影院线股份有限公司</v>
          </cell>
          <cell r="E461" t="str">
            <v>郴州市</v>
          </cell>
          <cell r="F461" t="str">
            <v>北湖区</v>
          </cell>
          <cell r="G461" t="str">
            <v>2017-12-27</v>
          </cell>
          <cell r="H461" t="str">
            <v>华中湖南省郴州市北湖区南湖路35号新贵华城4楼大地影院</v>
          </cell>
          <cell r="I461" t="str">
            <v>营业</v>
          </cell>
          <cell r="J461" t="str">
            <v>7</v>
          </cell>
          <cell r="K461" t="str">
            <v>958</v>
          </cell>
          <cell r="L461" t="str">
            <v>广东大地影院建设有限公司郴州分公司</v>
          </cell>
        </row>
        <row r="462">
          <cell r="B462">
            <v>43072601</v>
          </cell>
          <cell r="C462" t="str">
            <v>湖南省益阳市中影国际影城海洋城店</v>
          </cell>
          <cell r="D462" t="str">
            <v>中影数字院线（北京）有限公司</v>
          </cell>
          <cell r="E462" t="str">
            <v>益阳市</v>
          </cell>
          <cell r="F462" t="str">
            <v>赫山区</v>
          </cell>
          <cell r="G462" t="str">
            <v>2017-12-27</v>
          </cell>
          <cell r="H462" t="str">
            <v>华中湖南省益阳市赫山区赫山区益阳大道666号</v>
          </cell>
          <cell r="I462" t="str">
            <v>营业</v>
          </cell>
          <cell r="J462" t="str">
            <v>7</v>
          </cell>
          <cell r="K462" t="str">
            <v>1326</v>
          </cell>
          <cell r="L462" t="str">
            <v>益阳中影电影城有限责任公司</v>
          </cell>
        </row>
        <row r="463">
          <cell r="B463">
            <v>43022501</v>
          </cell>
          <cell r="C463" t="str">
            <v>湖南省醴陵市湘汇影城</v>
          </cell>
          <cell r="D463" t="str">
            <v>湖南楚湘影业有限责任公司</v>
          </cell>
          <cell r="E463" t="str">
            <v>株洲市</v>
          </cell>
          <cell r="F463" t="str">
            <v>醴陵市</v>
          </cell>
          <cell r="G463" t="str">
            <v>2017-12-29</v>
          </cell>
          <cell r="H463" t="str">
            <v>华中湖南省株洲市醴陵市白兔潭镇中央广场3楼</v>
          </cell>
          <cell r="I463" t="str">
            <v>营业</v>
          </cell>
          <cell r="J463" t="str">
            <v>3</v>
          </cell>
          <cell r="K463" t="str">
            <v>295</v>
          </cell>
          <cell r="L463" t="str">
            <v>醴陵湘汇影院有限公司</v>
          </cell>
        </row>
        <row r="464">
          <cell r="B464">
            <v>43140901</v>
          </cell>
          <cell r="C464" t="str">
            <v>湖南省张家界市慈利县江垭镇楚湘电影院</v>
          </cell>
          <cell r="D464" t="str">
            <v>湖南楚湘影业有限责任公司</v>
          </cell>
          <cell r="E464" t="str">
            <v>张家界市</v>
          </cell>
          <cell r="F464" t="str">
            <v>慈利县</v>
          </cell>
          <cell r="G464" t="str">
            <v>2018-01-02</v>
          </cell>
          <cell r="H464" t="str">
            <v>湖南省张家界市慈利县江垭镇临江社区居委会（江垭镇汽车站广场内）</v>
          </cell>
          <cell r="I464" t="str">
            <v>营业</v>
          </cell>
          <cell r="J464" t="str">
            <v>3</v>
          </cell>
          <cell r="K464" t="str">
            <v>181</v>
          </cell>
          <cell r="L464" t="str">
            <v>张家界悦影影视文化发展有限公司慈利分公司</v>
          </cell>
        </row>
        <row r="465">
          <cell r="B465">
            <v>43010511</v>
          </cell>
          <cell r="C465" t="str">
            <v>湖南省长沙县金逸影城（MOMA当代店）</v>
          </cell>
          <cell r="D465" t="str">
            <v>广州金逸珠江电影院线有限公司</v>
          </cell>
          <cell r="E465" t="str">
            <v>长沙市</v>
          </cell>
          <cell r="F465" t="str">
            <v>长沙县</v>
          </cell>
          <cell r="G465" t="str">
            <v>2018-01-16</v>
          </cell>
          <cell r="H465" t="str">
            <v>湖南省长沙市长沙县星沙街道广生塘社区开元东路288号当代广场18栋4层412号</v>
          </cell>
          <cell r="I465" t="str">
            <v>营业</v>
          </cell>
          <cell r="J465" t="str">
            <v>7</v>
          </cell>
          <cell r="K465" t="str">
            <v>763</v>
          </cell>
          <cell r="L465" t="str">
            <v>长沙金逸电影放映有限公司长沙县分公司</v>
          </cell>
        </row>
        <row r="466">
          <cell r="B466">
            <v>43010611</v>
          </cell>
          <cell r="C466" t="str">
            <v>湖南省长沙市中影柏尔主题电影院</v>
          </cell>
          <cell r="D466" t="str">
            <v>湖南楚湘影业有限责任公司</v>
          </cell>
          <cell r="E466" t="str">
            <v>长沙市</v>
          </cell>
          <cell r="F466" t="str">
            <v>天心区</v>
          </cell>
          <cell r="G466" t="str">
            <v>2018-01-17</v>
          </cell>
          <cell r="H466" t="str">
            <v>华中湖南省长沙市天心区芙蓉南路二段390号悦动商业中心F4层01室</v>
          </cell>
          <cell r="I466" t="str">
            <v>营业</v>
          </cell>
          <cell r="J466" t="str">
            <v>8</v>
          </cell>
          <cell r="K466" t="str">
            <v>982</v>
          </cell>
          <cell r="L466" t="str">
            <v>湖南弘泰洋影院管理有限公司</v>
          </cell>
        </row>
        <row r="467">
          <cell r="B467">
            <v>43010711</v>
          </cell>
          <cell r="C467" t="str">
            <v>湖南省长沙市金逸影城保利MALL店</v>
          </cell>
          <cell r="D467" t="str">
            <v>广州金逸珠江电影院线有限公司</v>
          </cell>
          <cell r="E467" t="str">
            <v>长沙市</v>
          </cell>
          <cell r="F467" t="str">
            <v>雨花区</v>
          </cell>
          <cell r="G467" t="str">
            <v>2018-01-18</v>
          </cell>
          <cell r="H467" t="str">
            <v>湖南省长沙市雨花区劳动东路268号吉联商业中心（即长沙保利MALL）商业物业内7层7003号商铺</v>
          </cell>
          <cell r="I467" t="str">
            <v>营业</v>
          </cell>
          <cell r="J467" t="str">
            <v>9</v>
          </cell>
          <cell r="K467" t="str">
            <v>1346</v>
          </cell>
          <cell r="L467" t="str">
            <v>长沙金逸电影放映有限公司雨花区分公司</v>
          </cell>
        </row>
        <row r="468">
          <cell r="B468">
            <v>43112601</v>
          </cell>
          <cell r="C468" t="str">
            <v>湖南省永州市MC影城名扬愿景店</v>
          </cell>
          <cell r="D468" t="str">
            <v>湖南潇湘影视传播有限责任公司</v>
          </cell>
          <cell r="E468" t="str">
            <v>永州市</v>
          </cell>
          <cell r="F468" t="str">
            <v>冷水滩区</v>
          </cell>
          <cell r="G468" t="str">
            <v>2018-01-24</v>
          </cell>
          <cell r="H468" t="str">
            <v>华中湖南省永州市冷水滩区梧桐路名扬愿景国际广场3楼</v>
          </cell>
          <cell r="I468" t="str">
            <v>营业</v>
          </cell>
          <cell r="J468" t="str">
            <v>7</v>
          </cell>
          <cell r="K468" t="str">
            <v>1360</v>
          </cell>
          <cell r="L468" t="str">
            <v>永州乐田名扬愿景影城有限公司</v>
          </cell>
        </row>
        <row r="469">
          <cell r="B469">
            <v>43043401</v>
          </cell>
          <cell r="C469" t="str">
            <v>湖南省衡东县楚湘国际影城</v>
          </cell>
          <cell r="D469" t="str">
            <v>湖南楚湘影业有限责任公司</v>
          </cell>
          <cell r="E469" t="str">
            <v>衡阳市</v>
          </cell>
          <cell r="F469" t="str">
            <v>衡东县</v>
          </cell>
          <cell r="G469" t="str">
            <v>2018-02-01</v>
          </cell>
          <cell r="H469" t="str">
            <v>湖南省衡阳市衡东县洣水镇衡岳北路99号锦泰城市广场4楼</v>
          </cell>
          <cell r="I469" t="str">
            <v>营业</v>
          </cell>
          <cell r="J469" t="str">
            <v>6</v>
          </cell>
          <cell r="K469" t="str">
            <v>533</v>
          </cell>
          <cell r="L469" t="str">
            <v>衡东县千悦影业有限公司</v>
          </cell>
        </row>
        <row r="470">
          <cell r="B470">
            <v>43010811</v>
          </cell>
          <cell r="C470" t="str">
            <v>湖南省长沙县芒果国际影城星沙店</v>
          </cell>
          <cell r="D470" t="str">
            <v>湖南楚湘影业有限责任公司</v>
          </cell>
          <cell r="E470" t="str">
            <v>长沙市</v>
          </cell>
          <cell r="F470" t="str">
            <v>长沙县</v>
          </cell>
          <cell r="G470" t="str">
            <v>2018-02-01</v>
          </cell>
          <cell r="H470" t="str">
            <v>华中湖南省长沙市长沙县盼盼路489号长沙电力职业技术学院后勤综合楼三楼F3-02</v>
          </cell>
          <cell r="I470" t="str">
            <v>营业</v>
          </cell>
          <cell r="J470" t="str">
            <v>6</v>
          </cell>
          <cell r="K470" t="str">
            <v>755</v>
          </cell>
          <cell r="L470" t="str">
            <v>长沙芒果影城电院学生店有限公司</v>
          </cell>
        </row>
        <row r="471">
          <cell r="B471">
            <v>43010311</v>
          </cell>
          <cell r="C471" t="str">
            <v>湖南长沙保利影城富兴店</v>
          </cell>
          <cell r="D471" t="str">
            <v>重庆保利万和电影院线</v>
          </cell>
          <cell r="E471" t="str">
            <v>长沙市</v>
          </cell>
          <cell r="F471" t="str">
            <v>开福区</v>
          </cell>
          <cell r="G471" t="str">
            <v>2018-02-05</v>
          </cell>
          <cell r="H471" t="str">
            <v>华中湖南省长沙市开福区芙蓉中路一段303号富兴世界金融中心3楼01号商铺</v>
          </cell>
          <cell r="I471" t="str">
            <v>营业</v>
          </cell>
          <cell r="J471" t="str">
            <v>9</v>
          </cell>
          <cell r="K471" t="str">
            <v>1642</v>
          </cell>
          <cell r="L471" t="str">
            <v>长沙保利影城有限公司</v>
          </cell>
        </row>
        <row r="472">
          <cell r="B472">
            <v>43043501</v>
          </cell>
          <cell r="C472" t="str">
            <v>湖南衡阳纵横国际影城水岸新城店</v>
          </cell>
          <cell r="D472" t="str">
            <v>北京华夏联合电影院线</v>
          </cell>
          <cell r="E472" t="str">
            <v>衡阳市</v>
          </cell>
          <cell r="F472" t="str">
            <v>蒸湘区</v>
          </cell>
          <cell r="G472" t="str">
            <v>2018-02-05</v>
          </cell>
          <cell r="H472" t="str">
            <v>湖南省衡阳市蒸湘区蒸水大道48号香江水岸新城四期A区101室</v>
          </cell>
          <cell r="I472" t="str">
            <v>营业</v>
          </cell>
          <cell r="J472" t="str">
            <v>7</v>
          </cell>
          <cell r="K472" t="str">
            <v>902</v>
          </cell>
          <cell r="L472" t="str">
            <v>衡阳纵横水岸新城国际影城有限公司</v>
          </cell>
        </row>
        <row r="473">
          <cell r="B473">
            <v>43052601</v>
          </cell>
          <cell r="C473" t="str">
            <v>湖南省邵阳骏维影城</v>
          </cell>
          <cell r="D473" t="str">
            <v>上海大光明院线有限公司</v>
          </cell>
          <cell r="E473" t="str">
            <v>邵阳市</v>
          </cell>
          <cell r="F473" t="str">
            <v>双清区</v>
          </cell>
          <cell r="G473" t="str">
            <v>2018-02-08</v>
          </cell>
          <cell r="H473" t="str">
            <v>湖南省邵阳市双清区宝庆东路1505号六楼605-606室</v>
          </cell>
          <cell r="I473" t="str">
            <v>营业</v>
          </cell>
          <cell r="J473" t="str">
            <v>9</v>
          </cell>
          <cell r="K473" t="str">
            <v>1227</v>
          </cell>
          <cell r="L473" t="str">
            <v>邵阳骏维影视传媒有限公司</v>
          </cell>
        </row>
        <row r="474">
          <cell r="B474">
            <v>43112701</v>
          </cell>
          <cell r="C474" t="str">
            <v>湖南省永州市宁远县心悦绘影城</v>
          </cell>
          <cell r="D474" t="str">
            <v>广东大地电影院线股份有限公司</v>
          </cell>
          <cell r="E474" t="str">
            <v>永州市</v>
          </cell>
          <cell r="F474" t="str">
            <v>宁远县</v>
          </cell>
          <cell r="G474" t="str">
            <v>2018-02-08</v>
          </cell>
          <cell r="H474" t="str">
            <v>华中湖南省永州市宁远县舜陵街道莲花社区九嶷南路143-1号</v>
          </cell>
          <cell r="I474" t="str">
            <v>营业</v>
          </cell>
          <cell r="J474" t="str">
            <v>6</v>
          </cell>
          <cell r="K474" t="str">
            <v>783</v>
          </cell>
          <cell r="L474" t="str">
            <v>宁远心悦绘国际影城管理有限公司</v>
          </cell>
        </row>
        <row r="475">
          <cell r="B475">
            <v>43084501</v>
          </cell>
          <cell r="C475" t="str">
            <v>湖南省澧县瑞鑫电影城</v>
          </cell>
          <cell r="D475" t="str">
            <v>湖南楚湘影业有限责任公司</v>
          </cell>
          <cell r="E475" t="str">
            <v>常德市</v>
          </cell>
          <cell r="F475" t="str">
            <v>澧县</v>
          </cell>
          <cell r="G475" t="str">
            <v>2018-02-09</v>
          </cell>
          <cell r="H475" t="str">
            <v>湖南省常德市澧县大堰垱镇熊家湾村十组</v>
          </cell>
          <cell r="I475" t="str">
            <v>营业</v>
          </cell>
          <cell r="J475" t="str">
            <v>3</v>
          </cell>
          <cell r="K475" t="str">
            <v>280</v>
          </cell>
          <cell r="L475" t="str">
            <v>澧县瑞鑫电影城有限公司</v>
          </cell>
        </row>
        <row r="476">
          <cell r="B476">
            <v>43043601</v>
          </cell>
          <cell r="C476" t="str">
            <v>湖南省常宁市水口山镇华兴国际影城</v>
          </cell>
          <cell r="D476" t="str">
            <v>湖南楚湘影业有限责任公司</v>
          </cell>
          <cell r="E476" t="str">
            <v>衡阳市</v>
          </cell>
          <cell r="F476" t="str">
            <v>常宁市</v>
          </cell>
          <cell r="G476" t="str">
            <v>2018-02-08</v>
          </cell>
          <cell r="H476" t="str">
            <v>华中湖南省衡阳市常宁市水口山镇大桥路</v>
          </cell>
          <cell r="I476" t="str">
            <v>营业</v>
          </cell>
          <cell r="J476" t="str">
            <v>3</v>
          </cell>
          <cell r="K476" t="str">
            <v>272</v>
          </cell>
          <cell r="L476" t="str">
            <v>常宁市水口山镇华兴国际影城</v>
          </cell>
        </row>
        <row r="477">
          <cell r="B477">
            <v>43010911</v>
          </cell>
          <cell r="C477" t="str">
            <v>湖南省长沙市星鑫国际影城古汉店</v>
          </cell>
          <cell r="D477" t="str">
            <v>博纳电影院线有限公司</v>
          </cell>
          <cell r="E477" t="str">
            <v>长沙市</v>
          </cell>
          <cell r="F477" t="str">
            <v>芙蓉区</v>
          </cell>
          <cell r="G477" t="str">
            <v>2018-02-08</v>
          </cell>
          <cell r="H477" t="str">
            <v>华中湖南省长沙市芙蓉区火星街道马王堆北路18号新南天·古汉国际广场1号楼的裙楼第2至5层</v>
          </cell>
          <cell r="I477" t="str">
            <v>营业</v>
          </cell>
          <cell r="J477" t="str">
            <v>13</v>
          </cell>
          <cell r="K477" t="str">
            <v>1153</v>
          </cell>
          <cell r="L477" t="str">
            <v>长沙市古汉星鑫影院管理有限公司</v>
          </cell>
        </row>
        <row r="478">
          <cell r="B478">
            <v>43043101</v>
          </cell>
          <cell r="C478" t="str">
            <v>湖南省衡阳市耒阳横店电影城</v>
          </cell>
          <cell r="D478" t="str">
            <v>横店影视股份有限公司</v>
          </cell>
          <cell r="E478" t="str">
            <v>衡阳市</v>
          </cell>
          <cell r="F478" t="str">
            <v>耒阳市</v>
          </cell>
          <cell r="G478" t="str">
            <v>2018-02-11</v>
          </cell>
          <cell r="H478" t="str">
            <v>华中湖南省衡阳市耒阳市五一东路116号龙腾时代广场6楼</v>
          </cell>
          <cell r="I478" t="str">
            <v>营业</v>
          </cell>
          <cell r="J478" t="str">
            <v>6</v>
          </cell>
          <cell r="K478" t="str">
            <v>865</v>
          </cell>
          <cell r="L478" t="str">
            <v>横店影视股份有限公司耒阳分公司</v>
          </cell>
        </row>
        <row r="479">
          <cell r="B479">
            <v>43011011</v>
          </cell>
          <cell r="C479" t="str">
            <v>湖南省浏阳市好莱斯影城</v>
          </cell>
          <cell r="D479" t="str">
            <v>湖南潇湘影视传播有限责任公司</v>
          </cell>
          <cell r="E479" t="str">
            <v>长沙市</v>
          </cell>
          <cell r="F479" t="str">
            <v>浏阳市</v>
          </cell>
          <cell r="G479" t="str">
            <v>2018-02-11</v>
          </cell>
          <cell r="H479" t="str">
            <v>华中湖南省长沙市浏阳市社港镇镇北社区好莱斯星城4栋301户</v>
          </cell>
          <cell r="I479" t="str">
            <v>营业</v>
          </cell>
          <cell r="J479" t="str">
            <v>3</v>
          </cell>
          <cell r="K479" t="str">
            <v>201</v>
          </cell>
          <cell r="L479" t="str">
            <v>长沙好莱斯影院有限公司</v>
          </cell>
        </row>
        <row r="480">
          <cell r="B480">
            <v>43063301</v>
          </cell>
          <cell r="C480" t="str">
            <v>湖南省岳阳市岳阳楼区CGV影城岳阳步步高店</v>
          </cell>
          <cell r="D480" t="str">
            <v>湖南潇湘影视传播有限责任公司</v>
          </cell>
          <cell r="E480" t="str">
            <v>岳阳市</v>
          </cell>
          <cell r="F480" t="str">
            <v>岳阳楼区</v>
          </cell>
          <cell r="G480" t="str">
            <v>2018-02-12</v>
          </cell>
          <cell r="H480" t="str">
            <v>湖南省岳阳市东茅岭路步行街步步高新天地购物广场9楼</v>
          </cell>
          <cell r="I480" t="str">
            <v>营业</v>
          </cell>
          <cell r="J480" t="str">
            <v>8</v>
          </cell>
          <cell r="K480" t="str">
            <v>1166</v>
          </cell>
          <cell r="L480" t="str">
            <v>希界维（长沙）影城有限公司岳阳分公司</v>
          </cell>
        </row>
        <row r="481">
          <cell r="B481">
            <v>43063401</v>
          </cell>
          <cell r="C481" t="str">
            <v>湖南省岳阳市云溪区楚湘国际影城</v>
          </cell>
          <cell r="D481" t="str">
            <v>湖南楚湘影业有限责任公司</v>
          </cell>
          <cell r="E481" t="str">
            <v>岳阳市</v>
          </cell>
          <cell r="F481" t="str">
            <v>云溪区</v>
          </cell>
          <cell r="G481" t="str">
            <v>2018-02-13</v>
          </cell>
          <cell r="H481" t="str">
            <v>华中湖南省岳阳市云溪区云溪镇槠木桥社区刘婆冲还建1号</v>
          </cell>
          <cell r="I481" t="str">
            <v>营业</v>
          </cell>
          <cell r="J481" t="str">
            <v>5</v>
          </cell>
          <cell r="K481" t="str">
            <v>490</v>
          </cell>
          <cell r="L481" t="str">
            <v>岳阳鑫智恒影视文化传媒有限公司</v>
          </cell>
        </row>
        <row r="482">
          <cell r="B482">
            <v>43043701</v>
          </cell>
          <cell r="C482" t="str">
            <v>湖南省衡阳市星美影城衡阳崇盛店</v>
          </cell>
          <cell r="D482" t="str">
            <v>中影星美电影院线有限公司</v>
          </cell>
          <cell r="E482" t="str">
            <v>衡阳市</v>
          </cell>
          <cell r="F482" t="str">
            <v>石鼓区</v>
          </cell>
          <cell r="G482" t="str">
            <v>2018-02-13</v>
          </cell>
          <cell r="H482" t="str">
            <v>华中湖南省衡阳市石鼓区蔡伦大道1号崇盛国际中心A10栋2层</v>
          </cell>
          <cell r="I482" t="str">
            <v>停业</v>
          </cell>
          <cell r="J482" t="str">
            <v>9</v>
          </cell>
          <cell r="K482" t="str">
            <v>1467</v>
          </cell>
          <cell r="L482" t="str">
            <v>衡阳市名翔电影有限公司</v>
          </cell>
        </row>
        <row r="483">
          <cell r="B483">
            <v>43084601</v>
          </cell>
          <cell r="C483" t="str">
            <v>湖南省常德市桃源县新时代电影城漆河店</v>
          </cell>
          <cell r="D483" t="str">
            <v>北京红鲤鱼数字电影院线有限公司</v>
          </cell>
          <cell r="E483" t="str">
            <v>常德市</v>
          </cell>
          <cell r="F483" t="str">
            <v>桃源县</v>
          </cell>
          <cell r="G483" t="str">
            <v>2018-02-13</v>
          </cell>
          <cell r="H483" t="str">
            <v>常德市桃源县漆和镇仙鹤路居委会三组</v>
          </cell>
          <cell r="I483" t="str">
            <v>营业</v>
          </cell>
          <cell r="J483" t="str">
            <v>3</v>
          </cell>
          <cell r="K483" t="str">
            <v>266</v>
          </cell>
          <cell r="L483" t="str">
            <v>桃源县漆河镇新时代电影城</v>
          </cell>
        </row>
        <row r="484">
          <cell r="B484">
            <v>43011111</v>
          </cell>
          <cell r="C484" t="str">
            <v>湖南省长沙市金逸影城保利香槟店</v>
          </cell>
          <cell r="D484" t="str">
            <v>广州金逸珠江电影院线有限公司</v>
          </cell>
          <cell r="E484" t="str">
            <v>长沙市</v>
          </cell>
          <cell r="F484" t="str">
            <v>长沙县</v>
          </cell>
          <cell r="G484" t="str">
            <v>2018-02-13</v>
          </cell>
          <cell r="H484" t="str">
            <v>湖南省长沙县湘龙街道湘龙西路与龙塘路交汇处保利广场3-4层</v>
          </cell>
          <cell r="I484" t="str">
            <v>营业</v>
          </cell>
          <cell r="J484" t="str">
            <v>7</v>
          </cell>
          <cell r="K484" t="str">
            <v>1010</v>
          </cell>
          <cell r="L484" t="str">
            <v>长沙金逸电影放映有限公司保利广场分公司</v>
          </cell>
        </row>
        <row r="485">
          <cell r="B485">
            <v>43043801</v>
          </cell>
          <cell r="C485" t="str">
            <v>湖南省衡阳市融冠环球影城</v>
          </cell>
          <cell r="D485" t="str">
            <v>广州金逸珠江电影院线有限公司</v>
          </cell>
          <cell r="E485" t="str">
            <v>衡阳市</v>
          </cell>
          <cell r="F485" t="str">
            <v>蒸湘区</v>
          </cell>
          <cell r="G485" t="str">
            <v>2018-02-13</v>
          </cell>
          <cell r="H485" t="str">
            <v>华中湖南省衡阳市蒸湘区船山大道16号融冠亲城商业广场5号楼4楼</v>
          </cell>
          <cell r="I485" t="str">
            <v>营业</v>
          </cell>
          <cell r="J485" t="str">
            <v>7</v>
          </cell>
          <cell r="K485" t="str">
            <v>1231</v>
          </cell>
          <cell r="L485" t="str">
            <v>衡阳融冠影视有限责任公司</v>
          </cell>
        </row>
        <row r="486">
          <cell r="B486">
            <v>43011211</v>
          </cell>
          <cell r="C486" t="str">
            <v>湖南省长沙市晟嘉国际影城东怡店</v>
          </cell>
          <cell r="D486" t="str">
            <v>广东大地电影院线股份有限公司</v>
          </cell>
          <cell r="E486" t="str">
            <v>长沙市</v>
          </cell>
          <cell r="F486" t="str">
            <v>天心区</v>
          </cell>
          <cell r="G486" t="str">
            <v>2018-04-16</v>
          </cell>
          <cell r="H486" t="str">
            <v>湖南省长沙市天心区书院南路799号南湖东怡大厦404、503、504房</v>
          </cell>
          <cell r="I486" t="str">
            <v>营业</v>
          </cell>
          <cell r="J486" t="str">
            <v>11</v>
          </cell>
          <cell r="K486" t="str">
            <v>714</v>
          </cell>
          <cell r="L486" t="str">
            <v>长沙中互晟嘉文化发展有限公司</v>
          </cell>
        </row>
        <row r="487">
          <cell r="B487">
            <v>43084701</v>
          </cell>
          <cell r="C487" t="str">
            <v>湖南省常德市安乡横店电影城</v>
          </cell>
          <cell r="D487" t="str">
            <v>横店影视股份有限公司</v>
          </cell>
          <cell r="E487" t="str">
            <v>常德市</v>
          </cell>
          <cell r="F487" t="str">
            <v>安乡县</v>
          </cell>
          <cell r="G487" t="str">
            <v>2018-04-28</v>
          </cell>
          <cell r="H487" t="str">
            <v>湖南省常德市安乡县深柳镇潺陵社区城市广场4楼</v>
          </cell>
          <cell r="I487" t="str">
            <v>营业</v>
          </cell>
          <cell r="J487" t="str">
            <v>6</v>
          </cell>
          <cell r="K487" t="str">
            <v>916</v>
          </cell>
          <cell r="L487" t="str">
            <v>横店影视股份有限公司安乡分公司</v>
          </cell>
        </row>
        <row r="488">
          <cell r="B488">
            <v>43011411</v>
          </cell>
          <cell r="C488" t="str">
            <v>湖南省长沙市IFS百丽宫影院</v>
          </cell>
          <cell r="D488" t="str">
            <v>湖南潇湘影视传播有限责任公司</v>
          </cell>
          <cell r="E488" t="str">
            <v>长沙市</v>
          </cell>
          <cell r="F488" t="str">
            <v>芙蓉区</v>
          </cell>
          <cell r="G488" t="str">
            <v>2018-05-21</v>
          </cell>
          <cell r="H488" t="str">
            <v>华中湖南省长沙市芙蓉区定王台街道解放西路270号东牌楼长沙国金中心商场5层L501、6层L601号商铺及7层L701号商铺</v>
          </cell>
          <cell r="I488" t="str">
            <v>营业</v>
          </cell>
          <cell r="J488" t="str">
            <v>7</v>
          </cell>
          <cell r="K488" t="str">
            <v>1415</v>
          </cell>
          <cell r="L488" t="str">
            <v>长沙百丽宫影院有限公司</v>
          </cell>
        </row>
        <row r="489">
          <cell r="B489">
            <v>43022601</v>
          </cell>
          <cell r="C489" t="str">
            <v>湖南省茶陵县大千国际影城</v>
          </cell>
          <cell r="D489" t="str">
            <v>湖南楚湘影业有限责任公司</v>
          </cell>
          <cell r="E489" t="str">
            <v>株洲市</v>
          </cell>
          <cell r="F489" t="str">
            <v>茶陵县</v>
          </cell>
          <cell r="G489" t="str">
            <v>2018-06-13</v>
          </cell>
          <cell r="H489" t="str">
            <v>华中湖南省株洲市茶陵县云阳街道朝阳新城商业综合体8A栋三楼</v>
          </cell>
          <cell r="I489" t="str">
            <v>营业</v>
          </cell>
          <cell r="J489" t="str">
            <v>6</v>
          </cell>
          <cell r="K489" t="str">
            <v>655</v>
          </cell>
          <cell r="L489" t="str">
            <v>湖南云阳犀文化传媒有限公司</v>
          </cell>
        </row>
        <row r="490">
          <cell r="B490">
            <v>43043901</v>
          </cell>
          <cell r="C490" t="str">
            <v>湖南省衡阳市MC影城衡阳店</v>
          </cell>
          <cell r="D490" t="str">
            <v>湖南潇湘影视传播有限责任公司</v>
          </cell>
          <cell r="E490" t="str">
            <v>衡阳市</v>
          </cell>
          <cell r="F490" t="str">
            <v>雁峰区</v>
          </cell>
          <cell r="G490" t="str">
            <v>2018-06-28</v>
          </cell>
          <cell r="H490" t="str">
            <v>湖南省衡阳市雁峰区黄白路名扬32号金钟时代城商业C区五层</v>
          </cell>
          <cell r="I490" t="str">
            <v>营业</v>
          </cell>
          <cell r="J490" t="str">
            <v>7</v>
          </cell>
          <cell r="K490" t="str">
            <v>1217</v>
          </cell>
          <cell r="L490" t="str">
            <v>衡阳乐田金钟影城有限公司</v>
          </cell>
        </row>
        <row r="491">
          <cell r="B491">
            <v>43092401</v>
          </cell>
          <cell r="C491" t="str">
            <v>湖南省娄底市幕语环球影城</v>
          </cell>
          <cell r="D491" t="str">
            <v>广东大地电影院线股份有限公司</v>
          </cell>
          <cell r="E491" t="str">
            <v>娄底市</v>
          </cell>
          <cell r="F491" t="str">
            <v>娄星区</v>
          </cell>
          <cell r="G491" t="str">
            <v>2018-07-05</v>
          </cell>
          <cell r="H491" t="str">
            <v>华中湖南省娄底市娄星区南苑上和二期八栋五楼</v>
          </cell>
          <cell r="I491" t="str">
            <v>营业</v>
          </cell>
          <cell r="J491" t="str">
            <v>7</v>
          </cell>
          <cell r="K491" t="str">
            <v>903</v>
          </cell>
          <cell r="L491" t="str">
            <v>娄底市幕语环球影城有限公司</v>
          </cell>
        </row>
        <row r="492">
          <cell r="B492">
            <v>43044001</v>
          </cell>
          <cell r="C492" t="str">
            <v>湖南省衡阳市衡南诚丰影城</v>
          </cell>
          <cell r="D492" t="str">
            <v>湖南楚湘影业有限责任公司</v>
          </cell>
          <cell r="E492" t="str">
            <v>衡阳市</v>
          </cell>
          <cell r="F492" t="str">
            <v>衡南县</v>
          </cell>
          <cell r="G492" t="str">
            <v>2018-07-09</v>
          </cell>
          <cell r="H492" t="str">
            <v>湖南省衡阳市衡南县云集镇衡南商业步行街三层301号</v>
          </cell>
          <cell r="I492" t="str">
            <v>营业</v>
          </cell>
          <cell r="J492" t="str">
            <v>5</v>
          </cell>
          <cell r="K492" t="str">
            <v>804</v>
          </cell>
          <cell r="L492" t="str">
            <v>衡南诚丰影城有限公司</v>
          </cell>
        </row>
        <row r="493">
          <cell r="B493">
            <v>43112801</v>
          </cell>
          <cell r="C493" t="str">
            <v>湖南省东安县中民萤火虫影院芦洪市店</v>
          </cell>
          <cell r="D493" t="str">
            <v>深圳市中影南方电影新干线有限公司</v>
          </cell>
          <cell r="E493" t="str">
            <v>永州市</v>
          </cell>
          <cell r="F493" t="str">
            <v>东安县</v>
          </cell>
          <cell r="G493" t="str">
            <v>2018-07-18</v>
          </cell>
          <cell r="H493" t="str">
            <v>湖南省永州市东安县芦洪市镇天子岭村6组</v>
          </cell>
          <cell r="I493" t="str">
            <v>营业</v>
          </cell>
          <cell r="J493" t="str">
            <v>2</v>
          </cell>
          <cell r="K493" t="str">
            <v>90</v>
          </cell>
          <cell r="L493" t="str">
            <v>永州市东安县中民筑友文创有限公司</v>
          </cell>
        </row>
        <row r="494">
          <cell r="B494">
            <v>43112901</v>
          </cell>
          <cell r="C494" t="str">
            <v>湖南省江华县芒果国际影城</v>
          </cell>
          <cell r="D494" t="str">
            <v>湖南楚湘影业有限责任公司</v>
          </cell>
          <cell r="E494" t="str">
            <v>永州市</v>
          </cell>
          <cell r="F494" t="str">
            <v>江华瑶族自治县</v>
          </cell>
          <cell r="G494" t="str">
            <v>2018-07-20</v>
          </cell>
          <cell r="H494" t="str">
            <v>华中湖南省永州市江华瑶族自治县沱江镇春晓路76号</v>
          </cell>
          <cell r="I494" t="str">
            <v>营业</v>
          </cell>
          <cell r="J494" t="str">
            <v>5</v>
          </cell>
          <cell r="K494" t="str">
            <v>683</v>
          </cell>
          <cell r="L494" t="str">
            <v>江华瑶芒影业管理有限公司</v>
          </cell>
        </row>
        <row r="495">
          <cell r="B495">
            <v>43011611</v>
          </cell>
          <cell r="C495" t="str">
            <v>湖南省浏阳市星鑫国际影城君悦城店</v>
          </cell>
          <cell r="D495" t="str">
            <v>北京华夏联合电影院线</v>
          </cell>
          <cell r="E495" t="str">
            <v>长沙市</v>
          </cell>
          <cell r="F495" t="str">
            <v>浏阳市</v>
          </cell>
          <cell r="G495" t="str">
            <v>2018-07-20</v>
          </cell>
          <cell r="H495" t="str">
            <v>湖南省长沙市浏阳市集里街道庆泰南路君悦城8栋四楼</v>
          </cell>
          <cell r="I495" t="str">
            <v>营业</v>
          </cell>
          <cell r="J495" t="str">
            <v>8</v>
          </cell>
          <cell r="K495" t="str">
            <v>1746</v>
          </cell>
          <cell r="L495" t="str">
            <v>浏阳市星鑫影院管理有限公司</v>
          </cell>
        </row>
        <row r="496">
          <cell r="B496">
            <v>43072701</v>
          </cell>
          <cell r="C496" t="str">
            <v>湖南省桃江县横店电影城</v>
          </cell>
          <cell r="D496" t="str">
            <v>横店影视股份有限公司</v>
          </cell>
          <cell r="E496" t="str">
            <v>益阳市</v>
          </cell>
          <cell r="F496" t="str">
            <v>桃江县</v>
          </cell>
          <cell r="G496" t="str">
            <v>2018-07-24</v>
          </cell>
          <cell r="H496" t="str">
            <v>湖南省益阳市桃江县桃花江镇芙蓉路59号（金碧财富广场四楼）</v>
          </cell>
          <cell r="I496" t="str">
            <v>营业</v>
          </cell>
          <cell r="J496" t="str">
            <v>7</v>
          </cell>
          <cell r="K496" t="str">
            <v>1102</v>
          </cell>
          <cell r="L496" t="str">
            <v>横店影视股份有限公司桃江分公司</v>
          </cell>
        </row>
        <row r="497">
          <cell r="B497">
            <v>43063501</v>
          </cell>
          <cell r="C497" t="str">
            <v>湖南省岳阳市南湖国际影城</v>
          </cell>
          <cell r="D497" t="str">
            <v>广东大地电影院线股份有限公司</v>
          </cell>
          <cell r="E497" t="str">
            <v>岳阳市</v>
          </cell>
          <cell r="F497" t="str">
            <v>岳阳楼区</v>
          </cell>
          <cell r="G497" t="str">
            <v>2018-07-31</v>
          </cell>
          <cell r="H497" t="str">
            <v>华中湖南省岳阳市岳阳楼区南湖大道名门世家11栋3楼</v>
          </cell>
          <cell r="I497" t="str">
            <v>营业</v>
          </cell>
          <cell r="J497" t="str">
            <v>7</v>
          </cell>
          <cell r="K497" t="str">
            <v>928</v>
          </cell>
          <cell r="L497" t="str">
            <v>岳阳市昊天文化传媒有限责任公司</v>
          </cell>
        </row>
        <row r="498">
          <cell r="B498">
            <v>43011511</v>
          </cell>
          <cell r="C498" t="str">
            <v>湖南省长沙市汉鼎宇佑影城黄兴广场店</v>
          </cell>
          <cell r="D498" t="str">
            <v>湖南潇湘影视传播有限责任公司</v>
          </cell>
          <cell r="E498" t="str">
            <v>长沙市</v>
          </cell>
          <cell r="F498" t="str">
            <v>天心区</v>
          </cell>
          <cell r="G498" t="str">
            <v>2018-08-13</v>
          </cell>
          <cell r="H498" t="str">
            <v>华中湖南省长沙市天心区坡子街街道黄兴南路步行街西厢北栋北段E区4楼1轴-6轴</v>
          </cell>
          <cell r="I498" t="str">
            <v>营业</v>
          </cell>
          <cell r="J498" t="str">
            <v>6</v>
          </cell>
          <cell r="K498" t="str">
            <v>513</v>
          </cell>
          <cell r="L498" t="str">
            <v>长沙祖安文化传播有限公司</v>
          </cell>
        </row>
        <row r="499">
          <cell r="B499">
            <v>43011311</v>
          </cell>
          <cell r="C499" t="str">
            <v>湖南省长沙市横店IMAX影城圭塘店</v>
          </cell>
          <cell r="D499" t="str">
            <v>横店影视股份有限公司</v>
          </cell>
          <cell r="E499" t="str">
            <v>长沙市</v>
          </cell>
          <cell r="F499" t="str">
            <v>雨花区</v>
          </cell>
          <cell r="G499" t="str">
            <v>2018-08-14</v>
          </cell>
          <cell r="H499" t="str">
            <v>湖南省长沙市雨花区木莲东路81号圭塘河悠游小镇S8栋3层314铺</v>
          </cell>
          <cell r="I499" t="str">
            <v>营业</v>
          </cell>
          <cell r="J499" t="str">
            <v>8</v>
          </cell>
          <cell r="K499" t="str">
            <v>1233</v>
          </cell>
          <cell r="L499" t="str">
            <v>横店影视股份有限公司雨花区圭塘分公司</v>
          </cell>
        </row>
        <row r="500">
          <cell r="B500">
            <v>43011711</v>
          </cell>
          <cell r="C500" t="str">
            <v>湖南省长沙市芒果国际影城长沙大厦店</v>
          </cell>
          <cell r="D500" t="str">
            <v>湖南楚湘影业有限责任公司</v>
          </cell>
          <cell r="E500" t="str">
            <v>长沙市</v>
          </cell>
          <cell r="F500" t="str">
            <v>芙蓉区</v>
          </cell>
          <cell r="G500" t="str">
            <v>2018-09-05</v>
          </cell>
          <cell r="H500" t="str">
            <v>华中湖南省长沙市芙蓉区朝阳街街道五一大道65号</v>
          </cell>
          <cell r="I500" t="str">
            <v>营业</v>
          </cell>
          <cell r="J500" t="str">
            <v>5</v>
          </cell>
          <cell r="K500" t="str">
            <v>615</v>
          </cell>
          <cell r="L500" t="str">
            <v>长沙晓园影城有限公司</v>
          </cell>
        </row>
        <row r="501">
          <cell r="B501">
            <v>43011911</v>
          </cell>
          <cell r="C501" t="str">
            <v>湖南省长沙市CGV影城润和城店</v>
          </cell>
          <cell r="D501" t="str">
            <v>湖南潇湘影视传播有限责任公司</v>
          </cell>
          <cell r="E501" t="str">
            <v>长沙市</v>
          </cell>
          <cell r="F501" t="str">
            <v>望城区</v>
          </cell>
          <cell r="G501" t="str">
            <v>2018-09-11</v>
          </cell>
          <cell r="H501" t="str">
            <v>湖南省长沙市望城区普瑞大道瑞和彩虹MALL4层</v>
          </cell>
          <cell r="I501" t="str">
            <v>注销</v>
          </cell>
          <cell r="J501" t="str">
            <v>7</v>
          </cell>
          <cell r="K501" t="str">
            <v>1005</v>
          </cell>
          <cell r="L501" t="str">
            <v>希界维（长沙）影城有限公司望城区分公司</v>
          </cell>
        </row>
        <row r="502">
          <cell r="B502">
            <v>43103801</v>
          </cell>
          <cell r="C502" t="str">
            <v>湖南省郴州市汝城县横店电影城</v>
          </cell>
          <cell r="D502" t="str">
            <v>横店影视股份有限公司</v>
          </cell>
          <cell r="E502" t="str">
            <v>郴州市</v>
          </cell>
          <cell r="F502" t="str">
            <v>汝城县</v>
          </cell>
          <cell r="G502" t="str">
            <v>2018-09-28</v>
          </cell>
          <cell r="H502" t="str">
            <v>湖南省郴州市汝城县卢阳镇义昌大道太阳城4楼</v>
          </cell>
          <cell r="I502" t="str">
            <v>营业</v>
          </cell>
          <cell r="J502" t="str">
            <v>5</v>
          </cell>
          <cell r="K502" t="str">
            <v>723</v>
          </cell>
          <cell r="L502" t="str">
            <v>横店影视股份有限公司汝城分公司</v>
          </cell>
        </row>
        <row r="503">
          <cell r="B503">
            <v>43122701</v>
          </cell>
          <cell r="C503" t="str">
            <v>湖南省怀化市芒果时代影城</v>
          </cell>
          <cell r="D503" t="str">
            <v>湖南楚湘影业有限责任公司</v>
          </cell>
          <cell r="E503" t="str">
            <v>怀化市</v>
          </cell>
          <cell r="F503" t="str">
            <v>市辖区</v>
          </cell>
          <cell r="G503" t="str">
            <v>2018-09-29</v>
          </cell>
          <cell r="H503" t="str">
            <v>湖南省怀化市鹤城区迎丰西路229号20栋2-201号</v>
          </cell>
          <cell r="I503" t="str">
            <v>营业</v>
          </cell>
          <cell r="J503" t="str">
            <v>6</v>
          </cell>
          <cell r="K503" t="str">
            <v>416</v>
          </cell>
          <cell r="L503" t="str">
            <v>怀化芒果时代影院有限责任公司</v>
          </cell>
        </row>
        <row r="504">
          <cell r="B504">
            <v>43012111</v>
          </cell>
          <cell r="C504" t="str">
            <v>湖南省长沙市万博汇影城</v>
          </cell>
          <cell r="D504" t="str">
            <v>深圳市中影南方电影新干线有限公司</v>
          </cell>
          <cell r="E504" t="str">
            <v>长沙市</v>
          </cell>
          <cell r="F504" t="str">
            <v>雨花区</v>
          </cell>
          <cell r="G504" t="str">
            <v>2018-09-29</v>
          </cell>
          <cell r="H504" t="str">
            <v>华中湖南省长沙市雨花区韶山中路489号万博汇名邸B栋第三、四层</v>
          </cell>
          <cell r="I504" t="str">
            <v>营业</v>
          </cell>
          <cell r="J504" t="str">
            <v>8</v>
          </cell>
          <cell r="K504" t="str">
            <v>1047</v>
          </cell>
          <cell r="L504" t="str">
            <v>长沙卓逐文化传媒有限公司</v>
          </cell>
        </row>
        <row r="505">
          <cell r="B505">
            <v>43083801</v>
          </cell>
          <cell r="C505" t="str">
            <v>湖南省常德市芒果国际影城石门店</v>
          </cell>
          <cell r="D505" t="str">
            <v>湖南楚湘影业有限责任公司</v>
          </cell>
          <cell r="E505" t="str">
            <v>常德市</v>
          </cell>
          <cell r="F505" t="str">
            <v>石门县</v>
          </cell>
          <cell r="G505" t="str">
            <v>2018-10-16</v>
          </cell>
          <cell r="H505" t="str">
            <v>华中湖南省常德市石门县楚江街道荷花社区澧阳中路尧业城市广场5楼西侧</v>
          </cell>
          <cell r="I505" t="str">
            <v>营业</v>
          </cell>
          <cell r="J505" t="str">
            <v>6</v>
          </cell>
          <cell r="K505" t="str">
            <v>596</v>
          </cell>
          <cell r="L505" t="str">
            <v>石门县芒果影城有限公司</v>
          </cell>
        </row>
        <row r="506">
          <cell r="B506">
            <v>43141001</v>
          </cell>
          <cell r="C506" t="str">
            <v>湖南省张家界市金逸影城</v>
          </cell>
          <cell r="D506" t="str">
            <v>广州金逸珠江电影院线有限公司</v>
          </cell>
          <cell r="E506" t="str">
            <v>张家界市</v>
          </cell>
          <cell r="F506" t="str">
            <v>永定区</v>
          </cell>
          <cell r="G506" t="str">
            <v>2018-10-22</v>
          </cell>
          <cell r="H506" t="str">
            <v>华中湖南省张家界市永定区大庸路华天城购物中心武陵山珍馆6层</v>
          </cell>
          <cell r="I506" t="str">
            <v>营业</v>
          </cell>
          <cell r="J506" t="str">
            <v>8</v>
          </cell>
          <cell r="K506" t="str">
            <v>1111</v>
          </cell>
          <cell r="L506" t="str">
            <v>长沙金逸电影放映有限公司张家界分公司</v>
          </cell>
        </row>
        <row r="507">
          <cell r="B507">
            <v>43012011</v>
          </cell>
          <cell r="C507" t="str">
            <v>湖南省长沙市华夏激光巨幕影城</v>
          </cell>
          <cell r="D507" t="str">
            <v>北京华夏联合电影院线</v>
          </cell>
          <cell r="E507" t="str">
            <v>长沙市</v>
          </cell>
          <cell r="F507" t="str">
            <v>岳麓区</v>
          </cell>
          <cell r="G507" t="str">
            <v>2018-10-31</v>
          </cell>
          <cell r="H507" t="str">
            <v>华中湖南省长沙市岳麓区梅溪湖街道枫林三路859号弘德西街二期（宜居雅苑）17-C#、D#栋3F</v>
          </cell>
          <cell r="I507" t="str">
            <v>营业</v>
          </cell>
          <cell r="J507" t="str">
            <v>7</v>
          </cell>
          <cell r="K507" t="str">
            <v>1270</v>
          </cell>
          <cell r="L507" t="str">
            <v>长沙市万里长歌影院管理有限公司</v>
          </cell>
        </row>
        <row r="508">
          <cell r="B508">
            <v>43022701</v>
          </cell>
          <cell r="C508" t="str">
            <v>湖南省株洲市潇湘国际影城</v>
          </cell>
          <cell r="D508" t="str">
            <v>湖南潇湘影视传播有限责任公司</v>
          </cell>
          <cell r="E508" t="str">
            <v>株洲市</v>
          </cell>
          <cell r="F508" t="str">
            <v>天元区</v>
          </cell>
          <cell r="G508" t="str">
            <v>2018-11-08</v>
          </cell>
          <cell r="H508" t="str">
            <v>湖南省株洲市天元区泰山西路1485号康桥美郡10、11栋商业广场3层</v>
          </cell>
          <cell r="I508" t="str">
            <v>营业</v>
          </cell>
          <cell r="J508" t="str">
            <v>6</v>
          </cell>
          <cell r="K508" t="str">
            <v>868</v>
          </cell>
          <cell r="L508" t="str">
            <v>株洲潇影电影城有限公司</v>
          </cell>
        </row>
        <row r="509">
          <cell r="B509">
            <v>43012211</v>
          </cell>
          <cell r="C509" t="str">
            <v>湖南省长沙市宇成国际影城</v>
          </cell>
          <cell r="D509" t="str">
            <v>湖南楚湘影业有限责任公司</v>
          </cell>
          <cell r="E509" t="str">
            <v>长沙市</v>
          </cell>
          <cell r="F509" t="str">
            <v>芙蓉区</v>
          </cell>
          <cell r="G509" t="str">
            <v>2018-11-13</v>
          </cell>
          <cell r="H509" t="str">
            <v>湖南省长沙市芙蓉区车站中路39号宇成朝阳广场B区二层（原美富商业中心）</v>
          </cell>
          <cell r="I509" t="str">
            <v>营业</v>
          </cell>
          <cell r="J509" t="str">
            <v>10</v>
          </cell>
          <cell r="K509" t="str">
            <v>890</v>
          </cell>
          <cell r="L509" t="str">
            <v>长沙栖金文化传播有限公司</v>
          </cell>
        </row>
        <row r="510">
          <cell r="B510">
            <v>43113001</v>
          </cell>
          <cell r="C510" t="str">
            <v>湖南省永州市中影国际影城春天广场店</v>
          </cell>
          <cell r="D510" t="str">
            <v>中影数字院线（北京）有限公司</v>
          </cell>
          <cell r="E510" t="str">
            <v>永州市</v>
          </cell>
          <cell r="F510" t="str">
            <v>零陵区</v>
          </cell>
          <cell r="G510" t="str">
            <v>2018-11-16</v>
          </cell>
          <cell r="H510" t="str">
            <v>湖南省永州市零陵区芝山北路与萍洲西路交叉口西南角</v>
          </cell>
          <cell r="I510" t="str">
            <v>营业</v>
          </cell>
          <cell r="J510" t="str">
            <v>8</v>
          </cell>
          <cell r="K510" t="str">
            <v>1263</v>
          </cell>
          <cell r="L510" t="str">
            <v>永州中影影院管理有限公司</v>
          </cell>
        </row>
        <row r="511">
          <cell r="B511">
            <v>43012311</v>
          </cell>
          <cell r="C511" t="str">
            <v>湖南省长沙县星轶影城松雅湖吾悦广场店</v>
          </cell>
          <cell r="D511" t="str">
            <v>中影数字院线（北京）有限公司</v>
          </cell>
          <cell r="E511" t="str">
            <v>长沙市</v>
          </cell>
          <cell r="F511" t="str">
            <v>长沙县</v>
          </cell>
          <cell r="G511" t="str">
            <v>2018-11-22</v>
          </cell>
          <cell r="H511" t="str">
            <v>华中湖南省长沙市长沙县星沙街道望仙东路489号吾悦商业广场4009号</v>
          </cell>
          <cell r="I511" t="str">
            <v>营业</v>
          </cell>
          <cell r="J511" t="str">
            <v>10</v>
          </cell>
          <cell r="K511" t="str">
            <v>1659</v>
          </cell>
          <cell r="L511" t="str">
            <v>江苏星轶影院管理有限公司长沙分公司</v>
          </cell>
        </row>
        <row r="512">
          <cell r="B512">
            <v>43132201</v>
          </cell>
          <cell r="C512" t="str">
            <v>湖南省吉首市中影乾州巨幕影城</v>
          </cell>
          <cell r="D512" t="str">
            <v>中影数字院线（北京）有限公司</v>
          </cell>
          <cell r="E512" t="str">
            <v>湘西土家族苗族自治州</v>
          </cell>
          <cell r="F512" t="str">
            <v>吉首市</v>
          </cell>
          <cell r="G512" t="str">
            <v>2018-12-05</v>
          </cell>
          <cell r="H512" t="str">
            <v>湖南省湘西土家族苗族自治州吉首市人民中路乾州街道世纪广场商业城6楼</v>
          </cell>
          <cell r="I512" t="str">
            <v>营业</v>
          </cell>
          <cell r="J512" t="str">
            <v>7</v>
          </cell>
          <cell r="K512" t="str">
            <v>1177</v>
          </cell>
          <cell r="L512" t="str">
            <v>吉首市乾州影城有限公司</v>
          </cell>
        </row>
        <row r="513">
          <cell r="B513">
            <v>43122801</v>
          </cell>
          <cell r="C513" t="str">
            <v>湖南省新晃县晃洲国际影城</v>
          </cell>
          <cell r="D513" t="str">
            <v>湖南楚湘影业有限责任公司</v>
          </cell>
          <cell r="E513" t="str">
            <v>怀化市</v>
          </cell>
          <cell r="F513" t="str">
            <v>新晃侗族自治县</v>
          </cell>
          <cell r="G513" t="str">
            <v>2018-12-13</v>
          </cell>
          <cell r="H513" t="str">
            <v>湖南省怀化市新晃侗族自治县晃山新城酒店B栋4楼</v>
          </cell>
          <cell r="I513" t="str">
            <v>营业</v>
          </cell>
          <cell r="J513" t="str">
            <v>4</v>
          </cell>
          <cell r="K513" t="str">
            <v>327</v>
          </cell>
          <cell r="L513" t="str">
            <v>新晃晃洲电影城有限公司</v>
          </cell>
        </row>
        <row r="514">
          <cell r="B514">
            <v>43052701</v>
          </cell>
          <cell r="C514" t="str">
            <v>湖南省新宁县新都国际影城</v>
          </cell>
          <cell r="D514" t="str">
            <v>湖南楚湘影业有限责任公司</v>
          </cell>
          <cell r="E514" t="str">
            <v>邵阳市</v>
          </cell>
          <cell r="F514" t="str">
            <v>新宁县</v>
          </cell>
          <cell r="G514" t="str">
            <v>2018-12-13</v>
          </cell>
          <cell r="H514" t="str">
            <v>湖南省邵阳市新宁县金石镇舜皇大道与松园路交汇处崀山商业广场三楼</v>
          </cell>
          <cell r="I514" t="str">
            <v>营业</v>
          </cell>
          <cell r="J514" t="str">
            <v>5</v>
          </cell>
          <cell r="K514" t="str">
            <v>592</v>
          </cell>
          <cell r="L514" t="str">
            <v>新宁县新影文化传媒有限公司</v>
          </cell>
        </row>
        <row r="515">
          <cell r="B515">
            <v>43022801</v>
          </cell>
          <cell r="C515" t="str">
            <v>湖南省株洲市中影嘉华影城</v>
          </cell>
          <cell r="D515" t="str">
            <v>深圳市中影南方电影新干线有限公司</v>
          </cell>
          <cell r="E515" t="str">
            <v>株洲市</v>
          </cell>
          <cell r="F515" t="str">
            <v>芦淞区</v>
          </cell>
          <cell r="G515" t="str">
            <v>2018-12-17</v>
          </cell>
          <cell r="H515" t="str">
            <v>湖南省株洲市芦淞区建设南路338号汉华国际商业城501号</v>
          </cell>
          <cell r="I515" t="str">
            <v>营业</v>
          </cell>
          <cell r="J515" t="str">
            <v>7</v>
          </cell>
          <cell r="K515" t="str">
            <v>964</v>
          </cell>
          <cell r="L515" t="str">
            <v>湖南中影嘉华影城有限公司</v>
          </cell>
        </row>
        <row r="516">
          <cell r="B516">
            <v>43012511</v>
          </cell>
          <cell r="C516" t="str">
            <v>湖南省长沙市金逸影城福晟IMAX店</v>
          </cell>
          <cell r="D516" t="str">
            <v>广州金逸珠江电影院线有限公司</v>
          </cell>
          <cell r="E516" t="str">
            <v>长沙市</v>
          </cell>
          <cell r="F516" t="str">
            <v>开福区</v>
          </cell>
          <cell r="G516" t="str">
            <v>2018-12-21</v>
          </cell>
          <cell r="H516" t="str">
            <v>华中湖南省长沙市开福区秀峰街道兴联社区兴联路360号福晟钱隆国际8号楼第四层</v>
          </cell>
          <cell r="I516" t="str">
            <v>营业</v>
          </cell>
          <cell r="J516" t="str">
            <v>8</v>
          </cell>
          <cell r="K516" t="str">
            <v>1644</v>
          </cell>
          <cell r="L516" t="str">
            <v>长沙金逸电影放映有限公司开福分公司</v>
          </cell>
        </row>
        <row r="517">
          <cell r="B517">
            <v>43092501</v>
          </cell>
          <cell r="C517" t="str">
            <v>湖南省娄底市新化县横店电影城</v>
          </cell>
          <cell r="D517" t="str">
            <v>横店影视股份有限公司</v>
          </cell>
          <cell r="E517" t="str">
            <v>娄底市</v>
          </cell>
          <cell r="F517" t="str">
            <v>新化县</v>
          </cell>
          <cell r="G517" t="str">
            <v>2018-12-28</v>
          </cell>
          <cell r="H517" t="str">
            <v>湖南省娄底市新化县上梅东路东方城市广场四楼</v>
          </cell>
          <cell r="I517" t="str">
            <v>营业</v>
          </cell>
          <cell r="J517" t="str">
            <v>6</v>
          </cell>
          <cell r="K517" t="str">
            <v>812</v>
          </cell>
          <cell r="L517" t="str">
            <v>横店影视股份有限公司新化分公司</v>
          </cell>
        </row>
        <row r="518">
          <cell r="B518">
            <v>43012411</v>
          </cell>
          <cell r="C518" t="str">
            <v>湖南省长沙县太平洋影城（星城艾美店）</v>
          </cell>
          <cell r="D518" t="str">
            <v>四川太平洋电影院线有限责任公司</v>
          </cell>
          <cell r="E518" t="str">
            <v>长沙市</v>
          </cell>
          <cell r="F518" t="str">
            <v>长沙县</v>
          </cell>
          <cell r="G518" t="str">
            <v>2018-12-21</v>
          </cell>
          <cell r="H518" t="str">
            <v>湖南省长沙县湘龙街道西霞路79号艾美潇湘17栋3楼</v>
          </cell>
          <cell r="I518" t="str">
            <v>营业</v>
          </cell>
          <cell r="J518" t="str">
            <v>6</v>
          </cell>
          <cell r="K518" t="str">
            <v>600</v>
          </cell>
          <cell r="L518" t="str">
            <v>长沙艾美太平洋电影放映有限公司</v>
          </cell>
        </row>
        <row r="519">
          <cell r="B519">
            <v>43063601</v>
          </cell>
          <cell r="C519" t="str">
            <v>湖南省湘阴县芒果经典巨幕影城</v>
          </cell>
          <cell r="D519" t="str">
            <v>湖南楚湘影业有限责任公司</v>
          </cell>
          <cell r="E519" t="str">
            <v>岳阳市</v>
          </cell>
          <cell r="F519" t="str">
            <v>湘阴县</v>
          </cell>
          <cell r="G519" t="str">
            <v>2018-12-21</v>
          </cell>
          <cell r="H519" t="str">
            <v>湖南省岳阳市湘阴县文星镇旭东路德泉华城商业广场4楼</v>
          </cell>
          <cell r="I519" t="str">
            <v>营业</v>
          </cell>
          <cell r="J519" t="str">
            <v>8</v>
          </cell>
          <cell r="K519" t="str">
            <v>826</v>
          </cell>
          <cell r="L519" t="str">
            <v>湘阴县巨幕文化传媒有限公司</v>
          </cell>
        </row>
        <row r="520">
          <cell r="B520">
            <v>43092601</v>
          </cell>
          <cell r="C520" t="str">
            <v>湖南省娄底市潇湘冷江影城</v>
          </cell>
          <cell r="D520" t="str">
            <v>湖南潇湘影视传播有限责任公司</v>
          </cell>
          <cell r="E520" t="str">
            <v>娄底市</v>
          </cell>
          <cell r="F520" t="str">
            <v>冷水江市</v>
          </cell>
          <cell r="G520" t="str">
            <v>2019-01-08</v>
          </cell>
          <cell r="H520" t="str">
            <v>华中湖南省娄底市冷水江市锑都中路信和商业广场裙楼5楼5005号</v>
          </cell>
          <cell r="I520" t="str">
            <v>营业</v>
          </cell>
          <cell r="J520" t="str">
            <v>6</v>
          </cell>
          <cell r="K520" t="str">
            <v>789</v>
          </cell>
          <cell r="L520" t="str">
            <v>湖南潇湘冷江影视传媒有限公司</v>
          </cell>
        </row>
        <row r="521">
          <cell r="B521">
            <v>43084801</v>
          </cell>
          <cell r="C521" t="str">
            <v>湖南省常德市左岸影城</v>
          </cell>
          <cell r="D521" t="str">
            <v>深圳市中影南方电影新干线有限公司</v>
          </cell>
          <cell r="E521" t="str">
            <v>常德市</v>
          </cell>
          <cell r="F521" t="str">
            <v>武陵区</v>
          </cell>
          <cell r="G521" t="str">
            <v>2019-01-08</v>
          </cell>
          <cell r="H521" t="str">
            <v>华中湖南省常德市武陵区府坪街道百街口社区百街口巷与和平街交汇处金钻广场F组团六层</v>
          </cell>
          <cell r="I521" t="str">
            <v>营业</v>
          </cell>
          <cell r="J521" t="str">
            <v>7</v>
          </cell>
          <cell r="K521" t="str">
            <v>1011</v>
          </cell>
          <cell r="L521" t="str">
            <v>常德左岸电影城有限公司</v>
          </cell>
        </row>
        <row r="522">
          <cell r="B522">
            <v>43012711</v>
          </cell>
          <cell r="C522" t="str">
            <v>湖南省长沙市芒果凤凰海影城</v>
          </cell>
          <cell r="D522" t="str">
            <v>湖南楚湘影业有限责任公司</v>
          </cell>
          <cell r="E522" t="str">
            <v>长沙市</v>
          </cell>
          <cell r="F522" t="str">
            <v>开福区</v>
          </cell>
          <cell r="G522" t="str">
            <v>2019-01-08</v>
          </cell>
          <cell r="H522" t="str">
            <v>华中湖南省长沙市开福区晴岚路68号北辰凤凰天阶苑B1E1区</v>
          </cell>
          <cell r="I522" t="str">
            <v>营业</v>
          </cell>
          <cell r="J522" t="str">
            <v>10</v>
          </cell>
          <cell r="K522" t="str">
            <v>447</v>
          </cell>
          <cell r="L522" t="str">
            <v>湖南芒果凤凰海电影放映有限公司</v>
          </cell>
        </row>
        <row r="523">
          <cell r="B523">
            <v>43012911</v>
          </cell>
          <cell r="C523" t="str">
            <v>湖南省长沙市大乐影城洋湖店</v>
          </cell>
          <cell r="D523" t="str">
            <v>湖南潇湘影视传播有限责任公司</v>
          </cell>
          <cell r="E523" t="str">
            <v>长沙市</v>
          </cell>
          <cell r="F523" t="str">
            <v>岳麓区</v>
          </cell>
          <cell r="G523" t="str">
            <v>2019-01-11</v>
          </cell>
          <cell r="H523" t="str">
            <v>华中湖南省长沙市岳麓区学士街道学士路177号福天洋湖时代苑17栋410号</v>
          </cell>
          <cell r="I523" t="str">
            <v>营业</v>
          </cell>
          <cell r="J523" t="str">
            <v>12</v>
          </cell>
          <cell r="K523" t="str">
            <v>1113</v>
          </cell>
          <cell r="L523" t="str">
            <v>长沙大乐影城有限公司洋湖分公司</v>
          </cell>
        </row>
        <row r="524">
          <cell r="B524">
            <v>43012611</v>
          </cell>
          <cell r="C524" t="str">
            <v>湖南省长沙市中影国际影城凯德壹中心店</v>
          </cell>
          <cell r="D524" t="str">
            <v>中影数字院线（北京）有限公司</v>
          </cell>
          <cell r="E524" t="str">
            <v>长沙市</v>
          </cell>
          <cell r="F524" t="str">
            <v>岳麓区</v>
          </cell>
          <cell r="G524" t="str">
            <v>2019-01-16</v>
          </cell>
          <cell r="H524" t="str">
            <v>湖南省长沙市岳麓区观沙岭街道茶子山东路112号凯德壹中心L4层33号</v>
          </cell>
          <cell r="I524" t="str">
            <v>营业</v>
          </cell>
          <cell r="J524" t="str">
            <v>8</v>
          </cell>
          <cell r="K524" t="str">
            <v>1446</v>
          </cell>
          <cell r="L524" t="str">
            <v>长沙中影华腾电影城有限公司</v>
          </cell>
        </row>
        <row r="525">
          <cell r="B525">
            <v>43132301</v>
          </cell>
          <cell r="C525" t="str">
            <v>湖南省保靖县中影南方国际影城</v>
          </cell>
          <cell r="D525" t="str">
            <v>深圳市中影南方电影新干线有限公司</v>
          </cell>
          <cell r="E525" t="str">
            <v>湘西土家族苗族自治州</v>
          </cell>
          <cell r="F525" t="str">
            <v>保靖县</v>
          </cell>
          <cell r="G525" t="str">
            <v>2019-01-24</v>
          </cell>
          <cell r="H525" t="str">
            <v>华中湖南省湘西土家族苗族自治州保靖县迁陵镇沿江大道江山壹号9栋三楼</v>
          </cell>
          <cell r="I525" t="str">
            <v>营业</v>
          </cell>
          <cell r="J525" t="str">
            <v>4</v>
          </cell>
          <cell r="K525" t="str">
            <v>424</v>
          </cell>
          <cell r="L525" t="str">
            <v>保靖中影电影城有限公司</v>
          </cell>
        </row>
        <row r="526">
          <cell r="B526">
            <v>43012811</v>
          </cell>
          <cell r="C526" t="str">
            <v>湖南省长沙县名联影城</v>
          </cell>
          <cell r="D526" t="str">
            <v>湖南潇湘影视传播有限责任公司</v>
          </cell>
          <cell r="E526" t="str">
            <v>长沙市</v>
          </cell>
          <cell r="F526" t="str">
            <v>长沙县</v>
          </cell>
          <cell r="G526" t="str">
            <v>2019-01-24</v>
          </cell>
          <cell r="H526" t="str">
            <v>湖南省长沙县星沙街道开元路45号卜蜂莲花1楼</v>
          </cell>
          <cell r="I526" t="str">
            <v>营业</v>
          </cell>
          <cell r="J526" t="str">
            <v>8</v>
          </cell>
          <cell r="K526" t="str">
            <v>1160</v>
          </cell>
          <cell r="L526" t="str">
            <v>长沙县名联影城有限公司</v>
          </cell>
        </row>
        <row r="527">
          <cell r="B527">
            <v>43123001</v>
          </cell>
          <cell r="C527" t="str">
            <v>湖南省怀化市麻阳万象国际影城</v>
          </cell>
          <cell r="D527" t="str">
            <v>湖南潇湘影视传播有限责任公司</v>
          </cell>
          <cell r="E527" t="str">
            <v>怀化市</v>
          </cell>
          <cell r="F527" t="str">
            <v>麻阳苗族自治县</v>
          </cell>
          <cell r="G527" t="str">
            <v>2019-01-25</v>
          </cell>
          <cell r="H527" t="str">
            <v>湖南省怀化市麻阳苗族自治县富州南路与五一西路交汇处财富中心五楼503-504</v>
          </cell>
          <cell r="I527" t="str">
            <v>营业</v>
          </cell>
          <cell r="J527" t="str">
            <v>3</v>
          </cell>
          <cell r="K527" t="str">
            <v>209</v>
          </cell>
          <cell r="L527" t="str">
            <v>麻阳万象国际影城</v>
          </cell>
        </row>
        <row r="528">
          <cell r="B528">
            <v>43013111</v>
          </cell>
          <cell r="C528" t="str">
            <v>湖南省长沙市泰禾影城开福IMAX店</v>
          </cell>
          <cell r="D528" t="str">
            <v>中影数字院线（北京）有限公司</v>
          </cell>
          <cell r="E528" t="str">
            <v>长沙市</v>
          </cell>
          <cell r="F528" t="str">
            <v>开福区</v>
          </cell>
          <cell r="G528" t="str">
            <v>2019-01-28</v>
          </cell>
          <cell r="H528" t="str">
            <v>湖南省长沙市开福区浏阳河街道福元西路508号2-3层</v>
          </cell>
          <cell r="I528" t="str">
            <v>营业</v>
          </cell>
          <cell r="J528" t="str">
            <v>8</v>
          </cell>
          <cell r="K528" t="str">
            <v>1183</v>
          </cell>
          <cell r="L528" t="str">
            <v>长沙福泰瑞禾影院管理有限公司</v>
          </cell>
        </row>
        <row r="529">
          <cell r="B529">
            <v>43044101</v>
          </cell>
          <cell r="C529" t="str">
            <v>湖南省衡阳市常宁市蒂雅慕影城</v>
          </cell>
          <cell r="D529" t="str">
            <v>广东大地电影院线股份有限公司</v>
          </cell>
          <cell r="E529" t="str">
            <v>衡阳市</v>
          </cell>
          <cell r="F529" t="str">
            <v>常宁市</v>
          </cell>
          <cell r="G529" t="str">
            <v>2019-01-28</v>
          </cell>
          <cell r="H529" t="str">
            <v>湖南省衡阳市常宁市泉峰东路18号中银时代广场五楼</v>
          </cell>
          <cell r="I529" t="str">
            <v>营业</v>
          </cell>
          <cell r="J529" t="str">
            <v>6</v>
          </cell>
          <cell r="K529" t="str">
            <v>723</v>
          </cell>
          <cell r="L529" t="str">
            <v>常宁市蒂雅慕影城有限公司</v>
          </cell>
        </row>
        <row r="530">
          <cell r="B530">
            <v>43113201</v>
          </cell>
          <cell r="C530" t="str">
            <v>湖南省永州市东安县芒果长浩影城</v>
          </cell>
          <cell r="D530" t="str">
            <v>湖南楚湘影业有限责任公司</v>
          </cell>
          <cell r="E530" t="str">
            <v>永州市</v>
          </cell>
          <cell r="F530" t="str">
            <v>东安县</v>
          </cell>
          <cell r="G530" t="str">
            <v>2019-01-28</v>
          </cell>
          <cell r="H530" t="str">
            <v>华中湖南省永州市东安县白牙市镇东安小镇大世界购物中心C区2、3楼</v>
          </cell>
          <cell r="I530" t="str">
            <v>营业</v>
          </cell>
          <cell r="J530" t="str">
            <v>6</v>
          </cell>
          <cell r="K530" t="str">
            <v>640</v>
          </cell>
          <cell r="L530" t="str">
            <v>永州芒果长浩影业有限公司</v>
          </cell>
        </row>
        <row r="531">
          <cell r="B531">
            <v>43103901</v>
          </cell>
          <cell r="C531" t="str">
            <v>湖南省桂阳县好莱坞国际影城</v>
          </cell>
          <cell r="D531" t="str">
            <v>湖南楚湘影业有限责任公司</v>
          </cell>
          <cell r="E531" t="str">
            <v>郴州市</v>
          </cell>
          <cell r="F531" t="str">
            <v>桂阳县</v>
          </cell>
          <cell r="G531" t="str">
            <v>2019-01-28</v>
          </cell>
          <cell r="H531" t="str">
            <v>华中湖南省郴州市桂阳县龙潭街道文化路建筑检测中心（米高国际）109号门面</v>
          </cell>
          <cell r="I531" t="str">
            <v>营业</v>
          </cell>
          <cell r="J531" t="str">
            <v>6</v>
          </cell>
          <cell r="K531" t="str">
            <v>692</v>
          </cell>
          <cell r="L531" t="str">
            <v>桂阳好莱坞影城有限公司</v>
          </cell>
        </row>
        <row r="532">
          <cell r="B532">
            <v>43122901</v>
          </cell>
          <cell r="C532" t="str">
            <v>湖南省怀化市中影菲尔姆国际电影城</v>
          </cell>
          <cell r="D532" t="str">
            <v>湖南楚湘影业有限责任公司</v>
          </cell>
          <cell r="E532" t="str">
            <v>怀化市</v>
          </cell>
          <cell r="F532" t="str">
            <v>鹤城区</v>
          </cell>
          <cell r="G532" t="str">
            <v>2019-02-02</v>
          </cell>
          <cell r="H532" t="str">
            <v>华中湖南省怀化市鹤城区顺天路与天星路交汇处锦绣五溪商业广场四楼</v>
          </cell>
          <cell r="I532" t="str">
            <v>营业</v>
          </cell>
          <cell r="J532" t="str">
            <v>10</v>
          </cell>
          <cell r="K532" t="str">
            <v>1177</v>
          </cell>
          <cell r="L532" t="str">
            <v>怀化市中影菲尔姆电影城有限公司</v>
          </cell>
        </row>
        <row r="533">
          <cell r="B533">
            <v>43013211</v>
          </cell>
          <cell r="C533" t="str">
            <v>湖南长沙UME影城砂之船店</v>
          </cell>
          <cell r="D533" t="str">
            <v>上海华人文化电影院线有限公司</v>
          </cell>
          <cell r="E533" t="str">
            <v>长沙市</v>
          </cell>
          <cell r="F533" t="str">
            <v>望城区</v>
          </cell>
          <cell r="G533" t="str">
            <v>2019-02-02</v>
          </cell>
          <cell r="H533" t="str">
            <v>华中湖南省长沙市望城区月亮岛街道金星北路三段378号砂之船（长沙）奥特莱斯购物中心L3层56号</v>
          </cell>
          <cell r="I533" t="str">
            <v>营业</v>
          </cell>
          <cell r="J533" t="str">
            <v>10</v>
          </cell>
          <cell r="K533" t="str">
            <v>1465</v>
          </cell>
          <cell r="L533" t="str">
            <v>上海思远影视文化传播有限公司长沙望城分公司</v>
          </cell>
        </row>
        <row r="534">
          <cell r="B534">
            <v>43013011</v>
          </cell>
          <cell r="C534" t="str">
            <v>湖南省长沙市万达影城（丽发新城店）</v>
          </cell>
          <cell r="D534" t="str">
            <v>霍尔果斯万达电影院线有限公司</v>
          </cell>
          <cell r="E534" t="str">
            <v>长沙市</v>
          </cell>
          <cell r="F534" t="str">
            <v>天心区</v>
          </cell>
          <cell r="G534" t="str">
            <v>2019-02-03</v>
          </cell>
          <cell r="H534" t="str">
            <v>华中湖南省长沙市天心区万家丽南路二段989号丽发新城丽发商业大楼102号4-5层</v>
          </cell>
          <cell r="I534" t="str">
            <v>营业</v>
          </cell>
          <cell r="J534" t="str">
            <v>11</v>
          </cell>
          <cell r="K534" t="str">
            <v>1339</v>
          </cell>
          <cell r="L534" t="str">
            <v>长沙市泓发影城有限公司</v>
          </cell>
        </row>
        <row r="535">
          <cell r="B535">
            <v>43084901</v>
          </cell>
          <cell r="C535" t="str">
            <v>湖南省临澧县巨幕影城</v>
          </cell>
          <cell r="D535" t="str">
            <v>广州金逸珠江电影院线有限公司</v>
          </cell>
          <cell r="E535" t="str">
            <v>常德市</v>
          </cell>
          <cell r="F535" t="str">
            <v>临澧县</v>
          </cell>
          <cell r="G535" t="str">
            <v>2019-03-15</v>
          </cell>
          <cell r="H535" t="str">
            <v>湖南省常德市临澧县安福街道护城社区居委会朝阳东街玉龙文化广场</v>
          </cell>
          <cell r="I535" t="str">
            <v>营业</v>
          </cell>
          <cell r="J535" t="str">
            <v>7</v>
          </cell>
          <cell r="K535" t="str">
            <v>751</v>
          </cell>
          <cell r="L535" t="str">
            <v>常德市玉龙金逸影视有限公司</v>
          </cell>
        </row>
        <row r="536">
          <cell r="B536">
            <v>43013311</v>
          </cell>
          <cell r="C536" t="str">
            <v>湖南省长沙市中影UL城市影院嘉和店</v>
          </cell>
          <cell r="D536" t="str">
            <v>北京华夏联合电影院线</v>
          </cell>
          <cell r="E536" t="str">
            <v>长沙市</v>
          </cell>
          <cell r="F536" t="str">
            <v>岳麓区</v>
          </cell>
          <cell r="G536" t="str">
            <v>2019-03-15</v>
          </cell>
          <cell r="H536" t="str">
            <v>华中湖南省长沙市岳麓区梅溪湖街道麓松路239号润芳园V栋三层</v>
          </cell>
          <cell r="I536" t="str">
            <v>营业</v>
          </cell>
          <cell r="J536" t="str">
            <v>6</v>
          </cell>
          <cell r="K536" t="str">
            <v>691</v>
          </cell>
          <cell r="L536" t="str">
            <v>长沙嘉珑影城管理有限公司</v>
          </cell>
        </row>
        <row r="537">
          <cell r="B537">
            <v>43013411</v>
          </cell>
          <cell r="C537" t="str">
            <v>湖南省长沙县万达影城中茂城店</v>
          </cell>
          <cell r="D537" t="str">
            <v>霍尔果斯万达电影院线有限公司</v>
          </cell>
          <cell r="E537" t="str">
            <v>长沙市</v>
          </cell>
          <cell r="F537" t="str">
            <v>长沙县</v>
          </cell>
          <cell r="G537" t="str">
            <v>2019-04-15</v>
          </cell>
          <cell r="H537" t="str">
            <v>华中湖南省长沙市长沙县泉塘街道向阳路红星中茂城商业广场4栋5楼5904</v>
          </cell>
          <cell r="I537" t="str">
            <v>营业</v>
          </cell>
          <cell r="J537" t="str">
            <v>7</v>
          </cell>
          <cell r="K537" t="str">
            <v>944</v>
          </cell>
          <cell r="L537" t="str">
            <v>长沙万达国际电影城有限公司中茂城店</v>
          </cell>
        </row>
        <row r="538">
          <cell r="B538">
            <v>43013511</v>
          </cell>
          <cell r="C538" t="str">
            <v>湖南省长沙金逸影城中建悦和店</v>
          </cell>
          <cell r="D538" t="str">
            <v>广州金逸珠江电影院线有限公司</v>
          </cell>
          <cell r="E538" t="str">
            <v>长沙市</v>
          </cell>
          <cell r="F538" t="str">
            <v>长沙县</v>
          </cell>
          <cell r="G538" t="str">
            <v>2019-04-24</v>
          </cell>
          <cell r="H538" t="str">
            <v>华中湖南省长沙市长沙县星沙街道东四路188号中建悦和城26栋3层</v>
          </cell>
          <cell r="I538" t="str">
            <v>营业</v>
          </cell>
          <cell r="J538" t="str">
            <v>11</v>
          </cell>
          <cell r="K538" t="str">
            <v>1284</v>
          </cell>
          <cell r="L538" t="str">
            <v>长沙金逸电影放映有限公司长沙县悦和分公司</v>
          </cell>
        </row>
        <row r="539">
          <cell r="B539">
            <v>43013611</v>
          </cell>
          <cell r="C539" t="str">
            <v>湖南省长沙市万影汇影城</v>
          </cell>
          <cell r="D539" t="str">
            <v>湖北银兴院线影业有限责任公司</v>
          </cell>
          <cell r="E539" t="str">
            <v>长沙市</v>
          </cell>
          <cell r="F539" t="str">
            <v>雨花区</v>
          </cell>
          <cell r="G539" t="str">
            <v>2019-05-16</v>
          </cell>
          <cell r="H539" t="str">
            <v>华中湖南省长沙市雨花区湘府中路48号高升星光天地1-3001商铺</v>
          </cell>
          <cell r="I539" t="str">
            <v>营业</v>
          </cell>
          <cell r="J539" t="str">
            <v>15</v>
          </cell>
          <cell r="K539" t="str">
            <v>1930</v>
          </cell>
          <cell r="L539" t="str">
            <v>湖南银兴电影放映有限责任公司</v>
          </cell>
        </row>
        <row r="540">
          <cell r="B540">
            <v>43063701</v>
          </cell>
          <cell r="C540" t="str">
            <v>湖南省汨罗横店电影城</v>
          </cell>
          <cell r="D540" t="str">
            <v>横店影视股份有限公司</v>
          </cell>
          <cell r="E540" t="str">
            <v>岳阳市</v>
          </cell>
          <cell r="F540" t="str">
            <v>汨罗市</v>
          </cell>
          <cell r="G540" t="str">
            <v>2019-07-17</v>
          </cell>
          <cell r="H540" t="str">
            <v>华中湖南省岳阳市汨罗市建设路屈原桥铁路东侧86号</v>
          </cell>
          <cell r="I540" t="str">
            <v>营业</v>
          </cell>
          <cell r="J540" t="str">
            <v>7</v>
          </cell>
          <cell r="K540" t="str">
            <v>988</v>
          </cell>
          <cell r="L540" t="str">
            <v>横店影视股份有限公司汨罗分公司</v>
          </cell>
        </row>
        <row r="541">
          <cell r="B541">
            <v>43113101</v>
          </cell>
          <cell r="C541" t="str">
            <v>湖南省双牌县大千国际影城</v>
          </cell>
          <cell r="D541" t="str">
            <v>湖南楚湘影业有限责任公司</v>
          </cell>
          <cell r="E541" t="str">
            <v>永州市</v>
          </cell>
          <cell r="F541" t="str">
            <v>双牌县</v>
          </cell>
          <cell r="G541" t="str">
            <v>2019-08-05</v>
          </cell>
          <cell r="H541" t="str">
            <v>湖南省永州市双牌县泷泊镇紫金中路鸿宇世纪广场4楼</v>
          </cell>
          <cell r="I541" t="str">
            <v>营业</v>
          </cell>
          <cell r="J541" t="str">
            <v>3</v>
          </cell>
          <cell r="K541" t="str">
            <v>381</v>
          </cell>
          <cell r="L541" t="str">
            <v>湖南明阳文化传媒有限公司</v>
          </cell>
        </row>
        <row r="542">
          <cell r="B542">
            <v>43072801</v>
          </cell>
          <cell r="C542" t="str">
            <v>湖南省益阳市环宇影院锦绣欣城店</v>
          </cell>
          <cell r="D542" t="str">
            <v>湖南楚湘影业有限责任公司</v>
          </cell>
          <cell r="E542" t="str">
            <v>益阳市</v>
          </cell>
          <cell r="F542" t="str">
            <v>资阳区</v>
          </cell>
          <cell r="G542" t="str">
            <v>2019-08-06</v>
          </cell>
          <cell r="H542" t="str">
            <v>华中湖南省益阳市资阳区长春东路锦绣欣城</v>
          </cell>
          <cell r="I542" t="str">
            <v>营业</v>
          </cell>
          <cell r="J542" t="str">
            <v>11</v>
          </cell>
          <cell r="K542" t="str">
            <v>1097</v>
          </cell>
          <cell r="L542" t="str">
            <v>湖南兴源文化传播有限责任公司</v>
          </cell>
        </row>
        <row r="543">
          <cell r="B543">
            <v>43072901</v>
          </cell>
          <cell r="C543" t="str">
            <v>湖南省益阳市南县正鑫影城</v>
          </cell>
          <cell r="D543" t="str">
            <v>广州金逸珠江电影院线有限公司</v>
          </cell>
          <cell r="E543" t="str">
            <v>益阳市</v>
          </cell>
          <cell r="F543" t="str">
            <v>南县</v>
          </cell>
          <cell r="G543" t="str">
            <v>2019-08-06</v>
          </cell>
          <cell r="H543" t="str">
            <v>华中湖南省益阳市南县南洲镇兴盛东路与沿湖中路交汇处步步高广场四楼</v>
          </cell>
          <cell r="I543" t="str">
            <v>营业</v>
          </cell>
          <cell r="J543" t="str">
            <v>7</v>
          </cell>
          <cell r="K543" t="str">
            <v>881</v>
          </cell>
          <cell r="L543" t="str">
            <v>益阳正鑫文化传媒有限公司</v>
          </cell>
        </row>
        <row r="544">
          <cell r="B544">
            <v>43052801</v>
          </cell>
          <cell r="C544" t="str">
            <v>湖南邵阳潇湘DSN巨幕影城</v>
          </cell>
          <cell r="D544" t="str">
            <v>北京华夏联合电影院线</v>
          </cell>
          <cell r="E544" t="str">
            <v>邵阳市</v>
          </cell>
          <cell r="F544" t="str">
            <v>双清区</v>
          </cell>
          <cell r="G544" t="str">
            <v>2019-08-21</v>
          </cell>
          <cell r="H544" t="str">
            <v>华中湖南省邵阳市双清区宝庆东路866号红星时代广场五层</v>
          </cell>
          <cell r="I544" t="str">
            <v>营业</v>
          </cell>
          <cell r="J544" t="str">
            <v>7</v>
          </cell>
          <cell r="K544" t="str">
            <v>1084</v>
          </cell>
          <cell r="L544" t="str">
            <v>邵阳市潇湘巨幕影城有限公司</v>
          </cell>
        </row>
        <row r="545">
          <cell r="B545">
            <v>43013711</v>
          </cell>
          <cell r="C545" t="str">
            <v>湖南省宁乡市金逸影城</v>
          </cell>
          <cell r="D545" t="str">
            <v>广州金逸珠江电影院线有限公司</v>
          </cell>
          <cell r="E545" t="str">
            <v>长沙市</v>
          </cell>
          <cell r="F545" t="str">
            <v>宁乡市</v>
          </cell>
          <cell r="G545" t="str">
            <v>2019-08-29</v>
          </cell>
          <cell r="H545" t="str">
            <v>华中湖南省长沙市宁乡市历经铺街道新宝塔社区沩江大道1号宁邦大信新都汇第3-4层L301、L401</v>
          </cell>
          <cell r="I545" t="str">
            <v>营业</v>
          </cell>
          <cell r="J545" t="str">
            <v>10</v>
          </cell>
          <cell r="K545" t="str">
            <v>1697</v>
          </cell>
          <cell r="L545" t="str">
            <v>长沙金逸电影放映有限公司宁乡分公司</v>
          </cell>
        </row>
        <row r="546">
          <cell r="B546">
            <v>43013811</v>
          </cell>
          <cell r="C546" t="str">
            <v>湖南省长沙市亿鑫国际影城万家丽店</v>
          </cell>
          <cell r="D546" t="str">
            <v>湖南潇湘影视传播有限责任公司</v>
          </cell>
          <cell r="E546" t="str">
            <v>长沙市</v>
          </cell>
          <cell r="F546" t="str">
            <v>芙蓉区</v>
          </cell>
          <cell r="G546" t="str">
            <v>2019-08-30</v>
          </cell>
          <cell r="H546" t="str">
            <v>华中湖南省长沙市芙蓉区万家丽中路一段188号大润发4楼</v>
          </cell>
          <cell r="I546" t="str">
            <v>营业</v>
          </cell>
          <cell r="J546" t="str">
            <v>13</v>
          </cell>
          <cell r="K546" t="str">
            <v>997</v>
          </cell>
          <cell r="L546" t="str">
            <v>长沙市东郡亿鑫影院管理有限公司</v>
          </cell>
        </row>
        <row r="547">
          <cell r="B547">
            <v>43044201</v>
          </cell>
          <cell r="C547" t="str">
            <v>湖南省祁东县云顶保利影城</v>
          </cell>
          <cell r="D547" t="str">
            <v>湖南潇湘影视传播有限责任公司</v>
          </cell>
          <cell r="E547" t="str">
            <v>衡阳市</v>
          </cell>
          <cell r="F547" t="str">
            <v>祁东县</v>
          </cell>
          <cell r="G547" t="str">
            <v>2019-09-09</v>
          </cell>
          <cell r="H547" t="str">
            <v>湖南省衡阳市祁东县洪桥镇县正中路60号</v>
          </cell>
          <cell r="I547" t="str">
            <v>营业</v>
          </cell>
          <cell r="J547" t="str">
            <v>5</v>
          </cell>
          <cell r="K547" t="str">
            <v>510</v>
          </cell>
          <cell r="L547" t="str">
            <v>祁东县云顶保利影城有限公司</v>
          </cell>
        </row>
        <row r="548">
          <cell r="B548">
            <v>43052901</v>
          </cell>
          <cell r="C548" t="str">
            <v>湖南省邵阳万达影城大汉悦店</v>
          </cell>
          <cell r="D548" t="str">
            <v>霍尔果斯万达电影院线有限公司</v>
          </cell>
          <cell r="E548" t="str">
            <v>邵阳市</v>
          </cell>
          <cell r="F548" t="str">
            <v>双清区</v>
          </cell>
          <cell r="G548" t="str">
            <v>2019-09-25</v>
          </cell>
          <cell r="H548" t="str">
            <v>湖南省邵阳市双清区东风路大汉悦中心4楼</v>
          </cell>
          <cell r="I548" t="str">
            <v>营业</v>
          </cell>
          <cell r="J548" t="str">
            <v>9</v>
          </cell>
          <cell r="K548" t="str">
            <v>1077</v>
          </cell>
          <cell r="L548" t="str">
            <v>长沙万达国际电影城有限公司大汉悦店</v>
          </cell>
        </row>
        <row r="549">
          <cell r="B549">
            <v>43123101</v>
          </cell>
          <cell r="C549" t="str">
            <v>湖南省怀化市东晟电影城</v>
          </cell>
          <cell r="D549" t="str">
            <v>湖南楚湘影业有限责任公司</v>
          </cell>
          <cell r="E549" t="str">
            <v>怀化市</v>
          </cell>
          <cell r="F549" t="str">
            <v>鹤城区</v>
          </cell>
          <cell r="G549" t="str">
            <v>2019-09-29</v>
          </cell>
          <cell r="H549" t="str">
            <v>华中湖南省怀化市鹤城区五溪大道金海广场斜对面东晟佳园三楼</v>
          </cell>
          <cell r="I549" t="str">
            <v>营业</v>
          </cell>
          <cell r="J549" t="str">
            <v>5</v>
          </cell>
          <cell r="K549" t="str">
            <v>705</v>
          </cell>
          <cell r="L549" t="str">
            <v>怀化市东晟电影城有限公司</v>
          </cell>
        </row>
        <row r="550">
          <cell r="B550">
            <v>43013911</v>
          </cell>
          <cell r="C550" t="str">
            <v>湖南省长沙市开福区华夏影城龙湾广场店</v>
          </cell>
          <cell r="D550" t="str">
            <v>北京华夏联合电影院线</v>
          </cell>
          <cell r="E550" t="str">
            <v>长沙市</v>
          </cell>
          <cell r="F550" t="str">
            <v>开福区</v>
          </cell>
          <cell r="G550" t="str">
            <v>2019-09-27</v>
          </cell>
          <cell r="H550" t="str">
            <v>华中湖南省长沙市开福区浏阳河街道福元西路108号龙湾商业广场4层</v>
          </cell>
          <cell r="I550" t="str">
            <v>营业</v>
          </cell>
          <cell r="J550" t="str">
            <v>9</v>
          </cell>
          <cell r="K550" t="str">
            <v>1151</v>
          </cell>
          <cell r="L550" t="str">
            <v>长沙华夏烽韵蕙影院管理有限公司</v>
          </cell>
        </row>
        <row r="551">
          <cell r="B551">
            <v>43085001</v>
          </cell>
          <cell r="C551" t="str">
            <v>湖南省常德市武陵区横店电影城</v>
          </cell>
          <cell r="D551" t="str">
            <v>横店影视股份有限公司</v>
          </cell>
          <cell r="E551" t="str">
            <v>常德市</v>
          </cell>
          <cell r="F551" t="str">
            <v>武陵区</v>
          </cell>
          <cell r="G551" t="str">
            <v>2019-09-30</v>
          </cell>
          <cell r="H551" t="str">
            <v>华中湖南省常德市武陵区永安街道三闾港社区紫缘路三一·翡翠湾商业楼三楼</v>
          </cell>
          <cell r="I551" t="str">
            <v>营业</v>
          </cell>
          <cell r="J551" t="str">
            <v>7</v>
          </cell>
          <cell r="K551" t="str">
            <v>1366</v>
          </cell>
          <cell r="L551" t="str">
            <v>横店影视股份有限公司常德分公司</v>
          </cell>
        </row>
        <row r="552">
          <cell r="B552">
            <v>43113301</v>
          </cell>
          <cell r="C552" t="str">
            <v>湖南省永州市祁阳新天地影城</v>
          </cell>
          <cell r="D552" t="str">
            <v>广州金逸珠江电影院线有限公司</v>
          </cell>
          <cell r="E552" t="str">
            <v>永州市</v>
          </cell>
          <cell r="F552" t="str">
            <v>祁阳县</v>
          </cell>
          <cell r="G552" t="str">
            <v>2019-10-08</v>
          </cell>
          <cell r="H552" t="str">
            <v>华中湖南省永州市祁阳县浯溪街道办事处椒山北路与滨湖路交汇处新天地商业广场1号楼3楼</v>
          </cell>
          <cell r="I552" t="str">
            <v>营业</v>
          </cell>
          <cell r="J552" t="str">
            <v>6</v>
          </cell>
          <cell r="K552" t="str">
            <v>753</v>
          </cell>
          <cell r="L552" t="str">
            <v>祁阳新天地影视文化传媒有限公司</v>
          </cell>
        </row>
        <row r="553">
          <cell r="B553">
            <v>43014011</v>
          </cell>
          <cell r="C553" t="str">
            <v>湖南省长沙市保利国际影城24品店</v>
          </cell>
          <cell r="D553" t="str">
            <v>重庆保利万和电影院线</v>
          </cell>
          <cell r="E553" t="str">
            <v>长沙市</v>
          </cell>
          <cell r="F553" t="str">
            <v>岳麓区</v>
          </cell>
          <cell r="G553" t="str">
            <v>2019-10-12</v>
          </cell>
          <cell r="H553" t="str">
            <v>华中湖南省长沙市岳麓区望岳街道观沙路268号24品生活中心F4层025号</v>
          </cell>
          <cell r="I553" t="str">
            <v>营业</v>
          </cell>
          <cell r="J553" t="str">
            <v>9</v>
          </cell>
          <cell r="K553" t="str">
            <v>1506</v>
          </cell>
          <cell r="L553" t="str">
            <v>湖南沙仑影城有限公司</v>
          </cell>
        </row>
        <row r="554">
          <cell r="B554">
            <v>43015011</v>
          </cell>
          <cell r="C554" t="str">
            <v>湖南省长沙市雨花区太平洋影城湾中心店</v>
          </cell>
          <cell r="D554" t="str">
            <v>四川太平洋电影院线有限责任公司</v>
          </cell>
          <cell r="E554" t="str">
            <v>长沙市</v>
          </cell>
          <cell r="F554" t="str">
            <v>市辖区</v>
          </cell>
          <cell r="G554" t="str">
            <v>2019-10-15</v>
          </cell>
          <cell r="H554" t="str">
            <v>湖南省长沙市雨花区沙湾路339号江河商业中心2栋301房</v>
          </cell>
          <cell r="I554" t="str">
            <v>营业</v>
          </cell>
          <cell r="J554" t="str">
            <v>7</v>
          </cell>
          <cell r="K554" t="str">
            <v>1170</v>
          </cell>
          <cell r="L554" t="str">
            <v>长沙东澜湾太平洋影业有限公司</v>
          </cell>
        </row>
        <row r="555">
          <cell r="B555">
            <v>43063801</v>
          </cell>
          <cell r="C555" t="str">
            <v>湖南省华容县美达影城</v>
          </cell>
          <cell r="D555" t="str">
            <v>湖南潇湘影视传播有限责任公司</v>
          </cell>
          <cell r="E555" t="str">
            <v>岳阳市</v>
          </cell>
          <cell r="F555" t="str">
            <v>华容县</v>
          </cell>
          <cell r="G555" t="str">
            <v>2019-11-19</v>
          </cell>
          <cell r="H555" t="str">
            <v>华中湖南省岳阳市华容县田家湖生态新区华容大道荷花塘路30号</v>
          </cell>
          <cell r="I555" t="str">
            <v>营业</v>
          </cell>
          <cell r="J555" t="str">
            <v>5</v>
          </cell>
          <cell r="K555" t="str">
            <v>698</v>
          </cell>
          <cell r="L555" t="str">
            <v>华容美达影城有限公司</v>
          </cell>
        </row>
        <row r="556">
          <cell r="B556">
            <v>43014111</v>
          </cell>
          <cell r="C556" t="str">
            <v>湖南省长沙市电影先生影院</v>
          </cell>
          <cell r="D556" t="str">
            <v>广东大地电影院线股份有限公司</v>
          </cell>
          <cell r="E556" t="str">
            <v>长沙市</v>
          </cell>
          <cell r="F556" t="str">
            <v>雨花区</v>
          </cell>
          <cell r="G556" t="str">
            <v>2019-11-22</v>
          </cell>
          <cell r="H556" t="str">
            <v>华中湖南省长沙市雨花区长沙大道580号东城港家园2栋401房</v>
          </cell>
          <cell r="I556" t="str">
            <v>营业</v>
          </cell>
          <cell r="J556" t="str">
            <v>5</v>
          </cell>
          <cell r="K556" t="str">
            <v>88</v>
          </cell>
          <cell r="L556" t="str">
            <v>长沙市先生电影放映有限公司</v>
          </cell>
        </row>
        <row r="557">
          <cell r="B557">
            <v>43073001</v>
          </cell>
          <cell r="C557" t="str">
            <v>湖南省益阳市丽都国际影城东部店</v>
          </cell>
          <cell r="D557" t="str">
            <v>湖南楚湘影业有限责任公司</v>
          </cell>
          <cell r="E557" t="str">
            <v>益阳市</v>
          </cell>
          <cell r="F557" t="str">
            <v>赫山区</v>
          </cell>
          <cell r="G557" t="str">
            <v>2019-11-29</v>
          </cell>
          <cell r="H557" t="str">
            <v>湖南省益阳市益阳高新区东部产业园党群活动服务中心</v>
          </cell>
          <cell r="I557" t="str">
            <v>营业</v>
          </cell>
          <cell r="J557" t="str">
            <v>4</v>
          </cell>
          <cell r="K557" t="str">
            <v>159</v>
          </cell>
          <cell r="L557" t="str">
            <v>益阳高新文化传媒有限公司</v>
          </cell>
        </row>
        <row r="558">
          <cell r="B558">
            <v>43123201</v>
          </cell>
          <cell r="C558" t="str">
            <v>湖南省怀化市万达影城广场店</v>
          </cell>
          <cell r="D558" t="str">
            <v>霍尔果斯万达电影院线有限公司</v>
          </cell>
          <cell r="E558" t="str">
            <v>怀化市</v>
          </cell>
          <cell r="F558" t="str">
            <v>市辖区</v>
          </cell>
          <cell r="G558" t="str">
            <v>2019-12-06</v>
          </cell>
          <cell r="H558" t="str">
            <v>湖南省怀化市鹤城区湖天南路与南环路交汇处西北角</v>
          </cell>
          <cell r="I558" t="str">
            <v>营业</v>
          </cell>
          <cell r="J558" t="str">
            <v>8</v>
          </cell>
          <cell r="K558" t="str">
            <v>1124</v>
          </cell>
          <cell r="L558" t="str">
            <v>长沙万达国际电影城有限公司怀化万达广场店</v>
          </cell>
        </row>
        <row r="559">
          <cell r="B559">
            <v>43104001</v>
          </cell>
          <cell r="C559" t="str">
            <v>湖南郴州桂阳悦汇影城</v>
          </cell>
          <cell r="D559" t="str">
            <v>湖南楚湘影业有限责任公司</v>
          </cell>
          <cell r="E559" t="str">
            <v>郴州市</v>
          </cell>
          <cell r="F559" t="str">
            <v>桂阳县</v>
          </cell>
          <cell r="G559" t="str">
            <v>2019-12-13</v>
          </cell>
          <cell r="H559" t="str">
            <v>华中湖南省郴州市桂阳县龙潭东路与文化路交汇处（原宝蓝路旁）宝蓝广场3层</v>
          </cell>
          <cell r="I559" t="str">
            <v>营业</v>
          </cell>
          <cell r="J559" t="str">
            <v>6</v>
          </cell>
          <cell r="K559" t="str">
            <v>854</v>
          </cell>
          <cell r="L559" t="str">
            <v>桂阳悦汇影城有限责任公司</v>
          </cell>
        </row>
        <row r="560">
          <cell r="B560">
            <v>43022901</v>
          </cell>
          <cell r="C560" t="str">
            <v>湖南省攸县美达国际影城</v>
          </cell>
          <cell r="D560" t="str">
            <v>湖南楚湘影业有限责任公司</v>
          </cell>
          <cell r="E560" t="str">
            <v>株洲市</v>
          </cell>
          <cell r="F560" t="str">
            <v>攸县</v>
          </cell>
          <cell r="G560" t="str">
            <v>2019-12-19</v>
          </cell>
          <cell r="H560" t="str">
            <v>湖南省株洲市攸县网岭镇洞井社区洞井铺组财富家园2栋</v>
          </cell>
          <cell r="I560" t="str">
            <v>营业</v>
          </cell>
          <cell r="J560" t="str">
            <v>4</v>
          </cell>
          <cell r="K560" t="str">
            <v>300</v>
          </cell>
          <cell r="L560" t="str">
            <v>攸县美达影城有限公司</v>
          </cell>
        </row>
        <row r="561">
          <cell r="B561">
            <v>43014211</v>
          </cell>
          <cell r="C561" t="str">
            <v>湖南省长沙市翰海中影数字影城（中山亭店）</v>
          </cell>
          <cell r="D561" t="str">
            <v>中影数字院线（北京）有限公司</v>
          </cell>
          <cell r="E561" t="str">
            <v>长沙市</v>
          </cell>
          <cell r="F561" t="str">
            <v>开福区</v>
          </cell>
          <cell r="G561" t="str">
            <v>2019-12-18</v>
          </cell>
          <cell r="H561" t="str">
            <v>长沙市开福区中山路272号青少年宫新场馆C栋</v>
          </cell>
          <cell r="I561" t="str">
            <v>营业</v>
          </cell>
          <cell r="J561" t="str">
            <v>9</v>
          </cell>
          <cell r="K561" t="str">
            <v>1337</v>
          </cell>
          <cell r="L561" t="str">
            <v>湖南翰海文化产业发展有限公司</v>
          </cell>
        </row>
        <row r="562">
          <cell r="B562">
            <v>43014311</v>
          </cell>
          <cell r="C562" t="str">
            <v>湖南省长沙市雨花区星轶影院</v>
          </cell>
          <cell r="D562" t="str">
            <v>中影数字院线（北京）有限公司</v>
          </cell>
          <cell r="E562" t="str">
            <v>长沙市</v>
          </cell>
          <cell r="F562" t="str">
            <v>雨花区</v>
          </cell>
          <cell r="G562" t="str">
            <v>2019-12-26</v>
          </cell>
          <cell r="H562" t="str">
            <v>华中湖南省长沙市雨花区劳动东路与黎托路交叉口长沙高铁吾悦广场第六层Z13号</v>
          </cell>
          <cell r="I562" t="str">
            <v>营业</v>
          </cell>
          <cell r="J562" t="str">
            <v>9</v>
          </cell>
          <cell r="K562" t="str">
            <v>1685</v>
          </cell>
          <cell r="L562" t="str">
            <v>江苏星轶影院管理有限公司长沙雨花分公司</v>
          </cell>
        </row>
        <row r="563">
          <cell r="B563">
            <v>43123301</v>
          </cell>
          <cell r="C563" t="str">
            <v>湖南省溆浦县诺亚方舟国际影城</v>
          </cell>
          <cell r="D563" t="str">
            <v>湖南楚湘影业有限责任公司</v>
          </cell>
          <cell r="E563" t="str">
            <v>怀化市</v>
          </cell>
          <cell r="F563" t="str">
            <v>溆浦县</v>
          </cell>
          <cell r="G563" t="str">
            <v>2019-12-30</v>
          </cell>
          <cell r="H563" t="str">
            <v>华中湖南省怀化市溆浦县卢峰镇胜利街张家湾路126号</v>
          </cell>
          <cell r="I563" t="str">
            <v>营业</v>
          </cell>
          <cell r="J563" t="str">
            <v>5</v>
          </cell>
          <cell r="K563" t="str">
            <v>645</v>
          </cell>
          <cell r="L563" t="str">
            <v>溆浦诺亚方舟影视方舟有限公司</v>
          </cell>
        </row>
        <row r="564">
          <cell r="B564">
            <v>43123401</v>
          </cell>
          <cell r="C564" t="str">
            <v>湖南省溆浦县今朝影城</v>
          </cell>
          <cell r="D564" t="str">
            <v>湖南楚湘影业有限责任公司</v>
          </cell>
          <cell r="E564" t="str">
            <v>怀化市</v>
          </cell>
          <cell r="F564" t="str">
            <v>溆浦县</v>
          </cell>
          <cell r="G564" t="str">
            <v>2019-12-30</v>
          </cell>
          <cell r="H564" t="str">
            <v>华中湖南省怀化市溆浦县低庄镇幸福小区2号楼</v>
          </cell>
          <cell r="I564" t="str">
            <v>营业</v>
          </cell>
          <cell r="J564" t="str">
            <v>2</v>
          </cell>
          <cell r="K564" t="str">
            <v>193</v>
          </cell>
          <cell r="L564" t="str">
            <v>溆浦县今朝影视有限公司</v>
          </cell>
        </row>
        <row r="565">
          <cell r="B565">
            <v>43053001</v>
          </cell>
          <cell r="C565" t="str">
            <v>湖南省洞口县玖和影城</v>
          </cell>
          <cell r="D565" t="str">
            <v>中影数字院线（北京）有限公司</v>
          </cell>
          <cell r="E565" t="str">
            <v>邵阳市</v>
          </cell>
          <cell r="F565" t="str">
            <v>洞口县</v>
          </cell>
          <cell r="G565" t="str">
            <v>2020-01-09</v>
          </cell>
          <cell r="H565" t="str">
            <v>华中湖南省邵阳市洞口县文昌街道文昌南路与凤凰路交汇处玖和星城A1栋301-303室</v>
          </cell>
          <cell r="I565" t="str">
            <v>营业</v>
          </cell>
          <cell r="J565" t="str">
            <v>4</v>
          </cell>
          <cell r="K565" t="str">
            <v>490</v>
          </cell>
          <cell r="L565" t="str">
            <v>洞口县玖和影视有限公司</v>
          </cell>
        </row>
        <row r="566">
          <cell r="B566">
            <v>43123501</v>
          </cell>
          <cell r="C566" t="str">
            <v>湖南省怀化市靖州县信福影城</v>
          </cell>
          <cell r="D566" t="str">
            <v>广东大地电影院线股份有限公司</v>
          </cell>
          <cell r="E566" t="str">
            <v>怀化市</v>
          </cell>
          <cell r="F566" t="str">
            <v>靖州苗族侗族自治县</v>
          </cell>
          <cell r="G566" t="str">
            <v>2020-01-19</v>
          </cell>
          <cell r="H566" t="str">
            <v>华中湖南省怀化市靖州苗族侗族自治县梅林路中央大街2栋401商铺</v>
          </cell>
          <cell r="I566" t="str">
            <v>营业</v>
          </cell>
          <cell r="J566" t="str">
            <v>6</v>
          </cell>
          <cell r="K566" t="str">
            <v>664</v>
          </cell>
          <cell r="L566" t="str">
            <v>靖州县大地信福影城</v>
          </cell>
        </row>
        <row r="567">
          <cell r="B567">
            <v>43113401</v>
          </cell>
          <cell r="C567" t="str">
            <v>湖南省蓝山县芒果巨幕影城</v>
          </cell>
          <cell r="D567" t="str">
            <v>湖南楚湘影业有限责任公司</v>
          </cell>
          <cell r="E567" t="str">
            <v>永州市</v>
          </cell>
          <cell r="F567" t="str">
            <v>蓝山县</v>
          </cell>
          <cell r="G567" t="str">
            <v>2020-01-19</v>
          </cell>
          <cell r="H567" t="str">
            <v>湖南省永州市蓝山县塔峰镇塔峰路1号（电影公司综合楼3楼）</v>
          </cell>
          <cell r="I567" t="str">
            <v>营业</v>
          </cell>
          <cell r="J567" t="str">
            <v>4</v>
          </cell>
          <cell r="K567" t="str">
            <v>628</v>
          </cell>
          <cell r="L567" t="str">
            <v>蓝山县芒果长浩影业有限公司</v>
          </cell>
        </row>
        <row r="568">
          <cell r="B568">
            <v>43104201</v>
          </cell>
          <cell r="C568" t="str">
            <v>湖南省桂阳县好莱坞国际影城中影店</v>
          </cell>
          <cell r="D568" t="str">
            <v>湖南楚湘影业有限责任公司</v>
          </cell>
          <cell r="E568" t="str">
            <v>郴州市</v>
          </cell>
          <cell r="F568" t="str">
            <v>桂阳县</v>
          </cell>
          <cell r="G568" t="str">
            <v>2020-01-19</v>
          </cell>
          <cell r="H568" t="str">
            <v>华中湖南省郴州市桂阳县龙潭街道翡翠路广场一号商业中心3号栋三层</v>
          </cell>
          <cell r="I568" t="str">
            <v>营业</v>
          </cell>
          <cell r="J568" t="str">
            <v>5</v>
          </cell>
          <cell r="K568" t="str">
            <v>617</v>
          </cell>
          <cell r="L568" t="str">
            <v>桂阳好莱坞中影影城有限公司</v>
          </cell>
        </row>
        <row r="569">
          <cell r="B569">
            <v>43032801</v>
          </cell>
          <cell r="C569" t="str">
            <v>湖南省湘乡市中影国际影城</v>
          </cell>
          <cell r="D569" t="str">
            <v>中影数字院线（北京）有限公司</v>
          </cell>
          <cell r="E569" t="str">
            <v>湘潭市</v>
          </cell>
          <cell r="F569" t="str">
            <v>湘乡市</v>
          </cell>
          <cell r="G569" t="str">
            <v>2020-01-19</v>
          </cell>
          <cell r="H569" t="str">
            <v>湖南省湘乡市东山办事处东山南路东山国际商业中心7栋4楼</v>
          </cell>
          <cell r="I569" t="str">
            <v>营业</v>
          </cell>
          <cell r="J569" t="str">
            <v>6</v>
          </cell>
          <cell r="K569" t="str">
            <v>663</v>
          </cell>
          <cell r="L569" t="str">
            <v>湘乡演逸文化传媒有限公司</v>
          </cell>
        </row>
        <row r="570">
          <cell r="B570">
            <v>43104101</v>
          </cell>
          <cell r="C570" t="str">
            <v>湖南省郴州市桂阳中数金都汇影城</v>
          </cell>
          <cell r="D570" t="str">
            <v>中影数字院线（北京）有限公司</v>
          </cell>
          <cell r="E570" t="str">
            <v>郴州市</v>
          </cell>
          <cell r="F570" t="str">
            <v>桂阳县</v>
          </cell>
          <cell r="G570" t="str">
            <v>2020-01-20</v>
          </cell>
          <cell r="H570" t="str">
            <v>华中湖南省郴州市桂阳县龙潭街道园艺路53-55号（欧阳海广场旁D3栋）第五层</v>
          </cell>
          <cell r="I570" t="str">
            <v>营业</v>
          </cell>
          <cell r="J570" t="str">
            <v>9</v>
          </cell>
          <cell r="K570" t="str">
            <v>852</v>
          </cell>
          <cell r="L570" t="str">
            <v>桂阳金都汇娱乐美食购物中心有限公司</v>
          </cell>
        </row>
        <row r="571">
          <cell r="B571">
            <v>43053101</v>
          </cell>
          <cell r="C571" t="str">
            <v>湖南省邵东县潇湘启耀影城</v>
          </cell>
          <cell r="D571" t="str">
            <v>湖南潇湘影视传播有限责任公司</v>
          </cell>
          <cell r="E571" t="str">
            <v>邵阳市</v>
          </cell>
          <cell r="F571" t="str">
            <v>邵东县</v>
          </cell>
          <cell r="G571" t="str">
            <v>2020-01-20</v>
          </cell>
          <cell r="H571" t="str">
            <v>湖南省邵阳市邵东县宋家塘办事处北岭路1168号</v>
          </cell>
          <cell r="I571" t="str">
            <v>营业</v>
          </cell>
          <cell r="J571" t="str">
            <v>6</v>
          </cell>
          <cell r="K571" t="str">
            <v>554</v>
          </cell>
          <cell r="L571" t="str">
            <v>邵东县启耀影视有限公司</v>
          </cell>
        </row>
        <row r="572">
          <cell r="B572">
            <v>43053201</v>
          </cell>
          <cell r="C572" t="str">
            <v>湖南省邵阳市金马影城</v>
          </cell>
          <cell r="D572" t="str">
            <v>湖南楚湘影业有限责任公司</v>
          </cell>
          <cell r="E572" t="str">
            <v>邵阳市</v>
          </cell>
          <cell r="F572" t="str">
            <v>大祥区</v>
          </cell>
          <cell r="G572" t="str">
            <v>2020-01-21</v>
          </cell>
          <cell r="H572" t="str">
            <v>华中湖南省邵阳市大祥区邵州路瑞祥花园一号楼3楼</v>
          </cell>
          <cell r="I572" t="str">
            <v>营业</v>
          </cell>
          <cell r="J572" t="str">
            <v>7</v>
          </cell>
          <cell r="K572" t="str">
            <v>658</v>
          </cell>
          <cell r="L572" t="str">
            <v>邵阳金马影视文化有限公司</v>
          </cell>
        </row>
        <row r="573">
          <cell r="B573">
            <v>43132401</v>
          </cell>
          <cell r="C573" t="str">
            <v>湖南省龙山县里耶楚湘电影城</v>
          </cell>
          <cell r="D573" t="str">
            <v>湖南楚湘影业有限责任公司</v>
          </cell>
          <cell r="E573" t="str">
            <v>湘西土家族苗族自治州</v>
          </cell>
          <cell r="F573" t="str">
            <v>龙山县</v>
          </cell>
          <cell r="G573" t="str">
            <v>2020-01-21</v>
          </cell>
          <cell r="H573" t="str">
            <v>华中湖南省湘西土家族苗族自治州龙山县里耶镇秦城路8号楼2楼</v>
          </cell>
          <cell r="I573" t="str">
            <v>营业</v>
          </cell>
          <cell r="J573" t="str">
            <v>2</v>
          </cell>
          <cell r="K573" t="str">
            <v>207</v>
          </cell>
          <cell r="L573" t="str">
            <v>龙山星诚影院管理有限公司</v>
          </cell>
        </row>
        <row r="574">
          <cell r="B574">
            <v>43113501</v>
          </cell>
          <cell r="C574" t="str">
            <v>湖南省新田县诚丰影城</v>
          </cell>
          <cell r="D574" t="str">
            <v>湖南楚湘影业有限责任公司</v>
          </cell>
          <cell r="E574" t="str">
            <v>永州市</v>
          </cell>
          <cell r="F574" t="str">
            <v>新田县</v>
          </cell>
          <cell r="G574" t="str">
            <v>2020-01-20</v>
          </cell>
          <cell r="H574" t="str">
            <v>华中湖南省永州市新田县龙泉镇新华西路与同心路交汇处（星中心四楼）</v>
          </cell>
          <cell r="I574" t="str">
            <v>营业</v>
          </cell>
          <cell r="J574" t="str">
            <v>7</v>
          </cell>
          <cell r="K574" t="str">
            <v>708</v>
          </cell>
          <cell r="L574" t="str">
            <v>永州尚可影城有限公司</v>
          </cell>
        </row>
        <row r="575">
          <cell r="B575">
            <v>43044301</v>
          </cell>
          <cell r="C575" t="str">
            <v>湖南省祁东县芒果影城</v>
          </cell>
          <cell r="D575" t="str">
            <v>湖南楚湘影业有限责任公司</v>
          </cell>
          <cell r="E575" t="str">
            <v>衡阳市</v>
          </cell>
          <cell r="F575" t="str">
            <v>祁东县</v>
          </cell>
          <cell r="G575" t="str">
            <v>2020-01-21</v>
          </cell>
          <cell r="H575" t="str">
            <v>华中湖南省衡阳市祁东县玉合街道竹苑路北侧金鼎江山1栋401</v>
          </cell>
          <cell r="I575" t="str">
            <v>营业</v>
          </cell>
          <cell r="J575" t="str">
            <v>4</v>
          </cell>
          <cell r="K575" t="str">
            <v>378</v>
          </cell>
          <cell r="L575" t="str">
            <v>祁东县芒果影城有限责任公司</v>
          </cell>
        </row>
        <row r="576">
          <cell r="B576">
            <v>43104301</v>
          </cell>
          <cell r="C576" t="str">
            <v>湖南省郴州市林邑国际影城</v>
          </cell>
          <cell r="D576" t="str">
            <v>湖南楚湘影业有限责任公司</v>
          </cell>
          <cell r="E576" t="str">
            <v>郴州市</v>
          </cell>
          <cell r="F576" t="str">
            <v>苏仙区</v>
          </cell>
          <cell r="G576" t="str">
            <v>2020-01-22</v>
          </cell>
          <cell r="H576" t="str">
            <v>华中湖南省郴州市苏仙区白露塘镇林邑大道惠园小区综合楼5楼</v>
          </cell>
          <cell r="I576" t="str">
            <v>营业</v>
          </cell>
          <cell r="J576" t="str">
            <v>3</v>
          </cell>
          <cell r="K576" t="str">
            <v>361</v>
          </cell>
          <cell r="L576" t="str">
            <v>郴州林邑国际影城有限公司</v>
          </cell>
        </row>
        <row r="577">
          <cell r="B577">
            <v>43113801</v>
          </cell>
          <cell r="C577" t="str">
            <v>湖南省新田县九州森美国际影城</v>
          </cell>
          <cell r="D577" t="str">
            <v>北京九州中原数字电影院线</v>
          </cell>
          <cell r="E577" t="str">
            <v>永州市</v>
          </cell>
          <cell r="F577" t="str">
            <v>新田县</v>
          </cell>
          <cell r="G577" t="str">
            <v>2020-01-22</v>
          </cell>
          <cell r="H577" t="str">
            <v>湖南省永州市新田县龙泉镇龙泉路与双碧街交叉口西南角四楼（尚品国际小区）</v>
          </cell>
          <cell r="I577" t="str">
            <v>营业</v>
          </cell>
          <cell r="J577" t="str">
            <v>7</v>
          </cell>
          <cell r="K577" t="str">
            <v>844</v>
          </cell>
          <cell r="L577" t="str">
            <v>新田森美影城管理有限公司</v>
          </cell>
        </row>
        <row r="578">
          <cell r="B578">
            <v>43123601</v>
          </cell>
          <cell r="C578" t="str">
            <v>湖南省辰溪县中影国线影城金润广场店</v>
          </cell>
          <cell r="D578" t="str">
            <v>深圳市中影南方电影新干线有限公司</v>
          </cell>
          <cell r="E578" t="str">
            <v>怀化市</v>
          </cell>
          <cell r="F578" t="str">
            <v>辰溪县</v>
          </cell>
          <cell r="G578" t="str">
            <v>2020-05-09</v>
          </cell>
          <cell r="H578" t="str">
            <v>华中湖南省怀化市辰溪县辰阳镇先锋东路新金润广场1号楼</v>
          </cell>
          <cell r="I578" t="str">
            <v>营业</v>
          </cell>
          <cell r="J578" t="str">
            <v>6</v>
          </cell>
          <cell r="K578" t="str">
            <v>1208</v>
          </cell>
          <cell r="L578" t="str">
            <v>辰溪县中影国线影业有限公司</v>
          </cell>
        </row>
        <row r="579">
          <cell r="B579">
            <v>43014411</v>
          </cell>
          <cell r="C579" t="str">
            <v>湖南省长沙市美达影城</v>
          </cell>
          <cell r="D579" t="str">
            <v>湖南潇湘影视传播有限责任公司</v>
          </cell>
          <cell r="E579" t="str">
            <v>长沙市</v>
          </cell>
          <cell r="F579" t="str">
            <v>望城区</v>
          </cell>
          <cell r="G579" t="str">
            <v>2020-06-12</v>
          </cell>
          <cell r="H579" t="str">
            <v>湖南省长沙市望城区月亮岛街道润和星城57#（润和彩虹Mall）四楼</v>
          </cell>
          <cell r="I579" t="str">
            <v>营业</v>
          </cell>
          <cell r="J579" t="str">
            <v>7</v>
          </cell>
          <cell r="K579" t="str">
            <v>1005</v>
          </cell>
          <cell r="L579" t="str">
            <v>长沙美达影城有限公司</v>
          </cell>
        </row>
        <row r="580">
          <cell r="B580">
            <v>43014511</v>
          </cell>
          <cell r="C580" t="str">
            <v>湖南省长沙市中影南方VIP影城万家丽家居广场店</v>
          </cell>
          <cell r="D580" t="str">
            <v>深圳市中影南方电影新干线有限公司</v>
          </cell>
          <cell r="E580" t="str">
            <v>长沙市</v>
          </cell>
          <cell r="F580" t="str">
            <v>芙蓉区</v>
          </cell>
          <cell r="G580" t="str">
            <v>2020-08-10</v>
          </cell>
          <cell r="H580" t="str">
            <v>湖南省长沙市芙蓉区东屯渡街道万家丽中路一段85号负一层C区01号</v>
          </cell>
          <cell r="I580" t="str">
            <v>营业</v>
          </cell>
          <cell r="J580" t="str">
            <v>8</v>
          </cell>
          <cell r="K580" t="str">
            <v>748</v>
          </cell>
          <cell r="L580" t="str">
            <v>长沙海视文化传媒有限公司</v>
          </cell>
        </row>
        <row r="581">
          <cell r="B581">
            <v>43014611</v>
          </cell>
          <cell r="C581" t="str">
            <v>湖南省长沙市摩天轮国际影城</v>
          </cell>
          <cell r="D581" t="str">
            <v>湖南潇湘影视传播有限责任公司</v>
          </cell>
          <cell r="E581" t="str">
            <v>长沙市</v>
          </cell>
          <cell r="F581" t="str">
            <v>开福区</v>
          </cell>
          <cell r="G581" t="str">
            <v>2020-08-28</v>
          </cell>
          <cell r="H581" t="str">
            <v>湖南省长沙市开福区洪山街道三一大道485号长沙世界之窗有限公司巴比伦空中花园</v>
          </cell>
          <cell r="I581" t="str">
            <v>营业</v>
          </cell>
          <cell r="J581" t="str">
            <v>5</v>
          </cell>
          <cell r="K581" t="str">
            <v>456</v>
          </cell>
          <cell r="L581" t="str">
            <v>长沙市摩天轮影视文化有限公司</v>
          </cell>
        </row>
        <row r="582">
          <cell r="B582">
            <v>43053301</v>
          </cell>
          <cell r="C582" t="str">
            <v>湖南省邵阳市中数国际影城</v>
          </cell>
          <cell r="D582" t="str">
            <v>中影数字院线（北京）有限公司</v>
          </cell>
          <cell r="E582" t="str">
            <v>邵阳市</v>
          </cell>
          <cell r="F582" t="str">
            <v>双清区</v>
          </cell>
          <cell r="G582" t="str">
            <v>2020-09-16</v>
          </cell>
          <cell r="H582" t="str">
            <v>华中湖南省邵阳市双清区石桥街道邵阳大道与建设南路交汇处步步高商业连锁公司邵阳分公司五楼</v>
          </cell>
          <cell r="I582" t="str">
            <v>营业</v>
          </cell>
          <cell r="J582" t="str">
            <v>8</v>
          </cell>
          <cell r="K582" t="str">
            <v>1500</v>
          </cell>
          <cell r="L582" t="str">
            <v>邵阳市中数国际影城有限公司</v>
          </cell>
        </row>
        <row r="583">
          <cell r="B583">
            <v>43044401</v>
          </cell>
          <cell r="C583" t="str">
            <v>湖南省衡阳市耒阳市景强国际电影城</v>
          </cell>
          <cell r="D583" t="str">
            <v>广东大地电影院线股份有限公司</v>
          </cell>
          <cell r="E583" t="str">
            <v>衡阳市</v>
          </cell>
          <cell r="F583" t="str">
            <v>耒阳市</v>
          </cell>
          <cell r="G583" t="str">
            <v>2020-09-24</v>
          </cell>
          <cell r="H583" t="str">
            <v>华中湖南省衡阳市耒阳市五里牌街道办事处金星居委会体育路五环星城，1幢2层0203</v>
          </cell>
          <cell r="I583" t="str">
            <v>营业</v>
          </cell>
          <cell r="J583" t="str">
            <v>5</v>
          </cell>
          <cell r="K583" t="str">
            <v>382</v>
          </cell>
          <cell r="L583" t="str">
            <v>耒阳市景强文化传媒有限公司</v>
          </cell>
        </row>
        <row r="584">
          <cell r="B584">
            <v>43085101</v>
          </cell>
          <cell r="C584" t="str">
            <v>湖南省常德市津市市嘉山影城</v>
          </cell>
          <cell r="D584" t="str">
            <v>湖南楚湘影业有限责任公司</v>
          </cell>
          <cell r="E584" t="str">
            <v>常德市</v>
          </cell>
          <cell r="F584" t="str">
            <v>津市市</v>
          </cell>
          <cell r="G584" t="str">
            <v>2020-09-30</v>
          </cell>
          <cell r="H584" t="str">
            <v>华中湖南省常德市津市市高新区青山路B4号楼01-07号</v>
          </cell>
          <cell r="I584" t="str">
            <v>营业</v>
          </cell>
          <cell r="J584" t="str">
            <v>3</v>
          </cell>
          <cell r="K584" t="str">
            <v>128</v>
          </cell>
          <cell r="L584" t="str">
            <v>常德卓越影视文化有限责任公司</v>
          </cell>
        </row>
        <row r="585">
          <cell r="B585">
            <v>43044501</v>
          </cell>
          <cell r="C585" t="str">
            <v>湖南省衡阳市衡南县楚湘国际影城</v>
          </cell>
          <cell r="D585" t="str">
            <v>湖南楚湘影业有限责任公司</v>
          </cell>
          <cell r="E585" t="str">
            <v>衡阳市</v>
          </cell>
          <cell r="F585" t="str">
            <v>衡南县</v>
          </cell>
          <cell r="G585" t="str">
            <v>2020-09-30</v>
          </cell>
          <cell r="H585" t="str">
            <v>湖南省衡阳市衡南县三塘镇衡祁东路金泉名苑1栋1楼18号</v>
          </cell>
          <cell r="I585" t="str">
            <v>营业</v>
          </cell>
          <cell r="J585" t="str">
            <v>4</v>
          </cell>
          <cell r="K585" t="str">
            <v>301</v>
          </cell>
          <cell r="L585" t="str">
            <v>湖南拓金传媒有限公司衡南分公司</v>
          </cell>
        </row>
        <row r="586">
          <cell r="B586">
            <v>43014711</v>
          </cell>
          <cell r="C586" t="str">
            <v>湖南省长沙市电影先森影院</v>
          </cell>
          <cell r="D586" t="str">
            <v>湖南楚湘影业有限责任公司</v>
          </cell>
          <cell r="E586" t="str">
            <v>长沙市</v>
          </cell>
          <cell r="F586" t="str">
            <v>雨花区</v>
          </cell>
          <cell r="G586" t="str">
            <v>2020-11-12</v>
          </cell>
          <cell r="H586" t="str">
            <v>华中湖南省长沙市雨花区曙光中路56号东方新世界2楼</v>
          </cell>
          <cell r="I586" t="str">
            <v>营业</v>
          </cell>
          <cell r="J586" t="str">
            <v>11</v>
          </cell>
          <cell r="K586" t="str">
            <v>88</v>
          </cell>
          <cell r="L586" t="str">
            <v>长沙市先森点映电影放映有限公司</v>
          </cell>
        </row>
        <row r="587">
          <cell r="B587">
            <v>43053401</v>
          </cell>
          <cell r="C587" t="str">
            <v>湖南省邵阳市邵阳县中影嘉逸影城</v>
          </cell>
          <cell r="D587" t="str">
            <v>湖南楚湘影业有限责任公司</v>
          </cell>
          <cell r="E587" t="str">
            <v>邵阳市</v>
          </cell>
          <cell r="F587" t="str">
            <v>邵阳县</v>
          </cell>
          <cell r="G587" t="str">
            <v>2020-11-19</v>
          </cell>
          <cell r="H587" t="str">
            <v>湖南省邵阳市邵阳县白虎街北侧路中环国际广场四层L405号商铺</v>
          </cell>
          <cell r="I587" t="str">
            <v>营业</v>
          </cell>
          <cell r="J587" t="str">
            <v>5</v>
          </cell>
          <cell r="K587" t="str">
            <v>529</v>
          </cell>
          <cell r="L587" t="str">
            <v>邵阳县中影嘉逸电影城有限公司</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影院查询统计报表 (2)"/>
    </sheetNames>
    <sheetDataSet>
      <sheetData sheetId="0" refreshError="1">
        <row r="4">
          <cell r="B4">
            <v>43010701</v>
          </cell>
          <cell r="C4" t="str">
            <v>长沙横店潇湘王府井影城</v>
          </cell>
          <cell r="D4" t="str">
            <v>长沙横店潇湘王府井影城有限公司</v>
          </cell>
          <cell r="E4">
            <v>21312747.2</v>
          </cell>
          <cell r="F4">
            <v>243</v>
          </cell>
          <cell r="G4">
            <v>243</v>
          </cell>
          <cell r="H4">
            <v>1</v>
          </cell>
          <cell r="I4">
            <v>11968604.8</v>
          </cell>
          <cell r="J4">
            <v>0.561570251253203</v>
          </cell>
          <cell r="K4">
            <v>0.5</v>
          </cell>
          <cell r="L4">
            <v>119686.048</v>
          </cell>
          <cell r="M4">
            <v>12</v>
          </cell>
        </row>
        <row r="5">
          <cell r="B5">
            <v>43017901</v>
          </cell>
          <cell r="C5" t="str">
            <v>湖南省长沙市中影星美国际影城万家丽店</v>
          </cell>
          <cell r="D5" t="str">
            <v>长沙新干线影城有限公司</v>
          </cell>
          <cell r="E5">
            <v>20466652.58</v>
          </cell>
          <cell r="F5">
            <v>243</v>
          </cell>
          <cell r="G5">
            <v>243</v>
          </cell>
          <cell r="H5">
            <v>1</v>
          </cell>
          <cell r="I5">
            <v>12177034.54</v>
          </cell>
          <cell r="J5">
            <v>0.594969523834073</v>
          </cell>
          <cell r="K5">
            <v>0.5</v>
          </cell>
          <cell r="L5">
            <v>121770.3454</v>
          </cell>
          <cell r="M5">
            <v>12</v>
          </cell>
        </row>
        <row r="6">
          <cell r="B6">
            <v>43083501</v>
          </cell>
          <cell r="C6" t="str">
            <v>湖南常德万达影城广场店</v>
          </cell>
          <cell r="D6" t="str">
            <v>常德万达电影城有限公司</v>
          </cell>
          <cell r="E6">
            <v>16752960.84</v>
          </cell>
          <cell r="F6">
            <v>243</v>
          </cell>
          <cell r="G6">
            <v>243</v>
          </cell>
          <cell r="H6">
            <v>1</v>
          </cell>
          <cell r="I6">
            <v>9377313.94</v>
          </cell>
          <cell r="J6">
            <v>0.559740694767839</v>
          </cell>
          <cell r="K6">
            <v>0.5</v>
          </cell>
          <cell r="L6">
            <v>93773.1394</v>
          </cell>
          <cell r="M6">
            <v>9</v>
          </cell>
        </row>
        <row r="7">
          <cell r="B7">
            <v>43021001</v>
          </cell>
          <cell r="C7" t="str">
            <v>株洲中影国际影城</v>
          </cell>
          <cell r="D7" t="str">
            <v>株洲中影电影城管理有限公司</v>
          </cell>
          <cell r="E7">
            <v>16120649.7</v>
          </cell>
          <cell r="F7">
            <v>243</v>
          </cell>
          <cell r="G7">
            <v>243</v>
          </cell>
          <cell r="H7">
            <v>1</v>
          </cell>
          <cell r="I7">
            <v>9000968.4</v>
          </cell>
          <cell r="J7">
            <v>0.558350225797661</v>
          </cell>
          <cell r="K7">
            <v>0.5</v>
          </cell>
          <cell r="L7">
            <v>90009.684</v>
          </cell>
          <cell r="M7">
            <v>9</v>
          </cell>
        </row>
        <row r="8">
          <cell r="B8">
            <v>43072501</v>
          </cell>
          <cell r="C8" t="str">
            <v>湖南益阳万达电影城</v>
          </cell>
          <cell r="D8" t="str">
            <v>益阳万达电影城有限公司</v>
          </cell>
          <cell r="E8">
            <v>13796397.79</v>
          </cell>
          <cell r="F8">
            <v>243</v>
          </cell>
          <cell r="G8">
            <v>243</v>
          </cell>
          <cell r="H8">
            <v>1</v>
          </cell>
          <cell r="I8">
            <v>8649364.76</v>
          </cell>
          <cell r="J8">
            <v>0.62692920946867</v>
          </cell>
          <cell r="K8">
            <v>0.75</v>
          </cell>
          <cell r="L8">
            <v>129740.4714</v>
          </cell>
          <cell r="M8">
            <v>13</v>
          </cell>
        </row>
        <row r="9">
          <cell r="B9">
            <v>43012201</v>
          </cell>
          <cell r="C9" t="str">
            <v>湖南省长沙市沃美影城</v>
          </cell>
          <cell r="D9" t="str">
            <v>长沙沃美影城有限责任公司</v>
          </cell>
          <cell r="E9">
            <v>12786740.2</v>
          </cell>
          <cell r="F9">
            <v>243</v>
          </cell>
          <cell r="G9">
            <v>243</v>
          </cell>
          <cell r="H9">
            <v>1</v>
          </cell>
          <cell r="I9">
            <v>7371018</v>
          </cell>
          <cell r="J9">
            <v>0.576457946646949</v>
          </cell>
          <cell r="K9">
            <v>0.5</v>
          </cell>
          <cell r="L9">
            <v>73710.18</v>
          </cell>
          <cell r="M9">
            <v>7</v>
          </cell>
        </row>
        <row r="10">
          <cell r="B10">
            <v>43020101</v>
          </cell>
          <cell r="C10" t="str">
            <v>湖南株洲千金影城</v>
          </cell>
          <cell r="D10" t="str">
            <v>株洲千金文化广场有限公司</v>
          </cell>
          <cell r="E10">
            <v>12364683.28</v>
          </cell>
          <cell r="F10">
            <v>243</v>
          </cell>
          <cell r="G10">
            <v>243</v>
          </cell>
          <cell r="H10">
            <v>1</v>
          </cell>
          <cell r="I10">
            <v>7203489.5</v>
          </cell>
          <cell r="J10">
            <v>0.582585848490896</v>
          </cell>
          <cell r="K10">
            <v>0.5</v>
          </cell>
          <cell r="L10">
            <v>72034.895</v>
          </cell>
          <cell r="M10">
            <v>7</v>
          </cell>
        </row>
        <row r="11">
          <cell r="B11">
            <v>43011701</v>
          </cell>
          <cell r="C11" t="str">
            <v>湖南省长沙中影今典国际影城</v>
          </cell>
          <cell r="D11" t="str">
            <v>长沙中影今典电影城有限公司</v>
          </cell>
          <cell r="E11">
            <v>12356585.25</v>
          </cell>
          <cell r="F11">
            <v>243</v>
          </cell>
          <cell r="G11">
            <v>243</v>
          </cell>
          <cell r="H11">
            <v>1</v>
          </cell>
          <cell r="I11">
            <v>6965124.65</v>
          </cell>
          <cell r="J11">
            <v>0.563677141304067</v>
          </cell>
          <cell r="K11">
            <v>0.5</v>
          </cell>
          <cell r="L11">
            <v>69651.2465</v>
          </cell>
          <cell r="M11">
            <v>7</v>
          </cell>
        </row>
        <row r="12">
          <cell r="B12">
            <v>43030401</v>
          </cell>
          <cell r="C12" t="str">
            <v>湖南省湘潭横店影视电影城</v>
          </cell>
          <cell r="D12" t="str">
            <v>湘潭横店影视电影城有限公司</v>
          </cell>
          <cell r="E12">
            <v>12333537.4</v>
          </cell>
          <cell r="F12">
            <v>243</v>
          </cell>
          <cell r="G12">
            <v>243</v>
          </cell>
          <cell r="H12">
            <v>1</v>
          </cell>
          <cell r="I12">
            <v>6791255.2</v>
          </cell>
          <cell r="J12">
            <v>0.550633202766304</v>
          </cell>
          <cell r="K12">
            <v>0.5</v>
          </cell>
          <cell r="L12">
            <v>67912.552</v>
          </cell>
          <cell r="M12">
            <v>7</v>
          </cell>
        </row>
        <row r="13">
          <cell r="B13">
            <v>43014101</v>
          </cell>
          <cell r="C13" t="str">
            <v>长沙保利国际影城</v>
          </cell>
          <cell r="D13" t="str">
            <v>保利影业投资有限公司长沙喜盈门分公司</v>
          </cell>
          <cell r="E13">
            <v>11282413.5</v>
          </cell>
          <cell r="F13">
            <v>243</v>
          </cell>
          <cell r="G13">
            <v>243</v>
          </cell>
          <cell r="H13">
            <v>1</v>
          </cell>
          <cell r="I13">
            <v>6674480.5</v>
          </cell>
          <cell r="J13">
            <v>0.591582687516284</v>
          </cell>
          <cell r="K13">
            <v>0.5</v>
          </cell>
          <cell r="L13">
            <v>66744.805</v>
          </cell>
          <cell r="M13">
            <v>7</v>
          </cell>
        </row>
        <row r="14">
          <cell r="B14">
            <v>43103001</v>
          </cell>
          <cell r="C14" t="str">
            <v>湖南省郴州市时尚中影数字国际影城</v>
          </cell>
          <cell r="D14" t="str">
            <v>湖南时尚中影数字国际影城有限公司</v>
          </cell>
          <cell r="E14">
            <v>10136252.5</v>
          </cell>
          <cell r="F14">
            <v>243</v>
          </cell>
          <cell r="G14">
            <v>243</v>
          </cell>
          <cell r="H14">
            <v>1</v>
          </cell>
          <cell r="I14">
            <v>6411884.5</v>
          </cell>
          <cell r="J14">
            <v>0.632569531984331</v>
          </cell>
          <cell r="K14">
            <v>0.6</v>
          </cell>
          <cell r="L14">
            <v>76942.614</v>
          </cell>
          <cell r="M14">
            <v>8</v>
          </cell>
        </row>
        <row r="15">
          <cell r="B15">
            <v>43052601</v>
          </cell>
          <cell r="C15" t="str">
            <v>湖南省邵阳骏维影城</v>
          </cell>
          <cell r="D15" t="str">
            <v>邵阳骏维影视传媒有限公司</v>
          </cell>
          <cell r="E15">
            <v>9669958</v>
          </cell>
          <cell r="F15">
            <v>243</v>
          </cell>
          <cell r="G15">
            <v>242</v>
          </cell>
          <cell r="H15">
            <v>0.995884773662551</v>
          </cell>
          <cell r="I15">
            <v>6219858.4</v>
          </cell>
          <cell r="J15">
            <v>0.643214624096609</v>
          </cell>
          <cell r="K15">
            <v>0.75</v>
          </cell>
          <cell r="L15">
            <v>93297.876</v>
          </cell>
          <cell r="M15">
            <v>9</v>
          </cell>
        </row>
        <row r="16">
          <cell r="B16">
            <v>43021701</v>
          </cell>
          <cell r="C16" t="str">
            <v>株洲横店电影城大汉店</v>
          </cell>
          <cell r="D16" t="str">
            <v>横店电影院线有限公司株洲分公司</v>
          </cell>
          <cell r="E16">
            <v>9435987.28</v>
          </cell>
          <cell r="F16">
            <v>243</v>
          </cell>
          <cell r="G16">
            <v>243</v>
          </cell>
          <cell r="H16">
            <v>1</v>
          </cell>
          <cell r="I16">
            <v>5477152.48</v>
          </cell>
          <cell r="J16">
            <v>0.580453567546564</v>
          </cell>
          <cell r="K16">
            <v>0.5</v>
          </cell>
          <cell r="L16">
            <v>54771.5248</v>
          </cell>
          <cell r="M16">
            <v>5</v>
          </cell>
        </row>
        <row r="17">
          <cell r="B17">
            <v>43012311</v>
          </cell>
          <cell r="C17" t="str">
            <v>湖南省长沙县星轶影城松雅湖吾悦广场店</v>
          </cell>
          <cell r="D17" t="str">
            <v>江苏星轶影院管理有限公司长沙分公司</v>
          </cell>
          <cell r="E17">
            <v>9149912.4</v>
          </cell>
          <cell r="F17">
            <v>243</v>
          </cell>
          <cell r="G17">
            <v>243</v>
          </cell>
          <cell r="H17">
            <v>1</v>
          </cell>
          <cell r="I17">
            <v>5209859.1</v>
          </cell>
          <cell r="J17">
            <v>0.569388959395939</v>
          </cell>
          <cell r="K17">
            <v>0.5</v>
          </cell>
          <cell r="L17">
            <v>52098.591</v>
          </cell>
          <cell r="M17">
            <v>5</v>
          </cell>
        </row>
        <row r="18">
          <cell r="B18">
            <v>43063301</v>
          </cell>
          <cell r="C18" t="str">
            <v>湖南省岳阳市岳阳楼区CGV影城岳阳步步高店</v>
          </cell>
          <cell r="D18" t="str">
            <v>希界维（长沙）影城有限公司岳阳分公司</v>
          </cell>
          <cell r="E18">
            <v>8812864.5</v>
          </cell>
          <cell r="F18">
            <v>243</v>
          </cell>
          <cell r="G18">
            <v>243</v>
          </cell>
          <cell r="H18">
            <v>1</v>
          </cell>
          <cell r="I18">
            <v>4942955</v>
          </cell>
          <cell r="J18">
            <v>0.560879496104814</v>
          </cell>
          <cell r="K18">
            <v>0.5</v>
          </cell>
          <cell r="L18">
            <v>49429.55</v>
          </cell>
          <cell r="M18">
            <v>5</v>
          </cell>
        </row>
        <row r="19">
          <cell r="B19">
            <v>43090701</v>
          </cell>
          <cell r="C19" t="str">
            <v>湖南省娄底左岸国际电影城</v>
          </cell>
          <cell r="D19" t="str">
            <v>左岸风（南京）影视城管理咨询有限公司娄底左岸电影城</v>
          </cell>
          <cell r="E19">
            <v>8604272.88</v>
          </cell>
          <cell r="F19">
            <v>243</v>
          </cell>
          <cell r="G19">
            <v>243</v>
          </cell>
          <cell r="H19">
            <v>1</v>
          </cell>
          <cell r="I19">
            <v>5602233.38</v>
          </cell>
          <cell r="J19">
            <v>0.651098989784713</v>
          </cell>
          <cell r="K19">
            <v>0.75</v>
          </cell>
          <cell r="L19">
            <v>84033.5007</v>
          </cell>
          <cell r="M19">
            <v>8</v>
          </cell>
        </row>
        <row r="20">
          <cell r="B20">
            <v>43060701</v>
          </cell>
          <cell r="C20" t="str">
            <v>湖南岳阳市万达影城步步高店</v>
          </cell>
          <cell r="D20" t="str">
            <v>岳阳万达电影城有限公司</v>
          </cell>
          <cell r="E20">
            <v>8379693</v>
          </cell>
          <cell r="F20">
            <v>243</v>
          </cell>
          <cell r="G20">
            <v>243</v>
          </cell>
          <cell r="H20">
            <v>1</v>
          </cell>
          <cell r="I20">
            <v>4978000.1</v>
          </cell>
          <cell r="J20">
            <v>0.594055187940656</v>
          </cell>
          <cell r="K20">
            <v>0.5</v>
          </cell>
          <cell r="L20">
            <v>49780.001</v>
          </cell>
          <cell r="M20">
            <v>5</v>
          </cell>
        </row>
        <row r="21">
          <cell r="B21">
            <v>43019001</v>
          </cell>
          <cell r="C21" t="str">
            <v>湖南长沙万达影城中海环宇店</v>
          </cell>
          <cell r="D21" t="str">
            <v>长沙市天泓影城有限公司</v>
          </cell>
          <cell r="E21">
            <v>8216539.54</v>
          </cell>
          <cell r="F21">
            <v>243</v>
          </cell>
          <cell r="G21">
            <v>243</v>
          </cell>
          <cell r="H21">
            <v>1</v>
          </cell>
          <cell r="I21">
            <v>4579711.9</v>
          </cell>
          <cell r="J21">
            <v>0.55737721186698</v>
          </cell>
          <cell r="K21">
            <v>0.5</v>
          </cell>
          <cell r="L21">
            <v>45797.119</v>
          </cell>
          <cell r="M21">
            <v>5</v>
          </cell>
        </row>
        <row r="22">
          <cell r="B22">
            <v>43041701</v>
          </cell>
          <cell r="C22" t="str">
            <v>衡阳金逸影城</v>
          </cell>
          <cell r="D22" t="str">
            <v>长沙金逸电影放映有限公司衡阳分公司</v>
          </cell>
          <cell r="E22">
            <v>8022689.7</v>
          </cell>
          <cell r="F22">
            <v>243</v>
          </cell>
          <cell r="G22">
            <v>243</v>
          </cell>
          <cell r="H22">
            <v>1</v>
          </cell>
          <cell r="I22">
            <v>4757668.35</v>
          </cell>
          <cell r="J22">
            <v>0.593026594310384</v>
          </cell>
          <cell r="K22">
            <v>0.5</v>
          </cell>
          <cell r="L22">
            <v>47576.6835</v>
          </cell>
          <cell r="M22">
            <v>5</v>
          </cell>
        </row>
        <row r="23">
          <cell r="B23">
            <v>43021601</v>
          </cell>
          <cell r="C23" t="str">
            <v>醴陵千金影城</v>
          </cell>
          <cell r="D23" t="str">
            <v>醴陵千金影院有限公司</v>
          </cell>
          <cell r="E23">
            <v>7918344.6</v>
          </cell>
          <cell r="F23">
            <v>243</v>
          </cell>
          <cell r="G23">
            <v>243</v>
          </cell>
          <cell r="H23">
            <v>1</v>
          </cell>
          <cell r="I23">
            <v>5256687.9</v>
          </cell>
          <cell r="J23">
            <v>0.663861976908658</v>
          </cell>
          <cell r="K23">
            <v>1</v>
          </cell>
          <cell r="L23">
            <v>105133.758</v>
          </cell>
          <cell r="M23">
            <v>11</v>
          </cell>
        </row>
        <row r="24">
          <cell r="B24">
            <v>43010711</v>
          </cell>
          <cell r="C24" t="str">
            <v>湖南省长沙市金逸影城保利MALL店</v>
          </cell>
          <cell r="D24" t="str">
            <v>长沙金逸电影放映有限公司雨花区分公司</v>
          </cell>
          <cell r="E24">
            <v>7671708.8</v>
          </cell>
          <cell r="F24">
            <v>243</v>
          </cell>
          <cell r="G24">
            <v>243</v>
          </cell>
          <cell r="H24">
            <v>1</v>
          </cell>
          <cell r="I24">
            <v>4321190.3</v>
          </cell>
          <cell r="J24">
            <v>0.56326307640874</v>
          </cell>
          <cell r="K24">
            <v>0.5</v>
          </cell>
          <cell r="L24">
            <v>43211.903</v>
          </cell>
          <cell r="M24">
            <v>4</v>
          </cell>
        </row>
        <row r="25">
          <cell r="B25">
            <v>43122301</v>
          </cell>
          <cell r="C25" t="str">
            <v>湖南省怀化市横店电影城</v>
          </cell>
          <cell r="D25" t="str">
            <v>横店影视股份有限公司怀化市分公司</v>
          </cell>
          <cell r="E25">
            <v>7312966.4</v>
          </cell>
          <cell r="F25">
            <v>243</v>
          </cell>
          <cell r="G25">
            <v>243</v>
          </cell>
          <cell r="H25">
            <v>1</v>
          </cell>
          <cell r="I25">
            <v>4419587.7</v>
          </cell>
          <cell r="J25">
            <v>0.604349515403216</v>
          </cell>
          <cell r="K25">
            <v>0.75</v>
          </cell>
          <cell r="L25">
            <v>66293.8155</v>
          </cell>
          <cell r="M25">
            <v>7</v>
          </cell>
        </row>
        <row r="26">
          <cell r="B26">
            <v>43030301</v>
          </cell>
          <cell r="C26" t="str">
            <v>湖南省湘潭左岸国际电影城</v>
          </cell>
          <cell r="D26" t="str">
            <v>湘潭左岸国际电影城有限公司</v>
          </cell>
          <cell r="E26">
            <v>7191399.1</v>
          </cell>
          <cell r="F26">
            <v>243</v>
          </cell>
          <cell r="G26">
            <v>243</v>
          </cell>
          <cell r="H26">
            <v>1</v>
          </cell>
          <cell r="I26">
            <v>4189879.2</v>
          </cell>
          <cell r="J26">
            <v>0.582623651077855</v>
          </cell>
          <cell r="K26">
            <v>0.5</v>
          </cell>
          <cell r="L26">
            <v>41898.792</v>
          </cell>
          <cell r="M26">
            <v>4</v>
          </cell>
        </row>
        <row r="27">
          <cell r="B27">
            <v>43072601</v>
          </cell>
          <cell r="C27" t="str">
            <v>湖南省益阳市中影国际影城海洋城店</v>
          </cell>
          <cell r="D27" t="str">
            <v>益阳中影电影城有限责任公司</v>
          </cell>
          <cell r="E27">
            <v>7076555.8</v>
          </cell>
          <cell r="F27">
            <v>243</v>
          </cell>
          <cell r="G27">
            <v>243</v>
          </cell>
          <cell r="H27">
            <v>1</v>
          </cell>
          <cell r="I27">
            <v>4322079.4</v>
          </cell>
          <cell r="J27">
            <v>0.610760308001811</v>
          </cell>
          <cell r="K27">
            <v>0.75</v>
          </cell>
          <cell r="L27">
            <v>64831.191</v>
          </cell>
          <cell r="M27">
            <v>6</v>
          </cell>
        </row>
        <row r="28">
          <cell r="B28">
            <v>43140701</v>
          </cell>
          <cell r="C28" t="str">
            <v>湖南省张家界市米高国际影城</v>
          </cell>
          <cell r="D28" t="str">
            <v>张家界米高国际电影城有限公司</v>
          </cell>
          <cell r="E28">
            <v>6936399</v>
          </cell>
          <cell r="F28">
            <v>243</v>
          </cell>
          <cell r="G28">
            <v>243</v>
          </cell>
          <cell r="H28">
            <v>1</v>
          </cell>
          <cell r="I28">
            <v>4471765</v>
          </cell>
          <cell r="J28">
            <v>0.644681051363971</v>
          </cell>
          <cell r="K28">
            <v>0.75</v>
          </cell>
          <cell r="L28">
            <v>67076.475</v>
          </cell>
          <cell r="M28">
            <v>7</v>
          </cell>
        </row>
        <row r="29">
          <cell r="B29">
            <v>43043101</v>
          </cell>
          <cell r="C29" t="str">
            <v>湖南省衡阳市耒阳横店电影城</v>
          </cell>
          <cell r="D29" t="str">
            <v>横店影视股份有限公司耒阳分公司</v>
          </cell>
          <cell r="E29">
            <v>6739275.8</v>
          </cell>
          <cell r="F29">
            <v>243</v>
          </cell>
          <cell r="G29">
            <v>243</v>
          </cell>
          <cell r="H29">
            <v>1</v>
          </cell>
          <cell r="I29">
            <v>4848665</v>
          </cell>
          <cell r="J29">
            <v>0.719463803514318</v>
          </cell>
          <cell r="K29">
            <v>1</v>
          </cell>
          <cell r="L29">
            <v>96973.3</v>
          </cell>
          <cell r="M29">
            <v>10</v>
          </cell>
        </row>
        <row r="30">
          <cell r="B30">
            <v>43015301</v>
          </cell>
          <cell r="C30" t="str">
            <v>湖南省长沙市中影星美国际影城宁乡店</v>
          </cell>
          <cell r="D30" t="str">
            <v>宁乡达美电影城有限公司</v>
          </cell>
          <cell r="E30">
            <v>6659371.6</v>
          </cell>
          <cell r="F30">
            <v>243</v>
          </cell>
          <cell r="G30">
            <v>243</v>
          </cell>
          <cell r="H30">
            <v>1</v>
          </cell>
          <cell r="I30">
            <v>4534457.3</v>
          </cell>
          <cell r="J30">
            <v>0.680913691616188</v>
          </cell>
          <cell r="K30">
            <v>1</v>
          </cell>
          <cell r="L30">
            <v>9068.9146</v>
          </cell>
          <cell r="M30">
            <v>9</v>
          </cell>
        </row>
        <row r="31">
          <cell r="B31">
            <v>43102901</v>
          </cell>
          <cell r="C31" t="str">
            <v>湖南省郴州市博纳影院</v>
          </cell>
          <cell r="D31" t="str">
            <v>郴州博纳影院管理有限公司</v>
          </cell>
          <cell r="E31">
            <v>6586252.35</v>
          </cell>
          <cell r="F31">
            <v>243</v>
          </cell>
          <cell r="G31">
            <v>243</v>
          </cell>
          <cell r="H31">
            <v>1</v>
          </cell>
          <cell r="I31">
            <v>4127893.1</v>
          </cell>
          <cell r="J31">
            <v>0.626743841662854</v>
          </cell>
          <cell r="K31">
            <v>0.75</v>
          </cell>
          <cell r="L31">
            <v>61918.3965</v>
          </cell>
          <cell r="M31">
            <v>6</v>
          </cell>
        </row>
        <row r="32">
          <cell r="B32">
            <v>43010401</v>
          </cell>
          <cell r="C32" t="str">
            <v>湖南省长沙市MC影城奥莱店</v>
          </cell>
          <cell r="D32" t="str">
            <v>长沙乐田奥特影城有限公司</v>
          </cell>
          <cell r="E32">
            <v>6585541.45</v>
          </cell>
          <cell r="F32">
            <v>243</v>
          </cell>
          <cell r="G32">
            <v>243</v>
          </cell>
          <cell r="H32">
            <v>1</v>
          </cell>
          <cell r="I32">
            <v>3780857.81</v>
          </cell>
          <cell r="J32">
            <v>0.574114951474491</v>
          </cell>
          <cell r="K32">
            <v>0.5</v>
          </cell>
          <cell r="L32">
            <v>37808.5781</v>
          </cell>
          <cell r="M32">
            <v>4</v>
          </cell>
        </row>
        <row r="33">
          <cell r="B33">
            <v>43011901</v>
          </cell>
          <cell r="C33" t="str">
            <v>湖南省长沙市太平洋影城湘府店</v>
          </cell>
          <cell r="D33" t="str">
            <v>湖南太平洋影业投资有限公司</v>
          </cell>
          <cell r="E33">
            <v>6514098.7</v>
          </cell>
          <cell r="F33">
            <v>243</v>
          </cell>
          <cell r="G33">
            <v>243</v>
          </cell>
          <cell r="H33">
            <v>1</v>
          </cell>
          <cell r="I33">
            <v>4147736.5</v>
          </cell>
          <cell r="J33">
            <v>0.636732215924208</v>
          </cell>
          <cell r="K33">
            <v>0.75</v>
          </cell>
          <cell r="L33">
            <v>62216.0475</v>
          </cell>
          <cell r="M33">
            <v>6</v>
          </cell>
        </row>
        <row r="34">
          <cell r="B34">
            <v>43013201</v>
          </cell>
          <cell r="C34" t="str">
            <v>长沙银兴菲林影城浏阳河店</v>
          </cell>
          <cell r="D34" t="str">
            <v>长沙酷映兴乐影院管理有限公司</v>
          </cell>
          <cell r="E34">
            <v>6427695.12</v>
          </cell>
          <cell r="F34">
            <v>243</v>
          </cell>
          <cell r="G34">
            <v>243</v>
          </cell>
          <cell r="H34">
            <v>1</v>
          </cell>
          <cell r="I34">
            <v>3700206.7</v>
          </cell>
          <cell r="J34">
            <v>0.575666180632413</v>
          </cell>
          <cell r="K34">
            <v>0.5</v>
          </cell>
          <cell r="L34">
            <v>37002.067</v>
          </cell>
          <cell r="M34">
            <v>4</v>
          </cell>
        </row>
        <row r="35">
          <cell r="B35">
            <v>43082801</v>
          </cell>
          <cell r="C35" t="str">
            <v>湖南省常德市骏维影城</v>
          </cell>
          <cell r="D35" t="str">
            <v>湖南骏维影视传媒有限公司常德分公司</v>
          </cell>
          <cell r="E35">
            <v>6242106</v>
          </cell>
          <cell r="F35">
            <v>243</v>
          </cell>
          <cell r="G35">
            <v>241</v>
          </cell>
          <cell r="H35">
            <v>0.991769547325103</v>
          </cell>
          <cell r="I35">
            <v>3827535.1</v>
          </cell>
          <cell r="J35">
            <v>0.613180086977056</v>
          </cell>
          <cell r="K35">
            <v>0.75</v>
          </cell>
          <cell r="L35">
            <v>57413.0265</v>
          </cell>
          <cell r="M35">
            <v>6</v>
          </cell>
        </row>
        <row r="36">
          <cell r="B36">
            <v>43012611</v>
          </cell>
          <cell r="C36" t="str">
            <v>湖南省长沙市中影国际影城凯德壹中心店</v>
          </cell>
          <cell r="D36" t="str">
            <v>长沙中影华腾电影城有限公司</v>
          </cell>
          <cell r="E36">
            <v>6161665</v>
          </cell>
          <cell r="F36">
            <v>228</v>
          </cell>
          <cell r="G36">
            <v>225</v>
          </cell>
          <cell r="H36">
            <v>0.986842105263158</v>
          </cell>
          <cell r="I36">
            <v>3669813.1</v>
          </cell>
          <cell r="J36">
            <v>0.595587897102488</v>
          </cell>
          <cell r="K36">
            <v>0.5</v>
          </cell>
          <cell r="L36">
            <v>36698.131</v>
          </cell>
          <cell r="M36">
            <v>4</v>
          </cell>
        </row>
        <row r="37">
          <cell r="B37">
            <v>43016001</v>
          </cell>
          <cell r="C37" t="str">
            <v>湖南省长沙市雨花区潇湘国际影城（东塘店）</v>
          </cell>
          <cell r="D37" t="str">
            <v>长沙潇影电影城有限公司</v>
          </cell>
          <cell r="E37">
            <v>6145309.8</v>
          </cell>
          <cell r="F37">
            <v>243</v>
          </cell>
          <cell r="G37">
            <v>242</v>
          </cell>
          <cell r="H37">
            <v>0.995884773662551</v>
          </cell>
          <cell r="I37">
            <v>3408777.3</v>
          </cell>
          <cell r="J37">
            <v>0.554695761635972</v>
          </cell>
          <cell r="K37">
            <v>0.5</v>
          </cell>
          <cell r="L37">
            <v>34087.773</v>
          </cell>
          <cell r="M37">
            <v>3</v>
          </cell>
        </row>
        <row r="38">
          <cell r="B38">
            <v>43043801</v>
          </cell>
          <cell r="C38" t="str">
            <v>湖南省衡阳市融冠环球影城</v>
          </cell>
          <cell r="D38" t="str">
            <v>衡阳融冠影视有限责任公司</v>
          </cell>
          <cell r="E38">
            <v>5853145.38</v>
          </cell>
          <cell r="F38">
            <v>243</v>
          </cell>
          <cell r="G38">
            <v>243</v>
          </cell>
          <cell r="H38">
            <v>1</v>
          </cell>
          <cell r="I38">
            <v>3754910.8</v>
          </cell>
          <cell r="J38">
            <v>0.641520166717608</v>
          </cell>
          <cell r="K38">
            <v>0.75</v>
          </cell>
          <cell r="L38">
            <v>56323.662</v>
          </cell>
          <cell r="M38">
            <v>6</v>
          </cell>
        </row>
        <row r="39">
          <cell r="B39">
            <v>43060201</v>
          </cell>
          <cell r="C39" t="str">
            <v>湖南省岳阳汇泽影城</v>
          </cell>
          <cell r="D39" t="str">
            <v>岳阳汇泽影视娱乐有限公司</v>
          </cell>
          <cell r="E39">
            <v>5733414.2</v>
          </cell>
          <cell r="F39">
            <v>243</v>
          </cell>
          <cell r="G39">
            <v>243</v>
          </cell>
          <cell r="H39">
            <v>1</v>
          </cell>
          <cell r="I39">
            <v>3537300.5</v>
          </cell>
          <cell r="J39">
            <v>0.616962315403621</v>
          </cell>
          <cell r="K39">
            <v>0.75</v>
          </cell>
          <cell r="L39">
            <v>53059.5075</v>
          </cell>
          <cell r="M39">
            <v>5</v>
          </cell>
        </row>
        <row r="40">
          <cell r="B40">
            <v>43011201</v>
          </cell>
          <cell r="C40" t="str">
            <v>长沙金逸影城</v>
          </cell>
          <cell r="D40" t="str">
            <v>长沙金逸电影放映有限公司</v>
          </cell>
          <cell r="E40">
            <v>5709131.3</v>
          </cell>
          <cell r="F40">
            <v>243</v>
          </cell>
          <cell r="G40">
            <v>243</v>
          </cell>
          <cell r="H40">
            <v>1</v>
          </cell>
          <cell r="I40">
            <v>3430685.2</v>
          </cell>
          <cell r="J40">
            <v>0.600911946095897</v>
          </cell>
          <cell r="K40">
            <v>0.75</v>
          </cell>
          <cell r="L40">
            <v>52146.41504</v>
          </cell>
          <cell r="M40">
            <v>5</v>
          </cell>
        </row>
        <row r="41">
          <cell r="B41">
            <v>43019101</v>
          </cell>
          <cell r="C41" t="str">
            <v>湖南省长沙市中影新干线国际影城（五江店）</v>
          </cell>
          <cell r="D41" t="str">
            <v>长沙艾影影城有限公司</v>
          </cell>
          <cell r="E41">
            <v>5677415.9</v>
          </cell>
          <cell r="F41">
            <v>243</v>
          </cell>
          <cell r="G41">
            <v>243</v>
          </cell>
          <cell r="H41">
            <v>1</v>
          </cell>
          <cell r="I41">
            <v>3198405.1</v>
          </cell>
          <cell r="J41">
            <v>0.5633557865648</v>
          </cell>
          <cell r="K41">
            <v>0.5</v>
          </cell>
          <cell r="L41">
            <v>31984.051</v>
          </cell>
          <cell r="M41">
            <v>3</v>
          </cell>
        </row>
        <row r="42">
          <cell r="B42">
            <v>43063101</v>
          </cell>
          <cell r="C42" t="str">
            <v>湖南省岳阳市金逸影城</v>
          </cell>
          <cell r="D42" t="str">
            <v>长沙金逸电影放映有限公司岳阳分公司</v>
          </cell>
          <cell r="E42">
            <v>5585928.6</v>
          </cell>
          <cell r="F42">
            <v>243</v>
          </cell>
          <cell r="G42">
            <v>243</v>
          </cell>
          <cell r="H42">
            <v>1</v>
          </cell>
          <cell r="I42">
            <v>3594284.9</v>
          </cell>
          <cell r="J42">
            <v>0.643453426884117</v>
          </cell>
          <cell r="K42">
            <v>0.75</v>
          </cell>
          <cell r="L42">
            <v>53914.2735</v>
          </cell>
          <cell r="M42">
            <v>5</v>
          </cell>
        </row>
        <row r="43">
          <cell r="B43">
            <v>43019901</v>
          </cell>
          <cell r="C43" t="str">
            <v>湖南省长沙市望城区大地影院（长沙正荣财富中心店）</v>
          </cell>
          <cell r="D43" t="str">
            <v>广东大地影院建设有限公司长沙望城区分公司</v>
          </cell>
          <cell r="E43">
            <v>5495430.85</v>
          </cell>
          <cell r="F43">
            <v>243</v>
          </cell>
          <cell r="G43">
            <v>243</v>
          </cell>
          <cell r="H43">
            <v>1</v>
          </cell>
          <cell r="I43">
            <v>3521622.14</v>
          </cell>
          <cell r="J43">
            <v>0.64082730474172</v>
          </cell>
          <cell r="K43">
            <v>0.75</v>
          </cell>
          <cell r="L43">
            <v>52824.3321</v>
          </cell>
          <cell r="M43">
            <v>5</v>
          </cell>
        </row>
        <row r="44">
          <cell r="B44">
            <v>43013111</v>
          </cell>
          <cell r="C44" t="str">
            <v>湖南省长沙市泰禾影城开福IMAX店</v>
          </cell>
          <cell r="D44" t="str">
            <v>长沙福泰瑞禾影院管理有限公司</v>
          </cell>
          <cell r="E44">
            <v>5426409.95</v>
          </cell>
          <cell r="F44">
            <v>216</v>
          </cell>
          <cell r="G44">
            <v>216</v>
          </cell>
          <cell r="H44">
            <v>1</v>
          </cell>
          <cell r="I44">
            <v>3089277.75</v>
          </cell>
          <cell r="J44">
            <v>0.569304158451943</v>
          </cell>
          <cell r="K44">
            <v>0.5</v>
          </cell>
          <cell r="L44">
            <v>30892.7775</v>
          </cell>
          <cell r="M44">
            <v>3</v>
          </cell>
        </row>
        <row r="45">
          <cell r="B45">
            <v>43021801</v>
          </cell>
          <cell r="C45" t="str">
            <v>株洲市中传国际影城</v>
          </cell>
          <cell r="D45" t="str">
            <v>株洲银熊文化发展有限公司</v>
          </cell>
          <cell r="E45">
            <v>5340879.4</v>
          </cell>
          <cell r="F45">
            <v>243</v>
          </cell>
          <cell r="G45">
            <v>243</v>
          </cell>
          <cell r="H45">
            <v>1</v>
          </cell>
          <cell r="I45">
            <v>3326324.9</v>
          </cell>
          <cell r="J45">
            <v>0.622804720136538</v>
          </cell>
          <cell r="K45">
            <v>0.75</v>
          </cell>
          <cell r="L45">
            <v>50560.13848</v>
          </cell>
          <cell r="M45">
            <v>5</v>
          </cell>
        </row>
        <row r="46">
          <cell r="B46">
            <v>43019601</v>
          </cell>
          <cell r="C46" t="str">
            <v>湖南省长沙市MC影城兰亭湾畔店</v>
          </cell>
          <cell r="D46" t="str">
            <v>湖南乐田兰亭湾畔影城有限公司</v>
          </cell>
          <cell r="E46">
            <v>5291540.29</v>
          </cell>
          <cell r="F46">
            <v>243</v>
          </cell>
          <cell r="G46">
            <v>243</v>
          </cell>
          <cell r="H46">
            <v>1</v>
          </cell>
          <cell r="I46">
            <v>3057990.97</v>
          </cell>
          <cell r="J46">
            <v>0.577901858893339</v>
          </cell>
          <cell r="K46">
            <v>0.5</v>
          </cell>
          <cell r="L46">
            <v>30579.9097</v>
          </cell>
          <cell r="M46">
            <v>3</v>
          </cell>
        </row>
        <row r="47">
          <cell r="B47">
            <v>43016701</v>
          </cell>
          <cell r="C47" t="str">
            <v>湖南省长沙县MC影城山水湾店</v>
          </cell>
          <cell r="D47" t="str">
            <v>湖南乐田山水湾影城有限公司</v>
          </cell>
          <cell r="E47">
            <v>5223402.99</v>
          </cell>
          <cell r="F47">
            <v>243</v>
          </cell>
          <cell r="G47">
            <v>243</v>
          </cell>
          <cell r="H47">
            <v>1</v>
          </cell>
          <cell r="I47">
            <v>3154680.43</v>
          </cell>
          <cell r="J47">
            <v>0.603951185853267</v>
          </cell>
          <cell r="K47">
            <v>0.75</v>
          </cell>
          <cell r="L47">
            <v>47951.142536</v>
          </cell>
          <cell r="M47">
            <v>5</v>
          </cell>
        </row>
        <row r="48">
          <cell r="B48">
            <v>43092201</v>
          </cell>
          <cell r="C48" t="str">
            <v>湖南省娄底万达电影城五江国际广场店</v>
          </cell>
          <cell r="D48" t="str">
            <v>娄底万达电影城有限公司</v>
          </cell>
          <cell r="E48">
            <v>5183658.54</v>
          </cell>
          <cell r="F48">
            <v>243</v>
          </cell>
          <cell r="G48">
            <v>243</v>
          </cell>
          <cell r="H48">
            <v>1</v>
          </cell>
          <cell r="I48">
            <v>3238514.7</v>
          </cell>
          <cell r="J48">
            <v>0.624754635169314</v>
          </cell>
          <cell r="K48">
            <v>0.75</v>
          </cell>
          <cell r="L48">
            <v>49225.42344</v>
          </cell>
          <cell r="M48">
            <v>5</v>
          </cell>
        </row>
        <row r="49">
          <cell r="B49">
            <v>43011301</v>
          </cell>
          <cell r="C49" t="str">
            <v>湖南省宁乡县潇湘国际影城</v>
          </cell>
          <cell r="D49" t="str">
            <v>宁乡潇影电影城有限公司</v>
          </cell>
          <cell r="E49">
            <v>5135102.5</v>
          </cell>
          <cell r="F49">
            <v>243</v>
          </cell>
          <cell r="G49">
            <v>243</v>
          </cell>
          <cell r="H49">
            <v>1</v>
          </cell>
          <cell r="I49">
            <v>3575163.5</v>
          </cell>
          <cell r="J49">
            <v>0.696220474664332</v>
          </cell>
          <cell r="K49">
            <v>0.75</v>
          </cell>
          <cell r="L49">
            <v>54342.4852</v>
          </cell>
          <cell r="M49">
            <v>5</v>
          </cell>
        </row>
        <row r="50">
          <cell r="B50">
            <v>43042101</v>
          </cell>
          <cell r="C50" t="str">
            <v>湖南衡阳市万达影城万象城店</v>
          </cell>
          <cell r="D50" t="str">
            <v>衡阳万达电影城有限公司</v>
          </cell>
          <cell r="E50">
            <v>5115006.7</v>
          </cell>
          <cell r="F50">
            <v>243</v>
          </cell>
          <cell r="G50">
            <v>243</v>
          </cell>
          <cell r="H50">
            <v>1</v>
          </cell>
          <cell r="I50">
            <v>2880575</v>
          </cell>
          <cell r="J50">
            <v>0.563161530169648</v>
          </cell>
          <cell r="K50">
            <v>0.5</v>
          </cell>
          <cell r="L50">
            <v>28805.75</v>
          </cell>
          <cell r="M50">
            <v>3</v>
          </cell>
        </row>
        <row r="51">
          <cell r="B51">
            <v>43010911</v>
          </cell>
          <cell r="C51" t="str">
            <v>湖南省长沙市星鑫国际影城古汉店</v>
          </cell>
          <cell r="D51" t="str">
            <v>长沙市古汉星鑫影院管理有限公司</v>
          </cell>
          <cell r="E51">
            <v>5103154.84</v>
          </cell>
          <cell r="F51">
            <v>243</v>
          </cell>
          <cell r="G51">
            <v>243</v>
          </cell>
          <cell r="H51">
            <v>1</v>
          </cell>
          <cell r="I51">
            <v>2945118.6</v>
          </cell>
          <cell r="J51">
            <v>0.577117232837089</v>
          </cell>
          <cell r="K51">
            <v>0.5</v>
          </cell>
          <cell r="L51">
            <v>29451.186</v>
          </cell>
          <cell r="M51">
            <v>3</v>
          </cell>
        </row>
        <row r="52">
          <cell r="B52">
            <v>43022001</v>
          </cell>
          <cell r="C52" t="str">
            <v>湖南株洲千金影城华晨店</v>
          </cell>
          <cell r="D52" t="str">
            <v>株洲千金文化广场有限公司千金影城华晨东方广场店</v>
          </cell>
          <cell r="E52">
            <v>5071216.5</v>
          </cell>
          <cell r="F52">
            <v>243</v>
          </cell>
          <cell r="G52">
            <v>243</v>
          </cell>
          <cell r="H52">
            <v>1</v>
          </cell>
          <cell r="I52">
            <v>2834112.5</v>
          </cell>
          <cell r="J52">
            <v>0.558862454403199</v>
          </cell>
          <cell r="K52">
            <v>0.5</v>
          </cell>
          <cell r="L52">
            <v>28341.125</v>
          </cell>
          <cell r="M52">
            <v>3</v>
          </cell>
        </row>
        <row r="53">
          <cell r="B53">
            <v>43121101</v>
          </cell>
          <cell r="C53" t="str">
            <v>湖南怀化大地影院凯邦店</v>
          </cell>
          <cell r="D53" t="str">
            <v>广东大地影院建设有限公司怀化分公司</v>
          </cell>
          <cell r="E53">
            <v>5035360.68</v>
          </cell>
          <cell r="F53">
            <v>243</v>
          </cell>
          <cell r="G53">
            <v>243</v>
          </cell>
          <cell r="H53">
            <v>1</v>
          </cell>
          <cell r="I53">
            <v>3343399.78</v>
          </cell>
          <cell r="J53">
            <v>0.663984169650385</v>
          </cell>
          <cell r="K53">
            <v>1</v>
          </cell>
          <cell r="L53">
            <v>66867.9956</v>
          </cell>
          <cell r="M53">
            <v>7</v>
          </cell>
        </row>
        <row r="54">
          <cell r="B54">
            <v>43010411</v>
          </cell>
          <cell r="C54" t="str">
            <v>湖南省浏阳市万达影城</v>
          </cell>
          <cell r="D54" t="str">
            <v>浏阳万达电影城有限公司</v>
          </cell>
          <cell r="E54">
            <v>4948873.12</v>
          </cell>
          <cell r="F54">
            <v>243</v>
          </cell>
          <cell r="G54">
            <v>243</v>
          </cell>
          <cell r="H54">
            <v>1</v>
          </cell>
          <cell r="I54">
            <v>3137634.67</v>
          </cell>
          <cell r="J54">
            <v>0.634009923859192</v>
          </cell>
          <cell r="K54">
            <v>0.75</v>
          </cell>
          <cell r="L54">
            <v>47064.52005</v>
          </cell>
          <cell r="M54">
            <v>5</v>
          </cell>
        </row>
        <row r="55">
          <cell r="B55">
            <v>43061001</v>
          </cell>
          <cell r="C55" t="str">
            <v>岳阳星星国际影城</v>
          </cell>
          <cell r="D55" t="str">
            <v>岳阳星星欢乐影城管理咨询有限公司</v>
          </cell>
          <cell r="E55">
            <v>4898656.5</v>
          </cell>
          <cell r="F55">
            <v>243</v>
          </cell>
          <cell r="G55">
            <v>243</v>
          </cell>
          <cell r="H55">
            <v>1</v>
          </cell>
          <cell r="I55">
            <v>3334304.5</v>
          </cell>
          <cell r="J55">
            <v>0.680656931140201</v>
          </cell>
          <cell r="K55">
            <v>1</v>
          </cell>
          <cell r="L55">
            <v>66686.09</v>
          </cell>
          <cell r="M55">
            <v>7</v>
          </cell>
        </row>
        <row r="56">
          <cell r="B56">
            <v>43014801</v>
          </cell>
          <cell r="C56" t="str">
            <v>湖南省长沙大乐影城</v>
          </cell>
          <cell r="D56" t="str">
            <v>长沙大乐影城有限公司</v>
          </cell>
          <cell r="E56">
            <v>4856365</v>
          </cell>
          <cell r="F56">
            <v>243</v>
          </cell>
          <cell r="G56">
            <v>243</v>
          </cell>
          <cell r="H56">
            <v>1</v>
          </cell>
          <cell r="I56">
            <v>2725390</v>
          </cell>
          <cell r="J56">
            <v>0.561199580344558</v>
          </cell>
          <cell r="K56">
            <v>0.5</v>
          </cell>
          <cell r="L56">
            <v>27253.9</v>
          </cell>
          <cell r="M56">
            <v>3</v>
          </cell>
        </row>
        <row r="57">
          <cell r="B57">
            <v>43070402</v>
          </cell>
          <cell r="C57" t="str">
            <v>湖南益阳大地影院剧院店</v>
          </cell>
          <cell r="D57" t="str">
            <v>广东大地影院建设有限公司益阳剧院分公司</v>
          </cell>
          <cell r="E57">
            <v>4805921.9</v>
          </cell>
          <cell r="F57">
            <v>243</v>
          </cell>
          <cell r="G57">
            <v>243</v>
          </cell>
          <cell r="H57">
            <v>1</v>
          </cell>
          <cell r="I57">
            <v>3258604.9</v>
          </cell>
          <cell r="J57">
            <v>0.67803950372144</v>
          </cell>
          <cell r="K57">
            <v>1</v>
          </cell>
          <cell r="L57">
            <v>65172.098</v>
          </cell>
          <cell r="M57">
            <v>7</v>
          </cell>
        </row>
        <row r="58">
          <cell r="B58">
            <v>43012911</v>
          </cell>
          <cell r="C58" t="str">
            <v>湖南省长沙市大乐影城洋湖店</v>
          </cell>
          <cell r="D58" t="str">
            <v>长沙大乐影城有限公司洋湖分公司</v>
          </cell>
          <cell r="E58">
            <v>4757642.98</v>
          </cell>
          <cell r="F58">
            <v>233</v>
          </cell>
          <cell r="G58">
            <v>233</v>
          </cell>
          <cell r="H58">
            <v>1</v>
          </cell>
          <cell r="I58">
            <v>2890177</v>
          </cell>
          <cell r="J58">
            <v>0.607480849687464</v>
          </cell>
          <cell r="K58">
            <v>0.75</v>
          </cell>
          <cell r="L58">
            <v>43352.655</v>
          </cell>
          <cell r="M58">
            <v>4</v>
          </cell>
        </row>
        <row r="59">
          <cell r="B59">
            <v>43020501</v>
          </cell>
          <cell r="C59" t="str">
            <v>湖南省株洲美达影城</v>
          </cell>
          <cell r="D59" t="str">
            <v>株洲美达影城有限公司</v>
          </cell>
          <cell r="E59">
            <v>4743351.3</v>
          </cell>
          <cell r="F59">
            <v>243</v>
          </cell>
          <cell r="G59">
            <v>242</v>
          </cell>
          <cell r="H59">
            <v>0.995884773662551</v>
          </cell>
          <cell r="I59">
            <v>3017475.3</v>
          </cell>
          <cell r="J59">
            <v>0.636148391539121</v>
          </cell>
          <cell r="K59">
            <v>0.75</v>
          </cell>
          <cell r="L59">
            <v>45262.1295</v>
          </cell>
          <cell r="M59">
            <v>5</v>
          </cell>
        </row>
        <row r="60">
          <cell r="B60">
            <v>43091301</v>
          </cell>
          <cell r="C60" t="str">
            <v>湖南省新化县比高电影城</v>
          </cell>
          <cell r="D60" t="str">
            <v>新化比高电影院有限公司</v>
          </cell>
          <cell r="E60">
            <v>4734402.3</v>
          </cell>
          <cell r="F60">
            <v>243</v>
          </cell>
          <cell r="G60">
            <v>242</v>
          </cell>
          <cell r="H60">
            <v>0.995884773662551</v>
          </cell>
          <cell r="I60">
            <v>3477007.3</v>
          </cell>
          <cell r="J60">
            <v>0.734413148624907</v>
          </cell>
          <cell r="K60">
            <v>1</v>
          </cell>
          <cell r="L60">
            <v>69540.146</v>
          </cell>
          <cell r="M60">
            <v>7</v>
          </cell>
        </row>
        <row r="61">
          <cell r="B61">
            <v>43062101</v>
          </cell>
          <cell r="C61" t="str">
            <v>湖南省岳阳县时代影院</v>
          </cell>
          <cell r="D61" t="str">
            <v>岳阳时代影院有限公司</v>
          </cell>
          <cell r="E61">
            <v>4714334.6</v>
          </cell>
          <cell r="F61">
            <v>243</v>
          </cell>
          <cell r="G61">
            <v>243</v>
          </cell>
          <cell r="H61">
            <v>1</v>
          </cell>
          <cell r="I61">
            <v>3141315.4</v>
          </cell>
          <cell r="J61">
            <v>0.666332720634636</v>
          </cell>
          <cell r="K61">
            <v>1</v>
          </cell>
          <cell r="L61">
            <v>62826.308</v>
          </cell>
          <cell r="M61">
            <v>6</v>
          </cell>
        </row>
        <row r="62">
          <cell r="B62">
            <v>43016401</v>
          </cell>
          <cell r="C62" t="str">
            <v>湖南省长沙市中影百誉影院</v>
          </cell>
          <cell r="D62" t="str">
            <v>长沙市百誉影院管理有限公司</v>
          </cell>
          <cell r="E62">
            <v>4694316</v>
          </cell>
          <cell r="F62">
            <v>243</v>
          </cell>
          <cell r="G62">
            <v>242</v>
          </cell>
          <cell r="H62">
            <v>0.995884773662551</v>
          </cell>
          <cell r="I62">
            <v>2639856</v>
          </cell>
          <cell r="J62">
            <v>0.562351575820631</v>
          </cell>
          <cell r="K62">
            <v>0.5</v>
          </cell>
          <cell r="L62">
            <v>26398.56</v>
          </cell>
          <cell r="M62">
            <v>3</v>
          </cell>
        </row>
        <row r="63">
          <cell r="B63">
            <v>43022301</v>
          </cell>
          <cell r="C63" t="str">
            <v>湖南省株洲市千金巨幕影城</v>
          </cell>
          <cell r="D63" t="str">
            <v>株洲千金巨幕影城有限公司</v>
          </cell>
          <cell r="E63">
            <v>4611398.98</v>
          </cell>
          <cell r="F63">
            <v>243</v>
          </cell>
          <cell r="G63">
            <v>243</v>
          </cell>
          <cell r="H63">
            <v>1</v>
          </cell>
          <cell r="I63">
            <v>2743192.18</v>
          </cell>
          <cell r="J63">
            <v>0.594872009968654</v>
          </cell>
          <cell r="K63">
            <v>0.5</v>
          </cell>
          <cell r="L63">
            <v>27431.9218</v>
          </cell>
          <cell r="M63">
            <v>3</v>
          </cell>
        </row>
        <row r="64">
          <cell r="B64">
            <v>43015701</v>
          </cell>
          <cell r="C64" t="str">
            <v>湖南省长沙市SFC上影影城绿地中央广场店</v>
          </cell>
          <cell r="D64" t="str">
            <v>长沙星鸿影城管理有限公司</v>
          </cell>
          <cell r="E64">
            <v>4593159.34</v>
          </cell>
          <cell r="F64">
            <v>243</v>
          </cell>
          <cell r="G64">
            <v>243</v>
          </cell>
          <cell r="H64">
            <v>1</v>
          </cell>
          <cell r="I64">
            <v>2576271.5</v>
          </cell>
          <cell r="J64">
            <v>0.560893125906666</v>
          </cell>
          <cell r="K64">
            <v>0.5</v>
          </cell>
          <cell r="L64">
            <v>25762.715</v>
          </cell>
          <cell r="M64">
            <v>3</v>
          </cell>
        </row>
        <row r="65">
          <cell r="B65">
            <v>43140201</v>
          </cell>
          <cell r="C65" t="str">
            <v>湖南省潇湘张家界国际影城步步高店</v>
          </cell>
          <cell r="D65" t="str">
            <v>张家界潇湘影城有限公司</v>
          </cell>
          <cell r="E65">
            <v>4588861.5</v>
          </cell>
          <cell r="F65">
            <v>243</v>
          </cell>
          <cell r="G65">
            <v>240</v>
          </cell>
          <cell r="H65">
            <v>0.987654320987654</v>
          </cell>
          <cell r="I65">
            <v>3106936.5</v>
          </cell>
          <cell r="J65">
            <v>0.677060421195976</v>
          </cell>
          <cell r="K65">
            <v>1</v>
          </cell>
          <cell r="L65">
            <v>62138.73</v>
          </cell>
          <cell r="M65">
            <v>6</v>
          </cell>
        </row>
        <row r="66">
          <cell r="B66">
            <v>43015801</v>
          </cell>
          <cell r="C66" t="str">
            <v>湖南省宁乡县新干线佰潮汇影城</v>
          </cell>
          <cell r="D66" t="str">
            <v>长沙新干线电影有限公司</v>
          </cell>
          <cell r="E66">
            <v>4549341.76</v>
          </cell>
          <cell r="F66">
            <v>243</v>
          </cell>
          <cell r="G66">
            <v>243</v>
          </cell>
          <cell r="H66">
            <v>1</v>
          </cell>
          <cell r="I66">
            <v>3275310.76</v>
          </cell>
          <cell r="J66">
            <v>0.719952672889539</v>
          </cell>
          <cell r="K66">
            <v>1</v>
          </cell>
          <cell r="L66">
            <v>65506.2152</v>
          </cell>
          <cell r="M66">
            <v>7</v>
          </cell>
        </row>
        <row r="67">
          <cell r="B67">
            <v>43014301</v>
          </cell>
          <cell r="C67" t="str">
            <v>湖南省长沙市岳麓横店电影城</v>
          </cell>
          <cell r="D67" t="str">
            <v>横店影视股份有限公司长沙岳麓电影城分公司</v>
          </cell>
          <cell r="E67">
            <v>4539256.7</v>
          </cell>
          <cell r="F67">
            <v>243</v>
          </cell>
          <cell r="G67">
            <v>243</v>
          </cell>
          <cell r="H67">
            <v>1</v>
          </cell>
          <cell r="I67">
            <v>2530438.5</v>
          </cell>
          <cell r="J67">
            <v>0.557456576535978</v>
          </cell>
          <cell r="K67">
            <v>0.5</v>
          </cell>
          <cell r="L67">
            <v>25304.385</v>
          </cell>
          <cell r="M67">
            <v>3</v>
          </cell>
        </row>
        <row r="68">
          <cell r="B68">
            <v>43062801</v>
          </cell>
          <cell r="C68" t="str">
            <v>湖南省岳阳市MC影城岳阳新天地店</v>
          </cell>
          <cell r="D68" t="str">
            <v>岳阳乐田新天地影城有限公司</v>
          </cell>
          <cell r="E68">
            <v>4438490.55</v>
          </cell>
          <cell r="F68">
            <v>243</v>
          </cell>
          <cell r="G68">
            <v>243</v>
          </cell>
          <cell r="H68">
            <v>1</v>
          </cell>
          <cell r="I68">
            <v>2897284.63</v>
          </cell>
          <cell r="J68">
            <v>0.652763500870808</v>
          </cell>
          <cell r="K68">
            <v>0.75</v>
          </cell>
          <cell r="L68">
            <v>43459.26945</v>
          </cell>
          <cell r="M68">
            <v>4</v>
          </cell>
        </row>
        <row r="69">
          <cell r="B69">
            <v>43061201</v>
          </cell>
          <cell r="C69" t="str">
            <v>湖南省岳阳市恒大嘉凯影城名都店</v>
          </cell>
          <cell r="D69" t="str">
            <v>湖南省恒大嘉凯影院管理有限公司岳阳名都分公司</v>
          </cell>
          <cell r="E69">
            <v>4407392.3</v>
          </cell>
          <cell r="F69">
            <v>243</v>
          </cell>
          <cell r="G69">
            <v>243</v>
          </cell>
          <cell r="H69">
            <v>1</v>
          </cell>
          <cell r="I69">
            <v>2876840.9</v>
          </cell>
          <cell r="J69">
            <v>0.652730844948837</v>
          </cell>
          <cell r="K69">
            <v>0.75</v>
          </cell>
          <cell r="L69">
            <v>43152.6135</v>
          </cell>
          <cell r="M69">
            <v>4</v>
          </cell>
        </row>
        <row r="70">
          <cell r="B70">
            <v>43013301</v>
          </cell>
          <cell r="C70" t="str">
            <v>长沙JCI湘核影城</v>
          </cell>
          <cell r="D70" t="str">
            <v>湖南湘核文化传媒有限公司长沙分公司</v>
          </cell>
          <cell r="E70">
            <v>4386446.2</v>
          </cell>
          <cell r="F70">
            <v>243</v>
          </cell>
          <cell r="G70">
            <v>242</v>
          </cell>
          <cell r="H70">
            <v>0.995884773662551</v>
          </cell>
          <cell r="I70">
            <v>2488927.7</v>
          </cell>
          <cell r="J70">
            <v>0.567413251301247</v>
          </cell>
          <cell r="K70">
            <v>0.5</v>
          </cell>
          <cell r="L70">
            <v>24889.277</v>
          </cell>
          <cell r="M70">
            <v>2</v>
          </cell>
        </row>
        <row r="71">
          <cell r="B71">
            <v>43022401</v>
          </cell>
          <cell r="C71" t="str">
            <v>湖南省株洲市春天国际影城</v>
          </cell>
          <cell r="D71" t="str">
            <v>株洲春天影城有限公司</v>
          </cell>
          <cell r="E71">
            <v>4359706</v>
          </cell>
          <cell r="F71">
            <v>243</v>
          </cell>
          <cell r="G71">
            <v>243</v>
          </cell>
          <cell r="H71">
            <v>1</v>
          </cell>
          <cell r="I71">
            <v>2701611</v>
          </cell>
          <cell r="J71">
            <v>0.61967733604055</v>
          </cell>
          <cell r="K71">
            <v>0.75</v>
          </cell>
          <cell r="L71">
            <v>40524.165</v>
          </cell>
          <cell r="M71">
            <v>4</v>
          </cell>
        </row>
        <row r="72">
          <cell r="B72">
            <v>43083401</v>
          </cell>
          <cell r="C72" t="str">
            <v>湖南常德万达影城欢乐城店</v>
          </cell>
          <cell r="D72" t="str">
            <v>常德万达电影城有限公司武陵区欢乐城店</v>
          </cell>
          <cell r="E72">
            <v>4355680.18</v>
          </cell>
          <cell r="F72">
            <v>243</v>
          </cell>
          <cell r="G72">
            <v>243</v>
          </cell>
          <cell r="H72">
            <v>1</v>
          </cell>
          <cell r="I72">
            <v>2688417.7</v>
          </cell>
          <cell r="J72">
            <v>0.617221097256962</v>
          </cell>
          <cell r="K72">
            <v>0.75</v>
          </cell>
          <cell r="L72">
            <v>40326.2655</v>
          </cell>
          <cell r="M72">
            <v>4</v>
          </cell>
        </row>
        <row r="73">
          <cell r="B73">
            <v>43012511</v>
          </cell>
          <cell r="C73" t="str">
            <v>湖南省长沙市金逸影城福晟IMAX店</v>
          </cell>
          <cell r="D73" t="str">
            <v>长沙金逸电影放映有限公司开福分公司</v>
          </cell>
          <cell r="E73">
            <v>4280491</v>
          </cell>
          <cell r="F73">
            <v>243</v>
          </cell>
          <cell r="G73">
            <v>243</v>
          </cell>
          <cell r="H73">
            <v>1</v>
          </cell>
          <cell r="I73">
            <v>2480780.4</v>
          </cell>
          <cell r="J73">
            <v>0.579555102440351</v>
          </cell>
          <cell r="K73">
            <v>0.5</v>
          </cell>
          <cell r="L73">
            <v>24807.804</v>
          </cell>
          <cell r="M73">
            <v>2</v>
          </cell>
        </row>
        <row r="74">
          <cell r="B74">
            <v>43018001</v>
          </cell>
          <cell r="C74" t="str">
            <v>湖南省长沙市芒果国际影城奥克斯店</v>
          </cell>
          <cell r="D74" t="str">
            <v>长沙芒果现代影业有限公司</v>
          </cell>
          <cell r="E74">
            <v>4262727.48</v>
          </cell>
          <cell r="F74">
            <v>243</v>
          </cell>
          <cell r="G74">
            <v>243</v>
          </cell>
          <cell r="H74">
            <v>1</v>
          </cell>
          <cell r="I74">
            <v>2508027.48</v>
          </cell>
          <cell r="J74">
            <v>0.588362144135942</v>
          </cell>
          <cell r="K74">
            <v>0.5</v>
          </cell>
          <cell r="L74">
            <v>25080.2748</v>
          </cell>
          <cell r="M74">
            <v>3</v>
          </cell>
        </row>
        <row r="75">
          <cell r="B75">
            <v>43083001</v>
          </cell>
          <cell r="C75" t="str">
            <v>湖南省常德市大时代步行街影城</v>
          </cell>
          <cell r="D75" t="str">
            <v>常德市大时代步行街影城有限公司</v>
          </cell>
          <cell r="E75">
            <v>4227936.5</v>
          </cell>
          <cell r="F75">
            <v>243</v>
          </cell>
          <cell r="G75">
            <v>243</v>
          </cell>
          <cell r="H75">
            <v>1</v>
          </cell>
          <cell r="I75">
            <v>2659844.3</v>
          </cell>
          <cell r="J75">
            <v>0.629111695504414</v>
          </cell>
          <cell r="K75">
            <v>0.75</v>
          </cell>
          <cell r="L75">
            <v>39897.6645</v>
          </cell>
          <cell r="M75">
            <v>4</v>
          </cell>
        </row>
        <row r="76">
          <cell r="B76">
            <v>43122501</v>
          </cell>
          <cell r="C76" t="str">
            <v>湖南省怀化市恒大嘉凯影城</v>
          </cell>
          <cell r="D76" t="str">
            <v>湖南省恒大嘉凯影院管理有限公司怀化帝景分公司</v>
          </cell>
          <cell r="E76">
            <v>4220232.1</v>
          </cell>
          <cell r="F76">
            <v>243</v>
          </cell>
          <cell r="G76">
            <v>243</v>
          </cell>
          <cell r="H76">
            <v>1</v>
          </cell>
          <cell r="I76">
            <v>2614088.2</v>
          </cell>
          <cell r="J76">
            <v>0.619418112098621</v>
          </cell>
          <cell r="K76">
            <v>0.75</v>
          </cell>
          <cell r="L76">
            <v>39211.323</v>
          </cell>
          <cell r="M76">
            <v>4</v>
          </cell>
        </row>
        <row r="77">
          <cell r="B77">
            <v>43120101</v>
          </cell>
          <cell r="C77" t="str">
            <v>怀化市正宇琼天电影院</v>
          </cell>
          <cell r="D77" t="str">
            <v>怀化市正宇琼天电影有限公司</v>
          </cell>
          <cell r="E77">
            <v>4201657.5</v>
          </cell>
          <cell r="F77">
            <v>243</v>
          </cell>
          <cell r="G77">
            <v>243</v>
          </cell>
          <cell r="H77">
            <v>1</v>
          </cell>
          <cell r="I77">
            <v>2972548.5</v>
          </cell>
          <cell r="J77">
            <v>0.707470444699502</v>
          </cell>
          <cell r="K77">
            <v>1</v>
          </cell>
          <cell r="L77">
            <v>59450.97</v>
          </cell>
          <cell r="M77">
            <v>6</v>
          </cell>
        </row>
        <row r="78">
          <cell r="B78">
            <v>43041001</v>
          </cell>
          <cell r="C78" t="str">
            <v>衡阳县时代金球电影城</v>
          </cell>
          <cell r="D78" t="str">
            <v>衡阳县时代金球影业有限公司</v>
          </cell>
          <cell r="E78">
            <v>4192341.6</v>
          </cell>
          <cell r="F78">
            <v>243</v>
          </cell>
          <cell r="G78">
            <v>243</v>
          </cell>
          <cell r="H78">
            <v>1</v>
          </cell>
          <cell r="I78">
            <v>3156607.3</v>
          </cell>
          <cell r="J78">
            <v>0.752946110116599</v>
          </cell>
          <cell r="K78">
            <v>1</v>
          </cell>
          <cell r="L78">
            <v>63132.146</v>
          </cell>
          <cell r="M78">
            <v>6</v>
          </cell>
        </row>
        <row r="79">
          <cell r="B79">
            <v>43031001</v>
          </cell>
          <cell r="C79" t="str">
            <v>湖南湘潭大地影院时尚魔方店</v>
          </cell>
          <cell r="D79" t="str">
            <v>大地影院发展有限公司湘潭雨湖分公司</v>
          </cell>
          <cell r="E79">
            <v>4155134.77</v>
          </cell>
          <cell r="F79">
            <v>243</v>
          </cell>
          <cell r="G79">
            <v>243</v>
          </cell>
          <cell r="H79">
            <v>1</v>
          </cell>
          <cell r="I79">
            <v>2413847.26</v>
          </cell>
          <cell r="J79">
            <v>0.580931159544555</v>
          </cell>
          <cell r="K79">
            <v>0.5</v>
          </cell>
          <cell r="L79">
            <v>24138.4726</v>
          </cell>
          <cell r="M79">
            <v>2</v>
          </cell>
        </row>
        <row r="80">
          <cell r="B80">
            <v>43042301</v>
          </cell>
          <cell r="C80" t="str">
            <v>衡阳市银星影城</v>
          </cell>
          <cell r="D80" t="str">
            <v>衡阳市银星影城有限公司</v>
          </cell>
          <cell r="E80">
            <v>4120295</v>
          </cell>
          <cell r="F80">
            <v>243</v>
          </cell>
          <cell r="G80">
            <v>242</v>
          </cell>
          <cell r="H80">
            <v>0.995884773662551</v>
          </cell>
          <cell r="I80">
            <v>2748730</v>
          </cell>
          <cell r="J80">
            <v>0.667119708661637</v>
          </cell>
          <cell r="K80">
            <v>1</v>
          </cell>
          <cell r="L80">
            <v>54974.6</v>
          </cell>
          <cell r="M80">
            <v>5</v>
          </cell>
        </row>
        <row r="81">
          <cell r="B81">
            <v>43019201</v>
          </cell>
          <cell r="C81" t="str">
            <v>湖南省长沙市橙天嘉禾影城（长沙西中心店）</v>
          </cell>
          <cell r="D81" t="str">
            <v>西宁橙天嘉禾创新影城有限公司长沙第二分公司</v>
          </cell>
          <cell r="E81">
            <v>4114586.64</v>
          </cell>
          <cell r="F81">
            <v>243</v>
          </cell>
          <cell r="G81">
            <v>243</v>
          </cell>
          <cell r="H81">
            <v>1</v>
          </cell>
          <cell r="I81">
            <v>2369425.02</v>
          </cell>
          <cell r="J81">
            <v>0.575859795238143</v>
          </cell>
          <cell r="K81">
            <v>0.5</v>
          </cell>
          <cell r="L81">
            <v>23694.2502</v>
          </cell>
          <cell r="M81">
            <v>2</v>
          </cell>
        </row>
        <row r="82">
          <cell r="B82">
            <v>43032101</v>
          </cell>
          <cell r="C82" t="str">
            <v>湖南省湘潭市潇湘国际影城</v>
          </cell>
          <cell r="D82" t="str">
            <v>湘潭潇湘国际影城有限公司</v>
          </cell>
          <cell r="E82">
            <v>4102735.6</v>
          </cell>
          <cell r="F82">
            <v>243</v>
          </cell>
          <cell r="G82">
            <v>242</v>
          </cell>
          <cell r="H82">
            <v>0.995884773662551</v>
          </cell>
          <cell r="I82">
            <v>2567248.5</v>
          </cell>
          <cell r="J82">
            <v>0.625740664350878</v>
          </cell>
          <cell r="K82">
            <v>0.75</v>
          </cell>
          <cell r="L82">
            <v>38508.7275</v>
          </cell>
          <cell r="M82">
            <v>4</v>
          </cell>
        </row>
        <row r="83">
          <cell r="B83">
            <v>43010211</v>
          </cell>
          <cell r="C83" t="str">
            <v>湖南省长沙市中影星美国际影城喜乐汇店</v>
          </cell>
          <cell r="D83" t="str">
            <v>长沙万坤图电影城有限公司</v>
          </cell>
          <cell r="E83">
            <v>4099408.1</v>
          </cell>
          <cell r="F83">
            <v>243</v>
          </cell>
          <cell r="G83">
            <v>243</v>
          </cell>
          <cell r="H83">
            <v>1</v>
          </cell>
          <cell r="I83">
            <v>2290906</v>
          </cell>
          <cell r="J83">
            <v>0.558838238134915</v>
          </cell>
          <cell r="K83">
            <v>0.5</v>
          </cell>
          <cell r="L83">
            <v>22909.06</v>
          </cell>
          <cell r="M83">
            <v>2</v>
          </cell>
        </row>
        <row r="84">
          <cell r="B84">
            <v>43013501</v>
          </cell>
          <cell r="C84" t="str">
            <v>湖南省长沙市芙蓉区潇湘金球国际影城</v>
          </cell>
          <cell r="D84" t="str">
            <v>湖南潇湘金球国际影城有限公司</v>
          </cell>
          <cell r="E84">
            <v>4050915.3</v>
          </cell>
          <cell r="F84">
            <v>243</v>
          </cell>
          <cell r="G84">
            <v>243</v>
          </cell>
          <cell r="H84">
            <v>1</v>
          </cell>
          <cell r="I84">
            <v>2432412.8</v>
          </cell>
          <cell r="J84">
            <v>0.60046004911532</v>
          </cell>
          <cell r="K84">
            <v>0.75</v>
          </cell>
          <cell r="L84">
            <v>36486.192</v>
          </cell>
          <cell r="M84">
            <v>4</v>
          </cell>
        </row>
        <row r="85">
          <cell r="B85">
            <v>43014501</v>
          </cell>
          <cell r="C85" t="str">
            <v>湖南省长沙市MC影城环奥店</v>
          </cell>
          <cell r="D85" t="str">
            <v>长沙乐田环奥影城有限公司</v>
          </cell>
          <cell r="E85">
            <v>4049712.29</v>
          </cell>
          <cell r="F85">
            <v>243</v>
          </cell>
          <cell r="G85">
            <v>243</v>
          </cell>
          <cell r="H85">
            <v>1</v>
          </cell>
          <cell r="I85">
            <v>2542972.02</v>
          </cell>
          <cell r="J85">
            <v>0.627938934397732</v>
          </cell>
          <cell r="K85">
            <v>0.75</v>
          </cell>
          <cell r="L85">
            <v>38144.5803</v>
          </cell>
          <cell r="M85">
            <v>4</v>
          </cell>
        </row>
        <row r="86">
          <cell r="B86">
            <v>43132001</v>
          </cell>
          <cell r="C86" t="str">
            <v>湖南省龙山县中影亿利国际影城</v>
          </cell>
          <cell r="D86" t="str">
            <v>龙山亿利影院管理有限公司</v>
          </cell>
          <cell r="E86">
            <v>4041799.4</v>
          </cell>
          <cell r="F86">
            <v>243</v>
          </cell>
          <cell r="G86">
            <v>242</v>
          </cell>
          <cell r="H86">
            <v>0.995884773662551</v>
          </cell>
          <cell r="I86">
            <v>2922370.4</v>
          </cell>
          <cell r="J86">
            <v>0.723036972097131</v>
          </cell>
          <cell r="K86">
            <v>1</v>
          </cell>
          <cell r="L86">
            <v>58447.408</v>
          </cell>
          <cell r="M86">
            <v>6</v>
          </cell>
        </row>
        <row r="87">
          <cell r="B87">
            <v>43011511</v>
          </cell>
          <cell r="C87" t="str">
            <v>湖南省长沙市汉鼎宇佑影城黄兴广场店</v>
          </cell>
          <cell r="D87" t="str">
            <v>长沙祖安文化传播有限公司</v>
          </cell>
          <cell r="E87">
            <v>4035014.5</v>
          </cell>
          <cell r="F87">
            <v>243</v>
          </cell>
          <cell r="G87">
            <v>243</v>
          </cell>
          <cell r="H87">
            <v>1</v>
          </cell>
          <cell r="I87">
            <v>2645683.5</v>
          </cell>
          <cell r="J87">
            <v>0.655681286895004</v>
          </cell>
          <cell r="K87">
            <v>0.75</v>
          </cell>
          <cell r="L87">
            <v>39685.2525</v>
          </cell>
          <cell r="M87">
            <v>4</v>
          </cell>
        </row>
        <row r="88">
          <cell r="B88">
            <v>43031301</v>
          </cell>
          <cell r="C88" t="str">
            <v>湖南湘潭万达影城易俗河店</v>
          </cell>
          <cell r="D88" t="str">
            <v>湘潭万达电影城有限公司易俗河同丰广场店</v>
          </cell>
          <cell r="E88">
            <v>3943711.1</v>
          </cell>
          <cell r="F88">
            <v>243</v>
          </cell>
          <cell r="G88">
            <v>243</v>
          </cell>
          <cell r="H88">
            <v>1</v>
          </cell>
          <cell r="I88">
            <v>2579682.4</v>
          </cell>
          <cell r="J88">
            <v>0.654125602658876</v>
          </cell>
          <cell r="K88">
            <v>0.75</v>
          </cell>
          <cell r="L88">
            <v>38695.236</v>
          </cell>
          <cell r="M88">
            <v>4</v>
          </cell>
        </row>
        <row r="89">
          <cell r="B89">
            <v>43010611</v>
          </cell>
          <cell r="C89" t="str">
            <v>湖南省长沙市中影柏尔主题电影院</v>
          </cell>
          <cell r="D89" t="str">
            <v>湖南弘泰洋影院管理有限公司</v>
          </cell>
          <cell r="E89">
            <v>3906876.8</v>
          </cell>
          <cell r="F89">
            <v>243</v>
          </cell>
          <cell r="G89">
            <v>243</v>
          </cell>
          <cell r="H89">
            <v>1</v>
          </cell>
          <cell r="I89">
            <v>2230086.3</v>
          </cell>
          <cell r="J89">
            <v>0.570810500090507</v>
          </cell>
          <cell r="K89">
            <v>0.5</v>
          </cell>
          <cell r="L89">
            <v>22300.863</v>
          </cell>
          <cell r="M89">
            <v>2</v>
          </cell>
        </row>
        <row r="90">
          <cell r="B90">
            <v>43011911</v>
          </cell>
          <cell r="C90" t="str">
            <v>湖南省长沙市CGV影城润和城店</v>
          </cell>
          <cell r="D90" t="str">
            <v>希界维（长沙）影城有限公司望城区分公司</v>
          </cell>
          <cell r="E90">
            <v>3828646.5</v>
          </cell>
          <cell r="F90">
            <v>243</v>
          </cell>
          <cell r="G90">
            <v>243</v>
          </cell>
          <cell r="H90">
            <v>1</v>
          </cell>
          <cell r="I90">
            <v>2231461</v>
          </cell>
          <cell r="J90">
            <v>0.582832862736218</v>
          </cell>
          <cell r="K90">
            <v>0.5</v>
          </cell>
          <cell r="L90">
            <v>22314.61</v>
          </cell>
          <cell r="M90">
            <v>2</v>
          </cell>
        </row>
        <row r="91">
          <cell r="B91">
            <v>43018201</v>
          </cell>
          <cell r="C91" t="str">
            <v>湖南省长沙市中影星美国际影城达美D六区店</v>
          </cell>
          <cell r="D91" t="str">
            <v>长沙新画面电影城有限公司</v>
          </cell>
          <cell r="E91">
            <v>3825239</v>
          </cell>
          <cell r="F91">
            <v>243</v>
          </cell>
          <cell r="G91">
            <v>243</v>
          </cell>
          <cell r="H91">
            <v>1</v>
          </cell>
          <cell r="I91">
            <v>2276154</v>
          </cell>
          <cell r="J91">
            <v>0.595035761164204</v>
          </cell>
          <cell r="K91">
            <v>0.5</v>
          </cell>
          <cell r="L91">
            <v>22761.54</v>
          </cell>
          <cell r="M91">
            <v>2</v>
          </cell>
        </row>
        <row r="92">
          <cell r="B92">
            <v>43011611</v>
          </cell>
          <cell r="C92" t="str">
            <v>湖南省浏阳市星鑫国际影城君悦城店</v>
          </cell>
          <cell r="D92" t="str">
            <v>浏阳市星鑫影院管理有限公司</v>
          </cell>
          <cell r="E92">
            <v>3799490</v>
          </cell>
          <cell r="F92">
            <v>243</v>
          </cell>
          <cell r="G92">
            <v>243</v>
          </cell>
          <cell r="H92">
            <v>1</v>
          </cell>
          <cell r="I92">
            <v>2680548</v>
          </cell>
          <cell r="J92">
            <v>0.705502054223067</v>
          </cell>
          <cell r="K92">
            <v>1</v>
          </cell>
          <cell r="L92">
            <v>53610.96</v>
          </cell>
          <cell r="M92">
            <v>5</v>
          </cell>
        </row>
        <row r="93">
          <cell r="B93">
            <v>43113001</v>
          </cell>
          <cell r="C93" t="str">
            <v>湖南省永州市中影国际影城春天广场店</v>
          </cell>
          <cell r="D93" t="str">
            <v>永州中影影院管理有限公司</v>
          </cell>
          <cell r="E93">
            <v>3774440.9</v>
          </cell>
          <cell r="F93">
            <v>243</v>
          </cell>
          <cell r="G93">
            <v>243</v>
          </cell>
          <cell r="H93">
            <v>1</v>
          </cell>
          <cell r="I93">
            <v>2415518.3</v>
          </cell>
          <cell r="J93">
            <v>0.63996718030477</v>
          </cell>
          <cell r="K93">
            <v>0.75</v>
          </cell>
          <cell r="L93">
            <v>36232.7745</v>
          </cell>
          <cell r="M93">
            <v>4</v>
          </cell>
        </row>
        <row r="94">
          <cell r="B94">
            <v>43042701</v>
          </cell>
          <cell r="C94" t="str">
            <v>湖南省衡阳市鑫都影城</v>
          </cell>
          <cell r="D94" t="str">
            <v>衡阳鑫都影城有限公司</v>
          </cell>
          <cell r="E94">
            <v>3770579.9</v>
          </cell>
          <cell r="F94">
            <v>243</v>
          </cell>
          <cell r="G94">
            <v>242</v>
          </cell>
          <cell r="H94">
            <v>0.995884773662551</v>
          </cell>
          <cell r="I94">
            <v>2600855</v>
          </cell>
          <cell r="J94">
            <v>0.68977586179781</v>
          </cell>
          <cell r="K94">
            <v>1</v>
          </cell>
          <cell r="L94">
            <v>52017.1</v>
          </cell>
          <cell r="M94">
            <v>5</v>
          </cell>
        </row>
        <row r="95">
          <cell r="B95">
            <v>43041401</v>
          </cell>
          <cell r="C95" t="str">
            <v>耒阳市美星影城</v>
          </cell>
          <cell r="D95" t="str">
            <v>衡阳市美星影城有限公司耒阳分公司</v>
          </cell>
          <cell r="E95">
            <v>3708578.7</v>
          </cell>
          <cell r="F95">
            <v>243</v>
          </cell>
          <cell r="G95">
            <v>243</v>
          </cell>
          <cell r="H95">
            <v>1</v>
          </cell>
          <cell r="I95">
            <v>2719555.5</v>
          </cell>
          <cell r="J95">
            <v>0.733314760180227</v>
          </cell>
          <cell r="K95">
            <v>1</v>
          </cell>
          <cell r="L95">
            <v>54391.11</v>
          </cell>
          <cell r="M95">
            <v>5</v>
          </cell>
        </row>
        <row r="96">
          <cell r="B96">
            <v>43141001</v>
          </cell>
          <cell r="C96" t="str">
            <v>湖南省张家界市金逸影城</v>
          </cell>
          <cell r="D96" t="str">
            <v>长沙金逸电影放映有限公司张家界分公司</v>
          </cell>
          <cell r="E96">
            <v>3686972.4</v>
          </cell>
          <cell r="F96">
            <v>243</v>
          </cell>
          <cell r="G96">
            <v>243</v>
          </cell>
          <cell r="H96">
            <v>1</v>
          </cell>
          <cell r="I96">
            <v>2288145.3</v>
          </cell>
          <cell r="J96">
            <v>0.620602774243713</v>
          </cell>
          <cell r="K96">
            <v>0.75</v>
          </cell>
          <cell r="L96">
            <v>34322.1795</v>
          </cell>
          <cell r="M96">
            <v>3</v>
          </cell>
        </row>
        <row r="97">
          <cell r="B97">
            <v>43019801</v>
          </cell>
          <cell r="C97" t="str">
            <v>湖南省长沙市恒大嘉凯影城江湾店</v>
          </cell>
          <cell r="D97" t="str">
            <v>湖南省恒大嘉凯影院管理有限公司长沙江湾分公司</v>
          </cell>
          <cell r="E97">
            <v>3677621.73</v>
          </cell>
          <cell r="F97">
            <v>243</v>
          </cell>
          <cell r="G97">
            <v>243</v>
          </cell>
          <cell r="H97">
            <v>1</v>
          </cell>
          <cell r="I97">
            <v>2144167.53</v>
          </cell>
          <cell r="J97">
            <v>0.583031014992398</v>
          </cell>
          <cell r="K97">
            <v>0.5</v>
          </cell>
          <cell r="L97">
            <v>21441.6753</v>
          </cell>
          <cell r="M97">
            <v>2</v>
          </cell>
        </row>
        <row r="98">
          <cell r="B98">
            <v>43031601</v>
          </cell>
          <cell r="C98" t="str">
            <v>湖南湘潭大地影院万隆店</v>
          </cell>
          <cell r="D98" t="str">
            <v>大地影院发展（湘乡）有限公司</v>
          </cell>
          <cell r="E98">
            <v>3663243.5</v>
          </cell>
          <cell r="F98">
            <v>243</v>
          </cell>
          <cell r="G98">
            <v>243</v>
          </cell>
          <cell r="H98">
            <v>1</v>
          </cell>
          <cell r="I98">
            <v>2489267.9</v>
          </cell>
          <cell r="J98">
            <v>0.679525644418669</v>
          </cell>
          <cell r="K98">
            <v>1</v>
          </cell>
          <cell r="L98">
            <v>49785.358</v>
          </cell>
          <cell r="M98">
            <v>5</v>
          </cell>
        </row>
        <row r="99">
          <cell r="B99">
            <v>43081001</v>
          </cell>
          <cell r="C99" t="str">
            <v>湖南省常德市武陵区潇湘国际影城</v>
          </cell>
          <cell r="D99" t="str">
            <v>湖南潇湘常德国际影城有限公司</v>
          </cell>
          <cell r="E99">
            <v>3660378</v>
          </cell>
          <cell r="F99">
            <v>243</v>
          </cell>
          <cell r="G99">
            <v>243</v>
          </cell>
          <cell r="H99">
            <v>1</v>
          </cell>
          <cell r="I99">
            <v>2553039.5</v>
          </cell>
          <cell r="J99">
            <v>0.697479741163344</v>
          </cell>
          <cell r="K99">
            <v>1</v>
          </cell>
          <cell r="L99">
            <v>51060.79</v>
          </cell>
          <cell r="M99">
            <v>5</v>
          </cell>
        </row>
        <row r="100">
          <cell r="B100">
            <v>43084701</v>
          </cell>
          <cell r="C100" t="str">
            <v>湖南省常德市安乡横店电影城</v>
          </cell>
          <cell r="D100" t="str">
            <v>横店影视股份有限公司安乡分公司</v>
          </cell>
          <cell r="E100">
            <v>3620607</v>
          </cell>
          <cell r="F100">
            <v>243</v>
          </cell>
          <cell r="G100">
            <v>243</v>
          </cell>
          <cell r="H100">
            <v>1</v>
          </cell>
          <cell r="I100">
            <v>2620824.6</v>
          </cell>
          <cell r="J100">
            <v>0.723863319051198</v>
          </cell>
          <cell r="K100">
            <v>1</v>
          </cell>
          <cell r="L100">
            <v>52416.492</v>
          </cell>
          <cell r="M100">
            <v>5</v>
          </cell>
        </row>
        <row r="101">
          <cell r="B101">
            <v>43018601</v>
          </cell>
          <cell r="C101" t="str">
            <v>湖南省长沙市中影佳昇国际影城</v>
          </cell>
          <cell r="D101" t="str">
            <v>长沙市佳昇影视城有限公司</v>
          </cell>
          <cell r="E101">
            <v>3605542.1</v>
          </cell>
          <cell r="F101">
            <v>243</v>
          </cell>
          <cell r="G101">
            <v>243</v>
          </cell>
          <cell r="H101">
            <v>1</v>
          </cell>
          <cell r="I101">
            <v>2004189.7</v>
          </cell>
          <cell r="J101">
            <v>0.555863624501847</v>
          </cell>
          <cell r="K101">
            <v>0.5</v>
          </cell>
          <cell r="L101">
            <v>20041.897</v>
          </cell>
          <cell r="M101">
            <v>2</v>
          </cell>
        </row>
        <row r="102">
          <cell r="B102">
            <v>43112501</v>
          </cell>
          <cell r="C102" t="str">
            <v>湖南省永州市柏尔国际影城</v>
          </cell>
          <cell r="D102" t="str">
            <v>永州市柏尔影院有限公司</v>
          </cell>
          <cell r="E102">
            <v>3591112.5</v>
          </cell>
          <cell r="F102">
            <v>243</v>
          </cell>
          <cell r="G102">
            <v>242</v>
          </cell>
          <cell r="H102">
            <v>0.995884773662551</v>
          </cell>
          <cell r="I102">
            <v>2245993.5</v>
          </cell>
          <cell r="J102">
            <v>0.625431116401951</v>
          </cell>
          <cell r="K102">
            <v>0.75</v>
          </cell>
          <cell r="L102">
            <v>33689.9025</v>
          </cell>
          <cell r="M102">
            <v>3</v>
          </cell>
        </row>
        <row r="103">
          <cell r="B103">
            <v>43052001</v>
          </cell>
          <cell r="C103" t="str">
            <v>湖南省邵东县环宇飞翔国际影城</v>
          </cell>
          <cell r="D103" t="str">
            <v>邵东县人从众文化传媒有限公司</v>
          </cell>
          <cell r="E103">
            <v>3545188.5</v>
          </cell>
          <cell r="F103">
            <v>243</v>
          </cell>
          <cell r="G103">
            <v>242</v>
          </cell>
          <cell r="H103">
            <v>0.995884773662551</v>
          </cell>
          <cell r="I103">
            <v>3345519.5</v>
          </cell>
          <cell r="J103">
            <v>0.943678876313629</v>
          </cell>
          <cell r="K103">
            <v>1</v>
          </cell>
          <cell r="L103">
            <v>66910.39</v>
          </cell>
          <cell r="M103">
            <v>7</v>
          </cell>
        </row>
        <row r="104">
          <cell r="B104">
            <v>43010111</v>
          </cell>
          <cell r="C104" t="str">
            <v>湖南长沙中影星美嘉莱国际影城旭辉店</v>
          </cell>
          <cell r="D104" t="str">
            <v>湖南嘉莱乐影影业有限公司</v>
          </cell>
          <cell r="E104">
            <v>3540166.9</v>
          </cell>
          <cell r="F104">
            <v>243</v>
          </cell>
          <cell r="G104">
            <v>243</v>
          </cell>
          <cell r="H104">
            <v>1</v>
          </cell>
          <cell r="I104">
            <v>1973835</v>
          </cell>
          <cell r="J104">
            <v>0.557554221525544</v>
          </cell>
          <cell r="K104">
            <v>0.5</v>
          </cell>
          <cell r="L104">
            <v>19738.35</v>
          </cell>
          <cell r="M104">
            <v>2</v>
          </cell>
        </row>
        <row r="105">
          <cell r="B105">
            <v>43040101</v>
          </cell>
          <cell r="C105" t="str">
            <v>衡阳市进步电影院</v>
          </cell>
          <cell r="D105" t="str">
            <v>衡阳市进步影视文化有限责任公司</v>
          </cell>
          <cell r="E105">
            <v>3533693</v>
          </cell>
          <cell r="F105">
            <v>243</v>
          </cell>
          <cell r="G105">
            <v>243</v>
          </cell>
          <cell r="H105">
            <v>1</v>
          </cell>
          <cell r="I105">
            <v>2377614</v>
          </cell>
          <cell r="J105">
            <v>0.672841132492268</v>
          </cell>
          <cell r="K105">
            <v>1</v>
          </cell>
          <cell r="L105">
            <v>47552.28</v>
          </cell>
          <cell r="M105">
            <v>5</v>
          </cell>
        </row>
        <row r="106">
          <cell r="B106">
            <v>43014401</v>
          </cell>
          <cell r="C106" t="str">
            <v>湖南省长沙MC影城华晨店</v>
          </cell>
          <cell r="D106" t="str">
            <v>长沙乐田华晨影城有限公司</v>
          </cell>
          <cell r="E106">
            <v>3523638.9</v>
          </cell>
          <cell r="F106">
            <v>243</v>
          </cell>
          <cell r="G106">
            <v>243</v>
          </cell>
          <cell r="H106">
            <v>1</v>
          </cell>
          <cell r="I106">
            <v>2242923.78</v>
          </cell>
          <cell r="J106">
            <v>0.636536218282753</v>
          </cell>
          <cell r="K106">
            <v>0.75</v>
          </cell>
          <cell r="L106">
            <v>33643.8567</v>
          </cell>
          <cell r="M106">
            <v>3</v>
          </cell>
        </row>
        <row r="107">
          <cell r="B107">
            <v>43012711</v>
          </cell>
          <cell r="C107" t="str">
            <v>湖南省长沙市芒果凤凰海影城</v>
          </cell>
          <cell r="D107" t="str">
            <v>湖南芒果凤凰海电影放映有限公司</v>
          </cell>
          <cell r="E107">
            <v>3518569.9</v>
          </cell>
          <cell r="F107">
            <v>236</v>
          </cell>
          <cell r="G107">
            <v>235</v>
          </cell>
          <cell r="H107">
            <v>0.995762711864407</v>
          </cell>
          <cell r="I107">
            <v>3380623.8</v>
          </cell>
          <cell r="J107">
            <v>0.960794838834948</v>
          </cell>
          <cell r="K107">
            <v>1</v>
          </cell>
          <cell r="L107">
            <v>67612.476</v>
          </cell>
          <cell r="M107">
            <v>7</v>
          </cell>
        </row>
        <row r="108">
          <cell r="B108">
            <v>43015001</v>
          </cell>
          <cell r="C108" t="str">
            <v>长沙佳星影城</v>
          </cell>
          <cell r="D108" t="str">
            <v>长沙佳星影城有限公司</v>
          </cell>
          <cell r="E108">
            <v>3493407.9</v>
          </cell>
          <cell r="F108">
            <v>243</v>
          </cell>
          <cell r="G108">
            <v>243</v>
          </cell>
          <cell r="H108">
            <v>1</v>
          </cell>
          <cell r="I108">
            <v>2122018</v>
          </cell>
          <cell r="J108">
            <v>0.607434934809645</v>
          </cell>
          <cell r="K108">
            <v>0.75</v>
          </cell>
          <cell r="L108">
            <v>31830.27</v>
          </cell>
          <cell r="M108">
            <v>3</v>
          </cell>
        </row>
        <row r="109">
          <cell r="B109">
            <v>43084201</v>
          </cell>
          <cell r="C109" t="str">
            <v>湖南省常德市中影星美国际影城南城天街店</v>
          </cell>
          <cell r="D109" t="str">
            <v>常德星艺影城管理有限公司</v>
          </cell>
          <cell r="E109">
            <v>3461304.22</v>
          </cell>
          <cell r="F109">
            <v>243</v>
          </cell>
          <cell r="G109">
            <v>243</v>
          </cell>
          <cell r="H109">
            <v>1</v>
          </cell>
          <cell r="I109">
            <v>2299911.43</v>
          </cell>
          <cell r="J109">
            <v>0.66446382167471</v>
          </cell>
          <cell r="K109">
            <v>1</v>
          </cell>
          <cell r="L109">
            <v>45998.2286</v>
          </cell>
          <cell r="M109">
            <v>5</v>
          </cell>
        </row>
        <row r="110">
          <cell r="B110">
            <v>43080801</v>
          </cell>
          <cell r="C110" t="str">
            <v>湖南省常德市大时代影城</v>
          </cell>
          <cell r="D110" t="str">
            <v>常德市大时代影城有限公司</v>
          </cell>
          <cell r="E110">
            <v>3441638</v>
          </cell>
          <cell r="F110">
            <v>243</v>
          </cell>
          <cell r="G110">
            <v>242</v>
          </cell>
          <cell r="H110">
            <v>0.995884773662551</v>
          </cell>
          <cell r="I110">
            <v>2132045</v>
          </cell>
          <cell r="J110">
            <v>0.61948554728882</v>
          </cell>
          <cell r="K110">
            <v>0.75</v>
          </cell>
          <cell r="L110">
            <v>31980.675</v>
          </cell>
          <cell r="M110">
            <v>3</v>
          </cell>
        </row>
        <row r="111">
          <cell r="B111">
            <v>43016501</v>
          </cell>
          <cell r="C111" t="str">
            <v>湖南省长沙一七八欢乐影城</v>
          </cell>
          <cell r="D111" t="str">
            <v>长沙开福区一七八欢乐影城有限公司</v>
          </cell>
          <cell r="E111">
            <v>3431313</v>
          </cell>
          <cell r="F111">
            <v>243</v>
          </cell>
          <cell r="G111">
            <v>242</v>
          </cell>
          <cell r="H111">
            <v>0.995884773662551</v>
          </cell>
          <cell r="I111">
            <v>1930934</v>
          </cell>
          <cell r="J111">
            <v>0.562739103078035</v>
          </cell>
          <cell r="K111">
            <v>0.5</v>
          </cell>
          <cell r="L111">
            <v>19309.34</v>
          </cell>
          <cell r="M111">
            <v>2</v>
          </cell>
        </row>
        <row r="112">
          <cell r="B112">
            <v>43101001</v>
          </cell>
          <cell r="C112" t="str">
            <v>湖南省郴州市潇湘国际影城(五岭店)</v>
          </cell>
          <cell r="D112" t="str">
            <v>湖南郴州潇湘国际影城有限公司</v>
          </cell>
          <cell r="E112">
            <v>3425956.2</v>
          </cell>
          <cell r="F112">
            <v>243</v>
          </cell>
          <cell r="G112">
            <v>243</v>
          </cell>
          <cell r="H112">
            <v>1</v>
          </cell>
          <cell r="I112">
            <v>2035665</v>
          </cell>
          <cell r="J112">
            <v>0.594188857405708</v>
          </cell>
          <cell r="K112">
            <v>0.5</v>
          </cell>
          <cell r="L112">
            <v>20356.65</v>
          </cell>
          <cell r="M112">
            <v>2</v>
          </cell>
        </row>
        <row r="113">
          <cell r="B113">
            <v>43019301</v>
          </cell>
          <cell r="C113" t="str">
            <v>湖南省长沙市恒大嘉凯影城翡翠华庭店</v>
          </cell>
          <cell r="D113" t="str">
            <v>湖南省恒大嘉凯影院管理有限公司长沙县分公司</v>
          </cell>
          <cell r="E113">
            <v>3417991.8</v>
          </cell>
          <cell r="F113">
            <v>243</v>
          </cell>
          <cell r="G113">
            <v>243</v>
          </cell>
          <cell r="H113">
            <v>1</v>
          </cell>
          <cell r="I113">
            <v>2027073.6</v>
          </cell>
          <cell r="J113">
            <v>0.593059819511562</v>
          </cell>
          <cell r="K113">
            <v>0.5</v>
          </cell>
          <cell r="L113">
            <v>20270.736</v>
          </cell>
          <cell r="M113">
            <v>2</v>
          </cell>
        </row>
        <row r="114">
          <cell r="B114">
            <v>43071601</v>
          </cell>
          <cell r="C114" t="str">
            <v>湖南省沅江市芒果长浩影城</v>
          </cell>
          <cell r="D114" t="str">
            <v>沅江市芒果长浩文化传播有限公司</v>
          </cell>
          <cell r="E114">
            <v>3416260.8</v>
          </cell>
          <cell r="F114">
            <v>243</v>
          </cell>
          <cell r="G114">
            <v>243</v>
          </cell>
          <cell r="H114">
            <v>1</v>
          </cell>
          <cell r="I114">
            <v>3085103.4</v>
          </cell>
          <cell r="J114">
            <v>0.903064367919452</v>
          </cell>
          <cell r="K114">
            <v>1</v>
          </cell>
          <cell r="L114">
            <v>61702.068</v>
          </cell>
          <cell r="M114">
            <v>6</v>
          </cell>
        </row>
        <row r="115">
          <cell r="B115">
            <v>43112601</v>
          </cell>
          <cell r="C115" t="str">
            <v>湖南省永州市MC影城名扬愿景店</v>
          </cell>
          <cell r="D115" t="str">
            <v>永州乐田名扬愿景影城有限公司</v>
          </cell>
          <cell r="E115">
            <v>3394691.5</v>
          </cell>
          <cell r="F115">
            <v>243</v>
          </cell>
          <cell r="G115">
            <v>243</v>
          </cell>
          <cell r="H115">
            <v>1</v>
          </cell>
          <cell r="I115">
            <v>2323592</v>
          </cell>
          <cell r="J115">
            <v>0.684478103533119</v>
          </cell>
          <cell r="K115">
            <v>1</v>
          </cell>
          <cell r="L115">
            <v>46471.84</v>
          </cell>
          <cell r="M115">
            <v>5</v>
          </cell>
        </row>
        <row r="116">
          <cell r="B116">
            <v>43122901</v>
          </cell>
          <cell r="C116" t="str">
            <v>湖南省怀化市中影菲尔姆国际电影城</v>
          </cell>
          <cell r="D116" t="str">
            <v>怀化市中影菲尔姆电影城有限公司</v>
          </cell>
          <cell r="E116">
            <v>3383889</v>
          </cell>
          <cell r="F116">
            <v>211</v>
          </cell>
          <cell r="G116">
            <v>211</v>
          </cell>
          <cell r="H116">
            <v>1</v>
          </cell>
          <cell r="I116">
            <v>2062455</v>
          </cell>
          <cell r="J116">
            <v>0.609492509949351</v>
          </cell>
          <cell r="K116">
            <v>0.75</v>
          </cell>
          <cell r="L116">
            <v>30936.825</v>
          </cell>
          <cell r="M116">
            <v>3</v>
          </cell>
        </row>
        <row r="117">
          <cell r="B117">
            <v>43130201</v>
          </cell>
          <cell r="C117" t="str">
            <v>吉首市新天地影城</v>
          </cell>
          <cell r="D117" t="str">
            <v>吉首市新天地影城有限公司</v>
          </cell>
          <cell r="E117">
            <v>3333566</v>
          </cell>
          <cell r="F117">
            <v>243</v>
          </cell>
          <cell r="G117">
            <v>242</v>
          </cell>
          <cell r="H117">
            <v>0.995884773662551</v>
          </cell>
          <cell r="I117">
            <v>2372437</v>
          </cell>
          <cell r="J117">
            <v>0.71168142463656</v>
          </cell>
          <cell r="K117">
            <v>1</v>
          </cell>
          <cell r="L117">
            <v>47448.74</v>
          </cell>
          <cell r="M117">
            <v>5</v>
          </cell>
        </row>
        <row r="118">
          <cell r="B118">
            <v>43052301</v>
          </cell>
          <cell r="C118" t="str">
            <v>湖南省邵阳市邵东县楚湘国际影城</v>
          </cell>
          <cell r="D118" t="str">
            <v>邵东楚湘传媒发展有限公司</v>
          </cell>
          <cell r="E118">
            <v>3302596</v>
          </cell>
          <cell r="F118">
            <v>243</v>
          </cell>
          <cell r="G118">
            <v>242</v>
          </cell>
          <cell r="H118">
            <v>0.995884773662551</v>
          </cell>
          <cell r="I118">
            <v>2405728</v>
          </cell>
          <cell r="J118">
            <v>0.728435448961968</v>
          </cell>
          <cell r="K118">
            <v>1</v>
          </cell>
          <cell r="L118">
            <v>48114.56</v>
          </cell>
          <cell r="M118">
            <v>5</v>
          </cell>
        </row>
        <row r="119">
          <cell r="B119">
            <v>43122601</v>
          </cell>
          <cell r="C119" t="str">
            <v>湖南省怀化市溆浦县大汉国际影城</v>
          </cell>
          <cell r="D119" t="str">
            <v>怀化大汉影城管理有限公司</v>
          </cell>
          <cell r="E119">
            <v>3260737</v>
          </cell>
          <cell r="F119">
            <v>243</v>
          </cell>
          <cell r="G119">
            <v>243</v>
          </cell>
          <cell r="H119">
            <v>1</v>
          </cell>
          <cell r="I119">
            <v>2488320</v>
          </cell>
          <cell r="J119">
            <v>0.763115823201933</v>
          </cell>
          <cell r="K119">
            <v>1</v>
          </cell>
          <cell r="L119">
            <v>49766.4</v>
          </cell>
          <cell r="M119">
            <v>5</v>
          </cell>
        </row>
        <row r="120">
          <cell r="B120">
            <v>43015901</v>
          </cell>
          <cell r="C120" t="str">
            <v>湖南省长沙县泉塘华耀影城</v>
          </cell>
          <cell r="D120" t="str">
            <v>长沙县泉塘华耀影城有限公司</v>
          </cell>
          <cell r="E120">
            <v>3219899.5</v>
          </cell>
          <cell r="F120">
            <v>243</v>
          </cell>
          <cell r="G120">
            <v>242</v>
          </cell>
          <cell r="H120">
            <v>0.995884773662551</v>
          </cell>
          <cell r="I120">
            <v>1781182.5</v>
          </cell>
          <cell r="J120">
            <v>0.553179532466774</v>
          </cell>
          <cell r="K120">
            <v>0.5</v>
          </cell>
          <cell r="L120">
            <v>17811.825</v>
          </cell>
          <cell r="M120">
            <v>2</v>
          </cell>
        </row>
        <row r="121">
          <cell r="B121">
            <v>43132101</v>
          </cell>
          <cell r="C121" t="str">
            <v>湖南省吉首市潇湘影城</v>
          </cell>
          <cell r="D121" t="str">
            <v>吉首潇湘影城管理有限公司</v>
          </cell>
          <cell r="E121">
            <v>3206443.33</v>
          </cell>
          <cell r="F121">
            <v>243</v>
          </cell>
          <cell r="G121">
            <v>242</v>
          </cell>
          <cell r="H121">
            <v>0.995884773662551</v>
          </cell>
          <cell r="I121">
            <v>2052312.5</v>
          </cell>
          <cell r="J121">
            <v>0.640058871709421</v>
          </cell>
          <cell r="K121">
            <v>0.75</v>
          </cell>
          <cell r="L121">
            <v>30784.6875</v>
          </cell>
          <cell r="M121">
            <v>3</v>
          </cell>
        </row>
        <row r="122">
          <cell r="B122">
            <v>43083201</v>
          </cell>
          <cell r="C122" t="str">
            <v>湖南省常德市恒大嘉凯影城</v>
          </cell>
          <cell r="D122" t="str">
            <v>湖南省恒大嘉凯影院管理有限公司常德分公司</v>
          </cell>
          <cell r="E122">
            <v>3140454.3</v>
          </cell>
          <cell r="F122">
            <v>243</v>
          </cell>
          <cell r="G122">
            <v>243</v>
          </cell>
          <cell r="H122">
            <v>1</v>
          </cell>
          <cell r="I122">
            <v>1987295.3</v>
          </cell>
          <cell r="J122">
            <v>0.632805037156567</v>
          </cell>
          <cell r="K122">
            <v>0.75</v>
          </cell>
          <cell r="L122">
            <v>29809.4295</v>
          </cell>
          <cell r="M122">
            <v>3</v>
          </cell>
        </row>
        <row r="123">
          <cell r="B123">
            <v>43071801</v>
          </cell>
          <cell r="C123" t="str">
            <v>湖南省南县赤沙国际影城四海店</v>
          </cell>
          <cell r="D123" t="str">
            <v>南县电影发行放映公司赤沙四海影城</v>
          </cell>
          <cell r="E123">
            <v>3111971.7</v>
          </cell>
          <cell r="F123">
            <v>243</v>
          </cell>
          <cell r="G123">
            <v>242</v>
          </cell>
          <cell r="H123">
            <v>0.995884773662551</v>
          </cell>
          <cell r="I123">
            <v>2915830.2</v>
          </cell>
          <cell r="J123">
            <v>0.936971952540571</v>
          </cell>
          <cell r="K123">
            <v>1</v>
          </cell>
          <cell r="L123">
            <v>58316.604</v>
          </cell>
          <cell r="M123">
            <v>6</v>
          </cell>
        </row>
        <row r="124">
          <cell r="B124">
            <v>43112701</v>
          </cell>
          <cell r="C124" t="str">
            <v>湖南省永州市宁远县心悦绘影城</v>
          </cell>
          <cell r="D124" t="str">
            <v>宁远心悦绘国际影城管理有限公司</v>
          </cell>
          <cell r="E124">
            <v>3090992.3</v>
          </cell>
          <cell r="F124">
            <v>243</v>
          </cell>
          <cell r="G124">
            <v>243</v>
          </cell>
          <cell r="H124">
            <v>1</v>
          </cell>
          <cell r="I124">
            <v>2182959.1</v>
          </cell>
          <cell r="J124">
            <v>0.706232461336122</v>
          </cell>
          <cell r="K124">
            <v>1</v>
          </cell>
          <cell r="L124">
            <v>43659.182</v>
          </cell>
          <cell r="M124">
            <v>4</v>
          </cell>
        </row>
        <row r="125">
          <cell r="B125">
            <v>43082101</v>
          </cell>
          <cell r="C125" t="str">
            <v>汉寿县华耀影城</v>
          </cell>
          <cell r="D125" t="str">
            <v>汉寿县华耀影城有限公司</v>
          </cell>
          <cell r="E125">
            <v>3077125</v>
          </cell>
          <cell r="F125">
            <v>243</v>
          </cell>
          <cell r="G125">
            <v>243</v>
          </cell>
          <cell r="H125">
            <v>1</v>
          </cell>
          <cell r="I125">
            <v>2486628</v>
          </cell>
          <cell r="J125">
            <v>0.808101068367388</v>
          </cell>
          <cell r="K125">
            <v>1</v>
          </cell>
          <cell r="L125">
            <v>49732.56</v>
          </cell>
          <cell r="M125">
            <v>5</v>
          </cell>
        </row>
        <row r="126">
          <cell r="B126">
            <v>43092001</v>
          </cell>
          <cell r="C126" t="str">
            <v>湖南娄底涟源万高国际影城</v>
          </cell>
          <cell r="D126" t="str">
            <v>涟源市万高影城有限公司</v>
          </cell>
          <cell r="E126">
            <v>3069256</v>
          </cell>
          <cell r="F126">
            <v>243</v>
          </cell>
          <cell r="G126">
            <v>243</v>
          </cell>
          <cell r="H126">
            <v>1</v>
          </cell>
          <cell r="I126">
            <v>2215986</v>
          </cell>
          <cell r="J126">
            <v>0.721994515934806</v>
          </cell>
          <cell r="K126">
            <v>1</v>
          </cell>
          <cell r="L126">
            <v>44319.72</v>
          </cell>
          <cell r="M126">
            <v>4</v>
          </cell>
        </row>
        <row r="127">
          <cell r="B127">
            <v>43061501</v>
          </cell>
          <cell r="C127" t="str">
            <v>湖南岳阳大地影院新格里店</v>
          </cell>
          <cell r="D127" t="str">
            <v>大地影院发展有限公司岳阳分公司</v>
          </cell>
          <cell r="E127">
            <v>3049667.4</v>
          </cell>
          <cell r="F127">
            <v>243</v>
          </cell>
          <cell r="G127">
            <v>243</v>
          </cell>
          <cell r="H127">
            <v>1</v>
          </cell>
          <cell r="I127">
            <v>2038002.5</v>
          </cell>
          <cell r="J127">
            <v>0.668270415324635</v>
          </cell>
          <cell r="K127">
            <v>1</v>
          </cell>
          <cell r="L127">
            <v>40760.05</v>
          </cell>
          <cell r="M127">
            <v>4</v>
          </cell>
        </row>
        <row r="128">
          <cell r="B128">
            <v>43022201</v>
          </cell>
          <cell r="C128" t="str">
            <v>湖南省攸县星嘉影城</v>
          </cell>
          <cell r="D128" t="str">
            <v>攸县星嘉影城有限公司</v>
          </cell>
          <cell r="E128">
            <v>2953516.5</v>
          </cell>
          <cell r="F128">
            <v>243</v>
          </cell>
          <cell r="G128">
            <v>242</v>
          </cell>
          <cell r="H128">
            <v>0.995884773662551</v>
          </cell>
          <cell r="I128">
            <v>2245721</v>
          </cell>
          <cell r="J128">
            <v>0.760354987012939</v>
          </cell>
          <cell r="K128">
            <v>1</v>
          </cell>
          <cell r="L128">
            <v>44914.42</v>
          </cell>
          <cell r="M128">
            <v>4</v>
          </cell>
        </row>
        <row r="129">
          <cell r="B129">
            <v>43132201</v>
          </cell>
          <cell r="C129" t="str">
            <v>湖南省吉首市中影乾州巨幕影城</v>
          </cell>
          <cell r="D129" t="str">
            <v>吉首市乾州影城有限公司</v>
          </cell>
          <cell r="E129">
            <v>2938950</v>
          </cell>
          <cell r="F129">
            <v>243</v>
          </cell>
          <cell r="G129">
            <v>243</v>
          </cell>
          <cell r="H129">
            <v>1</v>
          </cell>
          <cell r="I129">
            <v>1896856</v>
          </cell>
          <cell r="J129">
            <v>0.645419622654349</v>
          </cell>
          <cell r="K129">
            <v>0.75</v>
          </cell>
          <cell r="L129">
            <v>28452.84</v>
          </cell>
          <cell r="M129">
            <v>3</v>
          </cell>
        </row>
        <row r="130">
          <cell r="B130">
            <v>43082701</v>
          </cell>
          <cell r="C130" t="str">
            <v>湖南省津市市潇湘国际影城</v>
          </cell>
          <cell r="D130" t="str">
            <v>津市潇湘国际影城有限公司</v>
          </cell>
          <cell r="E130">
            <v>2902755.5</v>
          </cell>
          <cell r="F130">
            <v>243</v>
          </cell>
          <cell r="G130">
            <v>242</v>
          </cell>
          <cell r="H130">
            <v>0.995884773662551</v>
          </cell>
          <cell r="I130">
            <v>2081108.5</v>
          </cell>
          <cell r="J130">
            <v>0.716942401797189</v>
          </cell>
          <cell r="K130">
            <v>1</v>
          </cell>
          <cell r="L130">
            <v>41622.17</v>
          </cell>
          <cell r="M130">
            <v>4</v>
          </cell>
        </row>
        <row r="131">
          <cell r="B131">
            <v>43112201</v>
          </cell>
          <cell r="C131" t="str">
            <v>湖南省永州市华耀巨幕影城</v>
          </cell>
          <cell r="D131" t="str">
            <v>永州市华耀巨幕影城有限公司</v>
          </cell>
          <cell r="E131">
            <v>2862981.2</v>
          </cell>
          <cell r="F131">
            <v>243</v>
          </cell>
          <cell r="G131">
            <v>242</v>
          </cell>
          <cell r="H131">
            <v>0.995884773662551</v>
          </cell>
          <cell r="I131">
            <v>1842653.4</v>
          </cell>
          <cell r="J131">
            <v>0.643613517266547</v>
          </cell>
          <cell r="K131">
            <v>0.75</v>
          </cell>
          <cell r="L131">
            <v>27639.801</v>
          </cell>
          <cell r="M131">
            <v>3</v>
          </cell>
        </row>
        <row r="132">
          <cell r="B132">
            <v>43080203</v>
          </cell>
          <cell r="C132" t="str">
            <v>湖南株洲市万达影城东都店</v>
          </cell>
          <cell r="D132" t="str">
            <v>株洲万达国际电影城有限公司</v>
          </cell>
          <cell r="E132">
            <v>2856561.35</v>
          </cell>
          <cell r="F132">
            <v>243</v>
          </cell>
          <cell r="G132">
            <v>243</v>
          </cell>
          <cell r="H132">
            <v>1</v>
          </cell>
          <cell r="I132">
            <v>1739534.3</v>
          </cell>
          <cell r="J132">
            <v>0.608960945298794</v>
          </cell>
          <cell r="K132">
            <v>0.75</v>
          </cell>
          <cell r="L132">
            <v>26093.0145</v>
          </cell>
          <cell r="M132">
            <v>3</v>
          </cell>
        </row>
        <row r="133">
          <cell r="B133">
            <v>43041501</v>
          </cell>
          <cell r="C133" t="str">
            <v>湖南省衡阳崇尚国际影城</v>
          </cell>
          <cell r="D133" t="str">
            <v>衡阳市崇尚影城有限公司</v>
          </cell>
          <cell r="E133">
            <v>2814729.4</v>
          </cell>
          <cell r="F133">
            <v>243</v>
          </cell>
          <cell r="G133">
            <v>242</v>
          </cell>
          <cell r="H133">
            <v>0.995884773662551</v>
          </cell>
          <cell r="I133">
            <v>2041270.9</v>
          </cell>
          <cell r="J133">
            <v>0.725210352369929</v>
          </cell>
          <cell r="K133">
            <v>1</v>
          </cell>
          <cell r="L133">
            <v>40825.418</v>
          </cell>
          <cell r="M133">
            <v>4</v>
          </cell>
        </row>
        <row r="134">
          <cell r="B134">
            <v>43051001</v>
          </cell>
          <cell r="C134" t="str">
            <v>湖南省邵东县横店电影城</v>
          </cell>
          <cell r="D134" t="str">
            <v>横店影视股份有限公司邵东电影城分公司</v>
          </cell>
          <cell r="E134">
            <v>2814501.2</v>
          </cell>
          <cell r="F134">
            <v>243</v>
          </cell>
          <cell r="G134">
            <v>243</v>
          </cell>
          <cell r="H134">
            <v>1</v>
          </cell>
          <cell r="I134">
            <v>2201658.1</v>
          </cell>
          <cell r="J134">
            <v>0.782255164787281</v>
          </cell>
          <cell r="K134">
            <v>1</v>
          </cell>
          <cell r="L134">
            <v>44033.162</v>
          </cell>
          <cell r="M134">
            <v>4</v>
          </cell>
        </row>
        <row r="135">
          <cell r="B135">
            <v>43072301</v>
          </cell>
          <cell r="C135" t="str">
            <v>湖南省益阳市恒大嘉凯影城</v>
          </cell>
          <cell r="D135" t="str">
            <v>湖南省恒大嘉凯影院管理有限公司益阳绿洲分公司</v>
          </cell>
          <cell r="E135">
            <v>2774208.1</v>
          </cell>
          <cell r="F135">
            <v>243</v>
          </cell>
          <cell r="G135">
            <v>243</v>
          </cell>
          <cell r="H135">
            <v>1</v>
          </cell>
          <cell r="I135">
            <v>1780774.7</v>
          </cell>
          <cell r="J135">
            <v>0.641903792293015</v>
          </cell>
          <cell r="K135">
            <v>0.75</v>
          </cell>
          <cell r="L135">
            <v>26711.6205</v>
          </cell>
          <cell r="M135">
            <v>3</v>
          </cell>
        </row>
        <row r="136">
          <cell r="B136">
            <v>43015401</v>
          </cell>
          <cell r="C136" t="str">
            <v>湖南省长沙市橙天嘉禾影城</v>
          </cell>
          <cell r="D136" t="str">
            <v>西宁橙天嘉禾创新影城有限公司长沙芒果分公司</v>
          </cell>
          <cell r="E136">
            <v>2757798.1</v>
          </cell>
          <cell r="F136">
            <v>243</v>
          </cell>
          <cell r="G136">
            <v>243</v>
          </cell>
          <cell r="H136">
            <v>1</v>
          </cell>
          <cell r="I136">
            <v>1610756.8</v>
          </cell>
          <cell r="J136">
            <v>0.58407350414811</v>
          </cell>
          <cell r="K136">
            <v>0.5</v>
          </cell>
          <cell r="L136">
            <v>16107.568</v>
          </cell>
          <cell r="M136">
            <v>2</v>
          </cell>
        </row>
        <row r="137">
          <cell r="B137">
            <v>43051201</v>
          </cell>
          <cell r="C137" t="str">
            <v>湖南邵阳大地影院湘中店</v>
          </cell>
          <cell r="D137" t="str">
            <v>广东大地影院建设有限公司邵阳分公司</v>
          </cell>
          <cell r="E137">
            <v>2743181.9</v>
          </cell>
          <cell r="F137">
            <v>243</v>
          </cell>
          <cell r="G137">
            <v>243</v>
          </cell>
          <cell r="H137">
            <v>1</v>
          </cell>
          <cell r="I137">
            <v>1996571.3</v>
          </cell>
          <cell r="J137">
            <v>0.727830443908951</v>
          </cell>
          <cell r="K137">
            <v>1</v>
          </cell>
          <cell r="L137">
            <v>39931.426</v>
          </cell>
          <cell r="M137">
            <v>4</v>
          </cell>
        </row>
        <row r="138">
          <cell r="B138">
            <v>43012401</v>
          </cell>
          <cell r="C138" t="str">
            <v>湖南省长沙市完美世界影城（友阿店）</v>
          </cell>
          <cell r="D138" t="str">
            <v>长沙完美世界佳润影城有限公司</v>
          </cell>
          <cell r="E138">
            <v>2719962.9</v>
          </cell>
          <cell r="F138">
            <v>243</v>
          </cell>
          <cell r="G138">
            <v>243</v>
          </cell>
          <cell r="H138">
            <v>1</v>
          </cell>
          <cell r="I138">
            <v>1657720.18</v>
          </cell>
          <cell r="J138">
            <v>0.609464261442684</v>
          </cell>
          <cell r="K138">
            <v>0.75</v>
          </cell>
          <cell r="L138">
            <v>24865.8027</v>
          </cell>
          <cell r="M138">
            <v>2</v>
          </cell>
        </row>
        <row r="139">
          <cell r="B139">
            <v>43103701</v>
          </cell>
          <cell r="C139" t="str">
            <v>湖南省郴州市大地影院新贵华城店</v>
          </cell>
          <cell r="D139" t="str">
            <v>广东大地影院建设有限公司郴州分公司</v>
          </cell>
          <cell r="E139">
            <v>2702230.6</v>
          </cell>
          <cell r="F139">
            <v>243</v>
          </cell>
          <cell r="G139">
            <v>243</v>
          </cell>
          <cell r="H139">
            <v>1</v>
          </cell>
          <cell r="I139">
            <v>1824020.4</v>
          </cell>
          <cell r="J139">
            <v>0.675005456603148</v>
          </cell>
          <cell r="K139">
            <v>1</v>
          </cell>
          <cell r="L139">
            <v>36480.408</v>
          </cell>
          <cell r="M139">
            <v>4</v>
          </cell>
        </row>
        <row r="140">
          <cell r="B140">
            <v>43013801</v>
          </cell>
          <cell r="C140" t="str">
            <v>长沙中影国际影城</v>
          </cell>
          <cell r="D140" t="str">
            <v>长沙中影电影城有限公司</v>
          </cell>
          <cell r="E140">
            <v>2648600</v>
          </cell>
          <cell r="F140">
            <v>243</v>
          </cell>
          <cell r="G140">
            <v>243</v>
          </cell>
          <cell r="H140">
            <v>1</v>
          </cell>
          <cell r="I140">
            <v>1626784</v>
          </cell>
          <cell r="J140">
            <v>0.614205240504417</v>
          </cell>
          <cell r="K140">
            <v>0.75</v>
          </cell>
          <cell r="L140">
            <v>24401.76</v>
          </cell>
          <cell r="M140">
            <v>2</v>
          </cell>
        </row>
        <row r="141">
          <cell r="B141">
            <v>43011111</v>
          </cell>
          <cell r="C141" t="str">
            <v>湖南省长沙市金逸影城保利香槟店</v>
          </cell>
          <cell r="D141" t="str">
            <v>长沙金逸电影放映有限公司保利广场分公司</v>
          </cell>
          <cell r="E141">
            <v>2634102.4</v>
          </cell>
          <cell r="F141">
            <v>243</v>
          </cell>
          <cell r="G141">
            <v>243</v>
          </cell>
          <cell r="H141">
            <v>1</v>
          </cell>
          <cell r="I141">
            <v>1459341.8</v>
          </cell>
          <cell r="J141">
            <v>0.554018628888535</v>
          </cell>
          <cell r="K141">
            <v>0.5</v>
          </cell>
          <cell r="L141">
            <v>14593.418</v>
          </cell>
          <cell r="M141">
            <v>1</v>
          </cell>
        </row>
        <row r="142">
          <cell r="B142">
            <v>43012211</v>
          </cell>
          <cell r="C142" t="str">
            <v>湖南省长沙市宇成国际影城</v>
          </cell>
          <cell r="D142" t="str">
            <v>长沙栖金文化传播有限公司</v>
          </cell>
          <cell r="E142">
            <v>2618798.6</v>
          </cell>
          <cell r="F142">
            <v>243</v>
          </cell>
          <cell r="G142">
            <v>243</v>
          </cell>
          <cell r="H142">
            <v>1</v>
          </cell>
          <cell r="I142">
            <v>1534349.1</v>
          </cell>
          <cell r="J142">
            <v>0.585898090826839</v>
          </cell>
          <cell r="K142">
            <v>0.5</v>
          </cell>
          <cell r="L142">
            <v>15343.491</v>
          </cell>
          <cell r="M142">
            <v>2</v>
          </cell>
        </row>
        <row r="143">
          <cell r="B143">
            <v>43103101</v>
          </cell>
          <cell r="C143" t="str">
            <v>湖南省郴州市MC影城郴州店</v>
          </cell>
          <cell r="D143" t="str">
            <v>湖南郴州乐田裕后街影城有限公司</v>
          </cell>
          <cell r="E143">
            <v>2615983.16</v>
          </cell>
          <cell r="F143">
            <v>243</v>
          </cell>
          <cell r="G143">
            <v>243</v>
          </cell>
          <cell r="H143">
            <v>1</v>
          </cell>
          <cell r="I143">
            <v>1712250.06</v>
          </cell>
          <cell r="J143">
            <v>0.654534052887405</v>
          </cell>
          <cell r="K143">
            <v>0.75</v>
          </cell>
          <cell r="L143">
            <v>25683.7509</v>
          </cell>
          <cell r="M143">
            <v>3</v>
          </cell>
        </row>
        <row r="144">
          <cell r="B144">
            <v>43052401</v>
          </cell>
          <cell r="C144" t="str">
            <v>湖南省邵阳市大众楚湘影城</v>
          </cell>
          <cell r="D144" t="str">
            <v>邵阳市双清区大众楚湘影城有限公司</v>
          </cell>
          <cell r="E144">
            <v>2607403.5</v>
          </cell>
          <cell r="F144">
            <v>243</v>
          </cell>
          <cell r="G144">
            <v>242</v>
          </cell>
          <cell r="H144">
            <v>0.995884773662551</v>
          </cell>
          <cell r="I144">
            <v>1928825.5</v>
          </cell>
          <cell r="J144">
            <v>0.739749524766688</v>
          </cell>
          <cell r="K144">
            <v>1</v>
          </cell>
          <cell r="L144">
            <v>38576.51</v>
          </cell>
          <cell r="M144">
            <v>4</v>
          </cell>
        </row>
        <row r="145">
          <cell r="B145">
            <v>43060401</v>
          </cell>
          <cell r="C145" t="str">
            <v>湖南省岳阳市岳阳楼区潇湘国际影城</v>
          </cell>
          <cell r="D145" t="str">
            <v>岳阳潇湘影城有限公司</v>
          </cell>
          <cell r="E145">
            <v>2594310.93</v>
          </cell>
          <cell r="F145">
            <v>243</v>
          </cell>
          <cell r="G145">
            <v>242</v>
          </cell>
          <cell r="H145">
            <v>0.995884773662551</v>
          </cell>
          <cell r="I145">
            <v>1918672.97</v>
          </cell>
          <cell r="J145">
            <v>0.739569396949656</v>
          </cell>
          <cell r="K145">
            <v>1</v>
          </cell>
          <cell r="L145">
            <v>38373.4594</v>
          </cell>
          <cell r="M145">
            <v>4</v>
          </cell>
        </row>
        <row r="146">
          <cell r="B146">
            <v>43032701</v>
          </cell>
          <cell r="C146" t="str">
            <v>湖南省湘潭市星影国际影城</v>
          </cell>
          <cell r="D146" t="str">
            <v>湘潭星影影城文化传媒有限公司</v>
          </cell>
          <cell r="E146">
            <v>2584494.2</v>
          </cell>
          <cell r="F146">
            <v>243</v>
          </cell>
          <cell r="G146">
            <v>242</v>
          </cell>
          <cell r="H146">
            <v>0.995884773662551</v>
          </cell>
          <cell r="I146">
            <v>1628672.9</v>
          </cell>
          <cell r="J146">
            <v>0.630170847355742</v>
          </cell>
          <cell r="K146">
            <v>0.75</v>
          </cell>
          <cell r="L146">
            <v>24430.0935</v>
          </cell>
          <cell r="M146">
            <v>2</v>
          </cell>
        </row>
        <row r="147">
          <cell r="B147">
            <v>43040401</v>
          </cell>
          <cell r="C147" t="str">
            <v>湖南省衡阳美达国际影城</v>
          </cell>
          <cell r="D147" t="str">
            <v>衡阳美达影城有限公司</v>
          </cell>
          <cell r="E147">
            <v>2578099.1</v>
          </cell>
          <cell r="F147">
            <v>243</v>
          </cell>
          <cell r="G147">
            <v>242</v>
          </cell>
          <cell r="H147">
            <v>0.995884773662551</v>
          </cell>
          <cell r="I147">
            <v>1782269.6</v>
          </cell>
          <cell r="J147">
            <v>0.69131151707861</v>
          </cell>
          <cell r="K147">
            <v>1</v>
          </cell>
          <cell r="L147">
            <v>35645.392</v>
          </cell>
          <cell r="M147">
            <v>4</v>
          </cell>
        </row>
        <row r="148">
          <cell r="B148">
            <v>43031501</v>
          </cell>
          <cell r="C148" t="str">
            <v>湖南湘潭万达影城东方红店</v>
          </cell>
          <cell r="D148" t="str">
            <v>湘潭万达电影城有限公司东方红广场店</v>
          </cell>
          <cell r="E148">
            <v>2571568.1</v>
          </cell>
          <cell r="F148">
            <v>243</v>
          </cell>
          <cell r="G148">
            <v>243</v>
          </cell>
          <cell r="H148">
            <v>1</v>
          </cell>
          <cell r="I148">
            <v>1590027.1</v>
          </cell>
          <cell r="J148">
            <v>0.618310322017138</v>
          </cell>
          <cell r="K148">
            <v>0.75</v>
          </cell>
          <cell r="L148">
            <v>23850.4065</v>
          </cell>
          <cell r="M148">
            <v>2</v>
          </cell>
        </row>
        <row r="149">
          <cell r="B149">
            <v>43032301</v>
          </cell>
          <cell r="C149" t="str">
            <v>湖南湘潭市湘潭县芒果时代影城</v>
          </cell>
          <cell r="D149" t="str">
            <v>湘潭县芒果时代文化传播有限公司</v>
          </cell>
          <cell r="E149">
            <v>2565436.2</v>
          </cell>
          <cell r="F149">
            <v>243</v>
          </cell>
          <cell r="G149">
            <v>243</v>
          </cell>
          <cell r="H149">
            <v>1</v>
          </cell>
          <cell r="I149">
            <v>2371533.2</v>
          </cell>
          <cell r="J149">
            <v>0.924417142004935</v>
          </cell>
          <cell r="K149">
            <v>1</v>
          </cell>
          <cell r="L149">
            <v>47430.664</v>
          </cell>
          <cell r="M149">
            <v>5</v>
          </cell>
        </row>
        <row r="150">
          <cell r="B150">
            <v>43022801</v>
          </cell>
          <cell r="C150" t="str">
            <v>湖南省株洲市中影嘉华影城</v>
          </cell>
          <cell r="D150" t="str">
            <v>湖南中影嘉华影城有限公司</v>
          </cell>
          <cell r="E150">
            <v>2558933.95</v>
          </cell>
          <cell r="F150">
            <v>243</v>
          </cell>
          <cell r="G150">
            <v>243</v>
          </cell>
          <cell r="H150">
            <v>1</v>
          </cell>
          <cell r="I150">
            <v>1598154</v>
          </cell>
          <cell r="J150">
            <v>0.624538980382827</v>
          </cell>
          <cell r="K150">
            <v>0.75</v>
          </cell>
          <cell r="L150">
            <v>23972.31</v>
          </cell>
          <cell r="M150">
            <v>2</v>
          </cell>
        </row>
        <row r="151">
          <cell r="B151">
            <v>43043901</v>
          </cell>
          <cell r="C151" t="str">
            <v>湖南省衡阳市MC影城衡阳店</v>
          </cell>
          <cell r="D151" t="str">
            <v>衡阳乐田金钟影城有限公司</v>
          </cell>
          <cell r="E151">
            <v>2554148</v>
          </cell>
          <cell r="F151">
            <v>243</v>
          </cell>
          <cell r="G151">
            <v>243</v>
          </cell>
          <cell r="H151">
            <v>1</v>
          </cell>
          <cell r="I151">
            <v>1688161.1</v>
          </cell>
          <cell r="J151">
            <v>0.660948817374718</v>
          </cell>
          <cell r="K151">
            <v>1</v>
          </cell>
          <cell r="L151">
            <v>33763.222</v>
          </cell>
          <cell r="M151">
            <v>3</v>
          </cell>
        </row>
        <row r="152">
          <cell r="B152">
            <v>43041101</v>
          </cell>
          <cell r="C152" t="str">
            <v>湖南省耒阳市潇湘国际影城</v>
          </cell>
          <cell r="D152" t="str">
            <v>耒阳潇湘影城管理有限公司</v>
          </cell>
          <cell r="E152">
            <v>2523192.9</v>
          </cell>
          <cell r="F152">
            <v>243</v>
          </cell>
          <cell r="G152">
            <v>242</v>
          </cell>
          <cell r="H152">
            <v>0.995884773662551</v>
          </cell>
          <cell r="I152">
            <v>2001884.6</v>
          </cell>
          <cell r="J152">
            <v>0.793393402462412</v>
          </cell>
          <cell r="K152">
            <v>1</v>
          </cell>
          <cell r="L152">
            <v>40037.692</v>
          </cell>
          <cell r="M152">
            <v>4</v>
          </cell>
        </row>
        <row r="153">
          <cell r="B153">
            <v>43019401</v>
          </cell>
          <cell r="C153" t="str">
            <v>湖南省长沙市畅腾潇湘影城</v>
          </cell>
          <cell r="D153" t="str">
            <v>长沙市畅腾潇湘影城有限公司</v>
          </cell>
          <cell r="E153">
            <v>2518353</v>
          </cell>
          <cell r="F153">
            <v>243</v>
          </cell>
          <cell r="G153">
            <v>242</v>
          </cell>
          <cell r="H153">
            <v>0.995884773662551</v>
          </cell>
          <cell r="I153">
            <v>1532009</v>
          </cell>
          <cell r="J153">
            <v>0.608337671486086</v>
          </cell>
          <cell r="K153">
            <v>0.75</v>
          </cell>
          <cell r="L153">
            <v>22980.135</v>
          </cell>
          <cell r="M153">
            <v>2</v>
          </cell>
        </row>
        <row r="154">
          <cell r="B154">
            <v>43081801</v>
          </cell>
          <cell r="C154" t="str">
            <v>常德美逸影城</v>
          </cell>
          <cell r="D154" t="str">
            <v>常德光逸电影放映有限公司</v>
          </cell>
          <cell r="E154">
            <v>2509854.2</v>
          </cell>
          <cell r="F154">
            <v>243</v>
          </cell>
          <cell r="G154">
            <v>243</v>
          </cell>
          <cell r="H154">
            <v>1</v>
          </cell>
          <cell r="I154">
            <v>1692922.32</v>
          </cell>
          <cell r="J154">
            <v>0.674510224538142</v>
          </cell>
          <cell r="K154">
            <v>1</v>
          </cell>
          <cell r="L154">
            <v>33858.4464</v>
          </cell>
          <cell r="M154">
            <v>3</v>
          </cell>
        </row>
        <row r="155">
          <cell r="B155">
            <v>43013001</v>
          </cell>
          <cell r="C155" t="str">
            <v>湖南省长沙市MC影城星都店</v>
          </cell>
          <cell r="D155" t="str">
            <v>长沙乐田星都影城有限公司</v>
          </cell>
          <cell r="E155">
            <v>2503307.2</v>
          </cell>
          <cell r="F155">
            <v>243</v>
          </cell>
          <cell r="G155">
            <v>243</v>
          </cell>
          <cell r="H155">
            <v>1</v>
          </cell>
          <cell r="I155">
            <v>1646545.7</v>
          </cell>
          <cell r="J155">
            <v>0.657748158116591</v>
          </cell>
          <cell r="K155">
            <v>0.75</v>
          </cell>
          <cell r="L155">
            <v>24698.1855</v>
          </cell>
          <cell r="M155">
            <v>2</v>
          </cell>
        </row>
        <row r="156">
          <cell r="B156">
            <v>43012601</v>
          </cell>
          <cell r="C156" t="str">
            <v>湖南省长沙市完美世界影城（望城店）</v>
          </cell>
          <cell r="D156" t="str">
            <v>长沙市望城区完美世界影城管理有限公司</v>
          </cell>
          <cell r="E156">
            <v>2497773.36</v>
          </cell>
          <cell r="F156">
            <v>243</v>
          </cell>
          <cell r="G156">
            <v>243</v>
          </cell>
          <cell r="H156">
            <v>1</v>
          </cell>
          <cell r="I156">
            <v>1686507.79</v>
          </cell>
          <cell r="J156">
            <v>0.675204490931075</v>
          </cell>
          <cell r="K156">
            <v>1</v>
          </cell>
          <cell r="L156">
            <v>33730.1558</v>
          </cell>
          <cell r="M156">
            <v>3</v>
          </cell>
        </row>
        <row r="157">
          <cell r="B157">
            <v>43042501</v>
          </cell>
          <cell r="C157" t="str">
            <v>湖南省衡阳市中影星美湘核影城愉景店</v>
          </cell>
          <cell r="D157" t="str">
            <v>湖南湘核文化传媒有限公司衡阳分公司</v>
          </cell>
          <cell r="E157">
            <v>2495170.6</v>
          </cell>
          <cell r="F157">
            <v>243</v>
          </cell>
          <cell r="G157">
            <v>242</v>
          </cell>
          <cell r="H157">
            <v>0.995884773662551</v>
          </cell>
          <cell r="I157">
            <v>1769088.6</v>
          </cell>
          <cell r="J157">
            <v>0.709005067629444</v>
          </cell>
          <cell r="K157">
            <v>1</v>
          </cell>
          <cell r="L157">
            <v>35381.772</v>
          </cell>
          <cell r="M157">
            <v>4</v>
          </cell>
        </row>
        <row r="158">
          <cell r="B158">
            <v>43010811</v>
          </cell>
          <cell r="C158" t="str">
            <v>湖南省长沙县芒果国际影城星沙店</v>
          </cell>
          <cell r="D158" t="str">
            <v>长沙芒果影城电院学生店有限公司</v>
          </cell>
          <cell r="E158">
            <v>2488186.6</v>
          </cell>
          <cell r="F158">
            <v>243</v>
          </cell>
          <cell r="G158">
            <v>243</v>
          </cell>
          <cell r="H158">
            <v>1</v>
          </cell>
          <cell r="I158">
            <v>1493416</v>
          </cell>
          <cell r="J158">
            <v>0.600202573231445</v>
          </cell>
          <cell r="K158">
            <v>0.75</v>
          </cell>
          <cell r="L158">
            <v>22401.24</v>
          </cell>
          <cell r="M158">
            <v>2</v>
          </cell>
        </row>
        <row r="159">
          <cell r="B159">
            <v>43091201</v>
          </cell>
          <cell r="C159" t="str">
            <v>湖南省新化县新大地影城</v>
          </cell>
          <cell r="D159" t="str">
            <v>新化县新大地文化传播有限公司</v>
          </cell>
          <cell r="E159">
            <v>2439257.5</v>
          </cell>
          <cell r="F159">
            <v>243</v>
          </cell>
          <cell r="G159">
            <v>243</v>
          </cell>
          <cell r="H159">
            <v>1</v>
          </cell>
          <cell r="I159">
            <v>1890336.5</v>
          </cell>
          <cell r="J159">
            <v>0.774963897825465</v>
          </cell>
          <cell r="K159">
            <v>1</v>
          </cell>
          <cell r="L159">
            <v>37806.73</v>
          </cell>
          <cell r="M159">
            <v>4</v>
          </cell>
        </row>
        <row r="160">
          <cell r="B160">
            <v>43111101</v>
          </cell>
          <cell r="C160" t="str">
            <v>永州市幕语环球影城</v>
          </cell>
          <cell r="D160" t="str">
            <v>永州市幕语环球影城有限公司</v>
          </cell>
          <cell r="E160">
            <v>2405166.5</v>
          </cell>
          <cell r="F160">
            <v>243</v>
          </cell>
          <cell r="G160">
            <v>242</v>
          </cell>
          <cell r="H160">
            <v>0.995884773662551</v>
          </cell>
          <cell r="I160">
            <v>1589676.5</v>
          </cell>
          <cell r="J160">
            <v>0.660942392137925</v>
          </cell>
          <cell r="K160">
            <v>1</v>
          </cell>
          <cell r="L160">
            <v>31793.53</v>
          </cell>
          <cell r="M160">
            <v>3</v>
          </cell>
        </row>
        <row r="161">
          <cell r="B161">
            <v>43102601</v>
          </cell>
          <cell r="C161" t="str">
            <v>湖南省郴州市安仁县潇湘国际影城</v>
          </cell>
          <cell r="D161" t="str">
            <v>安仁潇湘国际影城有限公司</v>
          </cell>
          <cell r="E161">
            <v>2396096.18</v>
          </cell>
          <cell r="F161">
            <v>243</v>
          </cell>
          <cell r="G161">
            <v>242</v>
          </cell>
          <cell r="H161">
            <v>0.995884773662551</v>
          </cell>
          <cell r="I161">
            <v>1904337.18</v>
          </cell>
          <cell r="J161">
            <v>0.794766585705253</v>
          </cell>
          <cell r="K161">
            <v>1</v>
          </cell>
          <cell r="L161">
            <v>38086.7436</v>
          </cell>
          <cell r="M161">
            <v>4</v>
          </cell>
        </row>
        <row r="162">
          <cell r="B162">
            <v>43021901</v>
          </cell>
          <cell r="C162" t="str">
            <v>湖南省株洲县MC影城中央时代广场店</v>
          </cell>
          <cell r="D162" t="str">
            <v>湖南乐田时代广场影城有限公司</v>
          </cell>
          <cell r="E162">
            <v>2387438.64</v>
          </cell>
          <cell r="F162">
            <v>243</v>
          </cell>
          <cell r="G162">
            <v>243</v>
          </cell>
          <cell r="H162">
            <v>1</v>
          </cell>
          <cell r="I162">
            <v>1563579.44</v>
          </cell>
          <cell r="J162">
            <v>0.654919215012789</v>
          </cell>
          <cell r="K162">
            <v>1</v>
          </cell>
          <cell r="L162">
            <v>31271.5888</v>
          </cell>
          <cell r="M162">
            <v>3</v>
          </cell>
        </row>
        <row r="163">
          <cell r="B163">
            <v>43111501</v>
          </cell>
          <cell r="C163" t="str">
            <v>湖南省永州市湘核影城</v>
          </cell>
          <cell r="D163" t="str">
            <v>湖南湘核文化传媒有限公司永州分公司</v>
          </cell>
          <cell r="E163">
            <v>2369644.8</v>
          </cell>
          <cell r="F163">
            <v>243</v>
          </cell>
          <cell r="G163">
            <v>242</v>
          </cell>
          <cell r="H163">
            <v>0.995884773662551</v>
          </cell>
          <cell r="I163">
            <v>1678965</v>
          </cell>
          <cell r="J163">
            <v>0.708530240481612</v>
          </cell>
          <cell r="K163">
            <v>1</v>
          </cell>
          <cell r="L163">
            <v>33579.3</v>
          </cell>
          <cell r="M163">
            <v>3</v>
          </cell>
        </row>
        <row r="164">
          <cell r="B164">
            <v>43070601</v>
          </cell>
          <cell r="C164" t="str">
            <v>湖南益阳大地影院润林雅苑店</v>
          </cell>
          <cell r="D164" t="str">
            <v>广东大地影院建设有限公司赫山分公司</v>
          </cell>
          <cell r="E164">
            <v>2349266</v>
          </cell>
          <cell r="F164">
            <v>243</v>
          </cell>
          <cell r="G164">
            <v>243</v>
          </cell>
          <cell r="H164">
            <v>1</v>
          </cell>
          <cell r="I164">
            <v>1591761</v>
          </cell>
          <cell r="J164">
            <v>0.67755673474183</v>
          </cell>
          <cell r="K164">
            <v>1</v>
          </cell>
          <cell r="L164">
            <v>31835.22</v>
          </cell>
          <cell r="M164">
            <v>3</v>
          </cell>
        </row>
        <row r="165">
          <cell r="B165">
            <v>43042601</v>
          </cell>
          <cell r="C165" t="str">
            <v>湖南省衡阳市星烨国际影城</v>
          </cell>
          <cell r="D165" t="str">
            <v>衡阳市星烨影城有限公司</v>
          </cell>
          <cell r="E165">
            <v>2321456.98</v>
          </cell>
          <cell r="F165">
            <v>243</v>
          </cell>
          <cell r="G165">
            <v>242</v>
          </cell>
          <cell r="H165">
            <v>0.995884773662551</v>
          </cell>
          <cell r="I165">
            <v>1725630.28</v>
          </cell>
          <cell r="J165">
            <v>0.743339331664031</v>
          </cell>
          <cell r="K165">
            <v>1</v>
          </cell>
          <cell r="L165">
            <v>34512.6056</v>
          </cell>
          <cell r="M165">
            <v>3</v>
          </cell>
        </row>
        <row r="166">
          <cell r="B166">
            <v>43092401</v>
          </cell>
          <cell r="C166" t="str">
            <v>湖南省娄底市幕语环球影城</v>
          </cell>
          <cell r="D166" t="str">
            <v>娄底市幕语环球影城有限公司</v>
          </cell>
          <cell r="E166">
            <v>2316617</v>
          </cell>
          <cell r="F166">
            <v>243</v>
          </cell>
          <cell r="G166">
            <v>242</v>
          </cell>
          <cell r="H166">
            <v>0.995884773662551</v>
          </cell>
          <cell r="I166">
            <v>1400693</v>
          </cell>
          <cell r="J166">
            <v>0.604628645995432</v>
          </cell>
          <cell r="K166">
            <v>0.75</v>
          </cell>
          <cell r="L166">
            <v>21010.395</v>
          </cell>
          <cell r="M166">
            <v>2</v>
          </cell>
        </row>
        <row r="167">
          <cell r="B167">
            <v>43043501</v>
          </cell>
          <cell r="C167" t="str">
            <v>湖南衡阳纵横国际影城水岸新城店</v>
          </cell>
          <cell r="D167" t="str">
            <v>衡阳纵横水岸新城国际影城有限公司</v>
          </cell>
          <cell r="E167">
            <v>2301968.78</v>
          </cell>
          <cell r="F167">
            <v>243</v>
          </cell>
          <cell r="G167">
            <v>243</v>
          </cell>
          <cell r="H167">
            <v>1</v>
          </cell>
          <cell r="I167">
            <v>1479779.58</v>
          </cell>
          <cell r="J167">
            <v>0.642832167341557</v>
          </cell>
          <cell r="K167">
            <v>0.75</v>
          </cell>
          <cell r="L167">
            <v>22196.6937</v>
          </cell>
          <cell r="M167">
            <v>2</v>
          </cell>
        </row>
        <row r="168">
          <cell r="B168">
            <v>43014601</v>
          </cell>
          <cell r="C168" t="str">
            <v>长沙县华耀影城</v>
          </cell>
          <cell r="D168" t="str">
            <v>长沙县华耀影城有限公司</v>
          </cell>
          <cell r="E168">
            <v>2247336.5</v>
          </cell>
          <cell r="F168">
            <v>243</v>
          </cell>
          <cell r="G168">
            <v>242</v>
          </cell>
          <cell r="H168">
            <v>0.995884773662551</v>
          </cell>
          <cell r="I168">
            <v>1296559.5</v>
          </cell>
          <cell r="J168">
            <v>0.576931625504236</v>
          </cell>
          <cell r="K168">
            <v>0.5</v>
          </cell>
          <cell r="L168">
            <v>12965.595</v>
          </cell>
          <cell r="M168">
            <v>1</v>
          </cell>
        </row>
        <row r="169">
          <cell r="B169">
            <v>43084101</v>
          </cell>
          <cell r="C169" t="str">
            <v>湖南省常德市石门鸿鑫国际影城</v>
          </cell>
          <cell r="D169" t="str">
            <v>常德市鸿鑫影视文化有限公司石门分公司</v>
          </cell>
          <cell r="E169">
            <v>2244079</v>
          </cell>
          <cell r="F169">
            <v>243</v>
          </cell>
          <cell r="G169">
            <v>243</v>
          </cell>
          <cell r="H169">
            <v>1</v>
          </cell>
          <cell r="I169">
            <v>1583353</v>
          </cell>
          <cell r="J169">
            <v>0.70556918896349</v>
          </cell>
          <cell r="K169">
            <v>1</v>
          </cell>
          <cell r="L169">
            <v>31667.06</v>
          </cell>
          <cell r="M169">
            <v>3</v>
          </cell>
        </row>
        <row r="170">
          <cell r="B170">
            <v>43131601</v>
          </cell>
          <cell r="C170" t="str">
            <v>吉首市悦和影城</v>
          </cell>
          <cell r="D170" t="str">
            <v>吉首市环宇悦和影视文化投资有限公司</v>
          </cell>
          <cell r="E170">
            <v>2243908</v>
          </cell>
          <cell r="F170">
            <v>243</v>
          </cell>
          <cell r="G170">
            <v>242</v>
          </cell>
          <cell r="H170">
            <v>0.995884773662551</v>
          </cell>
          <cell r="I170">
            <v>2180699</v>
          </cell>
          <cell r="J170">
            <v>0.971830841549654</v>
          </cell>
          <cell r="K170">
            <v>1</v>
          </cell>
          <cell r="L170">
            <v>43613.98</v>
          </cell>
          <cell r="M170">
            <v>4</v>
          </cell>
        </row>
        <row r="171">
          <cell r="B171">
            <v>43130701</v>
          </cell>
          <cell r="C171" t="str">
            <v>湖南省凤凰县芒果国际影城</v>
          </cell>
          <cell r="D171" t="str">
            <v>凤凰芒果影业有限公司</v>
          </cell>
          <cell r="E171">
            <v>2237579.8</v>
          </cell>
          <cell r="F171">
            <v>243</v>
          </cell>
          <cell r="G171">
            <v>243</v>
          </cell>
          <cell r="H171">
            <v>1</v>
          </cell>
          <cell r="I171">
            <v>1649795.2</v>
          </cell>
          <cell r="J171">
            <v>0.737312340771042</v>
          </cell>
          <cell r="K171">
            <v>1</v>
          </cell>
          <cell r="L171">
            <v>32995.904</v>
          </cell>
          <cell r="M171">
            <v>3</v>
          </cell>
        </row>
        <row r="172">
          <cell r="B172">
            <v>43140501</v>
          </cell>
          <cell r="C172" t="str">
            <v>湖南省慈利县新时代国际影城</v>
          </cell>
          <cell r="D172" t="str">
            <v>慈利新时代影视文化有限公司</v>
          </cell>
          <cell r="E172">
            <v>2237066</v>
          </cell>
          <cell r="F172">
            <v>243</v>
          </cell>
          <cell r="G172">
            <v>243</v>
          </cell>
          <cell r="H172">
            <v>1</v>
          </cell>
          <cell r="I172">
            <v>1417390</v>
          </cell>
          <cell r="J172">
            <v>0.633593286921351</v>
          </cell>
          <cell r="K172">
            <v>0.75</v>
          </cell>
          <cell r="L172">
            <v>21260.85</v>
          </cell>
          <cell r="M172">
            <v>2</v>
          </cell>
        </row>
        <row r="173">
          <cell r="B173">
            <v>43022101</v>
          </cell>
          <cell r="C173" t="str">
            <v>湖南省株洲市银熊国际影城</v>
          </cell>
          <cell r="D173" t="str">
            <v>株洲恩微影业有限责任公司</v>
          </cell>
          <cell r="E173">
            <v>2234661</v>
          </cell>
          <cell r="F173">
            <v>243</v>
          </cell>
          <cell r="G173">
            <v>243</v>
          </cell>
          <cell r="H173">
            <v>1</v>
          </cell>
          <cell r="I173">
            <v>1480370.1</v>
          </cell>
          <cell r="J173">
            <v>0.662458466854704</v>
          </cell>
          <cell r="K173">
            <v>1</v>
          </cell>
          <cell r="L173">
            <v>29607.402</v>
          </cell>
          <cell r="M173">
            <v>3</v>
          </cell>
        </row>
        <row r="174">
          <cell r="B174">
            <v>43081501</v>
          </cell>
          <cell r="C174" t="str">
            <v>澧县长浩电影城</v>
          </cell>
          <cell r="D174" t="str">
            <v>澧县长浩电影城</v>
          </cell>
          <cell r="E174">
            <v>2216465</v>
          </cell>
          <cell r="F174">
            <v>243</v>
          </cell>
          <cell r="G174">
            <v>243</v>
          </cell>
          <cell r="H174">
            <v>1</v>
          </cell>
          <cell r="I174">
            <v>1913100</v>
          </cell>
          <cell r="J174">
            <v>0.863131157045115</v>
          </cell>
          <cell r="K174">
            <v>1</v>
          </cell>
          <cell r="L174">
            <v>38262</v>
          </cell>
          <cell r="M174">
            <v>4</v>
          </cell>
        </row>
        <row r="175">
          <cell r="B175">
            <v>43063001</v>
          </cell>
          <cell r="C175" t="str">
            <v>湖南省汨罗市友谊国际影城</v>
          </cell>
          <cell r="D175" t="str">
            <v>汨罗市友谊影视文化传媒有限公司</v>
          </cell>
          <cell r="E175">
            <v>2191614.9</v>
          </cell>
          <cell r="F175">
            <v>243</v>
          </cell>
          <cell r="G175">
            <v>243</v>
          </cell>
          <cell r="H175">
            <v>1</v>
          </cell>
          <cell r="I175">
            <v>1527400</v>
          </cell>
          <cell r="J175">
            <v>0.696929008832711</v>
          </cell>
          <cell r="K175">
            <v>1</v>
          </cell>
          <cell r="L175">
            <v>30548</v>
          </cell>
          <cell r="M175">
            <v>3</v>
          </cell>
        </row>
        <row r="176">
          <cell r="B176">
            <v>43083901</v>
          </cell>
          <cell r="C176" t="str">
            <v>湖南省常德市鼎城区芒果影城国龙店</v>
          </cell>
          <cell r="D176" t="str">
            <v>常德芒果影业管理有限公司</v>
          </cell>
          <cell r="E176">
            <v>2175386.42</v>
          </cell>
          <cell r="F176">
            <v>243</v>
          </cell>
          <cell r="G176">
            <v>243</v>
          </cell>
          <cell r="H176">
            <v>1</v>
          </cell>
          <cell r="I176">
            <v>1458323.44</v>
          </cell>
          <cell r="J176">
            <v>0.67037443398217</v>
          </cell>
          <cell r="K176">
            <v>1</v>
          </cell>
          <cell r="L176">
            <v>29166.4688</v>
          </cell>
          <cell r="M176">
            <v>3</v>
          </cell>
        </row>
        <row r="177">
          <cell r="B177">
            <v>43092301</v>
          </cell>
          <cell r="C177" t="str">
            <v>湖南省娄底市中影星美国际影城紫金湾店</v>
          </cell>
          <cell r="D177" t="str">
            <v>娄底辰拓电影城有限公司</v>
          </cell>
          <cell r="E177">
            <v>2143198.9</v>
          </cell>
          <cell r="F177">
            <v>243</v>
          </cell>
          <cell r="G177">
            <v>243</v>
          </cell>
          <cell r="H177">
            <v>1</v>
          </cell>
          <cell r="I177">
            <v>1509137.9</v>
          </cell>
          <cell r="J177">
            <v>0.704152050469977</v>
          </cell>
          <cell r="K177">
            <v>1</v>
          </cell>
          <cell r="L177">
            <v>30182.758</v>
          </cell>
          <cell r="M177">
            <v>3</v>
          </cell>
        </row>
        <row r="178">
          <cell r="B178">
            <v>43032001</v>
          </cell>
          <cell r="C178" t="str">
            <v>湖南省湘潭市华纳兄弟影城</v>
          </cell>
          <cell r="D178" t="str">
            <v>湘潭华纳兄弟影城有限公司</v>
          </cell>
          <cell r="E178">
            <v>2138117.5</v>
          </cell>
          <cell r="F178">
            <v>243</v>
          </cell>
          <cell r="G178">
            <v>243</v>
          </cell>
          <cell r="H178">
            <v>1</v>
          </cell>
          <cell r="I178">
            <v>1365722</v>
          </cell>
          <cell r="J178">
            <v>0.638749741302805</v>
          </cell>
          <cell r="K178">
            <v>0.75</v>
          </cell>
          <cell r="L178">
            <v>20485.83</v>
          </cell>
          <cell r="M178">
            <v>2</v>
          </cell>
        </row>
        <row r="179">
          <cell r="B179">
            <v>43042901</v>
          </cell>
          <cell r="C179" t="str">
            <v>湖南省衡阳市星光花园影城</v>
          </cell>
          <cell r="D179" t="str">
            <v>衡阳市星光花园影城有限公司</v>
          </cell>
          <cell r="E179">
            <v>2135264.7</v>
          </cell>
          <cell r="F179">
            <v>243</v>
          </cell>
          <cell r="G179">
            <v>243</v>
          </cell>
          <cell r="H179">
            <v>1</v>
          </cell>
          <cell r="I179">
            <v>1607853.7</v>
          </cell>
          <cell r="J179">
            <v>0.752999710059366</v>
          </cell>
          <cell r="K179">
            <v>1</v>
          </cell>
          <cell r="L179">
            <v>32157.074</v>
          </cell>
          <cell r="M179">
            <v>3</v>
          </cell>
        </row>
        <row r="180">
          <cell r="B180">
            <v>43070701</v>
          </cell>
          <cell r="C180" t="str">
            <v>湖南省南县赤沙影城</v>
          </cell>
          <cell r="D180" t="str">
            <v>南县电影发行放映公司</v>
          </cell>
          <cell r="E180">
            <v>2125643</v>
          </cell>
          <cell r="F180">
            <v>243</v>
          </cell>
          <cell r="G180">
            <v>243</v>
          </cell>
          <cell r="H180">
            <v>1</v>
          </cell>
          <cell r="I180">
            <v>2002271.5</v>
          </cell>
          <cell r="J180">
            <v>0.9419603856339</v>
          </cell>
          <cell r="K180">
            <v>1</v>
          </cell>
          <cell r="L180">
            <v>40045.43</v>
          </cell>
          <cell r="M180">
            <v>4</v>
          </cell>
        </row>
        <row r="181">
          <cell r="B181">
            <v>43018901</v>
          </cell>
          <cell r="C181" t="str">
            <v>湖南省浏阳市佰纳影院</v>
          </cell>
          <cell r="D181" t="str">
            <v>浏阳市佰纳电影文化发展有限公司</v>
          </cell>
          <cell r="E181">
            <v>2117932.9</v>
          </cell>
          <cell r="F181">
            <v>243</v>
          </cell>
          <cell r="G181">
            <v>243</v>
          </cell>
          <cell r="H181">
            <v>1</v>
          </cell>
          <cell r="I181">
            <v>1368175</v>
          </cell>
          <cell r="J181">
            <v>0.645995442065233</v>
          </cell>
          <cell r="K181">
            <v>0.75</v>
          </cell>
          <cell r="L181">
            <v>20522.625</v>
          </cell>
          <cell r="M181">
            <v>2</v>
          </cell>
        </row>
        <row r="182">
          <cell r="B182">
            <v>43083801</v>
          </cell>
          <cell r="C182" t="str">
            <v>湖南省常德市芒果国际影城石门店</v>
          </cell>
          <cell r="D182" t="str">
            <v>石门县芒果影城有限公司</v>
          </cell>
          <cell r="E182">
            <v>2113054.97</v>
          </cell>
          <cell r="F182">
            <v>243</v>
          </cell>
          <cell r="G182">
            <v>243</v>
          </cell>
          <cell r="H182">
            <v>1</v>
          </cell>
          <cell r="I182">
            <v>1498538.98</v>
          </cell>
          <cell r="J182">
            <v>0.709181257125554</v>
          </cell>
          <cell r="K182">
            <v>1</v>
          </cell>
          <cell r="L182">
            <v>29970.7796</v>
          </cell>
          <cell r="M182">
            <v>3</v>
          </cell>
        </row>
        <row r="183">
          <cell r="B183">
            <v>43090801</v>
          </cell>
          <cell r="C183" t="str">
            <v>娄底中影万泉国际影城</v>
          </cell>
          <cell r="D183" t="str">
            <v>娄底中影万泉影视文化有限公司</v>
          </cell>
          <cell r="E183">
            <v>2104063.4</v>
          </cell>
          <cell r="F183">
            <v>243</v>
          </cell>
          <cell r="G183">
            <v>243</v>
          </cell>
          <cell r="H183">
            <v>1</v>
          </cell>
          <cell r="I183">
            <v>1510251.9</v>
          </cell>
          <cell r="J183">
            <v>0.717778703816625</v>
          </cell>
          <cell r="K183">
            <v>1</v>
          </cell>
          <cell r="L183">
            <v>30205.038</v>
          </cell>
          <cell r="M183">
            <v>3</v>
          </cell>
        </row>
        <row r="184">
          <cell r="B184">
            <v>43011811</v>
          </cell>
          <cell r="C184" t="str">
            <v>湖南省娄底市完美世界影城（春园店）</v>
          </cell>
          <cell r="D184" t="str">
            <v>娄底完美世界影城有限公司</v>
          </cell>
          <cell r="E184">
            <v>2090248.6</v>
          </cell>
          <cell r="F184">
            <v>243</v>
          </cell>
          <cell r="G184">
            <v>243</v>
          </cell>
          <cell r="H184">
            <v>1</v>
          </cell>
          <cell r="I184">
            <v>1742688.6</v>
          </cell>
          <cell r="J184">
            <v>0.833723127478712</v>
          </cell>
          <cell r="K184">
            <v>1</v>
          </cell>
          <cell r="L184">
            <v>34853.772</v>
          </cell>
          <cell r="M184">
            <v>3</v>
          </cell>
        </row>
        <row r="185">
          <cell r="B185">
            <v>43050901</v>
          </cell>
          <cell r="C185" t="str">
            <v>湖南省邵阳市完美世界影城（明珠店）</v>
          </cell>
          <cell r="D185" t="str">
            <v>邵阳市完美世界东方影城管理有限公司</v>
          </cell>
          <cell r="E185">
            <v>2087723.72</v>
          </cell>
          <cell r="F185">
            <v>243</v>
          </cell>
          <cell r="G185">
            <v>243</v>
          </cell>
          <cell r="H185">
            <v>1</v>
          </cell>
          <cell r="I185">
            <v>1470218.6</v>
          </cell>
          <cell r="J185">
            <v>0.704220863093896</v>
          </cell>
          <cell r="K185">
            <v>1</v>
          </cell>
          <cell r="L185">
            <v>29404.372</v>
          </cell>
          <cell r="M185">
            <v>3</v>
          </cell>
        </row>
        <row r="186">
          <cell r="B186">
            <v>43140101</v>
          </cell>
          <cell r="C186" t="str">
            <v>湖南省张家界永定区影视城</v>
          </cell>
          <cell r="D186" t="str">
            <v>张家界市永定区电影发行放映公司</v>
          </cell>
          <cell r="E186">
            <v>2077219</v>
          </cell>
          <cell r="F186">
            <v>243</v>
          </cell>
          <cell r="G186">
            <v>240</v>
          </cell>
          <cell r="H186">
            <v>0.987654320987654</v>
          </cell>
          <cell r="I186">
            <v>1319896</v>
          </cell>
          <cell r="J186">
            <v>0.635414946618532</v>
          </cell>
          <cell r="K186">
            <v>0.75</v>
          </cell>
          <cell r="L186">
            <v>19798.44</v>
          </cell>
          <cell r="M186">
            <v>2</v>
          </cell>
        </row>
        <row r="187">
          <cell r="B187">
            <v>43020401</v>
          </cell>
          <cell r="C187" t="str">
            <v>湖南省株洲市完美世界影城（铜锣湾店）</v>
          </cell>
          <cell r="D187" t="str">
            <v>株洲市完美世界铜锣湾影城有限公司</v>
          </cell>
          <cell r="E187">
            <v>2068429.48</v>
          </cell>
          <cell r="F187">
            <v>243</v>
          </cell>
          <cell r="G187">
            <v>243</v>
          </cell>
          <cell r="H187">
            <v>1</v>
          </cell>
          <cell r="I187">
            <v>1316888.99</v>
          </cell>
          <cell r="J187">
            <v>0.636661294345892</v>
          </cell>
          <cell r="K187">
            <v>0.75</v>
          </cell>
          <cell r="L187">
            <v>19753.33485</v>
          </cell>
          <cell r="M187">
            <v>2</v>
          </cell>
        </row>
        <row r="188">
          <cell r="B188">
            <v>43110201</v>
          </cell>
          <cell r="C188" t="str">
            <v>湖南潇湘永州国际影城</v>
          </cell>
          <cell r="D188" t="str">
            <v>湖南潇湘永州国际影城有限公司</v>
          </cell>
          <cell r="E188">
            <v>2059236.8</v>
          </cell>
          <cell r="F188">
            <v>243</v>
          </cell>
          <cell r="G188">
            <v>243</v>
          </cell>
          <cell r="H188">
            <v>1</v>
          </cell>
          <cell r="I188">
            <v>1527855.9</v>
          </cell>
          <cell r="J188">
            <v>0.741952503956806</v>
          </cell>
          <cell r="K188">
            <v>1</v>
          </cell>
          <cell r="L188">
            <v>30557.118</v>
          </cell>
          <cell r="M188">
            <v>3</v>
          </cell>
        </row>
        <row r="189">
          <cell r="B189">
            <v>43103501</v>
          </cell>
          <cell r="C189" t="str">
            <v>湖南郴州庄影影城</v>
          </cell>
          <cell r="D189" t="str">
            <v>郴州庄影瑞城电影放映有限公司</v>
          </cell>
          <cell r="E189">
            <v>2055474.68</v>
          </cell>
          <cell r="F189">
            <v>243</v>
          </cell>
          <cell r="G189">
            <v>243</v>
          </cell>
          <cell r="H189">
            <v>1</v>
          </cell>
          <cell r="I189">
            <v>1317428.36</v>
          </cell>
          <cell r="J189">
            <v>0.640936311606621</v>
          </cell>
          <cell r="K189">
            <v>0.75</v>
          </cell>
          <cell r="L189">
            <v>19761.4254</v>
          </cell>
          <cell r="M189">
            <v>2</v>
          </cell>
        </row>
        <row r="190">
          <cell r="B190">
            <v>43112401</v>
          </cell>
          <cell r="C190" t="str">
            <v>湖南省永州市滨江幕语环球影城</v>
          </cell>
          <cell r="D190" t="str">
            <v>永州市滨江幕语环球影城有限公司</v>
          </cell>
          <cell r="E190">
            <v>2024290</v>
          </cell>
          <cell r="F190">
            <v>243</v>
          </cell>
          <cell r="G190">
            <v>242</v>
          </cell>
          <cell r="H190">
            <v>0.995884773662551</v>
          </cell>
          <cell r="I190">
            <v>1205401</v>
          </cell>
          <cell r="J190">
            <v>0.595468534646716</v>
          </cell>
          <cell r="K190">
            <v>0.5</v>
          </cell>
          <cell r="L190">
            <v>12054.01</v>
          </cell>
          <cell r="M190">
            <v>1</v>
          </cell>
        </row>
        <row r="191">
          <cell r="B191">
            <v>43110401</v>
          </cell>
          <cell r="C191" t="str">
            <v>湖南省宁远县华耀影城</v>
          </cell>
          <cell r="D191" t="str">
            <v>湖南宁远华耀国际影城有限公司</v>
          </cell>
          <cell r="E191">
            <v>2017032.2</v>
          </cell>
          <cell r="F191">
            <v>243</v>
          </cell>
          <cell r="G191">
            <v>242</v>
          </cell>
          <cell r="H191">
            <v>0.995884773662551</v>
          </cell>
          <cell r="I191">
            <v>1516621</v>
          </cell>
          <cell r="J191">
            <v>0.751907183236837</v>
          </cell>
          <cell r="K191">
            <v>1</v>
          </cell>
          <cell r="L191">
            <v>30332.42</v>
          </cell>
          <cell r="M191">
            <v>3</v>
          </cell>
        </row>
        <row r="192">
          <cell r="B192">
            <v>43070502</v>
          </cell>
          <cell r="C192" t="str">
            <v>湖南省益阳丽都国际影城</v>
          </cell>
          <cell r="D192" t="str">
            <v>湖南花鼓文化传播有限公司</v>
          </cell>
          <cell r="E192">
            <v>2002345</v>
          </cell>
          <cell r="F192">
            <v>243</v>
          </cell>
          <cell r="G192">
            <v>242</v>
          </cell>
          <cell r="H192">
            <v>0.995884773662551</v>
          </cell>
          <cell r="I192">
            <v>1425390</v>
          </cell>
          <cell r="J192">
            <v>0.711860343746957</v>
          </cell>
          <cell r="K192">
            <v>1</v>
          </cell>
          <cell r="L192">
            <v>28507.8</v>
          </cell>
          <cell r="M192">
            <v>3</v>
          </cell>
        </row>
        <row r="193">
          <cell r="B193">
            <v>43070901</v>
          </cell>
          <cell r="C193" t="str">
            <v>湖南省益阳市潇湘国际影城</v>
          </cell>
          <cell r="D193" t="str">
            <v>益阳潇湘国际影城有限公司</v>
          </cell>
          <cell r="E193">
            <v>1993960.48</v>
          </cell>
          <cell r="F193">
            <v>243</v>
          </cell>
          <cell r="G193">
            <v>242</v>
          </cell>
          <cell r="H193">
            <v>0.995884773662551</v>
          </cell>
          <cell r="I193">
            <v>1491815.2</v>
          </cell>
          <cell r="J193">
            <v>0.748166884430929</v>
          </cell>
          <cell r="K193">
            <v>1</v>
          </cell>
          <cell r="L193">
            <v>29836.304</v>
          </cell>
          <cell r="M193">
            <v>3</v>
          </cell>
        </row>
        <row r="194">
          <cell r="B194">
            <v>43014001</v>
          </cell>
          <cell r="C194" t="str">
            <v>长沙县星鑫泉塘影城</v>
          </cell>
          <cell r="D194" t="str">
            <v>长沙市星鑫影院管理有限公司</v>
          </cell>
          <cell r="E194">
            <v>1985383.1</v>
          </cell>
          <cell r="F194">
            <v>243</v>
          </cell>
          <cell r="G194">
            <v>243</v>
          </cell>
          <cell r="H194">
            <v>1</v>
          </cell>
          <cell r="I194">
            <v>1327726.5</v>
          </cell>
          <cell r="J194">
            <v>0.668750781650151</v>
          </cell>
          <cell r="K194">
            <v>1</v>
          </cell>
          <cell r="L194">
            <v>26554.53</v>
          </cell>
          <cell r="M194">
            <v>3</v>
          </cell>
        </row>
        <row r="195">
          <cell r="B195">
            <v>43083301</v>
          </cell>
          <cell r="C195" t="str">
            <v>湖南省常德市安乡县芒果长浩影城</v>
          </cell>
          <cell r="D195" t="str">
            <v>安乡县芒果长浩文化传播有限公司</v>
          </cell>
          <cell r="E195">
            <v>1958699.2</v>
          </cell>
          <cell r="F195">
            <v>243</v>
          </cell>
          <cell r="G195">
            <v>243</v>
          </cell>
          <cell r="H195">
            <v>1</v>
          </cell>
          <cell r="I195">
            <v>1883802.5</v>
          </cell>
          <cell r="J195">
            <v>0.961762020426618</v>
          </cell>
          <cell r="K195">
            <v>1</v>
          </cell>
          <cell r="L195">
            <v>37676.05</v>
          </cell>
          <cell r="M195">
            <v>4</v>
          </cell>
        </row>
        <row r="196">
          <cell r="B196">
            <v>43014701</v>
          </cell>
          <cell r="C196" t="str">
            <v>湖南长沙大地影院开心店</v>
          </cell>
          <cell r="D196" t="str">
            <v>广东大地影院建设有限公司长沙浏阳分公司</v>
          </cell>
          <cell r="E196">
            <v>1941224.5</v>
          </cell>
          <cell r="F196">
            <v>243</v>
          </cell>
          <cell r="G196">
            <v>243</v>
          </cell>
          <cell r="H196">
            <v>1</v>
          </cell>
          <cell r="I196">
            <v>1315622.1</v>
          </cell>
          <cell r="J196">
            <v>0.67772794954937</v>
          </cell>
          <cell r="K196">
            <v>1</v>
          </cell>
          <cell r="L196">
            <v>26312.442</v>
          </cell>
          <cell r="M196">
            <v>3</v>
          </cell>
        </row>
        <row r="197">
          <cell r="B197">
            <v>43072101</v>
          </cell>
          <cell r="C197" t="str">
            <v>湖南省安化县安化电影院</v>
          </cell>
          <cell r="D197" t="str">
            <v>安化县电影发行放映公司安化电影院</v>
          </cell>
          <cell r="E197">
            <v>1903851.5</v>
          </cell>
          <cell r="F197">
            <v>243</v>
          </cell>
          <cell r="G197">
            <v>241</v>
          </cell>
          <cell r="H197">
            <v>0.991769547325103</v>
          </cell>
          <cell r="I197">
            <v>1812542.3</v>
          </cell>
          <cell r="J197">
            <v>0.952039746797479</v>
          </cell>
          <cell r="K197">
            <v>1</v>
          </cell>
          <cell r="L197">
            <v>36250.846</v>
          </cell>
          <cell r="M197">
            <v>4</v>
          </cell>
        </row>
        <row r="198">
          <cell r="B198">
            <v>43017701</v>
          </cell>
          <cell r="C198" t="str">
            <v>湖南省长沙市潇湘佳福国际影城</v>
          </cell>
          <cell r="D198" t="str">
            <v>长沙市佳福电影放映有限公司</v>
          </cell>
          <cell r="E198">
            <v>1902137</v>
          </cell>
          <cell r="F198">
            <v>243</v>
          </cell>
          <cell r="G198">
            <v>243</v>
          </cell>
          <cell r="H198">
            <v>1</v>
          </cell>
          <cell r="I198">
            <v>1271542</v>
          </cell>
          <cell r="J198">
            <v>0.668480766632477</v>
          </cell>
          <cell r="K198">
            <v>1</v>
          </cell>
          <cell r="L198">
            <v>25430.84</v>
          </cell>
          <cell r="M198">
            <v>3</v>
          </cell>
        </row>
        <row r="199">
          <cell r="B199">
            <v>43072701</v>
          </cell>
          <cell r="C199" t="str">
            <v>湖南省桃江县横店电影城</v>
          </cell>
          <cell r="D199" t="str">
            <v>横店影视股份有限公司桃江分公司</v>
          </cell>
          <cell r="E199">
            <v>1901188.2</v>
          </cell>
          <cell r="F199">
            <v>243</v>
          </cell>
          <cell r="G199">
            <v>243</v>
          </cell>
          <cell r="H199">
            <v>1</v>
          </cell>
          <cell r="I199">
            <v>1375500</v>
          </cell>
          <cell r="J199">
            <v>0.723494917546827</v>
          </cell>
          <cell r="K199">
            <v>1</v>
          </cell>
          <cell r="L199">
            <v>27510</v>
          </cell>
          <cell r="M199">
            <v>3</v>
          </cell>
        </row>
        <row r="200">
          <cell r="B200">
            <v>43063201</v>
          </cell>
          <cell r="C200" t="str">
            <v>湖南省岳阳市恒大影城绿洲店</v>
          </cell>
          <cell r="D200" t="str">
            <v>岳阳恒大影院管理有限公司绿洲分公司</v>
          </cell>
          <cell r="E200">
            <v>1894280.9</v>
          </cell>
          <cell r="F200">
            <v>243</v>
          </cell>
          <cell r="G200">
            <v>243</v>
          </cell>
          <cell r="H200">
            <v>1</v>
          </cell>
          <cell r="I200">
            <v>1244967.8</v>
          </cell>
          <cell r="J200">
            <v>0.65722449083449</v>
          </cell>
          <cell r="K200">
            <v>0.75</v>
          </cell>
          <cell r="L200">
            <v>18674.517</v>
          </cell>
          <cell r="M200">
            <v>2</v>
          </cell>
        </row>
        <row r="201">
          <cell r="B201">
            <v>43100601</v>
          </cell>
          <cell r="C201" t="str">
            <v>湖南省宜章县电影城</v>
          </cell>
          <cell r="D201" t="str">
            <v>宜章县电影发行放映公司</v>
          </cell>
          <cell r="E201">
            <v>1888531.1</v>
          </cell>
          <cell r="F201">
            <v>243</v>
          </cell>
          <cell r="G201">
            <v>243</v>
          </cell>
          <cell r="H201">
            <v>1</v>
          </cell>
          <cell r="I201">
            <v>1409328.9</v>
          </cell>
          <cell r="J201">
            <v>0.746256654179537</v>
          </cell>
          <cell r="K201">
            <v>1</v>
          </cell>
          <cell r="L201">
            <v>28186.578</v>
          </cell>
          <cell r="M201">
            <v>3</v>
          </cell>
        </row>
        <row r="202">
          <cell r="B202">
            <v>43101301</v>
          </cell>
          <cell r="C202" t="str">
            <v>湖南郴州大地影院中伟神农店</v>
          </cell>
          <cell r="D202" t="str">
            <v>广东大地影院建设有限公司郴州嘉禾分公司</v>
          </cell>
          <cell r="E202">
            <v>1887391.42</v>
          </cell>
          <cell r="F202">
            <v>243</v>
          </cell>
          <cell r="G202">
            <v>243</v>
          </cell>
          <cell r="H202">
            <v>1</v>
          </cell>
          <cell r="I202">
            <v>1444909.52</v>
          </cell>
          <cell r="J202">
            <v>0.765559016899632</v>
          </cell>
          <cell r="K202">
            <v>1</v>
          </cell>
          <cell r="L202">
            <v>28898.1904</v>
          </cell>
          <cell r="M202">
            <v>3</v>
          </cell>
        </row>
        <row r="203">
          <cell r="B203">
            <v>43111801</v>
          </cell>
          <cell r="C203" t="str">
            <v>湖南省蓝山县亚美影城</v>
          </cell>
          <cell r="D203" t="str">
            <v>蓝山亚美影城文化传媒有限公司</v>
          </cell>
          <cell r="E203">
            <v>1868066.6</v>
          </cell>
          <cell r="F203">
            <v>243</v>
          </cell>
          <cell r="G203">
            <v>243</v>
          </cell>
          <cell r="H203">
            <v>1</v>
          </cell>
          <cell r="I203">
            <v>1779531.8</v>
          </cell>
          <cell r="J203">
            <v>0.952606186524613</v>
          </cell>
          <cell r="K203">
            <v>1</v>
          </cell>
          <cell r="L203">
            <v>35590.636</v>
          </cell>
          <cell r="M203">
            <v>4</v>
          </cell>
        </row>
        <row r="204">
          <cell r="B204">
            <v>43092101</v>
          </cell>
          <cell r="C204" t="str">
            <v>湖南娄底市星空影城</v>
          </cell>
          <cell r="D204" t="str">
            <v>贵州星空影业有限公司娄底分公司</v>
          </cell>
          <cell r="E204">
            <v>1840499.96</v>
          </cell>
          <cell r="F204">
            <v>243</v>
          </cell>
          <cell r="G204">
            <v>243</v>
          </cell>
          <cell r="H204">
            <v>1</v>
          </cell>
          <cell r="I204">
            <v>1254508.96</v>
          </cell>
          <cell r="J204">
            <v>0.681613141681351</v>
          </cell>
          <cell r="K204">
            <v>1</v>
          </cell>
          <cell r="L204">
            <v>25090.1792</v>
          </cell>
          <cell r="M204">
            <v>3</v>
          </cell>
        </row>
        <row r="205">
          <cell r="B205">
            <v>43120301</v>
          </cell>
          <cell r="C205" t="str">
            <v>湖南怀化星美国际影城怀化店</v>
          </cell>
          <cell r="D205" t="str">
            <v>成都戛纳星美影城管理有限公司怀化分公司</v>
          </cell>
          <cell r="E205">
            <v>1803562.7</v>
          </cell>
          <cell r="F205">
            <v>243</v>
          </cell>
          <cell r="G205">
            <v>243</v>
          </cell>
          <cell r="H205">
            <v>1</v>
          </cell>
          <cell r="I205">
            <v>1281182</v>
          </cell>
          <cell r="J205">
            <v>0.710361774503321</v>
          </cell>
          <cell r="K205">
            <v>1</v>
          </cell>
          <cell r="L205">
            <v>25623.64</v>
          </cell>
          <cell r="M205">
            <v>3</v>
          </cell>
        </row>
        <row r="206">
          <cell r="B206">
            <v>43019701</v>
          </cell>
          <cell r="C206" t="str">
            <v>湖南省浏阳市新世界巨幕影城</v>
          </cell>
          <cell r="D206" t="str">
            <v>浏阳嘉利新世界电影城有限公司</v>
          </cell>
          <cell r="E206">
            <v>1772030</v>
          </cell>
          <cell r="F206">
            <v>243</v>
          </cell>
          <cell r="G206">
            <v>241</v>
          </cell>
          <cell r="H206">
            <v>0.991769547325103</v>
          </cell>
          <cell r="I206">
            <v>1317955</v>
          </cell>
          <cell r="J206">
            <v>0.743754338244838</v>
          </cell>
          <cell r="K206">
            <v>1</v>
          </cell>
          <cell r="L206">
            <v>26359.1</v>
          </cell>
          <cell r="M206">
            <v>3</v>
          </cell>
        </row>
        <row r="207">
          <cell r="B207">
            <v>43061801</v>
          </cell>
          <cell r="C207" t="str">
            <v>湖南省湘阴县东湖国际影城</v>
          </cell>
          <cell r="D207" t="str">
            <v>湘阴县水岸文化传媒有限公司</v>
          </cell>
          <cell r="E207">
            <v>1741121.2</v>
          </cell>
          <cell r="F207">
            <v>243</v>
          </cell>
          <cell r="G207">
            <v>242</v>
          </cell>
          <cell r="H207">
            <v>0.995884773662551</v>
          </cell>
          <cell r="I207">
            <v>1292921</v>
          </cell>
          <cell r="J207">
            <v>0.742579551613064</v>
          </cell>
          <cell r="K207">
            <v>1</v>
          </cell>
          <cell r="L207">
            <v>25858.42</v>
          </cell>
          <cell r="M207">
            <v>3</v>
          </cell>
        </row>
        <row r="208">
          <cell r="B208">
            <v>43016301</v>
          </cell>
          <cell r="C208" t="str">
            <v>湖南省浏阳市星鑫国际影城经开区店</v>
          </cell>
          <cell r="D208" t="str">
            <v>湖南星鑫国际影视文化传媒投资有限公司浏阳经开区粤港城电影城</v>
          </cell>
          <cell r="E208">
            <v>1738022.5</v>
          </cell>
          <cell r="F208">
            <v>243</v>
          </cell>
          <cell r="G208">
            <v>243</v>
          </cell>
          <cell r="H208">
            <v>1</v>
          </cell>
          <cell r="I208">
            <v>1235107.5</v>
          </cell>
          <cell r="J208">
            <v>0.710639534298319</v>
          </cell>
          <cell r="K208">
            <v>1</v>
          </cell>
          <cell r="L208">
            <v>24702.15</v>
          </cell>
          <cell r="M208">
            <v>2</v>
          </cell>
        </row>
        <row r="209">
          <cell r="B209">
            <v>43082601</v>
          </cell>
          <cell r="C209" t="str">
            <v>湖南省桃源县瑞源国际影城</v>
          </cell>
          <cell r="D209" t="str">
            <v>桃源县瑞源影视传媒有限责任公司</v>
          </cell>
          <cell r="E209">
            <v>1729911.9</v>
          </cell>
          <cell r="F209">
            <v>243</v>
          </cell>
          <cell r="G209">
            <v>243</v>
          </cell>
          <cell r="H209">
            <v>1</v>
          </cell>
          <cell r="I209">
            <v>1150595.9</v>
          </cell>
          <cell r="J209">
            <v>0.665118206308656</v>
          </cell>
          <cell r="K209">
            <v>1</v>
          </cell>
          <cell r="L209">
            <v>23011.918</v>
          </cell>
          <cell r="M209">
            <v>2</v>
          </cell>
        </row>
        <row r="210">
          <cell r="B210">
            <v>43071301</v>
          </cell>
          <cell r="C210" t="str">
            <v>沅江嘉逸影城</v>
          </cell>
          <cell r="D210" t="str">
            <v>沅江嘉逸电影城有限公司</v>
          </cell>
          <cell r="E210">
            <v>1719568</v>
          </cell>
          <cell r="F210">
            <v>243</v>
          </cell>
          <cell r="G210">
            <v>243</v>
          </cell>
          <cell r="H210">
            <v>1</v>
          </cell>
          <cell r="I210">
            <v>1246464</v>
          </cell>
          <cell r="J210">
            <v>0.724870432573763</v>
          </cell>
          <cell r="K210">
            <v>1</v>
          </cell>
          <cell r="L210">
            <v>24929.28</v>
          </cell>
          <cell r="M210">
            <v>2</v>
          </cell>
        </row>
        <row r="211">
          <cell r="B211">
            <v>43122701</v>
          </cell>
          <cell r="C211" t="str">
            <v>湖南省怀化市芒果时代影城</v>
          </cell>
          <cell r="D211" t="str">
            <v>怀化芒果时代影院有限责任公司</v>
          </cell>
          <cell r="E211">
            <v>1712075.3</v>
          </cell>
          <cell r="F211">
            <v>243</v>
          </cell>
          <cell r="G211">
            <v>243</v>
          </cell>
          <cell r="H211">
            <v>1</v>
          </cell>
          <cell r="I211">
            <v>1087421.1</v>
          </cell>
          <cell r="J211">
            <v>0.635147940046796</v>
          </cell>
          <cell r="K211">
            <v>0.75</v>
          </cell>
          <cell r="L211">
            <v>16311.3165</v>
          </cell>
          <cell r="M211">
            <v>2</v>
          </cell>
        </row>
        <row r="212">
          <cell r="B212">
            <v>43016101</v>
          </cell>
          <cell r="C212" t="str">
            <v>湖南省长沙县榔梨中数畅腾影城</v>
          </cell>
          <cell r="D212" t="str">
            <v>长沙县榔梨畅腾电影城有限公司</v>
          </cell>
          <cell r="E212">
            <v>1692003</v>
          </cell>
          <cell r="F212">
            <v>243</v>
          </cell>
          <cell r="G212">
            <v>242</v>
          </cell>
          <cell r="H212">
            <v>0.995884773662551</v>
          </cell>
          <cell r="I212">
            <v>999919</v>
          </cell>
          <cell r="J212">
            <v>0.590967628307988</v>
          </cell>
          <cell r="K212">
            <v>0.5</v>
          </cell>
          <cell r="L212">
            <v>9999.19</v>
          </cell>
          <cell r="M212">
            <v>1</v>
          </cell>
        </row>
        <row r="213">
          <cell r="B213">
            <v>43013101</v>
          </cell>
          <cell r="C213" t="str">
            <v>湖南省浏阳市恒大影城</v>
          </cell>
          <cell r="D213" t="str">
            <v>浏阳恒大国际电影城有限公司</v>
          </cell>
          <cell r="E213">
            <v>1687543.4</v>
          </cell>
          <cell r="F213">
            <v>243</v>
          </cell>
          <cell r="G213">
            <v>243</v>
          </cell>
          <cell r="H213">
            <v>1</v>
          </cell>
          <cell r="I213">
            <v>1057878.1</v>
          </cell>
          <cell r="J213">
            <v>0.626874603639824</v>
          </cell>
          <cell r="K213">
            <v>0.75</v>
          </cell>
          <cell r="L213">
            <v>15868.1715</v>
          </cell>
          <cell r="M213">
            <v>2</v>
          </cell>
        </row>
        <row r="214">
          <cell r="B214">
            <v>43110701</v>
          </cell>
          <cell r="C214" t="str">
            <v>湖南省永州市东安县潇湘国际影城</v>
          </cell>
          <cell r="D214" t="str">
            <v>东安潇湘影城有限公司</v>
          </cell>
          <cell r="E214">
            <v>1681309</v>
          </cell>
          <cell r="F214">
            <v>243</v>
          </cell>
          <cell r="G214">
            <v>242</v>
          </cell>
          <cell r="H214">
            <v>0.995884773662551</v>
          </cell>
          <cell r="I214">
            <v>1233481</v>
          </cell>
          <cell r="J214">
            <v>0.733643250586299</v>
          </cell>
          <cell r="K214">
            <v>1</v>
          </cell>
          <cell r="L214">
            <v>24669.62</v>
          </cell>
          <cell r="M214">
            <v>2</v>
          </cell>
        </row>
        <row r="215">
          <cell r="B215">
            <v>43018101</v>
          </cell>
          <cell r="C215" t="str">
            <v>湖南省长沙市望城区星鑫国际影城</v>
          </cell>
          <cell r="D215" t="str">
            <v>长沙市望城区星鑫国际影视文化传媒有限公司</v>
          </cell>
          <cell r="E215">
            <v>1678913.5</v>
          </cell>
          <cell r="F215">
            <v>243</v>
          </cell>
          <cell r="G215">
            <v>243</v>
          </cell>
          <cell r="H215">
            <v>1</v>
          </cell>
          <cell r="I215">
            <v>1061447.1</v>
          </cell>
          <cell r="J215">
            <v>0.632222624929754</v>
          </cell>
          <cell r="K215">
            <v>0.75</v>
          </cell>
          <cell r="L215">
            <v>15921.7065</v>
          </cell>
          <cell r="M215">
            <v>2</v>
          </cell>
        </row>
        <row r="216">
          <cell r="B216">
            <v>43091001</v>
          </cell>
          <cell r="C216" t="str">
            <v>湖南省娄底市大地影院湘中园店</v>
          </cell>
          <cell r="D216" t="str">
            <v>广东大地影院建设有限公司娄底市娄星分公司</v>
          </cell>
          <cell r="E216">
            <v>1668155</v>
          </cell>
          <cell r="F216">
            <v>243</v>
          </cell>
          <cell r="G216">
            <v>243</v>
          </cell>
          <cell r="H216">
            <v>1</v>
          </cell>
          <cell r="I216">
            <v>1179520.7</v>
          </cell>
          <cell r="J216">
            <v>0.707080996669974</v>
          </cell>
          <cell r="K216">
            <v>1</v>
          </cell>
          <cell r="L216">
            <v>23590.414</v>
          </cell>
          <cell r="M216">
            <v>2</v>
          </cell>
        </row>
        <row r="217">
          <cell r="B217">
            <v>43082901</v>
          </cell>
          <cell r="C217" t="str">
            <v>湖南省常德市桃源鸿鑫国际影城</v>
          </cell>
          <cell r="D217" t="str">
            <v>常德市鸿鑫影视文化有限公司桃源分公司</v>
          </cell>
          <cell r="E217">
            <v>1520471</v>
          </cell>
          <cell r="F217">
            <v>243</v>
          </cell>
          <cell r="G217">
            <v>243</v>
          </cell>
          <cell r="H217">
            <v>1</v>
          </cell>
          <cell r="I217">
            <v>1110763</v>
          </cell>
          <cell r="J217">
            <v>0.730538760686656</v>
          </cell>
          <cell r="K217">
            <v>1</v>
          </cell>
          <cell r="L217">
            <v>22215.26</v>
          </cell>
          <cell r="M217">
            <v>2</v>
          </cell>
        </row>
        <row r="218">
          <cell r="B218">
            <v>43042401</v>
          </cell>
          <cell r="C218" t="str">
            <v>湖南祁东兴亿影城</v>
          </cell>
          <cell r="D218" t="str">
            <v>祁东兴亿文化传媒有限公司</v>
          </cell>
          <cell r="E218">
            <v>1483870</v>
          </cell>
          <cell r="F218">
            <v>243</v>
          </cell>
          <cell r="G218">
            <v>242</v>
          </cell>
          <cell r="H218">
            <v>0.995884773662551</v>
          </cell>
          <cell r="I218">
            <v>1095150</v>
          </cell>
          <cell r="J218">
            <v>0.738036350893272</v>
          </cell>
          <cell r="K218">
            <v>1</v>
          </cell>
          <cell r="L218">
            <v>21903</v>
          </cell>
          <cell r="M218">
            <v>2</v>
          </cell>
        </row>
        <row r="219">
          <cell r="B219">
            <v>43020601</v>
          </cell>
          <cell r="C219" t="str">
            <v>株洲市滨江国际影城</v>
          </cell>
          <cell r="D219" t="str">
            <v>株洲市滨江电影城有限公司</v>
          </cell>
          <cell r="E219">
            <v>1483259.4</v>
          </cell>
          <cell r="F219">
            <v>243</v>
          </cell>
          <cell r="G219">
            <v>243</v>
          </cell>
          <cell r="H219">
            <v>1</v>
          </cell>
          <cell r="I219">
            <v>943367</v>
          </cell>
          <cell r="J219">
            <v>0.63600945323522</v>
          </cell>
          <cell r="K219">
            <v>0.75</v>
          </cell>
          <cell r="L219">
            <v>14150.505</v>
          </cell>
          <cell r="M219">
            <v>1</v>
          </cell>
        </row>
        <row r="220">
          <cell r="B220">
            <v>43040801</v>
          </cell>
          <cell r="C220" t="str">
            <v>湖南省衡阳市华谊影城</v>
          </cell>
          <cell r="D220" t="str">
            <v>衡阳市华谊影城文化传播有限公司</v>
          </cell>
          <cell r="E220">
            <v>1482521</v>
          </cell>
          <cell r="F220">
            <v>243</v>
          </cell>
          <cell r="G220">
            <v>242</v>
          </cell>
          <cell r="H220">
            <v>0.995884773662551</v>
          </cell>
          <cell r="I220">
            <v>1113938</v>
          </cell>
          <cell r="J220">
            <v>0.751380924789598</v>
          </cell>
          <cell r="K220">
            <v>1</v>
          </cell>
          <cell r="L220">
            <v>22278.76</v>
          </cell>
          <cell r="M220">
            <v>2</v>
          </cell>
        </row>
        <row r="221">
          <cell r="B221">
            <v>43130101</v>
          </cell>
          <cell r="C221" t="str">
            <v>湘西边城影院</v>
          </cell>
          <cell r="D221" t="str">
            <v>湘西自治州边城影院有限公司</v>
          </cell>
          <cell r="E221">
            <v>1450972</v>
          </cell>
          <cell r="F221">
            <v>243</v>
          </cell>
          <cell r="G221">
            <v>242</v>
          </cell>
          <cell r="H221">
            <v>0.995884773662551</v>
          </cell>
          <cell r="I221">
            <v>983421</v>
          </cell>
          <cell r="J221">
            <v>0.677767041679647</v>
          </cell>
          <cell r="K221">
            <v>1</v>
          </cell>
          <cell r="L221">
            <v>19668.42</v>
          </cell>
          <cell r="M221">
            <v>2</v>
          </cell>
        </row>
        <row r="222">
          <cell r="B222">
            <v>43111001</v>
          </cell>
          <cell r="C222" t="str">
            <v>祁阳县新城名都国际影城</v>
          </cell>
          <cell r="D222" t="str">
            <v>祁阳县新城名都影视有限公司</v>
          </cell>
          <cell r="E222">
            <v>1449598</v>
          </cell>
          <cell r="F222">
            <v>243</v>
          </cell>
          <cell r="G222">
            <v>243</v>
          </cell>
          <cell r="H222">
            <v>1</v>
          </cell>
          <cell r="I222">
            <v>1096789</v>
          </cell>
          <cell r="J222">
            <v>0.756615972152279</v>
          </cell>
          <cell r="K222">
            <v>1</v>
          </cell>
          <cell r="L222">
            <v>21935.78</v>
          </cell>
          <cell r="M222">
            <v>2</v>
          </cell>
        </row>
        <row r="223">
          <cell r="B223">
            <v>43062501</v>
          </cell>
          <cell r="C223" t="str">
            <v>湖南省平江县华夏万汇影城</v>
          </cell>
          <cell r="D223" t="str">
            <v>平江县华夏影视文化传媒有限公司老城分公司</v>
          </cell>
          <cell r="E223">
            <v>1444280.4</v>
          </cell>
          <cell r="F223">
            <v>243</v>
          </cell>
          <cell r="G223">
            <v>242</v>
          </cell>
          <cell r="H223">
            <v>0.995884773662551</v>
          </cell>
          <cell r="I223">
            <v>956739.6</v>
          </cell>
          <cell r="J223">
            <v>0.662433416668952</v>
          </cell>
          <cell r="K223">
            <v>1</v>
          </cell>
          <cell r="L223">
            <v>19134.792</v>
          </cell>
          <cell r="M223">
            <v>2</v>
          </cell>
        </row>
        <row r="224">
          <cell r="B224">
            <v>43084801</v>
          </cell>
          <cell r="C224" t="str">
            <v>湖南省常德市左岸影城</v>
          </cell>
          <cell r="D224" t="str">
            <v>常德左岸电影城有限公司</v>
          </cell>
          <cell r="E224">
            <v>1439519</v>
          </cell>
          <cell r="F224">
            <v>236</v>
          </cell>
          <cell r="G224">
            <v>236</v>
          </cell>
          <cell r="H224">
            <v>1</v>
          </cell>
          <cell r="I224">
            <v>937013</v>
          </cell>
          <cell r="J224">
            <v>0.650920897883251</v>
          </cell>
          <cell r="K224">
            <v>0.75</v>
          </cell>
          <cell r="L224">
            <v>14055.195</v>
          </cell>
          <cell r="M224">
            <v>1</v>
          </cell>
        </row>
        <row r="225">
          <cell r="B225">
            <v>43052101</v>
          </cell>
          <cell r="C225" t="str">
            <v>湖南省隆回县米高梅国际影城</v>
          </cell>
          <cell r="D225" t="str">
            <v>隆回县盛达文化传媒有限公司</v>
          </cell>
          <cell r="E225">
            <v>1420112.89</v>
          </cell>
          <cell r="F225">
            <v>243</v>
          </cell>
          <cell r="G225">
            <v>243</v>
          </cell>
          <cell r="H225">
            <v>1</v>
          </cell>
          <cell r="I225">
            <v>1038406.09</v>
          </cell>
          <cell r="J225">
            <v>0.731213762872049</v>
          </cell>
          <cell r="K225">
            <v>1</v>
          </cell>
          <cell r="L225">
            <v>20768.1218</v>
          </cell>
          <cell r="M225">
            <v>2</v>
          </cell>
        </row>
        <row r="226">
          <cell r="B226">
            <v>43140801</v>
          </cell>
          <cell r="C226" t="str">
            <v>湖南省慈利县芒果国际影城</v>
          </cell>
          <cell r="D226" t="str">
            <v>湖南慈利芒果现代影城有限公司</v>
          </cell>
          <cell r="E226">
            <v>1413679.5</v>
          </cell>
          <cell r="F226">
            <v>243</v>
          </cell>
          <cell r="G226">
            <v>243</v>
          </cell>
          <cell r="H226">
            <v>1</v>
          </cell>
          <cell r="I226">
            <v>1038321.5</v>
          </cell>
          <cell r="J226">
            <v>0.734481542669325</v>
          </cell>
          <cell r="K226">
            <v>1</v>
          </cell>
          <cell r="L226">
            <v>20766.43</v>
          </cell>
          <cell r="M226">
            <v>2</v>
          </cell>
        </row>
        <row r="227">
          <cell r="B227">
            <v>43091701</v>
          </cell>
          <cell r="C227" t="str">
            <v>湖南省冷水江市锑都影城</v>
          </cell>
          <cell r="D227" t="str">
            <v>冷水江市锑都影城电影放映有限公司</v>
          </cell>
          <cell r="E227">
            <v>1413412</v>
          </cell>
          <cell r="F227">
            <v>243</v>
          </cell>
          <cell r="G227">
            <v>242</v>
          </cell>
          <cell r="H227">
            <v>0.995884773662551</v>
          </cell>
          <cell r="I227">
            <v>1119047</v>
          </cell>
          <cell r="J227">
            <v>0.791734469496509</v>
          </cell>
          <cell r="K227">
            <v>1</v>
          </cell>
          <cell r="L227">
            <v>22380.94</v>
          </cell>
          <cell r="M227">
            <v>2</v>
          </cell>
        </row>
        <row r="228">
          <cell r="B228">
            <v>43103801</v>
          </cell>
          <cell r="C228" t="str">
            <v>湖南省郴州市汝城县横店电影城</v>
          </cell>
          <cell r="D228" t="str">
            <v>横店影视股份有限公司汝城分公司</v>
          </cell>
          <cell r="E228">
            <v>1412193.1</v>
          </cell>
          <cell r="F228">
            <v>243</v>
          </cell>
          <cell r="G228">
            <v>243</v>
          </cell>
          <cell r="H228">
            <v>1</v>
          </cell>
          <cell r="I228">
            <v>1018653.8</v>
          </cell>
          <cell r="J228">
            <v>0.721327557824776</v>
          </cell>
          <cell r="K228">
            <v>1</v>
          </cell>
          <cell r="L228">
            <v>20373.076</v>
          </cell>
          <cell r="M228">
            <v>2</v>
          </cell>
        </row>
        <row r="229">
          <cell r="B229">
            <v>43103601</v>
          </cell>
          <cell r="C229" t="str">
            <v>湖南省郴州市耀莱成龙国际影城爱莲湖店</v>
          </cell>
          <cell r="D229" t="str">
            <v>郴州耀莱成龙影城管理有限公司</v>
          </cell>
          <cell r="E229">
            <v>1404190.2</v>
          </cell>
          <cell r="F229">
            <v>243</v>
          </cell>
          <cell r="G229">
            <v>243</v>
          </cell>
          <cell r="H229">
            <v>1</v>
          </cell>
          <cell r="I229">
            <v>907524.5</v>
          </cell>
          <cell r="J229">
            <v>0.646297417543578</v>
          </cell>
          <cell r="K229">
            <v>0.75</v>
          </cell>
          <cell r="L229">
            <v>13612.8675</v>
          </cell>
          <cell r="M229">
            <v>1</v>
          </cell>
        </row>
        <row r="230">
          <cell r="B230">
            <v>43051901</v>
          </cell>
          <cell r="C230" t="str">
            <v>湖南省隆回县华美影城</v>
          </cell>
          <cell r="D230" t="str">
            <v>邵阳华美影城有限公司</v>
          </cell>
          <cell r="E230">
            <v>1401028.5</v>
          </cell>
          <cell r="F230">
            <v>243</v>
          </cell>
          <cell r="G230">
            <v>242</v>
          </cell>
          <cell r="H230">
            <v>0.995884773662551</v>
          </cell>
          <cell r="I230">
            <v>1102139.5</v>
          </cell>
          <cell r="J230">
            <v>0.786664582483511</v>
          </cell>
          <cell r="K230">
            <v>1</v>
          </cell>
          <cell r="L230">
            <v>22042.79</v>
          </cell>
          <cell r="M230">
            <v>2</v>
          </cell>
        </row>
        <row r="231">
          <cell r="B231">
            <v>43111301</v>
          </cell>
          <cell r="C231" t="str">
            <v>永州市尚美影城</v>
          </cell>
          <cell r="D231" t="str">
            <v>永州市尚美影城有限公司</v>
          </cell>
          <cell r="E231">
            <v>1397720.5</v>
          </cell>
          <cell r="F231">
            <v>243</v>
          </cell>
          <cell r="G231">
            <v>242</v>
          </cell>
          <cell r="H231">
            <v>0.995884773662551</v>
          </cell>
          <cell r="I231">
            <v>895489.5</v>
          </cell>
          <cell r="J231">
            <v>0.640678519060141</v>
          </cell>
          <cell r="K231">
            <v>0.75</v>
          </cell>
          <cell r="L231">
            <v>13432.3425</v>
          </cell>
          <cell r="M231">
            <v>1</v>
          </cell>
        </row>
        <row r="232">
          <cell r="B232">
            <v>43112101</v>
          </cell>
          <cell r="C232" t="str">
            <v>湖南省永州横店电影城</v>
          </cell>
          <cell r="D232" t="str">
            <v>横店影视股份有限公司永州分公司</v>
          </cell>
          <cell r="E232">
            <v>1371258.6</v>
          </cell>
          <cell r="F232">
            <v>243</v>
          </cell>
          <cell r="G232">
            <v>243</v>
          </cell>
          <cell r="H232">
            <v>1</v>
          </cell>
          <cell r="I232">
            <v>971128</v>
          </cell>
          <cell r="J232">
            <v>0.708201939444537</v>
          </cell>
          <cell r="K232">
            <v>1</v>
          </cell>
          <cell r="L232">
            <v>19422.56</v>
          </cell>
          <cell r="M232">
            <v>2</v>
          </cell>
        </row>
        <row r="233">
          <cell r="B233">
            <v>43083101</v>
          </cell>
          <cell r="C233" t="str">
            <v>湖南省常德市澧县豪美电影城</v>
          </cell>
          <cell r="D233" t="str">
            <v>澧县豪美电影城</v>
          </cell>
          <cell r="E233">
            <v>1358117</v>
          </cell>
          <cell r="F233">
            <v>243</v>
          </cell>
          <cell r="G233">
            <v>242</v>
          </cell>
          <cell r="H233">
            <v>0.995884773662551</v>
          </cell>
          <cell r="I233">
            <v>878245</v>
          </cell>
          <cell r="J233">
            <v>0.646663726321075</v>
          </cell>
          <cell r="K233">
            <v>0.75</v>
          </cell>
          <cell r="L233">
            <v>13173.675</v>
          </cell>
          <cell r="M233">
            <v>1</v>
          </cell>
        </row>
        <row r="234">
          <cell r="B234">
            <v>43083701</v>
          </cell>
          <cell r="C234" t="str">
            <v>湖南省石门县桔子影城</v>
          </cell>
          <cell r="D234" t="str">
            <v>石门县桔子影城有限公司</v>
          </cell>
          <cell r="E234">
            <v>1338887</v>
          </cell>
          <cell r="F234">
            <v>243</v>
          </cell>
          <cell r="G234">
            <v>243</v>
          </cell>
          <cell r="H234">
            <v>1</v>
          </cell>
          <cell r="I234">
            <v>954018</v>
          </cell>
          <cell r="J234">
            <v>0.712545569566364</v>
          </cell>
          <cell r="K234">
            <v>1</v>
          </cell>
          <cell r="L234">
            <v>19080.36</v>
          </cell>
          <cell r="M234">
            <v>2</v>
          </cell>
        </row>
        <row r="235">
          <cell r="B235">
            <v>43011711</v>
          </cell>
          <cell r="C235" t="str">
            <v>湖南省长沙市芒果国际影城长沙大厦店</v>
          </cell>
          <cell r="D235" t="str">
            <v>长沙晓园影城有限公司</v>
          </cell>
          <cell r="E235">
            <v>1294313</v>
          </cell>
          <cell r="F235">
            <v>243</v>
          </cell>
          <cell r="G235">
            <v>243</v>
          </cell>
          <cell r="H235">
            <v>1</v>
          </cell>
          <cell r="I235">
            <v>794015</v>
          </cell>
          <cell r="J235">
            <v>0.613464440208821</v>
          </cell>
          <cell r="K235">
            <v>0.75</v>
          </cell>
          <cell r="L235">
            <v>11910.225</v>
          </cell>
          <cell r="M235">
            <v>1</v>
          </cell>
        </row>
        <row r="236">
          <cell r="B236">
            <v>43031401</v>
          </cell>
          <cell r="C236" t="str">
            <v>湖南省湘乡新三和大正影院</v>
          </cell>
          <cell r="D236" t="str">
            <v>湘乡新三和影视传播有限公司</v>
          </cell>
          <cell r="E236">
            <v>1281822.1</v>
          </cell>
          <cell r="F236">
            <v>243</v>
          </cell>
          <cell r="G236">
            <v>243</v>
          </cell>
          <cell r="H236">
            <v>1</v>
          </cell>
          <cell r="I236">
            <v>778115.2</v>
          </cell>
          <cell r="J236">
            <v>0.607038371393347</v>
          </cell>
          <cell r="K236">
            <v>0.75</v>
          </cell>
          <cell r="L236">
            <v>11671.728</v>
          </cell>
          <cell r="M236">
            <v>1</v>
          </cell>
        </row>
        <row r="237">
          <cell r="B237">
            <v>43102001</v>
          </cell>
          <cell r="C237" t="str">
            <v>湖南省临武县九通国际影城</v>
          </cell>
          <cell r="D237" t="str">
            <v>临武县九通国际影城</v>
          </cell>
          <cell r="E237">
            <v>1281034</v>
          </cell>
          <cell r="F237">
            <v>243</v>
          </cell>
          <cell r="G237">
            <v>243</v>
          </cell>
          <cell r="H237">
            <v>1</v>
          </cell>
          <cell r="I237">
            <v>837118</v>
          </cell>
          <cell r="J237">
            <v>0.653470555816629</v>
          </cell>
          <cell r="K237">
            <v>0.75</v>
          </cell>
          <cell r="L237">
            <v>12556.77</v>
          </cell>
          <cell r="M237">
            <v>1</v>
          </cell>
        </row>
        <row r="238">
          <cell r="B238">
            <v>43103201</v>
          </cell>
          <cell r="C238" t="str">
            <v>湖南省郴州市开发区中影世纪影城</v>
          </cell>
          <cell r="D238" t="str">
            <v>郴州市开发区中影世纪影城</v>
          </cell>
          <cell r="E238">
            <v>1272759.5</v>
          </cell>
          <cell r="F238">
            <v>243</v>
          </cell>
          <cell r="G238">
            <v>241</v>
          </cell>
          <cell r="H238">
            <v>0.991769547325103</v>
          </cell>
          <cell r="I238">
            <v>778502</v>
          </cell>
          <cell r="J238">
            <v>0.611664654634281</v>
          </cell>
          <cell r="K238">
            <v>0.75</v>
          </cell>
          <cell r="L238">
            <v>11677.53</v>
          </cell>
          <cell r="M238">
            <v>1</v>
          </cell>
        </row>
        <row r="239">
          <cell r="B239">
            <v>43063601</v>
          </cell>
          <cell r="C239" t="str">
            <v>湖南省湘阴县芒果经典巨幕影城</v>
          </cell>
          <cell r="D239" t="str">
            <v>湘阴县巨幕文化传媒有限公司</v>
          </cell>
          <cell r="E239">
            <v>1246187</v>
          </cell>
          <cell r="F239">
            <v>243</v>
          </cell>
          <cell r="G239">
            <v>243</v>
          </cell>
          <cell r="H239">
            <v>1</v>
          </cell>
          <cell r="I239">
            <v>1038132</v>
          </cell>
          <cell r="J239">
            <v>0.833046725732173</v>
          </cell>
          <cell r="K239">
            <v>1</v>
          </cell>
          <cell r="L239">
            <v>20762.64</v>
          </cell>
          <cell r="M239">
            <v>2</v>
          </cell>
        </row>
        <row r="240">
          <cell r="B240">
            <v>43101101</v>
          </cell>
          <cell r="C240" t="str">
            <v>湖南省桂阳县奥斯卡时代影城</v>
          </cell>
          <cell r="D240" t="str">
            <v>桂阳县奥斯卡时代影城有限公司</v>
          </cell>
          <cell r="E240">
            <v>1239760.5</v>
          </cell>
          <cell r="F240">
            <v>243</v>
          </cell>
          <cell r="G240">
            <v>240</v>
          </cell>
          <cell r="H240">
            <v>0.987654320987654</v>
          </cell>
          <cell r="I240">
            <v>824242.5</v>
          </cell>
          <cell r="J240">
            <v>0.664840104197545</v>
          </cell>
          <cell r="K240">
            <v>1</v>
          </cell>
          <cell r="L240">
            <v>16484.85</v>
          </cell>
          <cell r="M240">
            <v>2</v>
          </cell>
        </row>
        <row r="241">
          <cell r="B241">
            <v>43120801</v>
          </cell>
          <cell r="C241" t="str">
            <v>湖南省怀化市溆浦县卢峰国际影城</v>
          </cell>
          <cell r="D241" t="str">
            <v>溆浦县电影发行放映公司卢峰数字电影影视城</v>
          </cell>
          <cell r="E241">
            <v>1233932.6</v>
          </cell>
          <cell r="F241">
            <v>243</v>
          </cell>
          <cell r="G241">
            <v>242</v>
          </cell>
          <cell r="H241">
            <v>0.995884773662551</v>
          </cell>
          <cell r="I241">
            <v>849450.6</v>
          </cell>
          <cell r="J241">
            <v>0.68840923726304</v>
          </cell>
          <cell r="K241">
            <v>1</v>
          </cell>
          <cell r="L241">
            <v>16989.012</v>
          </cell>
          <cell r="M241">
            <v>2</v>
          </cell>
        </row>
        <row r="242">
          <cell r="B242">
            <v>43084301</v>
          </cell>
          <cell r="C242" t="str">
            <v>湖南省常德市临澧县凯诚国际影城</v>
          </cell>
          <cell r="D242" t="str">
            <v>临澧县凯诚文化传媒有限公司</v>
          </cell>
          <cell r="E242">
            <v>1224471</v>
          </cell>
          <cell r="F242">
            <v>243</v>
          </cell>
          <cell r="G242">
            <v>243</v>
          </cell>
          <cell r="H242">
            <v>1</v>
          </cell>
          <cell r="I242">
            <v>807115</v>
          </cell>
          <cell r="J242">
            <v>0.659154034681099</v>
          </cell>
          <cell r="K242">
            <v>0.75</v>
          </cell>
          <cell r="L242">
            <v>12106.725</v>
          </cell>
          <cell r="M242">
            <v>1</v>
          </cell>
        </row>
        <row r="243">
          <cell r="B243">
            <v>43103401</v>
          </cell>
          <cell r="C243" t="str">
            <v>湖南省永兴县中盛视际影院</v>
          </cell>
          <cell r="D243" t="str">
            <v>永兴中盛银都影院有限公司</v>
          </cell>
          <cell r="E243">
            <v>1224460</v>
          </cell>
          <cell r="F243">
            <v>243</v>
          </cell>
          <cell r="G243">
            <v>242</v>
          </cell>
          <cell r="H243">
            <v>0.995884773662551</v>
          </cell>
          <cell r="I243">
            <v>974670</v>
          </cell>
          <cell r="J243">
            <v>0.795999869330154</v>
          </cell>
          <cell r="K243">
            <v>1</v>
          </cell>
          <cell r="L243">
            <v>19493.4</v>
          </cell>
          <cell r="M243">
            <v>2</v>
          </cell>
        </row>
        <row r="244">
          <cell r="B244">
            <v>43062701</v>
          </cell>
          <cell r="C244" t="str">
            <v>湖南省临湘市白云湖影院</v>
          </cell>
          <cell r="D244" t="str">
            <v>临湘市新文化影视传媒有限公司</v>
          </cell>
          <cell r="E244">
            <v>1218696.5</v>
          </cell>
          <cell r="F244">
            <v>243</v>
          </cell>
          <cell r="G244">
            <v>242</v>
          </cell>
          <cell r="H244">
            <v>0.995884773662551</v>
          </cell>
          <cell r="I244">
            <v>763747.5</v>
          </cell>
          <cell r="J244">
            <v>0.626692125562025</v>
          </cell>
          <cell r="K244">
            <v>0.75</v>
          </cell>
          <cell r="L244">
            <v>11456.2125</v>
          </cell>
          <cell r="M244">
            <v>1</v>
          </cell>
        </row>
        <row r="245">
          <cell r="B245">
            <v>43072201</v>
          </cell>
          <cell r="C245" t="str">
            <v>湖南省南县iMovie潇湘影城</v>
          </cell>
          <cell r="D245" t="str">
            <v>南县中鼎影业有限公司</v>
          </cell>
          <cell r="E245">
            <v>1206354</v>
          </cell>
          <cell r="F245">
            <v>243</v>
          </cell>
          <cell r="G245">
            <v>243</v>
          </cell>
          <cell r="H245">
            <v>1</v>
          </cell>
          <cell r="I245">
            <v>952114</v>
          </cell>
          <cell r="J245">
            <v>0.789249258509525</v>
          </cell>
          <cell r="K245">
            <v>1</v>
          </cell>
          <cell r="L245">
            <v>19042.28</v>
          </cell>
          <cell r="M245">
            <v>2</v>
          </cell>
        </row>
        <row r="246">
          <cell r="B246">
            <v>43010511</v>
          </cell>
          <cell r="C246" t="str">
            <v>湖南省长沙县金逸影城（MOMA当代店）</v>
          </cell>
          <cell r="D246" t="str">
            <v>长沙金逸电影放映有限公司长沙县分公司</v>
          </cell>
          <cell r="E246">
            <v>1193027.8</v>
          </cell>
          <cell r="F246">
            <v>243</v>
          </cell>
          <cell r="G246">
            <v>243</v>
          </cell>
          <cell r="H246">
            <v>1</v>
          </cell>
          <cell r="I246">
            <v>757079.3</v>
          </cell>
          <cell r="J246">
            <v>0.634586469820737</v>
          </cell>
          <cell r="K246">
            <v>0.75</v>
          </cell>
          <cell r="L246">
            <v>11356.1895</v>
          </cell>
          <cell r="M246">
            <v>1</v>
          </cell>
        </row>
        <row r="247">
          <cell r="B247">
            <v>43012411</v>
          </cell>
          <cell r="C247" t="str">
            <v>湖南省长沙县太平洋影城（星城艾美店）</v>
          </cell>
          <cell r="D247" t="str">
            <v>长沙艾美太平洋电影放映有限公司</v>
          </cell>
          <cell r="E247">
            <v>1166850.5</v>
          </cell>
          <cell r="F247">
            <v>243</v>
          </cell>
          <cell r="G247">
            <v>243</v>
          </cell>
          <cell r="H247">
            <v>1</v>
          </cell>
          <cell r="I247">
            <v>749094.5</v>
          </cell>
          <cell r="J247">
            <v>0.641979842319132</v>
          </cell>
          <cell r="K247">
            <v>0.75</v>
          </cell>
          <cell r="L247">
            <v>11236.4175</v>
          </cell>
          <cell r="M247">
            <v>1</v>
          </cell>
        </row>
        <row r="248">
          <cell r="B248">
            <v>43041601</v>
          </cell>
          <cell r="C248" t="str">
            <v>湖南常宁嘉裕国际影城</v>
          </cell>
          <cell r="D248" t="str">
            <v>常宁市嘉裕文化传媒有限公司</v>
          </cell>
          <cell r="E248">
            <v>1165804</v>
          </cell>
          <cell r="F248">
            <v>243</v>
          </cell>
          <cell r="G248">
            <v>241</v>
          </cell>
          <cell r="H248">
            <v>0.991769547325103</v>
          </cell>
          <cell r="I248">
            <v>851943</v>
          </cell>
          <cell r="J248">
            <v>0.730777214694751</v>
          </cell>
          <cell r="K248">
            <v>1</v>
          </cell>
          <cell r="L248">
            <v>17038.86</v>
          </cell>
          <cell r="M248">
            <v>2</v>
          </cell>
        </row>
        <row r="249">
          <cell r="B249">
            <v>43060601</v>
          </cell>
          <cell r="C249" t="str">
            <v>湖南岳阳大地影院泰和店</v>
          </cell>
          <cell r="D249" t="str">
            <v>广东大地影院建设有限公司岳阳分公司</v>
          </cell>
          <cell r="E249">
            <v>1164150.4</v>
          </cell>
          <cell r="F249">
            <v>243</v>
          </cell>
          <cell r="G249">
            <v>243</v>
          </cell>
          <cell r="H249">
            <v>1</v>
          </cell>
          <cell r="I249">
            <v>831589.2</v>
          </cell>
          <cell r="J249">
            <v>0.714331412848374</v>
          </cell>
          <cell r="K249">
            <v>1</v>
          </cell>
          <cell r="L249">
            <v>16631.784</v>
          </cell>
          <cell r="M249">
            <v>2</v>
          </cell>
        </row>
        <row r="250">
          <cell r="B250">
            <v>43110501</v>
          </cell>
          <cell r="C250" t="str">
            <v>道县华耀国际影城</v>
          </cell>
          <cell r="D250" t="str">
            <v>湖南华耀电影文化产业投资管理有限公司道县分公司</v>
          </cell>
          <cell r="E250">
            <v>1149091</v>
          </cell>
          <cell r="F250">
            <v>243</v>
          </cell>
          <cell r="G250">
            <v>242</v>
          </cell>
          <cell r="H250">
            <v>0.995884773662551</v>
          </cell>
          <cell r="I250">
            <v>872685</v>
          </cell>
          <cell r="J250">
            <v>0.759456822827783</v>
          </cell>
          <cell r="K250">
            <v>1</v>
          </cell>
          <cell r="L250">
            <v>17453.7</v>
          </cell>
          <cell r="M250">
            <v>2</v>
          </cell>
        </row>
        <row r="251">
          <cell r="B251">
            <v>43140301</v>
          </cell>
          <cell r="C251" t="str">
            <v>湖南省桑植县华耀国际影城</v>
          </cell>
          <cell r="D251" t="str">
            <v>湖南桑植华耀国际影城有限公司</v>
          </cell>
          <cell r="E251">
            <v>1146770</v>
          </cell>
          <cell r="F251">
            <v>243</v>
          </cell>
          <cell r="G251">
            <v>243</v>
          </cell>
          <cell r="H251">
            <v>1</v>
          </cell>
          <cell r="I251">
            <v>1002994</v>
          </cell>
          <cell r="J251">
            <v>0.87462525179417</v>
          </cell>
          <cell r="K251">
            <v>1</v>
          </cell>
          <cell r="L251">
            <v>20059.88</v>
          </cell>
          <cell r="M251">
            <v>2</v>
          </cell>
        </row>
        <row r="252">
          <cell r="B252">
            <v>43071101</v>
          </cell>
          <cell r="C252" t="str">
            <v>安化县天基影城</v>
          </cell>
          <cell r="D252" t="str">
            <v>安化华耀天基影院管理有限公司</v>
          </cell>
          <cell r="E252">
            <v>1142275.5</v>
          </cell>
          <cell r="F252">
            <v>243</v>
          </cell>
          <cell r="G252">
            <v>243</v>
          </cell>
          <cell r="H252">
            <v>1</v>
          </cell>
          <cell r="I252">
            <v>1038072.5</v>
          </cell>
          <cell r="J252">
            <v>0.908775947658862</v>
          </cell>
          <cell r="K252">
            <v>1</v>
          </cell>
          <cell r="L252">
            <v>20761.45</v>
          </cell>
          <cell r="M252">
            <v>2</v>
          </cell>
        </row>
        <row r="253">
          <cell r="B253">
            <v>43062301</v>
          </cell>
          <cell r="C253" t="str">
            <v>湖南省平江县星鑫国际影城</v>
          </cell>
          <cell r="D253" t="str">
            <v>湖南星鑫国际影视文化传媒有限公司平江电影城</v>
          </cell>
          <cell r="E253">
            <v>1138466.9</v>
          </cell>
          <cell r="F253">
            <v>243</v>
          </cell>
          <cell r="G253">
            <v>242</v>
          </cell>
          <cell r="H253">
            <v>0.995884773662551</v>
          </cell>
          <cell r="I253">
            <v>750623.5</v>
          </cell>
          <cell r="J253">
            <v>0.659328347622579</v>
          </cell>
          <cell r="K253">
            <v>0.75</v>
          </cell>
          <cell r="L253">
            <v>11259.3525</v>
          </cell>
          <cell r="M253">
            <v>1</v>
          </cell>
        </row>
        <row r="254">
          <cell r="B254">
            <v>43081601</v>
          </cell>
          <cell r="C254" t="str">
            <v>常德鸿鑫国际影城</v>
          </cell>
          <cell r="D254" t="str">
            <v>常德市鸿鑫影视文化有限公司</v>
          </cell>
          <cell r="E254">
            <v>1137077.5</v>
          </cell>
          <cell r="F254">
            <v>243</v>
          </cell>
          <cell r="G254">
            <v>243</v>
          </cell>
          <cell r="H254">
            <v>1</v>
          </cell>
          <cell r="I254">
            <v>792582.5</v>
          </cell>
          <cell r="J254">
            <v>0.697034722787145</v>
          </cell>
          <cell r="K254">
            <v>1</v>
          </cell>
          <cell r="L254">
            <v>15851.65</v>
          </cell>
          <cell r="M254">
            <v>2</v>
          </cell>
        </row>
        <row r="255">
          <cell r="B255">
            <v>43102401</v>
          </cell>
          <cell r="C255" t="str">
            <v>湖南省郴州市恒大影城</v>
          </cell>
          <cell r="D255" t="str">
            <v>郴州恒大影院管理有限公司</v>
          </cell>
          <cell r="E255">
            <v>1097139.6</v>
          </cell>
          <cell r="F255">
            <v>243</v>
          </cell>
          <cell r="G255">
            <v>243</v>
          </cell>
          <cell r="H255">
            <v>1</v>
          </cell>
          <cell r="I255">
            <v>713999.8</v>
          </cell>
          <cell r="J255">
            <v>0.650782999720364</v>
          </cell>
          <cell r="K255">
            <v>0.75</v>
          </cell>
          <cell r="L255">
            <v>10709.997</v>
          </cell>
          <cell r="M255">
            <v>1</v>
          </cell>
        </row>
        <row r="256">
          <cell r="B256">
            <v>43080901</v>
          </cell>
          <cell r="C256" t="str">
            <v>湖南省常德市汉寿县龙阳金马电影院</v>
          </cell>
          <cell r="D256" t="str">
            <v>汉寿县龙阳金马影视文化中心</v>
          </cell>
          <cell r="E256">
            <v>1080339</v>
          </cell>
          <cell r="F256">
            <v>243</v>
          </cell>
          <cell r="G256">
            <v>243</v>
          </cell>
          <cell r="H256">
            <v>1</v>
          </cell>
          <cell r="I256">
            <v>948222</v>
          </cell>
          <cell r="J256">
            <v>0.877707830597618</v>
          </cell>
          <cell r="K256">
            <v>1</v>
          </cell>
          <cell r="L256">
            <v>18964.44</v>
          </cell>
          <cell r="M256">
            <v>2</v>
          </cell>
        </row>
        <row r="257">
          <cell r="B257">
            <v>43070801</v>
          </cell>
          <cell r="C257" t="str">
            <v>桃江华耀国际影城</v>
          </cell>
          <cell r="D257" t="str">
            <v>湖南桃江华耀国际影城有限公司</v>
          </cell>
          <cell r="E257">
            <v>1023175</v>
          </cell>
          <cell r="F257">
            <v>243</v>
          </cell>
          <cell r="G257">
            <v>243</v>
          </cell>
          <cell r="H257">
            <v>1</v>
          </cell>
          <cell r="I257">
            <v>949996</v>
          </cell>
          <cell r="J257">
            <v>0.928478510518728</v>
          </cell>
          <cell r="K257">
            <v>1</v>
          </cell>
          <cell r="L257">
            <v>18999.92</v>
          </cell>
          <cell r="M257">
            <v>2</v>
          </cell>
        </row>
        <row r="258">
          <cell r="B258">
            <v>43112901</v>
          </cell>
          <cell r="C258" t="str">
            <v>湖南省江华县芒果国际影城</v>
          </cell>
          <cell r="D258" t="str">
            <v>江华瑶芒影业管理有限公司</v>
          </cell>
          <cell r="E258">
            <v>1017493.49</v>
          </cell>
          <cell r="F258">
            <v>243</v>
          </cell>
          <cell r="G258">
            <v>243</v>
          </cell>
          <cell r="H258">
            <v>1</v>
          </cell>
          <cell r="I258">
            <v>716447.5</v>
          </cell>
          <cell r="J258">
            <v>0.704129812172066</v>
          </cell>
          <cell r="K258">
            <v>1</v>
          </cell>
          <cell r="L258">
            <v>14328.95</v>
          </cell>
          <cell r="M258">
            <v>1</v>
          </cell>
        </row>
        <row r="259">
          <cell r="B259">
            <v>43071201</v>
          </cell>
          <cell r="C259" t="str">
            <v>常德市津市华耀国际影城</v>
          </cell>
          <cell r="D259" t="str">
            <v>湖南津市华耀国际影城有限公司</v>
          </cell>
          <cell r="E259">
            <v>1006423</v>
          </cell>
          <cell r="F259">
            <v>243</v>
          </cell>
          <cell r="G259">
            <v>243</v>
          </cell>
          <cell r="H259">
            <v>1</v>
          </cell>
          <cell r="I259">
            <v>902538</v>
          </cell>
          <cell r="J259">
            <v>0.89677799493851</v>
          </cell>
          <cell r="K259">
            <v>1</v>
          </cell>
          <cell r="L259">
            <v>18050.76</v>
          </cell>
          <cell r="M259">
            <v>2</v>
          </cell>
        </row>
        <row r="260">
          <cell r="B260">
            <v>43012701</v>
          </cell>
          <cell r="C260" t="str">
            <v>长沙市潇湘上河国际影城</v>
          </cell>
          <cell r="D260" t="str">
            <v>长沙市上河电影放映有限公司</v>
          </cell>
          <cell r="E260">
            <v>1001994.6</v>
          </cell>
          <cell r="F260">
            <v>243</v>
          </cell>
          <cell r="G260">
            <v>242</v>
          </cell>
          <cell r="H260">
            <v>0.995884773662551</v>
          </cell>
          <cell r="I260">
            <v>720542.8</v>
          </cell>
          <cell r="J260">
            <v>0.719108466253211</v>
          </cell>
          <cell r="K260">
            <v>1</v>
          </cell>
          <cell r="L260">
            <v>14410.856</v>
          </cell>
          <cell r="M260">
            <v>1</v>
          </cell>
        </row>
        <row r="261">
          <cell r="B261">
            <v>43110601</v>
          </cell>
          <cell r="C261" t="str">
            <v>湖南省祁阳大视界影城</v>
          </cell>
          <cell r="D261" t="str">
            <v>祁阳县万寿宫宾馆有限公司大视界影城分公司</v>
          </cell>
          <cell r="E261">
            <v>1000043</v>
          </cell>
          <cell r="F261">
            <v>243</v>
          </cell>
          <cell r="G261">
            <v>242</v>
          </cell>
          <cell r="H261">
            <v>0.995884773662551</v>
          </cell>
          <cell r="I261">
            <v>769147.8</v>
          </cell>
          <cell r="J261">
            <v>0.769114728066693</v>
          </cell>
          <cell r="K261">
            <v>1</v>
          </cell>
          <cell r="L261">
            <v>15382.956</v>
          </cell>
          <cell r="M261">
            <v>2</v>
          </cell>
        </row>
        <row r="262">
          <cell r="B262">
            <v>43043001</v>
          </cell>
          <cell r="C262" t="str">
            <v>湖南省衡阳市恒大影城</v>
          </cell>
          <cell r="D262" t="str">
            <v>衡阳恒大影院管理有限公司</v>
          </cell>
          <cell r="E262">
            <v>987007.1</v>
          </cell>
          <cell r="F262">
            <v>243</v>
          </cell>
          <cell r="G262">
            <v>243</v>
          </cell>
          <cell r="H262">
            <v>1</v>
          </cell>
          <cell r="I262">
            <v>658511.1</v>
          </cell>
          <cell r="J262">
            <v>0.6671796991126</v>
          </cell>
          <cell r="K262">
            <v>1</v>
          </cell>
          <cell r="L262">
            <v>13170.222</v>
          </cell>
          <cell r="M262">
            <v>1</v>
          </cell>
        </row>
        <row r="263">
          <cell r="B263">
            <v>43051401</v>
          </cell>
          <cell r="C263" t="str">
            <v>邵阳广电影城</v>
          </cell>
          <cell r="D263" t="str">
            <v>邵阳广电影城有限公司</v>
          </cell>
          <cell r="E263">
            <v>965592.1</v>
          </cell>
          <cell r="F263">
            <v>243</v>
          </cell>
          <cell r="G263">
            <v>242</v>
          </cell>
          <cell r="H263">
            <v>0.995884773662551</v>
          </cell>
          <cell r="I263">
            <v>671268.3</v>
          </cell>
          <cell r="J263">
            <v>0.695188268421003</v>
          </cell>
          <cell r="K263">
            <v>1</v>
          </cell>
          <cell r="L263">
            <v>13425.366</v>
          </cell>
          <cell r="M263">
            <v>1</v>
          </cell>
        </row>
        <row r="264">
          <cell r="B264">
            <v>43015501</v>
          </cell>
          <cell r="C264" t="str">
            <v>湖南省浏阳市淮川创意电影城</v>
          </cell>
          <cell r="D264" t="str">
            <v>浏阳市淮川创意电影城</v>
          </cell>
          <cell r="E264">
            <v>947308.5</v>
          </cell>
          <cell r="F264">
            <v>243</v>
          </cell>
          <cell r="G264">
            <v>243</v>
          </cell>
          <cell r="H264">
            <v>1</v>
          </cell>
          <cell r="I264">
            <v>753754.5</v>
          </cell>
          <cell r="J264">
            <v>0.795680076764855</v>
          </cell>
          <cell r="K264">
            <v>1</v>
          </cell>
          <cell r="L264">
            <v>15075.09</v>
          </cell>
          <cell r="M264">
            <v>2</v>
          </cell>
        </row>
        <row r="265">
          <cell r="B265">
            <v>43084001</v>
          </cell>
          <cell r="C265" t="str">
            <v>湖南省常德市汉寿县有美影院</v>
          </cell>
          <cell r="D265" t="str">
            <v>汉寿县有美影院</v>
          </cell>
          <cell r="E265">
            <v>937474</v>
          </cell>
          <cell r="F265">
            <v>243</v>
          </cell>
          <cell r="G265">
            <v>243</v>
          </cell>
          <cell r="H265">
            <v>1</v>
          </cell>
          <cell r="I265">
            <v>715347</v>
          </cell>
          <cell r="J265">
            <v>0.763057962140817</v>
          </cell>
          <cell r="K265">
            <v>1</v>
          </cell>
          <cell r="L265">
            <v>14306.94</v>
          </cell>
          <cell r="M265">
            <v>1</v>
          </cell>
        </row>
        <row r="266">
          <cell r="B266">
            <v>43140401</v>
          </cell>
          <cell r="C266" t="str">
            <v>湖南省慈利县人民剧院3D影视城</v>
          </cell>
          <cell r="D266" t="str">
            <v>慈利县人民剧院</v>
          </cell>
          <cell r="E266">
            <v>936140.5</v>
          </cell>
          <cell r="F266">
            <v>243</v>
          </cell>
          <cell r="G266">
            <v>242</v>
          </cell>
          <cell r="H266">
            <v>0.995884773662551</v>
          </cell>
          <cell r="I266">
            <v>678084.5</v>
          </cell>
          <cell r="J266">
            <v>0.724340523671393</v>
          </cell>
          <cell r="K266">
            <v>1</v>
          </cell>
          <cell r="L266">
            <v>13561.69</v>
          </cell>
          <cell r="M266">
            <v>1</v>
          </cell>
        </row>
        <row r="267">
          <cell r="B267">
            <v>43111201</v>
          </cell>
          <cell r="C267" t="str">
            <v>祁阳县楚湘国际影城</v>
          </cell>
          <cell r="D267" t="str">
            <v>祁阳湘儒影视文化传媒有限责任公司楚湘影城</v>
          </cell>
          <cell r="E267">
            <v>903893</v>
          </cell>
          <cell r="F267">
            <v>243</v>
          </cell>
          <cell r="G267">
            <v>243</v>
          </cell>
          <cell r="H267">
            <v>1</v>
          </cell>
          <cell r="I267">
            <v>696710</v>
          </cell>
          <cell r="J267">
            <v>0.770788135321327</v>
          </cell>
          <cell r="K267">
            <v>1</v>
          </cell>
          <cell r="L267">
            <v>13934.2</v>
          </cell>
          <cell r="M267">
            <v>1</v>
          </cell>
        </row>
        <row r="268">
          <cell r="B268">
            <v>43082301</v>
          </cell>
          <cell r="C268" t="str">
            <v>常德大世界影城</v>
          </cell>
          <cell r="D268" t="str">
            <v>常德大世界影城有限公司</v>
          </cell>
          <cell r="E268">
            <v>879661</v>
          </cell>
          <cell r="F268">
            <v>243</v>
          </cell>
          <cell r="G268">
            <v>243</v>
          </cell>
          <cell r="H268">
            <v>1</v>
          </cell>
          <cell r="I268">
            <v>648898</v>
          </cell>
          <cell r="J268">
            <v>0.737668260841392</v>
          </cell>
          <cell r="K268">
            <v>1</v>
          </cell>
          <cell r="L268">
            <v>12977.96</v>
          </cell>
          <cell r="M268">
            <v>1</v>
          </cell>
        </row>
        <row r="269">
          <cell r="B269">
            <v>43042801</v>
          </cell>
          <cell r="C269" t="str">
            <v>湖南省衡阳市祁东县建汉国际影城</v>
          </cell>
          <cell r="D269" t="str">
            <v>祁东建汉国际影城</v>
          </cell>
          <cell r="E269">
            <v>861465</v>
          </cell>
          <cell r="F269">
            <v>243</v>
          </cell>
          <cell r="G269">
            <v>242</v>
          </cell>
          <cell r="H269">
            <v>0.995884773662551</v>
          </cell>
          <cell r="I269">
            <v>757466</v>
          </cell>
          <cell r="J269">
            <v>0.87927658117277</v>
          </cell>
          <cell r="K269">
            <v>1</v>
          </cell>
          <cell r="L269">
            <v>15149.32</v>
          </cell>
          <cell r="M269">
            <v>2</v>
          </cell>
        </row>
        <row r="270">
          <cell r="B270">
            <v>43081301</v>
          </cell>
          <cell r="C270" t="str">
            <v>湖南省临澧县星光数字影城</v>
          </cell>
          <cell r="D270" t="str">
            <v>临澧县星光娱乐有限公司</v>
          </cell>
          <cell r="E270">
            <v>852654.23</v>
          </cell>
          <cell r="F270">
            <v>243</v>
          </cell>
          <cell r="G270">
            <v>243</v>
          </cell>
          <cell r="H270">
            <v>1</v>
          </cell>
          <cell r="I270">
            <v>612548.04</v>
          </cell>
          <cell r="J270">
            <v>0.718401455652193</v>
          </cell>
          <cell r="K270">
            <v>1</v>
          </cell>
          <cell r="L270">
            <v>12250.9608</v>
          </cell>
          <cell r="M270">
            <v>1</v>
          </cell>
        </row>
        <row r="271">
          <cell r="B271">
            <v>43050701</v>
          </cell>
          <cell r="C271" t="str">
            <v>隆回楚湘影城</v>
          </cell>
          <cell r="D271" t="str">
            <v>隆回楚湘影城有限公司</v>
          </cell>
          <cell r="E271">
            <v>844076.9</v>
          </cell>
          <cell r="F271">
            <v>243</v>
          </cell>
          <cell r="G271">
            <v>243</v>
          </cell>
          <cell r="H271">
            <v>1</v>
          </cell>
          <cell r="I271">
            <v>677411.9</v>
          </cell>
          <cell r="J271">
            <v>0.802547611479475</v>
          </cell>
          <cell r="K271">
            <v>1</v>
          </cell>
          <cell r="L271">
            <v>13548.238</v>
          </cell>
          <cell r="M271">
            <v>1</v>
          </cell>
        </row>
        <row r="272">
          <cell r="B272">
            <v>43130501</v>
          </cell>
          <cell r="C272" t="str">
            <v>花垣县星光影视城</v>
          </cell>
          <cell r="D272" t="str">
            <v>花垣县星光影视城有限公司</v>
          </cell>
          <cell r="E272">
            <v>843380.25</v>
          </cell>
          <cell r="F272">
            <v>243</v>
          </cell>
          <cell r="G272">
            <v>243</v>
          </cell>
          <cell r="H272">
            <v>1</v>
          </cell>
          <cell r="I272">
            <v>644928.5</v>
          </cell>
          <cell r="J272">
            <v>0.764694809962647</v>
          </cell>
          <cell r="K272">
            <v>1</v>
          </cell>
          <cell r="L272">
            <v>12898.57</v>
          </cell>
          <cell r="M272">
            <v>1</v>
          </cell>
        </row>
        <row r="273">
          <cell r="B273">
            <v>43110901</v>
          </cell>
          <cell r="C273" t="str">
            <v>湖南省江永县华耀影城</v>
          </cell>
          <cell r="D273" t="str">
            <v>湖南江永华耀国际影城有限公司</v>
          </cell>
          <cell r="E273">
            <v>830022</v>
          </cell>
          <cell r="F273">
            <v>243</v>
          </cell>
          <cell r="G273">
            <v>243</v>
          </cell>
          <cell r="H273">
            <v>1</v>
          </cell>
          <cell r="I273">
            <v>758032</v>
          </cell>
          <cell r="J273">
            <v>0.913267359178431</v>
          </cell>
          <cell r="K273">
            <v>1</v>
          </cell>
          <cell r="L273">
            <v>15160.64</v>
          </cell>
          <cell r="M273">
            <v>2</v>
          </cell>
        </row>
        <row r="274">
          <cell r="B274">
            <v>43102501</v>
          </cell>
          <cell r="C274" t="str">
            <v>湖南省永兴县湘华电影城</v>
          </cell>
          <cell r="D274" t="str">
            <v>永兴县湘华电影城</v>
          </cell>
          <cell r="E274">
            <v>826337.8</v>
          </cell>
          <cell r="F274">
            <v>243</v>
          </cell>
          <cell r="G274">
            <v>242</v>
          </cell>
          <cell r="H274">
            <v>0.995884773662551</v>
          </cell>
          <cell r="I274">
            <v>505387</v>
          </cell>
          <cell r="J274">
            <v>0.611598549648824</v>
          </cell>
          <cell r="K274">
            <v>0.75</v>
          </cell>
          <cell r="L274">
            <v>7580.805</v>
          </cell>
          <cell r="M274">
            <v>1</v>
          </cell>
        </row>
        <row r="275">
          <cell r="B275">
            <v>43020201</v>
          </cell>
          <cell r="C275" t="str">
            <v>湖南株洲市星美国际影城茶陵店</v>
          </cell>
          <cell r="D275" t="str">
            <v>茶陵县润运文化传媒有限公司</v>
          </cell>
          <cell r="E275">
            <v>800944.1</v>
          </cell>
          <cell r="F275">
            <v>243</v>
          </cell>
          <cell r="G275">
            <v>243</v>
          </cell>
          <cell r="H275">
            <v>1</v>
          </cell>
          <cell r="I275">
            <v>658204.2</v>
          </cell>
          <cell r="J275">
            <v>0.821785440457081</v>
          </cell>
          <cell r="K275">
            <v>1</v>
          </cell>
          <cell r="L275">
            <v>13164.084</v>
          </cell>
          <cell r="M275">
            <v>1</v>
          </cell>
        </row>
        <row r="276">
          <cell r="B276">
            <v>43052201</v>
          </cell>
          <cell r="C276" t="str">
            <v>湖南省邵阳市中影DSN国际影城</v>
          </cell>
          <cell r="D276" t="str">
            <v>邵阳市宝琳树文化传媒有限公司</v>
          </cell>
          <cell r="E276">
            <v>796393</v>
          </cell>
          <cell r="F276">
            <v>243</v>
          </cell>
          <cell r="G276">
            <v>242</v>
          </cell>
          <cell r="H276">
            <v>0.995884773662551</v>
          </cell>
          <cell r="I276">
            <v>512138</v>
          </cell>
          <cell r="J276">
            <v>0.643071950657527</v>
          </cell>
          <cell r="K276">
            <v>0.75</v>
          </cell>
          <cell r="L276">
            <v>7682.07</v>
          </cell>
          <cell r="M276">
            <v>1</v>
          </cell>
        </row>
        <row r="277">
          <cell r="B277">
            <v>43032401</v>
          </cell>
          <cell r="C277" t="str">
            <v>湖南省韶山市潇湘韶山国际影城</v>
          </cell>
          <cell r="D277" t="str">
            <v>韶山市和成文化传媒有限公司</v>
          </cell>
          <cell r="E277">
            <v>794131</v>
          </cell>
          <cell r="F277">
            <v>243</v>
          </cell>
          <cell r="G277">
            <v>243</v>
          </cell>
          <cell r="H277">
            <v>1</v>
          </cell>
          <cell r="I277">
            <v>565200</v>
          </cell>
          <cell r="J277">
            <v>0.711721365870366</v>
          </cell>
          <cell r="K277">
            <v>1</v>
          </cell>
          <cell r="L277">
            <v>11304</v>
          </cell>
          <cell r="M277">
            <v>1</v>
          </cell>
        </row>
        <row r="278">
          <cell r="B278">
            <v>43061701</v>
          </cell>
          <cell r="C278" t="str">
            <v>湖南省汩罗市星耀影城</v>
          </cell>
          <cell r="D278" t="str">
            <v>汩罗市星耀文化传播有限公司</v>
          </cell>
          <cell r="E278">
            <v>792056.6</v>
          </cell>
          <cell r="F278">
            <v>243</v>
          </cell>
          <cell r="G278">
            <v>243</v>
          </cell>
          <cell r="H278">
            <v>1</v>
          </cell>
          <cell r="I278">
            <v>595095.8</v>
          </cell>
          <cell r="J278">
            <v>0.751329892333452</v>
          </cell>
          <cell r="K278">
            <v>1</v>
          </cell>
          <cell r="L278">
            <v>11901.916</v>
          </cell>
          <cell r="M278">
            <v>1</v>
          </cell>
        </row>
        <row r="279">
          <cell r="B279">
            <v>43082001</v>
          </cell>
          <cell r="C279" t="str">
            <v>湖南省常德市西洞庭华耀影城</v>
          </cell>
          <cell r="D279" t="str">
            <v>常德市西洞庭华耀影城有限公司</v>
          </cell>
          <cell r="E279">
            <v>768812</v>
          </cell>
          <cell r="F279">
            <v>243</v>
          </cell>
          <cell r="G279">
            <v>243</v>
          </cell>
          <cell r="H279">
            <v>1</v>
          </cell>
          <cell r="I279">
            <v>716756</v>
          </cell>
          <cell r="J279">
            <v>0.932290338860476</v>
          </cell>
          <cell r="K279">
            <v>1</v>
          </cell>
          <cell r="L279">
            <v>14335.12</v>
          </cell>
          <cell r="M279">
            <v>1</v>
          </cell>
        </row>
        <row r="280">
          <cell r="B280">
            <v>43084401</v>
          </cell>
          <cell r="C280" t="str">
            <v>湖南省常德市芒果国际影城保利店</v>
          </cell>
          <cell r="D280" t="str">
            <v>常德柳芒影业有限公司</v>
          </cell>
          <cell r="E280">
            <v>754986.46</v>
          </cell>
          <cell r="F280">
            <v>243</v>
          </cell>
          <cell r="G280">
            <v>243</v>
          </cell>
          <cell r="H280">
            <v>1</v>
          </cell>
          <cell r="I280">
            <v>510784.5</v>
          </cell>
          <cell r="J280">
            <v>0.676547894647011</v>
          </cell>
          <cell r="K280">
            <v>1</v>
          </cell>
          <cell r="L280">
            <v>10215.69</v>
          </cell>
          <cell r="M280">
            <v>1</v>
          </cell>
        </row>
        <row r="281">
          <cell r="B281">
            <v>43100901</v>
          </cell>
          <cell r="C281" t="str">
            <v>湖南省永兴县星河电影城</v>
          </cell>
          <cell r="D281" t="str">
            <v>永兴县星河电影城</v>
          </cell>
          <cell r="E281">
            <v>752961</v>
          </cell>
          <cell r="F281">
            <v>243</v>
          </cell>
          <cell r="G281">
            <v>243</v>
          </cell>
          <cell r="H281">
            <v>1</v>
          </cell>
          <cell r="I281">
            <v>483056</v>
          </cell>
          <cell r="J281">
            <v>0.641541859405733</v>
          </cell>
          <cell r="K281">
            <v>0.75</v>
          </cell>
          <cell r="L281">
            <v>7245.84</v>
          </cell>
          <cell r="M281">
            <v>1</v>
          </cell>
        </row>
        <row r="282">
          <cell r="B282">
            <v>43112001</v>
          </cell>
          <cell r="C282" t="str">
            <v>湖南江华县幕语环球影城</v>
          </cell>
          <cell r="D282" t="str">
            <v>永州市江华瑶族自治县幕语环球影城有限公司</v>
          </cell>
          <cell r="E282">
            <v>744357</v>
          </cell>
          <cell r="F282">
            <v>243</v>
          </cell>
          <cell r="G282">
            <v>242</v>
          </cell>
          <cell r="H282">
            <v>0.995884773662551</v>
          </cell>
          <cell r="I282">
            <v>572016</v>
          </cell>
          <cell r="J282">
            <v>0.768469968039529</v>
          </cell>
          <cell r="K282">
            <v>1</v>
          </cell>
          <cell r="L282">
            <v>11440.32</v>
          </cell>
          <cell r="M282">
            <v>1</v>
          </cell>
        </row>
        <row r="283">
          <cell r="B283">
            <v>43082401</v>
          </cell>
          <cell r="C283" t="str">
            <v>湖南省桃源县文体影城</v>
          </cell>
          <cell r="D283" t="str">
            <v>桃源县文体影城</v>
          </cell>
          <cell r="E283">
            <v>719505</v>
          </cell>
          <cell r="F283">
            <v>243</v>
          </cell>
          <cell r="G283">
            <v>240</v>
          </cell>
          <cell r="H283">
            <v>0.987654320987654</v>
          </cell>
          <cell r="I283">
            <v>536729</v>
          </cell>
          <cell r="J283">
            <v>0.745969798681038</v>
          </cell>
          <cell r="K283">
            <v>1</v>
          </cell>
          <cell r="L283">
            <v>10734.58</v>
          </cell>
          <cell r="M283">
            <v>1</v>
          </cell>
        </row>
        <row r="284">
          <cell r="B284">
            <v>43121201</v>
          </cell>
          <cell r="C284" t="str">
            <v>湖南省辰溪县先锋国际电影城</v>
          </cell>
          <cell r="D284" t="str">
            <v>辰溪县先锋国际电影有限公司</v>
          </cell>
          <cell r="E284">
            <v>713634</v>
          </cell>
          <cell r="F284">
            <v>243</v>
          </cell>
          <cell r="G284">
            <v>242</v>
          </cell>
          <cell r="H284">
            <v>0.995884773662551</v>
          </cell>
          <cell r="I284">
            <v>548345</v>
          </cell>
          <cell r="J284">
            <v>0.768384073628779</v>
          </cell>
          <cell r="K284">
            <v>1</v>
          </cell>
          <cell r="L284">
            <v>10966.9</v>
          </cell>
          <cell r="M284">
            <v>1</v>
          </cell>
        </row>
        <row r="285">
          <cell r="B285">
            <v>43061101</v>
          </cell>
          <cell r="C285" t="str">
            <v>湖南省华容县三和国际影城</v>
          </cell>
          <cell r="D285" t="str">
            <v>华容县三和影视文化传媒有限公司</v>
          </cell>
          <cell r="E285">
            <v>697670</v>
          </cell>
          <cell r="F285">
            <v>243</v>
          </cell>
          <cell r="G285">
            <v>241</v>
          </cell>
          <cell r="H285">
            <v>0.991769547325103</v>
          </cell>
          <cell r="I285">
            <v>426720</v>
          </cell>
          <cell r="J285">
            <v>0.611635873693867</v>
          </cell>
          <cell r="K285">
            <v>0.75</v>
          </cell>
          <cell r="L285">
            <v>6400.8</v>
          </cell>
          <cell r="M285">
            <v>1</v>
          </cell>
        </row>
        <row r="286">
          <cell r="B286">
            <v>43101501</v>
          </cell>
          <cell r="C286" t="str">
            <v>湖南省资兴市天天影城</v>
          </cell>
          <cell r="D286" t="str">
            <v>资兴市天天影城</v>
          </cell>
          <cell r="E286">
            <v>696617</v>
          </cell>
          <cell r="F286">
            <v>243</v>
          </cell>
          <cell r="G286">
            <v>242</v>
          </cell>
          <cell r="H286">
            <v>0.995884773662551</v>
          </cell>
          <cell r="I286">
            <v>440984</v>
          </cell>
          <cell r="J286">
            <v>0.633036517914435</v>
          </cell>
          <cell r="K286">
            <v>0.75</v>
          </cell>
          <cell r="L286">
            <v>6614.76</v>
          </cell>
          <cell r="M286">
            <v>1</v>
          </cell>
        </row>
        <row r="287">
          <cell r="B287">
            <v>43071501</v>
          </cell>
          <cell r="C287" t="str">
            <v>湖南省桃江县人民电影城</v>
          </cell>
          <cell r="D287" t="str">
            <v>桃江县电影发行放映公司</v>
          </cell>
          <cell r="E287">
            <v>684839.8</v>
          </cell>
          <cell r="F287">
            <v>243</v>
          </cell>
          <cell r="G287">
            <v>242</v>
          </cell>
          <cell r="H287">
            <v>0.995884773662551</v>
          </cell>
          <cell r="I287">
            <v>511579.8</v>
          </cell>
          <cell r="J287">
            <v>0.747006526197806</v>
          </cell>
          <cell r="K287">
            <v>1</v>
          </cell>
          <cell r="L287">
            <v>10231.596</v>
          </cell>
          <cell r="M287">
            <v>1</v>
          </cell>
        </row>
        <row r="288">
          <cell r="B288">
            <v>43130901</v>
          </cell>
          <cell r="C288" t="str">
            <v>湖南省花垣县湘影电影城</v>
          </cell>
          <cell r="D288" t="str">
            <v>花垣县湘影文化传媒有限公司</v>
          </cell>
          <cell r="E288">
            <v>674330.2</v>
          </cell>
          <cell r="F288">
            <v>243</v>
          </cell>
          <cell r="G288">
            <v>243</v>
          </cell>
          <cell r="H288">
            <v>1</v>
          </cell>
          <cell r="I288">
            <v>466368.7</v>
          </cell>
          <cell r="J288">
            <v>0.691602867556577</v>
          </cell>
          <cell r="K288">
            <v>1</v>
          </cell>
          <cell r="L288">
            <v>9327.374</v>
          </cell>
          <cell r="M288">
            <v>1</v>
          </cell>
        </row>
        <row r="289">
          <cell r="B289">
            <v>43041901</v>
          </cell>
          <cell r="C289" t="str">
            <v>祁东县南国影城</v>
          </cell>
          <cell r="D289" t="str">
            <v>祁东县南国影城有限公司</v>
          </cell>
          <cell r="E289">
            <v>667125</v>
          </cell>
          <cell r="F289">
            <v>243</v>
          </cell>
          <cell r="G289">
            <v>242</v>
          </cell>
          <cell r="H289">
            <v>0.995884773662551</v>
          </cell>
          <cell r="I289">
            <v>519565</v>
          </cell>
          <cell r="J289">
            <v>0.778812066704141</v>
          </cell>
          <cell r="K289">
            <v>1</v>
          </cell>
          <cell r="L289">
            <v>10391.3</v>
          </cell>
          <cell r="M289">
            <v>1</v>
          </cell>
        </row>
        <row r="290">
          <cell r="B290">
            <v>43120501</v>
          </cell>
          <cell r="C290" t="str">
            <v>湖南省沅陵县万维数字影城</v>
          </cell>
          <cell r="D290" t="str">
            <v>沅陵县万维数字影城</v>
          </cell>
          <cell r="E290">
            <v>653215</v>
          </cell>
          <cell r="F290">
            <v>243</v>
          </cell>
          <cell r="G290">
            <v>241</v>
          </cell>
          <cell r="H290">
            <v>0.991769547325103</v>
          </cell>
          <cell r="I290">
            <v>435982</v>
          </cell>
          <cell r="J290">
            <v>0.66744027617247</v>
          </cell>
          <cell r="K290">
            <v>1</v>
          </cell>
          <cell r="L290">
            <v>8719.64</v>
          </cell>
          <cell r="M290">
            <v>1</v>
          </cell>
        </row>
        <row r="291">
          <cell r="B291">
            <v>43071001</v>
          </cell>
          <cell r="C291" t="str">
            <v>安化县罗马国际影城</v>
          </cell>
          <cell r="D291" t="str">
            <v>安化广益影视文化发展有限公司</v>
          </cell>
          <cell r="E291">
            <v>648621.5</v>
          </cell>
          <cell r="F291">
            <v>243</v>
          </cell>
          <cell r="G291">
            <v>242</v>
          </cell>
          <cell r="H291">
            <v>0.995884773662551</v>
          </cell>
          <cell r="I291">
            <v>423988.5</v>
          </cell>
          <cell r="J291">
            <v>0.653676296576663</v>
          </cell>
          <cell r="K291">
            <v>0.75</v>
          </cell>
          <cell r="L291">
            <v>6359.8275</v>
          </cell>
          <cell r="M291">
            <v>1</v>
          </cell>
        </row>
        <row r="292">
          <cell r="B292">
            <v>43060501</v>
          </cell>
          <cell r="C292" t="str">
            <v>湖南省岳阳市湘阴县经典时代国际影城</v>
          </cell>
          <cell r="D292" t="str">
            <v>湘阴县经典时代文化传媒有限公司</v>
          </cell>
          <cell r="E292">
            <v>638637</v>
          </cell>
          <cell r="F292">
            <v>243</v>
          </cell>
          <cell r="G292">
            <v>242</v>
          </cell>
          <cell r="H292">
            <v>0.995884773662551</v>
          </cell>
          <cell r="I292">
            <v>537282</v>
          </cell>
          <cell r="J292">
            <v>0.841294820062101</v>
          </cell>
          <cell r="K292">
            <v>1</v>
          </cell>
          <cell r="L292">
            <v>10745.64</v>
          </cell>
          <cell r="M292">
            <v>1</v>
          </cell>
        </row>
        <row r="293">
          <cell r="B293">
            <v>43100201</v>
          </cell>
          <cell r="C293" t="str">
            <v>湖南省郴州市桂阳县电影院</v>
          </cell>
          <cell r="D293" t="str">
            <v>桂阳县电影发行放映公司</v>
          </cell>
          <cell r="E293">
            <v>629823</v>
          </cell>
          <cell r="F293">
            <v>243</v>
          </cell>
          <cell r="G293">
            <v>243</v>
          </cell>
          <cell r="H293">
            <v>1</v>
          </cell>
          <cell r="I293">
            <v>517119.8</v>
          </cell>
          <cell r="J293">
            <v>0.821055756934885</v>
          </cell>
          <cell r="K293">
            <v>1</v>
          </cell>
          <cell r="L293">
            <v>10342.396</v>
          </cell>
          <cell r="M293">
            <v>1</v>
          </cell>
        </row>
        <row r="294">
          <cell r="B294">
            <v>43120401</v>
          </cell>
          <cell r="C294" t="str">
            <v>麻阳易时代数字影城</v>
          </cell>
          <cell r="D294" t="str">
            <v>麻阳易时代数字影城</v>
          </cell>
          <cell r="E294">
            <v>621962</v>
          </cell>
          <cell r="F294">
            <v>243</v>
          </cell>
          <cell r="G294">
            <v>243</v>
          </cell>
          <cell r="H294">
            <v>1</v>
          </cell>
          <cell r="I294">
            <v>459893</v>
          </cell>
          <cell r="J294">
            <v>0.739422987256456</v>
          </cell>
          <cell r="K294">
            <v>1</v>
          </cell>
          <cell r="L294">
            <v>9197.86</v>
          </cell>
          <cell r="M294">
            <v>1</v>
          </cell>
        </row>
        <row r="295">
          <cell r="B295">
            <v>43101901</v>
          </cell>
          <cell r="C295" t="str">
            <v>湖南省郴州市恭志国际影城</v>
          </cell>
          <cell r="D295" t="str">
            <v>郴州市湘志电影放映有限公司</v>
          </cell>
          <cell r="E295">
            <v>593538</v>
          </cell>
          <cell r="F295">
            <v>243</v>
          </cell>
          <cell r="G295">
            <v>243</v>
          </cell>
          <cell r="H295">
            <v>1</v>
          </cell>
          <cell r="I295">
            <v>450121</v>
          </cell>
          <cell r="J295">
            <v>0.758369304071517</v>
          </cell>
          <cell r="K295">
            <v>1</v>
          </cell>
          <cell r="L295">
            <v>9002.42</v>
          </cell>
          <cell r="M295">
            <v>1</v>
          </cell>
        </row>
        <row r="296">
          <cell r="B296">
            <v>43072001</v>
          </cell>
          <cell r="C296" t="str">
            <v>湖南省桃江县中影传奇国际影城</v>
          </cell>
          <cell r="D296" t="str">
            <v>桃江中影星宸影业有限公司</v>
          </cell>
          <cell r="E296">
            <v>569790</v>
          </cell>
          <cell r="F296">
            <v>243</v>
          </cell>
          <cell r="G296">
            <v>243</v>
          </cell>
          <cell r="H296">
            <v>1</v>
          </cell>
          <cell r="I296">
            <v>384271.5</v>
          </cell>
          <cell r="J296">
            <v>0.674408992786816</v>
          </cell>
          <cell r="K296">
            <v>1</v>
          </cell>
          <cell r="L296">
            <v>7685.43</v>
          </cell>
          <cell r="M296">
            <v>1</v>
          </cell>
        </row>
        <row r="297">
          <cell r="B297">
            <v>43121301</v>
          </cell>
          <cell r="C297" t="str">
            <v>湖南省芷江县顺天和平影城</v>
          </cell>
          <cell r="D297" t="str">
            <v>芷江顺天和平电影有限公司</v>
          </cell>
          <cell r="E297">
            <v>550681</v>
          </cell>
          <cell r="F297">
            <v>243</v>
          </cell>
          <cell r="G297">
            <v>242</v>
          </cell>
          <cell r="H297">
            <v>0.995884773662551</v>
          </cell>
          <cell r="I297">
            <v>394752</v>
          </cell>
          <cell r="J297">
            <v>0.716843326717283</v>
          </cell>
          <cell r="K297">
            <v>1</v>
          </cell>
          <cell r="L297">
            <v>7895.04</v>
          </cell>
          <cell r="M297">
            <v>1</v>
          </cell>
        </row>
        <row r="298">
          <cell r="B298">
            <v>43051101</v>
          </cell>
          <cell r="C298" t="str">
            <v>邵阳市友谊联都影城</v>
          </cell>
          <cell r="D298" t="str">
            <v>邵阳市友谊联都影城有限公司</v>
          </cell>
          <cell r="E298">
            <v>549906</v>
          </cell>
          <cell r="F298">
            <v>243</v>
          </cell>
          <cell r="G298">
            <v>242</v>
          </cell>
          <cell r="H298">
            <v>0.995884773662551</v>
          </cell>
          <cell r="I298">
            <v>421901</v>
          </cell>
          <cell r="J298">
            <v>0.767223852803934</v>
          </cell>
          <cell r="K298">
            <v>1</v>
          </cell>
          <cell r="L298">
            <v>8438.02</v>
          </cell>
          <cell r="M298">
            <v>1</v>
          </cell>
        </row>
        <row r="299">
          <cell r="B299">
            <v>43102301</v>
          </cell>
          <cell r="C299" t="str">
            <v>湖南省嘉禾县楚湘电影院</v>
          </cell>
          <cell r="D299" t="str">
            <v>嘉禾县新楚湘文化传播有限公司</v>
          </cell>
          <cell r="E299">
            <v>545534</v>
          </cell>
          <cell r="F299">
            <v>243</v>
          </cell>
          <cell r="G299">
            <v>242</v>
          </cell>
          <cell r="H299">
            <v>0.995884773662551</v>
          </cell>
          <cell r="I299">
            <v>378716</v>
          </cell>
          <cell r="J299">
            <v>0.694211543185209</v>
          </cell>
          <cell r="K299">
            <v>1</v>
          </cell>
          <cell r="L299">
            <v>7574.32</v>
          </cell>
          <cell r="M299">
            <v>1</v>
          </cell>
        </row>
        <row r="300">
          <cell r="B300">
            <v>43111401</v>
          </cell>
          <cell r="C300" t="str">
            <v>江华县正佳国际影城</v>
          </cell>
          <cell r="D300" t="str">
            <v>深圳正佳文化传播有限公司江华正佳国际影城</v>
          </cell>
          <cell r="E300">
            <v>534696</v>
          </cell>
          <cell r="F300">
            <v>243</v>
          </cell>
          <cell r="G300">
            <v>243</v>
          </cell>
          <cell r="H300">
            <v>1</v>
          </cell>
          <cell r="I300">
            <v>383149</v>
          </cell>
          <cell r="J300">
            <v>0.716573529631791</v>
          </cell>
          <cell r="K300">
            <v>1</v>
          </cell>
          <cell r="L300">
            <v>7662.98</v>
          </cell>
          <cell r="M300">
            <v>1</v>
          </cell>
        </row>
        <row r="301">
          <cell r="B301">
            <v>43030901</v>
          </cell>
          <cell r="C301" t="str">
            <v>湘潭市银都电影城</v>
          </cell>
          <cell r="D301" t="str">
            <v>湘潭市银都电影有限公司</v>
          </cell>
          <cell r="E301">
            <v>533194</v>
          </cell>
          <cell r="F301">
            <v>243</v>
          </cell>
          <cell r="G301">
            <v>236</v>
          </cell>
          <cell r="H301">
            <v>0.97119341563786</v>
          </cell>
          <cell r="I301">
            <v>387816</v>
          </cell>
          <cell r="J301">
            <v>0.727345018886184</v>
          </cell>
          <cell r="K301">
            <v>1</v>
          </cell>
          <cell r="L301">
            <v>7756.32</v>
          </cell>
          <cell r="M301">
            <v>1</v>
          </cell>
        </row>
        <row r="302">
          <cell r="B302">
            <v>43022601</v>
          </cell>
          <cell r="C302" t="str">
            <v>湖南省茶陵县大千国际影城</v>
          </cell>
          <cell r="D302" t="str">
            <v>湖南云阳犀文化传媒有限公司</v>
          </cell>
          <cell r="E302">
            <v>528936.6</v>
          </cell>
          <cell r="F302">
            <v>243</v>
          </cell>
          <cell r="G302">
            <v>242</v>
          </cell>
          <cell r="H302">
            <v>0.995884773662551</v>
          </cell>
          <cell r="I302">
            <v>403245.6</v>
          </cell>
          <cell r="J302">
            <v>0.762370386167265</v>
          </cell>
          <cell r="K302">
            <v>1</v>
          </cell>
          <cell r="L302">
            <v>8064.912</v>
          </cell>
          <cell r="M302">
            <v>1</v>
          </cell>
        </row>
        <row r="303">
          <cell r="B303">
            <v>43122201</v>
          </cell>
          <cell r="C303" t="str">
            <v>湖南省怀化市麻阳县潇湘奥城国际影院</v>
          </cell>
          <cell r="D303" t="str">
            <v>麻阳奥城影院</v>
          </cell>
          <cell r="E303">
            <v>521850</v>
          </cell>
          <cell r="F303">
            <v>243</v>
          </cell>
          <cell r="G303">
            <v>242</v>
          </cell>
          <cell r="H303">
            <v>0.995884773662551</v>
          </cell>
          <cell r="I303">
            <v>414566</v>
          </cell>
          <cell r="J303">
            <v>0.794416019929098</v>
          </cell>
          <cell r="K303">
            <v>1</v>
          </cell>
          <cell r="L303">
            <v>8291.32</v>
          </cell>
          <cell r="M303">
            <v>1</v>
          </cell>
        </row>
        <row r="304">
          <cell r="B304">
            <v>43122401</v>
          </cell>
          <cell r="C304" t="str">
            <v>湖南省怀化市楚湘人民电影城</v>
          </cell>
          <cell r="D304" t="str">
            <v>怀化市楚湘人民电影城有限责任公司</v>
          </cell>
          <cell r="E304">
            <v>511640</v>
          </cell>
          <cell r="F304">
            <v>243</v>
          </cell>
          <cell r="G304">
            <v>243</v>
          </cell>
          <cell r="H304">
            <v>1</v>
          </cell>
          <cell r="I304">
            <v>393492</v>
          </cell>
          <cell r="J304">
            <v>0.769079821749668</v>
          </cell>
          <cell r="K304">
            <v>1</v>
          </cell>
          <cell r="L304">
            <v>7869.84</v>
          </cell>
          <cell r="M304">
            <v>1</v>
          </cell>
        </row>
        <row r="305">
          <cell r="B305">
            <v>43031801</v>
          </cell>
          <cell r="C305" t="str">
            <v>湖南省湘潭县谷岸电影城</v>
          </cell>
          <cell r="D305" t="str">
            <v>湘潭县谷岸娱乐文化有限公司</v>
          </cell>
          <cell r="E305">
            <v>476316</v>
          </cell>
          <cell r="F305">
            <v>243</v>
          </cell>
          <cell r="G305">
            <v>240</v>
          </cell>
          <cell r="H305">
            <v>0.987654320987654</v>
          </cell>
          <cell r="I305">
            <v>353416</v>
          </cell>
          <cell r="J305">
            <v>0.741978014595353</v>
          </cell>
          <cell r="K305">
            <v>1</v>
          </cell>
          <cell r="L305">
            <v>7068.32</v>
          </cell>
          <cell r="M305">
            <v>1</v>
          </cell>
        </row>
        <row r="306">
          <cell r="B306">
            <v>43083601</v>
          </cell>
          <cell r="C306" t="str">
            <v>湖南省临澧县华昊影城新安店</v>
          </cell>
          <cell r="D306" t="str">
            <v>常德华昊文化传媒有限公司</v>
          </cell>
          <cell r="E306">
            <v>448840</v>
          </cell>
          <cell r="F306">
            <v>243</v>
          </cell>
          <cell r="G306">
            <v>243</v>
          </cell>
          <cell r="H306">
            <v>1</v>
          </cell>
          <cell r="I306">
            <v>370180</v>
          </cell>
          <cell r="J306">
            <v>0.824748239907317</v>
          </cell>
          <cell r="K306">
            <v>1</v>
          </cell>
          <cell r="L306">
            <v>7403.6</v>
          </cell>
          <cell r="M306">
            <v>1</v>
          </cell>
        </row>
        <row r="307">
          <cell r="B307">
            <v>43121001</v>
          </cell>
          <cell r="C307" t="str">
            <v>湖南省靖州县靖天国际电影城</v>
          </cell>
          <cell r="D307" t="str">
            <v>靖州县靖天国际电影有限公司</v>
          </cell>
          <cell r="E307">
            <v>436794</v>
          </cell>
          <cell r="F307">
            <v>243</v>
          </cell>
          <cell r="G307">
            <v>243</v>
          </cell>
          <cell r="H307">
            <v>1</v>
          </cell>
          <cell r="I307">
            <v>338876</v>
          </cell>
          <cell r="J307">
            <v>0.775825675261107</v>
          </cell>
          <cell r="K307">
            <v>1</v>
          </cell>
          <cell r="L307">
            <v>6777.52</v>
          </cell>
          <cell r="M307">
            <v>1</v>
          </cell>
        </row>
        <row r="308">
          <cell r="B308">
            <v>43091901</v>
          </cell>
          <cell r="C308" t="str">
            <v>湖南省娄底市涟源市黄金海岸影院</v>
          </cell>
          <cell r="D308" t="str">
            <v>涟源市黄金海岸影院</v>
          </cell>
          <cell r="E308">
            <v>404373</v>
          </cell>
          <cell r="F308">
            <v>243</v>
          </cell>
          <cell r="G308">
            <v>243</v>
          </cell>
          <cell r="H308">
            <v>1</v>
          </cell>
          <cell r="I308">
            <v>341625</v>
          </cell>
          <cell r="J308">
            <v>0.844826434999369</v>
          </cell>
          <cell r="K308">
            <v>1</v>
          </cell>
          <cell r="L308">
            <v>6832.5</v>
          </cell>
          <cell r="M308">
            <v>1</v>
          </cell>
        </row>
        <row r="309">
          <cell r="B309">
            <v>43101201</v>
          </cell>
          <cell r="C309" t="str">
            <v>湖南省安仁县星莎娱乐影视城</v>
          </cell>
          <cell r="D309" t="str">
            <v>安仁县星莎娱乐影视有限公司</v>
          </cell>
          <cell r="E309">
            <v>401852.45</v>
          </cell>
          <cell r="F309">
            <v>243</v>
          </cell>
          <cell r="G309">
            <v>240</v>
          </cell>
          <cell r="H309">
            <v>0.987654320987654</v>
          </cell>
          <cell r="I309">
            <v>347453.2</v>
          </cell>
          <cell r="J309">
            <v>0.864628795967276</v>
          </cell>
          <cell r="K309">
            <v>1</v>
          </cell>
          <cell r="L309">
            <v>6949.064</v>
          </cell>
          <cell r="M309">
            <v>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efreshError="1">
        <row r="5">
          <cell r="B5">
            <v>43092501</v>
          </cell>
          <cell r="C5" t="str">
            <v>湖南省娄底市新化县横店电影城</v>
          </cell>
          <cell r="D5" t="str">
            <v>横店影视股份有限公司新化分公司</v>
          </cell>
          <cell r="E5" t="str">
            <v>横店影视股份有限公司</v>
          </cell>
          <cell r="F5">
            <v>43462</v>
          </cell>
          <cell r="G5">
            <v>6</v>
          </cell>
          <cell r="H5">
            <v>812</v>
          </cell>
          <cell r="I5">
            <v>3453921.35</v>
          </cell>
          <cell r="J5">
            <v>243</v>
          </cell>
          <cell r="K5">
            <v>243</v>
          </cell>
          <cell r="L5">
            <v>1</v>
          </cell>
          <cell r="M5">
            <v>30</v>
          </cell>
        </row>
        <row r="6">
          <cell r="B6">
            <v>43092601</v>
          </cell>
          <cell r="C6" t="str">
            <v>湖南省娄底市潇湘冷江影城</v>
          </cell>
          <cell r="D6" t="str">
            <v>湖南潇湘冷江影视传媒有限公司</v>
          </cell>
          <cell r="E6" t="str">
            <v>湖南潇湘影视传播有限责任公司</v>
          </cell>
          <cell r="F6">
            <v>43473</v>
          </cell>
          <cell r="G6">
            <v>6</v>
          </cell>
          <cell r="H6">
            <v>789</v>
          </cell>
          <cell r="I6">
            <v>2845030</v>
          </cell>
          <cell r="J6">
            <v>236</v>
          </cell>
          <cell r="K6">
            <v>236</v>
          </cell>
          <cell r="L6">
            <v>1</v>
          </cell>
          <cell r="M6">
            <v>30</v>
          </cell>
        </row>
        <row r="7">
          <cell r="B7">
            <v>43012811</v>
          </cell>
          <cell r="C7" t="str">
            <v>湖南省长沙县名联影城</v>
          </cell>
          <cell r="D7" t="str">
            <v>长沙县名联影城有限公司</v>
          </cell>
          <cell r="E7" t="str">
            <v>湖南潇湘影视传播有限责任公司</v>
          </cell>
          <cell r="F7">
            <v>43489</v>
          </cell>
          <cell r="G7">
            <v>8</v>
          </cell>
          <cell r="H7">
            <v>1160</v>
          </cell>
          <cell r="I7">
            <v>2579519</v>
          </cell>
          <cell r="J7">
            <v>220</v>
          </cell>
          <cell r="K7">
            <v>220</v>
          </cell>
          <cell r="L7">
            <v>1</v>
          </cell>
          <cell r="M7">
            <v>30</v>
          </cell>
        </row>
        <row r="8">
          <cell r="B8">
            <v>43132301</v>
          </cell>
          <cell r="C8" t="str">
            <v>湖南省保靖县中影南方国际影城</v>
          </cell>
          <cell r="D8" t="str">
            <v>保靖中影电影城有限公司</v>
          </cell>
          <cell r="E8" t="str">
            <v>深圳市中影南方电影新干线有限公司</v>
          </cell>
          <cell r="F8">
            <v>43489</v>
          </cell>
          <cell r="G8">
            <v>4</v>
          </cell>
          <cell r="H8">
            <v>424</v>
          </cell>
          <cell r="I8">
            <v>787748.5</v>
          </cell>
          <cell r="J8">
            <v>220</v>
          </cell>
          <cell r="K8">
            <v>218</v>
          </cell>
          <cell r="L8">
            <v>0.990909090909091</v>
          </cell>
          <cell r="M8">
            <v>30</v>
          </cell>
        </row>
        <row r="9">
          <cell r="B9">
            <v>43123001</v>
          </cell>
          <cell r="C9" t="str">
            <v>湖南省怀化市麻阳万象国际影城</v>
          </cell>
          <cell r="D9" t="str">
            <v>麻阳万象国际影城</v>
          </cell>
          <cell r="E9" t="str">
            <v>湖南潇湘影视传播有限责任公司</v>
          </cell>
          <cell r="F9">
            <v>43490</v>
          </cell>
          <cell r="G9">
            <v>3</v>
          </cell>
          <cell r="H9">
            <v>209</v>
          </cell>
          <cell r="I9">
            <v>589670</v>
          </cell>
          <cell r="J9">
            <v>219</v>
          </cell>
          <cell r="K9">
            <v>216</v>
          </cell>
          <cell r="L9">
            <v>0.986301369863014</v>
          </cell>
          <cell r="M9">
            <v>30</v>
          </cell>
        </row>
        <row r="10">
          <cell r="B10">
            <v>43044101</v>
          </cell>
          <cell r="C10" t="str">
            <v>湖南省衡阳市常宁市蒂雅慕影城</v>
          </cell>
          <cell r="D10" t="str">
            <v>常宁市蒂雅慕影城有限公司</v>
          </cell>
          <cell r="E10" t="str">
            <v>广东大地电影院线股份有限公司</v>
          </cell>
          <cell r="F10">
            <v>43493</v>
          </cell>
          <cell r="G10">
            <v>6</v>
          </cell>
          <cell r="H10">
            <v>723</v>
          </cell>
          <cell r="I10">
            <v>965448.06</v>
          </cell>
          <cell r="J10">
            <v>216</v>
          </cell>
          <cell r="K10">
            <v>211</v>
          </cell>
          <cell r="L10">
            <v>0.976851851851852</v>
          </cell>
          <cell r="M10">
            <v>30</v>
          </cell>
        </row>
        <row r="11">
          <cell r="B11">
            <v>43113201</v>
          </cell>
          <cell r="C11" t="str">
            <v>湖南省永州市东安县芒果长浩影城</v>
          </cell>
          <cell r="D11" t="str">
            <v>永州芒果长浩影业有限公司</v>
          </cell>
          <cell r="E11" t="str">
            <v>湖南楚湘影业有限责任公司</v>
          </cell>
          <cell r="F11">
            <v>43493</v>
          </cell>
          <cell r="G11">
            <v>6</v>
          </cell>
          <cell r="H11">
            <v>640</v>
          </cell>
          <cell r="I11">
            <v>1510539</v>
          </cell>
          <cell r="J11">
            <v>216</v>
          </cell>
          <cell r="K11">
            <v>216</v>
          </cell>
          <cell r="L11">
            <v>1</v>
          </cell>
          <cell r="M11">
            <v>30</v>
          </cell>
        </row>
        <row r="12">
          <cell r="B12">
            <v>43103901</v>
          </cell>
          <cell r="C12" t="str">
            <v>湖南省桂阳县好莱坞国际影城</v>
          </cell>
          <cell r="D12" t="str">
            <v>桂阳好莱坞影城有限公司</v>
          </cell>
          <cell r="E12" t="str">
            <v>湖南楚湘影业有限责任公司</v>
          </cell>
          <cell r="F12">
            <v>43493</v>
          </cell>
          <cell r="G12">
            <v>6</v>
          </cell>
          <cell r="H12">
            <v>692</v>
          </cell>
          <cell r="I12">
            <v>705058</v>
          </cell>
          <cell r="J12">
            <v>216</v>
          </cell>
          <cell r="K12">
            <v>212</v>
          </cell>
          <cell r="L12">
            <v>0.981481481481482</v>
          </cell>
          <cell r="M12">
            <v>30</v>
          </cell>
        </row>
        <row r="13">
          <cell r="B13">
            <v>43084901</v>
          </cell>
          <cell r="C13" t="str">
            <v>湖南省临澧县巨幕影城</v>
          </cell>
          <cell r="D13" t="str">
            <v>常德市玉龙金逸影视有限公司</v>
          </cell>
          <cell r="E13" t="str">
            <v>广州金逸珠江电影院线有限公司</v>
          </cell>
          <cell r="F13">
            <v>43539</v>
          </cell>
          <cell r="G13">
            <v>7</v>
          </cell>
          <cell r="H13">
            <v>751</v>
          </cell>
          <cell r="I13">
            <v>525182</v>
          </cell>
          <cell r="J13">
            <v>170</v>
          </cell>
          <cell r="K13">
            <v>165</v>
          </cell>
          <cell r="L13">
            <v>0.970588235294118</v>
          </cell>
          <cell r="M13">
            <v>30</v>
          </cell>
        </row>
        <row r="14">
          <cell r="B14">
            <v>43013411</v>
          </cell>
          <cell r="C14" t="str">
            <v>湖南省长沙县万达影城中茂城店</v>
          </cell>
          <cell r="D14" t="str">
            <v>长沙万达国际电影城有限公司中茂城店</v>
          </cell>
          <cell r="E14" t="str">
            <v>霍尔果斯万达电影院线有限公司</v>
          </cell>
          <cell r="F14">
            <v>43570</v>
          </cell>
          <cell r="G14">
            <v>7</v>
          </cell>
          <cell r="H14">
            <v>944</v>
          </cell>
          <cell r="I14">
            <v>3136529.05</v>
          </cell>
          <cell r="J14">
            <v>139</v>
          </cell>
          <cell r="K14">
            <v>130</v>
          </cell>
          <cell r="L14">
            <v>0.935251798561151</v>
          </cell>
          <cell r="M14">
            <v>30</v>
          </cell>
        </row>
        <row r="15">
          <cell r="B15">
            <v>43013511</v>
          </cell>
          <cell r="C15" t="str">
            <v>湖南省长沙金逸影城中建悦和店</v>
          </cell>
          <cell r="D15" t="str">
            <v>长沙金逸电影放映有限公司长沙县悦和分公司</v>
          </cell>
          <cell r="E15" t="str">
            <v>广州金逸珠江电影院线有限公司</v>
          </cell>
          <cell r="F15">
            <v>43579</v>
          </cell>
          <cell r="G15">
            <v>11</v>
          </cell>
          <cell r="H15">
            <v>1284</v>
          </cell>
          <cell r="I15">
            <v>1040012.9</v>
          </cell>
          <cell r="J15">
            <v>130</v>
          </cell>
          <cell r="K15">
            <v>130</v>
          </cell>
          <cell r="L15">
            <v>1</v>
          </cell>
          <cell r="M15">
            <v>30</v>
          </cell>
        </row>
        <row r="16">
          <cell r="B16">
            <v>43063701</v>
          </cell>
          <cell r="C16" t="str">
            <v>湖南省汨罗横店电影城</v>
          </cell>
          <cell r="D16" t="str">
            <v>横店影视股份有限公司汨罗分公司</v>
          </cell>
          <cell r="E16" t="str">
            <v>横店影视股份有限公司</v>
          </cell>
          <cell r="F16">
            <v>43663</v>
          </cell>
          <cell r="G16">
            <v>7</v>
          </cell>
          <cell r="H16">
            <v>988</v>
          </cell>
          <cell r="I16">
            <v>256316</v>
          </cell>
          <cell r="J16">
            <v>46</v>
          </cell>
          <cell r="K16">
            <v>46</v>
          </cell>
          <cell r="L16">
            <v>1</v>
          </cell>
          <cell r="M16">
            <v>30</v>
          </cell>
        </row>
        <row r="17">
          <cell r="B17">
            <v>43113101</v>
          </cell>
          <cell r="C17" t="str">
            <v>湖南省双牌县大千国际影城</v>
          </cell>
          <cell r="D17" t="str">
            <v>湖南明阳文化传媒有限公司</v>
          </cell>
          <cell r="E17" t="str">
            <v>湖南楚湘影业有限责任公司</v>
          </cell>
          <cell r="F17">
            <v>43682</v>
          </cell>
          <cell r="G17">
            <v>3</v>
          </cell>
          <cell r="H17">
            <v>381</v>
          </cell>
          <cell r="I17">
            <v>18500</v>
          </cell>
          <cell r="J17">
            <v>27</v>
          </cell>
          <cell r="K17">
            <v>27</v>
          </cell>
          <cell r="L17">
            <v>1</v>
          </cell>
          <cell r="M17">
            <v>30</v>
          </cell>
        </row>
        <row r="18">
          <cell r="B18">
            <v>43072901</v>
          </cell>
          <cell r="C18" t="str">
            <v>湖南省益阳市南县正鑫影城</v>
          </cell>
          <cell r="D18" t="str">
            <v>益阳正鑫文化传媒有限公司</v>
          </cell>
          <cell r="E18" t="str">
            <v>广州金逸珠江电影院线有限公司</v>
          </cell>
          <cell r="F18">
            <v>43683</v>
          </cell>
          <cell r="G18">
            <v>7</v>
          </cell>
          <cell r="H18">
            <v>881</v>
          </cell>
          <cell r="I18">
            <v>216080</v>
          </cell>
          <cell r="J18">
            <v>26</v>
          </cell>
          <cell r="K18">
            <v>26</v>
          </cell>
          <cell r="L18">
            <v>1</v>
          </cell>
          <cell r="M18">
            <v>30</v>
          </cell>
        </row>
        <row r="19">
          <cell r="B19">
            <v>43013711</v>
          </cell>
          <cell r="C19" t="str">
            <v>湖南省宁乡市金逸影城</v>
          </cell>
          <cell r="D19" t="str">
            <v>长沙金逸电影放映有限公司宁乡分公司</v>
          </cell>
          <cell r="E19" t="str">
            <v>广州金逸珠江电影院线有限公司</v>
          </cell>
          <cell r="F19">
            <v>43706</v>
          </cell>
          <cell r="G19">
            <v>10</v>
          </cell>
          <cell r="H19">
            <v>1697</v>
          </cell>
          <cell r="I19">
            <v>50040</v>
          </cell>
          <cell r="J19">
            <v>3</v>
          </cell>
          <cell r="K19">
            <v>3</v>
          </cell>
          <cell r="L19">
            <v>1</v>
          </cell>
          <cell r="M19">
            <v>30</v>
          </cell>
        </row>
        <row r="20">
          <cell r="B20">
            <v>43044201</v>
          </cell>
          <cell r="C20" t="str">
            <v>湖南省祁东县云顶保利影城</v>
          </cell>
          <cell r="D20" t="str">
            <v>祁东县云顶保利影城有限公司</v>
          </cell>
          <cell r="E20" t="str">
            <v>湖南潇湘影视传播有限责任公司</v>
          </cell>
          <cell r="F20">
            <v>43732</v>
          </cell>
          <cell r="G20">
            <v>5</v>
          </cell>
          <cell r="H20">
            <v>510</v>
          </cell>
          <cell r="I20">
            <v>3243.6</v>
          </cell>
          <cell r="J20">
            <v>2</v>
          </cell>
          <cell r="K20">
            <v>2</v>
          </cell>
          <cell r="L20">
            <v>1</v>
          </cell>
          <cell r="M20">
            <v>30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影院查询统计报表"/>
      <sheetName val="Sheet1"/>
    </sheetNames>
    <sheetDataSet>
      <sheetData sheetId="0" refreshError="1"/>
      <sheetData sheetId="1" refreshError="1">
        <row r="4">
          <cell r="B4">
            <v>43092501</v>
          </cell>
          <cell r="C4" t="str">
            <v>湖南省娄底市新化县横店电影城</v>
          </cell>
          <cell r="D4" t="str">
            <v>横店影视股份有限公司新化分公司</v>
          </cell>
          <cell r="E4" t="str">
            <v>2018.12.28</v>
          </cell>
          <cell r="F4" t="str">
            <v>巴可激光放映机</v>
          </cell>
          <cell r="G4" t="str">
            <v>1.3.4.5.6</v>
          </cell>
          <cell r="H4">
            <v>5</v>
          </cell>
          <cell r="I4">
            <v>1460000</v>
          </cell>
          <cell r="J4">
            <v>15</v>
          </cell>
        </row>
        <row r="5">
          <cell r="B5">
            <v>43063701</v>
          </cell>
          <cell r="C5" t="str">
            <v>湖南省汨罗横店电影城</v>
          </cell>
          <cell r="D5" t="str">
            <v>横店影视股份有限公司汩罗分公司</v>
          </cell>
          <cell r="E5" t="str">
            <v>2019.7.17</v>
          </cell>
          <cell r="F5" t="str">
            <v>巴可激光放映机</v>
          </cell>
          <cell r="G5" t="str">
            <v>1.2.3.4.5.6.7</v>
          </cell>
          <cell r="H5">
            <v>7</v>
          </cell>
          <cell r="I5">
            <v>21400000</v>
          </cell>
          <cell r="J5">
            <v>21</v>
          </cell>
        </row>
        <row r="6">
          <cell r="B6">
            <v>43012611</v>
          </cell>
          <cell r="C6" t="str">
            <v>湖南省长沙市中影国际影城凯德壹中心店</v>
          </cell>
          <cell r="D6" t="str">
            <v>长沙中影华腾电影城有限公司</v>
          </cell>
          <cell r="E6" t="str">
            <v>2019.1.16</v>
          </cell>
          <cell r="F6" t="str">
            <v>中国巨幕</v>
          </cell>
          <cell r="G6">
            <v>2</v>
          </cell>
          <cell r="H6">
            <v>1</v>
          </cell>
          <cell r="I6">
            <v>2803768</v>
          </cell>
          <cell r="J6">
            <v>28</v>
          </cell>
        </row>
        <row r="7">
          <cell r="B7">
            <v>43012811</v>
          </cell>
          <cell r="C7" t="str">
            <v>湖南省长沙县名联影城</v>
          </cell>
          <cell r="D7" t="str">
            <v>长沙县名联影城有限公司</v>
          </cell>
          <cell r="E7" t="str">
            <v>2019.1.24</v>
          </cell>
          <cell r="F7" t="str">
            <v>RGB激光放映机</v>
          </cell>
          <cell r="G7" t="str">
            <v>1.2.3.4</v>
          </cell>
          <cell r="H7">
            <v>4</v>
          </cell>
          <cell r="I7">
            <v>2068000</v>
          </cell>
          <cell r="J7">
            <v>21</v>
          </cell>
        </row>
        <row r="8">
          <cell r="B8">
            <v>43012201</v>
          </cell>
          <cell r="C8" t="str">
            <v>湖南省长沙市沃美影城</v>
          </cell>
          <cell r="D8" t="str">
            <v>长沙沃美影城有限责任公司</v>
          </cell>
          <cell r="E8" t="str">
            <v>2011.6.1</v>
          </cell>
          <cell r="F8" t="str">
            <v>激光改造</v>
          </cell>
          <cell r="G8" t="str">
            <v>1.2.3</v>
          </cell>
          <cell r="H8">
            <v>3</v>
          </cell>
          <cell r="I8">
            <v>234000</v>
          </cell>
          <cell r="J8">
            <v>4</v>
          </cell>
        </row>
        <row r="9">
          <cell r="B9">
            <v>43042701</v>
          </cell>
          <cell r="C9" t="str">
            <v>湖南省衡阳市鑫都影城</v>
          </cell>
          <cell r="D9" t="str">
            <v>衡阳鑫都影城有限公司</v>
          </cell>
          <cell r="E9" t="str">
            <v>2016.1.9</v>
          </cell>
          <cell r="F9" t="str">
            <v>科视激光放映机</v>
          </cell>
          <cell r="G9">
            <v>6</v>
          </cell>
          <cell r="H9">
            <v>1</v>
          </cell>
          <cell r="I9">
            <v>240000</v>
          </cell>
          <cell r="J9">
            <v>2</v>
          </cell>
        </row>
        <row r="10">
          <cell r="B10">
            <v>43102801</v>
          </cell>
          <cell r="C10" t="str">
            <v>湖南省郴州市潇湘豪廷国际影院</v>
          </cell>
          <cell r="D10" t="str">
            <v>郴州市御湘文化传播有限公司</v>
          </cell>
          <cell r="E10" t="str">
            <v>2016.3.11</v>
          </cell>
          <cell r="F10" t="str">
            <v>激光改造</v>
          </cell>
          <cell r="G10" t="str">
            <v>1.2.3</v>
          </cell>
          <cell r="H10">
            <v>3</v>
          </cell>
          <cell r="I10">
            <v>30000</v>
          </cell>
          <cell r="J10">
            <v>3</v>
          </cell>
        </row>
        <row r="11">
          <cell r="B11">
            <v>43041501</v>
          </cell>
          <cell r="C11" t="str">
            <v>湖南省衡阳崇尚国际影城</v>
          </cell>
          <cell r="D11" t="str">
            <v>衡阳市崇尚影城有限公司</v>
          </cell>
          <cell r="E11" t="str">
            <v>2012.12.8</v>
          </cell>
          <cell r="F11" t="str">
            <v>巴可激光放映机</v>
          </cell>
          <cell r="G11">
            <v>1</v>
          </cell>
          <cell r="H11">
            <v>1</v>
          </cell>
          <cell r="I11">
            <v>300000</v>
          </cell>
          <cell r="J11">
            <v>3</v>
          </cell>
        </row>
        <row r="12">
          <cell r="B12">
            <v>43010211</v>
          </cell>
          <cell r="C12" t="str">
            <v>湖南省长沙市中影星美国际影城喜乐汇店</v>
          </cell>
          <cell r="D12" t="str">
            <v>长沙万坤图电影城有限公司</v>
          </cell>
          <cell r="E12" t="str">
            <v>2017.11.6</v>
          </cell>
          <cell r="F12" t="str">
            <v>NEC激光放映机</v>
          </cell>
          <cell r="G12">
            <v>1.2</v>
          </cell>
          <cell r="H12">
            <v>2</v>
          </cell>
          <cell r="I12">
            <v>579600</v>
          </cell>
          <cell r="J12">
            <v>6</v>
          </cell>
        </row>
        <row r="13">
          <cell r="B13">
            <v>43092301</v>
          </cell>
          <cell r="C13" t="str">
            <v>湖南省娄底市中影星美国际影城紫金湾店</v>
          </cell>
          <cell r="D13" t="str">
            <v>娄底辰拓电影城有限公司</v>
          </cell>
          <cell r="E13" t="str">
            <v>2018.1.5</v>
          </cell>
          <cell r="F13" t="str">
            <v>NEC激光放映机</v>
          </cell>
          <cell r="G13">
            <v>5.6</v>
          </cell>
          <cell r="H13">
            <v>2</v>
          </cell>
          <cell r="I13">
            <v>588000</v>
          </cell>
          <cell r="J13">
            <v>6</v>
          </cell>
        </row>
        <row r="14">
          <cell r="B14">
            <v>43013611</v>
          </cell>
          <cell r="C14" t="str">
            <v>湖南省长沙市万影汇影城</v>
          </cell>
          <cell r="D14" t="str">
            <v>湖南银兴电影放映有限责任公司</v>
          </cell>
          <cell r="E14" t="str">
            <v>2019.5.16</v>
          </cell>
          <cell r="F14" t="str">
            <v>LUXE巨幕厅、激光放映机、杜比全景声、临境音</v>
          </cell>
          <cell r="G14" t="str">
            <v>1.6.7.14</v>
          </cell>
          <cell r="H14">
            <v>10</v>
          </cell>
          <cell r="I14">
            <v>5714895</v>
          </cell>
          <cell r="J14">
            <v>50</v>
          </cell>
        </row>
        <row r="15">
          <cell r="B15">
            <v>43103501</v>
          </cell>
          <cell r="C15" t="str">
            <v>湖南郴州庄影影城</v>
          </cell>
          <cell r="D15" t="str">
            <v>郴州庄影瑞城电影放映有限公司</v>
          </cell>
          <cell r="E15" t="str">
            <v>2017.1.19</v>
          </cell>
          <cell r="F15" t="str">
            <v>激光放映机</v>
          </cell>
          <cell r="G15" t="str">
            <v>1.2.6.7</v>
          </cell>
          <cell r="H15">
            <v>4</v>
          </cell>
          <cell r="I15">
            <v>1060000</v>
          </cell>
          <cell r="J15">
            <v>11</v>
          </cell>
        </row>
        <row r="16">
          <cell r="B16">
            <v>43013511</v>
          </cell>
          <cell r="C16" t="str">
            <v>湖南省长沙金逸影城中建悦和店</v>
          </cell>
          <cell r="D16" t="str">
            <v>长沙金逸电影放映有限公司长沙县悦和分公司</v>
          </cell>
          <cell r="E16" t="str">
            <v>2019.4.24</v>
          </cell>
          <cell r="F16" t="str">
            <v>巴可、索尼激光放映机</v>
          </cell>
          <cell r="G16" t="str">
            <v>2.3.4.5.6.7.8.9.10</v>
          </cell>
          <cell r="H16">
            <v>9</v>
          </cell>
          <cell r="I16">
            <v>2805402</v>
          </cell>
          <cell r="J16">
            <v>28</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A466"/>
  <sheetViews>
    <sheetView tabSelected="1" workbookViewId="0">
      <pane xSplit="1" ySplit="6" topLeftCell="B212" activePane="bottomRight" state="frozen"/>
      <selection/>
      <selection pane="topRight"/>
      <selection pane="bottomLeft"/>
      <selection pane="bottomRight" activeCell="P217" sqref="P217"/>
    </sheetView>
  </sheetViews>
  <sheetFormatPr defaultColWidth="7.75" defaultRowHeight="51" customHeight="1"/>
  <cols>
    <col min="1" max="1" width="3.75" style="88" customWidth="1"/>
    <col min="2" max="3" width="4.62962962962963" style="89" customWidth="1"/>
    <col min="4" max="4" width="10" style="26" customWidth="1"/>
    <col min="5" max="5" width="20.1296296296296" style="90" customWidth="1"/>
    <col min="6" max="6" width="21.75" style="90" customWidth="1"/>
    <col min="7" max="7" width="7.62962962962963" style="91" customWidth="1"/>
    <col min="8" max="8" width="8.12962962962963" style="91" customWidth="1"/>
    <col min="9" max="9" width="10.1296296296296" style="92" customWidth="1"/>
    <col min="10" max="10" width="8.62962962962963" style="93" customWidth="1"/>
    <col min="11" max="11" width="8.62962962962963" style="94" customWidth="1"/>
    <col min="12" max="12" width="9.12962962962963" style="94" customWidth="1"/>
    <col min="13" max="13" width="10.1296296296296" style="95" customWidth="1"/>
    <col min="14" max="15" width="8.62962962962963" style="94" customWidth="1"/>
    <col min="16" max="16" width="7.62962962962963" style="94" customWidth="1"/>
    <col min="17" max="17" width="10.1296296296296" style="95" customWidth="1"/>
    <col min="18" max="18" width="4.87962962962963" style="26" customWidth="1"/>
    <col min="19" max="16329" width="7.75" style="26"/>
    <col min="16330" max="16384" width="7.75" style="96"/>
  </cols>
  <sheetData>
    <row r="1" ht="26.1" customHeight="1" spans="1:18">
      <c r="A1" s="97" t="s">
        <v>0</v>
      </c>
      <c r="B1" s="97"/>
      <c r="C1" s="97"/>
      <c r="D1" s="1"/>
      <c r="E1" s="28"/>
      <c r="F1" s="28"/>
      <c r="G1" s="98"/>
      <c r="H1" s="98"/>
      <c r="I1" s="117"/>
      <c r="J1" s="117"/>
      <c r="K1" s="118"/>
      <c r="L1" s="118"/>
      <c r="M1" s="119"/>
      <c r="N1" s="118"/>
      <c r="O1" s="118"/>
      <c r="P1" s="118"/>
      <c r="Q1" s="119"/>
      <c r="R1" s="1"/>
    </row>
    <row r="2" s="83" customFormat="1" ht="27.95" customHeight="1" spans="1:18">
      <c r="A2" s="99" t="s">
        <v>1</v>
      </c>
      <c r="B2" s="99"/>
      <c r="C2" s="99"/>
      <c r="D2" s="99"/>
      <c r="E2" s="99"/>
      <c r="F2" s="99"/>
      <c r="G2" s="100"/>
      <c r="H2" s="100"/>
      <c r="I2" s="100"/>
      <c r="J2" s="100"/>
      <c r="K2" s="100"/>
      <c r="L2" s="100"/>
      <c r="M2" s="100"/>
      <c r="N2" s="100"/>
      <c r="O2" s="100"/>
      <c r="P2" s="100"/>
      <c r="Q2" s="100"/>
      <c r="R2" s="99"/>
    </row>
    <row r="3" s="26" customFormat="1" ht="21.95" customHeight="1" spans="1:18">
      <c r="A3" s="101"/>
      <c r="B3" s="102"/>
      <c r="C3" s="102"/>
      <c r="D3" s="34"/>
      <c r="E3" s="34"/>
      <c r="F3" s="34"/>
      <c r="G3" s="103"/>
      <c r="H3" s="103"/>
      <c r="I3" s="103"/>
      <c r="J3" s="103"/>
      <c r="K3" s="103"/>
      <c r="L3" s="103"/>
      <c r="M3" s="103"/>
      <c r="N3" s="103"/>
      <c r="O3" s="120" t="s">
        <v>2</v>
      </c>
      <c r="P3" s="120"/>
      <c r="Q3" s="103"/>
      <c r="R3" s="124"/>
    </row>
    <row r="4" s="26" customFormat="1" ht="21.95" customHeight="1" spans="1:18">
      <c r="A4" s="104" t="s">
        <v>3</v>
      </c>
      <c r="B4" s="105" t="s">
        <v>4</v>
      </c>
      <c r="C4" s="105"/>
      <c r="D4" s="104" t="s">
        <v>5</v>
      </c>
      <c r="E4" s="104" t="s">
        <v>6</v>
      </c>
      <c r="F4" s="104" t="s">
        <v>7</v>
      </c>
      <c r="G4" s="106" t="s">
        <v>8</v>
      </c>
      <c r="H4" s="107" t="s">
        <v>9</v>
      </c>
      <c r="I4" s="107"/>
      <c r="J4" s="107"/>
      <c r="K4" s="107"/>
      <c r="L4" s="107" t="s">
        <v>10</v>
      </c>
      <c r="M4" s="107"/>
      <c r="N4" s="107"/>
      <c r="O4" s="107"/>
      <c r="P4" s="107" t="s">
        <v>11</v>
      </c>
      <c r="Q4" s="107"/>
      <c r="R4" s="125" t="s">
        <v>12</v>
      </c>
    </row>
    <row r="5" s="26" customFormat="1" ht="44.25" customHeight="1" spans="1:18">
      <c r="A5" s="104"/>
      <c r="B5" s="105"/>
      <c r="C5" s="105"/>
      <c r="D5" s="104"/>
      <c r="E5" s="104"/>
      <c r="F5" s="104"/>
      <c r="G5" s="106"/>
      <c r="H5" s="108" t="s">
        <v>13</v>
      </c>
      <c r="I5" s="121" t="s">
        <v>14</v>
      </c>
      <c r="J5" s="108" t="s">
        <v>15</v>
      </c>
      <c r="K5" s="108" t="s">
        <v>16</v>
      </c>
      <c r="L5" s="108" t="s">
        <v>13</v>
      </c>
      <c r="M5" s="121" t="s">
        <v>14</v>
      </c>
      <c r="N5" s="108" t="s">
        <v>15</v>
      </c>
      <c r="O5" s="108" t="s">
        <v>16</v>
      </c>
      <c r="P5" s="108" t="s">
        <v>13</v>
      </c>
      <c r="Q5" s="121" t="s">
        <v>14</v>
      </c>
      <c r="R5" s="125"/>
    </row>
    <row r="6" s="26" customFormat="1" ht="21.95" customHeight="1" spans="1:18">
      <c r="A6" s="109" t="s">
        <v>17</v>
      </c>
      <c r="B6" s="109"/>
      <c r="C6" s="109"/>
      <c r="D6" s="109"/>
      <c r="E6" s="109"/>
      <c r="F6" s="109"/>
      <c r="G6" s="110">
        <f>H6+L6+P6</f>
        <v>277</v>
      </c>
      <c r="H6" s="111">
        <f>SUM(H7,H108,H140,H169,H191,H212,H244,H289,H300,H328,H366,H397,H425,H449)</f>
        <v>1659</v>
      </c>
      <c r="I6" s="111">
        <f t="shared" ref="I6:Q6" si="0">SUM(I7,I108,I140,I169,I191,I212,I244,I289,I300,I328,I366,I397,I425,I449)</f>
        <v>981</v>
      </c>
      <c r="J6" s="111">
        <f t="shared" si="0"/>
        <v>480</v>
      </c>
      <c r="K6" s="111">
        <f t="shared" si="0"/>
        <v>198</v>
      </c>
      <c r="L6" s="111">
        <f t="shared" si="0"/>
        <v>-1599</v>
      </c>
      <c r="M6" s="111">
        <f t="shared" si="0"/>
        <v>-921</v>
      </c>
      <c r="N6" s="111">
        <f t="shared" si="0"/>
        <v>-480</v>
      </c>
      <c r="O6" s="111">
        <f t="shared" si="0"/>
        <v>-198</v>
      </c>
      <c r="P6" s="111">
        <f t="shared" si="0"/>
        <v>217</v>
      </c>
      <c r="Q6" s="111">
        <f t="shared" si="0"/>
        <v>217</v>
      </c>
      <c r="R6" s="126"/>
    </row>
    <row r="7" s="26" customFormat="1" ht="21.95" hidden="1" customHeight="1" spans="1:18">
      <c r="A7" s="112" t="s">
        <v>18</v>
      </c>
      <c r="B7" s="113" t="s">
        <v>19</v>
      </c>
      <c r="C7" s="113"/>
      <c r="D7" s="113"/>
      <c r="E7" s="113"/>
      <c r="F7" s="113"/>
      <c r="G7" s="110">
        <f t="shared" ref="G7:G70" si="1">H7+L7+P7</f>
        <v>140</v>
      </c>
      <c r="H7" s="111">
        <f>SUM(H8,H93,H98)</f>
        <v>511</v>
      </c>
      <c r="I7" s="111">
        <f t="shared" ref="I7:Q7" si="2">SUM(I8,I93,I98)</f>
        <v>254</v>
      </c>
      <c r="J7" s="111">
        <f t="shared" si="2"/>
        <v>120</v>
      </c>
      <c r="K7" s="111">
        <f t="shared" si="2"/>
        <v>137</v>
      </c>
      <c r="L7" s="111">
        <f t="shared" si="2"/>
        <v>-504</v>
      </c>
      <c r="M7" s="111">
        <f t="shared" si="2"/>
        <v>-247</v>
      </c>
      <c r="N7" s="111">
        <f t="shared" si="2"/>
        <v>-120</v>
      </c>
      <c r="O7" s="111">
        <f t="shared" si="2"/>
        <v>-137</v>
      </c>
      <c r="P7" s="111">
        <f t="shared" si="2"/>
        <v>133</v>
      </c>
      <c r="Q7" s="111">
        <f t="shared" si="2"/>
        <v>133</v>
      </c>
      <c r="R7" s="126"/>
    </row>
    <row r="8" s="26" customFormat="1" ht="21.95" hidden="1" customHeight="1" spans="1:18">
      <c r="A8" s="112"/>
      <c r="B8" s="114" t="s">
        <v>20</v>
      </c>
      <c r="C8" s="113" t="s">
        <v>21</v>
      </c>
      <c r="D8" s="113"/>
      <c r="E8" s="113"/>
      <c r="F8" s="113"/>
      <c r="G8" s="110">
        <f t="shared" si="1"/>
        <v>139</v>
      </c>
      <c r="H8" s="111">
        <f>SUM(H9:H92)</f>
        <v>436</v>
      </c>
      <c r="I8" s="111">
        <f t="shared" ref="I8:Q8" si="3">SUM(I9:I92)</f>
        <v>209</v>
      </c>
      <c r="J8" s="111">
        <f t="shared" si="3"/>
        <v>90</v>
      </c>
      <c r="K8" s="111">
        <f t="shared" si="3"/>
        <v>137</v>
      </c>
      <c r="L8" s="111">
        <f t="shared" si="3"/>
        <v>-429</v>
      </c>
      <c r="M8" s="111">
        <f t="shared" si="3"/>
        <v>-202</v>
      </c>
      <c r="N8" s="111">
        <f t="shared" si="3"/>
        <v>-90</v>
      </c>
      <c r="O8" s="111">
        <f t="shared" si="3"/>
        <v>-137</v>
      </c>
      <c r="P8" s="111">
        <f t="shared" si="3"/>
        <v>132</v>
      </c>
      <c r="Q8" s="111">
        <f t="shared" si="3"/>
        <v>132</v>
      </c>
      <c r="R8" s="126"/>
    </row>
    <row r="9" s="26" customFormat="1" ht="27.95" hidden="1" customHeight="1" spans="1:18">
      <c r="A9" s="112"/>
      <c r="B9" s="114"/>
      <c r="C9" s="114" t="s">
        <v>22</v>
      </c>
      <c r="D9" s="115">
        <v>43013201</v>
      </c>
      <c r="E9" s="116" t="s">
        <v>23</v>
      </c>
      <c r="F9" s="116" t="s">
        <v>24</v>
      </c>
      <c r="G9" s="110">
        <f t="shared" si="1"/>
        <v>0</v>
      </c>
      <c r="H9" s="111">
        <f t="shared" ref="H9:H70" si="4">SUM(I9:K9)</f>
        <v>4</v>
      </c>
      <c r="I9" s="111">
        <v>4</v>
      </c>
      <c r="J9" s="111"/>
      <c r="K9" s="122"/>
      <c r="L9" s="111">
        <v>-4</v>
      </c>
      <c r="M9" s="111">
        <v>-4</v>
      </c>
      <c r="N9" s="111"/>
      <c r="O9" s="122"/>
      <c r="P9" s="111">
        <f t="shared" ref="P9:P70" si="5">SUM(Q9)</f>
        <v>0</v>
      </c>
      <c r="Q9" s="111"/>
      <c r="R9" s="126"/>
    </row>
    <row r="10" s="26" customFormat="1" ht="27.95" hidden="1" customHeight="1" spans="1:18">
      <c r="A10" s="112"/>
      <c r="B10" s="114"/>
      <c r="C10" s="114"/>
      <c r="D10" s="115">
        <v>43017901</v>
      </c>
      <c r="E10" s="116" t="s">
        <v>25</v>
      </c>
      <c r="F10" s="116" t="s">
        <v>26</v>
      </c>
      <c r="G10" s="110">
        <f t="shared" si="1"/>
        <v>0</v>
      </c>
      <c r="H10" s="111">
        <f t="shared" si="4"/>
        <v>12</v>
      </c>
      <c r="I10" s="111">
        <v>12</v>
      </c>
      <c r="J10" s="111"/>
      <c r="K10" s="122"/>
      <c r="L10" s="111">
        <v>-12</v>
      </c>
      <c r="M10" s="111">
        <v>-12</v>
      </c>
      <c r="N10" s="111"/>
      <c r="O10" s="122"/>
      <c r="P10" s="111">
        <f t="shared" si="5"/>
        <v>0</v>
      </c>
      <c r="Q10" s="111"/>
      <c r="R10" s="126"/>
    </row>
    <row r="11" s="26" customFormat="1" ht="27.95" hidden="1" customHeight="1" spans="1:18">
      <c r="A11" s="112"/>
      <c r="B11" s="114"/>
      <c r="C11" s="114"/>
      <c r="D11" s="115">
        <v>43018601</v>
      </c>
      <c r="E11" s="116" t="s">
        <v>27</v>
      </c>
      <c r="F11" s="116" t="s">
        <v>28</v>
      </c>
      <c r="G11" s="110">
        <f t="shared" si="1"/>
        <v>0</v>
      </c>
      <c r="H11" s="111">
        <f t="shared" si="4"/>
        <v>2</v>
      </c>
      <c r="I11" s="111">
        <v>2</v>
      </c>
      <c r="J11" s="111"/>
      <c r="K11" s="122"/>
      <c r="L11" s="111">
        <v>-2</v>
      </c>
      <c r="M11" s="111">
        <v>-2</v>
      </c>
      <c r="N11" s="111"/>
      <c r="O11" s="122"/>
      <c r="P11" s="111">
        <f t="shared" si="5"/>
        <v>0</v>
      </c>
      <c r="Q11" s="111"/>
      <c r="R11" s="126"/>
    </row>
    <row r="12" s="26" customFormat="1" ht="27.95" hidden="1" customHeight="1" spans="1:18">
      <c r="A12" s="112"/>
      <c r="B12" s="114"/>
      <c r="C12" s="114"/>
      <c r="D12" s="115">
        <v>43012211</v>
      </c>
      <c r="E12" s="116" t="s">
        <v>29</v>
      </c>
      <c r="F12" s="116" t="s">
        <v>30</v>
      </c>
      <c r="G12" s="110">
        <f t="shared" si="1"/>
        <v>0</v>
      </c>
      <c r="H12" s="111">
        <f t="shared" si="4"/>
        <v>2</v>
      </c>
      <c r="I12" s="111">
        <v>2</v>
      </c>
      <c r="J12" s="111"/>
      <c r="K12" s="122"/>
      <c r="L12" s="111">
        <v>-2</v>
      </c>
      <c r="M12" s="111">
        <v>-2</v>
      </c>
      <c r="N12" s="111"/>
      <c r="O12" s="122"/>
      <c r="P12" s="111">
        <f t="shared" si="5"/>
        <v>0</v>
      </c>
      <c r="Q12" s="111"/>
      <c r="R12" s="126"/>
    </row>
    <row r="13" ht="27.95" hidden="1" customHeight="1" spans="1:16329">
      <c r="A13" s="112"/>
      <c r="B13" s="114"/>
      <c r="C13" s="114"/>
      <c r="D13" s="115">
        <v>43010911</v>
      </c>
      <c r="E13" s="116" t="s">
        <v>31</v>
      </c>
      <c r="F13" s="116" t="s">
        <v>32</v>
      </c>
      <c r="G13" s="110">
        <f t="shared" si="1"/>
        <v>0</v>
      </c>
      <c r="H13" s="111">
        <f t="shared" si="4"/>
        <v>3</v>
      </c>
      <c r="I13" s="111">
        <v>3</v>
      </c>
      <c r="J13" s="111"/>
      <c r="K13" s="122"/>
      <c r="L13" s="111">
        <v>-3</v>
      </c>
      <c r="M13" s="111">
        <v>-3</v>
      </c>
      <c r="N13" s="111"/>
      <c r="O13" s="122"/>
      <c r="P13" s="111">
        <f t="shared" si="5"/>
        <v>0</v>
      </c>
      <c r="Q13" s="111"/>
      <c r="R13" s="127"/>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6"/>
      <c r="IX13" s="96"/>
      <c r="IY13" s="96"/>
      <c r="IZ13" s="96"/>
      <c r="JA13" s="96"/>
      <c r="JB13" s="96"/>
      <c r="JC13" s="96"/>
      <c r="JD13" s="96"/>
      <c r="JE13" s="96"/>
      <c r="JF13" s="96"/>
      <c r="JG13" s="96"/>
      <c r="JH13" s="96"/>
      <c r="JI13" s="96"/>
      <c r="JJ13" s="96"/>
      <c r="JK13" s="96"/>
      <c r="JL13" s="96"/>
      <c r="JM13" s="96"/>
      <c r="JN13" s="96"/>
      <c r="JO13" s="96"/>
      <c r="JP13" s="96"/>
      <c r="JQ13" s="96"/>
      <c r="JR13" s="96"/>
      <c r="JS13" s="96"/>
      <c r="JT13" s="96"/>
      <c r="JU13" s="96"/>
      <c r="JV13" s="96"/>
      <c r="JW13" s="96"/>
      <c r="JX13" s="96"/>
      <c r="JY13" s="96"/>
      <c r="JZ13" s="96"/>
      <c r="KA13" s="96"/>
      <c r="KB13" s="96"/>
      <c r="KC13" s="96"/>
      <c r="KD13" s="96"/>
      <c r="KE13" s="96"/>
      <c r="KF13" s="96"/>
      <c r="KG13" s="96"/>
      <c r="KH13" s="96"/>
      <c r="KI13" s="96"/>
      <c r="KJ13" s="96"/>
      <c r="KK13" s="96"/>
      <c r="KL13" s="96"/>
      <c r="KM13" s="96"/>
      <c r="KN13" s="96"/>
      <c r="KO13" s="96"/>
      <c r="KP13" s="96"/>
      <c r="KQ13" s="96"/>
      <c r="KR13" s="96"/>
      <c r="KS13" s="96"/>
      <c r="KT13" s="96"/>
      <c r="KU13" s="96"/>
      <c r="KV13" s="96"/>
      <c r="KW13" s="96"/>
      <c r="KX13" s="96"/>
      <c r="KY13" s="96"/>
      <c r="KZ13" s="96"/>
      <c r="LA13" s="96"/>
      <c r="LB13" s="96"/>
      <c r="LC13" s="96"/>
      <c r="LD13" s="96"/>
      <c r="LE13" s="96"/>
      <c r="LF13" s="96"/>
      <c r="LG13" s="96"/>
      <c r="LH13" s="96"/>
      <c r="LI13" s="96"/>
      <c r="LJ13" s="96"/>
      <c r="LK13" s="96"/>
      <c r="LL13" s="96"/>
      <c r="LM13" s="96"/>
      <c r="LN13" s="96"/>
      <c r="LO13" s="96"/>
      <c r="LP13" s="96"/>
      <c r="LQ13" s="96"/>
      <c r="LR13" s="96"/>
      <c r="LS13" s="96"/>
      <c r="LT13" s="96"/>
      <c r="LU13" s="96"/>
      <c r="LV13" s="96"/>
      <c r="LW13" s="96"/>
      <c r="LX13" s="96"/>
      <c r="LY13" s="96"/>
      <c r="LZ13" s="96"/>
      <c r="MA13" s="96"/>
      <c r="MB13" s="96"/>
      <c r="MC13" s="96"/>
      <c r="MD13" s="96"/>
      <c r="ME13" s="96"/>
      <c r="MF13" s="96"/>
      <c r="MG13" s="96"/>
      <c r="MH13" s="96"/>
      <c r="MI13" s="96"/>
      <c r="MJ13" s="96"/>
      <c r="MK13" s="96"/>
      <c r="ML13" s="96"/>
      <c r="MM13" s="96"/>
      <c r="MN13" s="96"/>
      <c r="MO13" s="96"/>
      <c r="MP13" s="96"/>
      <c r="MQ13" s="96"/>
      <c r="MR13" s="96"/>
      <c r="MS13" s="96"/>
      <c r="MT13" s="96"/>
      <c r="MU13" s="96"/>
      <c r="MV13" s="96"/>
      <c r="MW13" s="96"/>
      <c r="MX13" s="96"/>
      <c r="MY13" s="96"/>
      <c r="MZ13" s="96"/>
      <c r="NA13" s="96"/>
      <c r="NB13" s="96"/>
      <c r="NC13" s="96"/>
      <c r="ND13" s="96"/>
      <c r="NE13" s="96"/>
      <c r="NF13" s="96"/>
      <c r="NG13" s="96"/>
      <c r="NH13" s="96"/>
      <c r="NI13" s="96"/>
      <c r="NJ13" s="96"/>
      <c r="NK13" s="96"/>
      <c r="NL13" s="96"/>
      <c r="NM13" s="96"/>
      <c r="NN13" s="96"/>
      <c r="NO13" s="96"/>
      <c r="NP13" s="96"/>
      <c r="NQ13" s="96"/>
      <c r="NR13" s="96"/>
      <c r="NS13" s="96"/>
      <c r="NT13" s="96"/>
      <c r="NU13" s="96"/>
      <c r="NV13" s="96"/>
      <c r="NW13" s="96"/>
      <c r="NX13" s="96"/>
      <c r="NY13" s="96"/>
      <c r="NZ13" s="96"/>
      <c r="OA13" s="96"/>
      <c r="OB13" s="96"/>
      <c r="OC13" s="96"/>
      <c r="OD13" s="96"/>
      <c r="OE13" s="96"/>
      <c r="OF13" s="96"/>
      <c r="OG13" s="96"/>
      <c r="OH13" s="96"/>
      <c r="OI13" s="96"/>
      <c r="OJ13" s="96"/>
      <c r="OK13" s="96"/>
      <c r="OL13" s="96"/>
      <c r="OM13" s="96"/>
      <c r="ON13" s="96"/>
      <c r="OO13" s="96"/>
      <c r="OP13" s="96"/>
      <c r="OQ13" s="96"/>
      <c r="OR13" s="96"/>
      <c r="OS13" s="96"/>
      <c r="OT13" s="96"/>
      <c r="OU13" s="96"/>
      <c r="OV13" s="96"/>
      <c r="OW13" s="96"/>
      <c r="OX13" s="96"/>
      <c r="OY13" s="96"/>
      <c r="OZ13" s="96"/>
      <c r="PA13" s="96"/>
      <c r="PB13" s="96"/>
      <c r="PC13" s="96"/>
      <c r="PD13" s="96"/>
      <c r="PE13" s="96"/>
      <c r="PF13" s="96"/>
      <c r="PG13" s="96"/>
      <c r="PH13" s="96"/>
      <c r="PI13" s="96"/>
      <c r="PJ13" s="96"/>
      <c r="PK13" s="96"/>
      <c r="PL13" s="96"/>
      <c r="PM13" s="96"/>
      <c r="PN13" s="96"/>
      <c r="PO13" s="96"/>
      <c r="PP13" s="96"/>
      <c r="PQ13" s="96"/>
      <c r="PR13" s="96"/>
      <c r="PS13" s="96"/>
      <c r="PT13" s="96"/>
      <c r="PU13" s="96"/>
      <c r="PV13" s="96"/>
      <c r="PW13" s="96"/>
      <c r="PX13" s="96"/>
      <c r="PY13" s="96"/>
      <c r="PZ13" s="96"/>
      <c r="QA13" s="96"/>
      <c r="QB13" s="96"/>
      <c r="QC13" s="96"/>
      <c r="QD13" s="96"/>
      <c r="QE13" s="96"/>
      <c r="QF13" s="96"/>
      <c r="QG13" s="96"/>
      <c r="QH13" s="96"/>
      <c r="QI13" s="96"/>
      <c r="QJ13" s="96"/>
      <c r="QK13" s="96"/>
      <c r="QL13" s="96"/>
      <c r="QM13" s="96"/>
      <c r="QN13" s="96"/>
      <c r="QO13" s="96"/>
      <c r="QP13" s="96"/>
      <c r="QQ13" s="96"/>
      <c r="QR13" s="96"/>
      <c r="QS13" s="96"/>
      <c r="QT13" s="96"/>
      <c r="QU13" s="96"/>
      <c r="QV13" s="96"/>
      <c r="QW13" s="96"/>
      <c r="QX13" s="96"/>
      <c r="QY13" s="96"/>
      <c r="QZ13" s="96"/>
      <c r="RA13" s="96"/>
      <c r="RB13" s="96"/>
      <c r="RC13" s="96"/>
      <c r="RD13" s="96"/>
      <c r="RE13" s="96"/>
      <c r="RF13" s="96"/>
      <c r="RG13" s="96"/>
      <c r="RH13" s="96"/>
      <c r="RI13" s="96"/>
      <c r="RJ13" s="96"/>
      <c r="RK13" s="96"/>
      <c r="RL13" s="96"/>
      <c r="RM13" s="96"/>
      <c r="RN13" s="96"/>
      <c r="RO13" s="96"/>
      <c r="RP13" s="96"/>
      <c r="RQ13" s="96"/>
      <c r="RR13" s="96"/>
      <c r="RS13" s="96"/>
      <c r="RT13" s="96"/>
      <c r="RU13" s="96"/>
      <c r="RV13" s="96"/>
      <c r="RW13" s="96"/>
      <c r="RX13" s="96"/>
      <c r="RY13" s="96"/>
      <c r="RZ13" s="96"/>
      <c r="SA13" s="96"/>
      <c r="SB13" s="96"/>
      <c r="SC13" s="96"/>
      <c r="SD13" s="96"/>
      <c r="SE13" s="96"/>
      <c r="SF13" s="96"/>
      <c r="SG13" s="96"/>
      <c r="SH13" s="96"/>
      <c r="SI13" s="96"/>
      <c r="SJ13" s="96"/>
      <c r="SK13" s="96"/>
      <c r="SL13" s="96"/>
      <c r="SM13" s="96"/>
      <c r="SN13" s="96"/>
      <c r="SO13" s="96"/>
      <c r="SP13" s="96"/>
      <c r="SQ13" s="96"/>
      <c r="SR13" s="96"/>
      <c r="SS13" s="96"/>
      <c r="ST13" s="96"/>
      <c r="SU13" s="96"/>
      <c r="SV13" s="96"/>
      <c r="SW13" s="96"/>
      <c r="SX13" s="96"/>
      <c r="SY13" s="96"/>
      <c r="SZ13" s="96"/>
      <c r="TA13" s="96"/>
      <c r="TB13" s="96"/>
      <c r="TC13" s="96"/>
      <c r="TD13" s="96"/>
      <c r="TE13" s="96"/>
      <c r="TF13" s="96"/>
      <c r="TG13" s="96"/>
      <c r="TH13" s="96"/>
      <c r="TI13" s="96"/>
      <c r="TJ13" s="96"/>
      <c r="TK13" s="96"/>
      <c r="TL13" s="96"/>
      <c r="TM13" s="96"/>
      <c r="TN13" s="96"/>
      <c r="TO13" s="96"/>
      <c r="TP13" s="96"/>
      <c r="TQ13" s="96"/>
      <c r="TR13" s="96"/>
      <c r="TS13" s="96"/>
      <c r="TT13" s="96"/>
      <c r="TU13" s="96"/>
      <c r="TV13" s="96"/>
      <c r="TW13" s="96"/>
      <c r="TX13" s="96"/>
      <c r="TY13" s="96"/>
      <c r="TZ13" s="96"/>
      <c r="UA13" s="96"/>
      <c r="UB13" s="96"/>
      <c r="UC13" s="96"/>
      <c r="UD13" s="96"/>
      <c r="UE13" s="96"/>
      <c r="UF13" s="96"/>
      <c r="UG13" s="96"/>
      <c r="UH13" s="96"/>
      <c r="UI13" s="96"/>
      <c r="UJ13" s="96"/>
      <c r="UK13" s="96"/>
      <c r="UL13" s="96"/>
      <c r="UM13" s="96"/>
      <c r="UN13" s="96"/>
      <c r="UO13" s="96"/>
      <c r="UP13" s="96"/>
      <c r="UQ13" s="96"/>
      <c r="UR13" s="96"/>
      <c r="US13" s="96"/>
      <c r="UT13" s="96"/>
      <c r="UU13" s="96"/>
      <c r="UV13" s="96"/>
      <c r="UW13" s="96"/>
      <c r="UX13" s="96"/>
      <c r="UY13" s="96"/>
      <c r="UZ13" s="96"/>
      <c r="VA13" s="96"/>
      <c r="VB13" s="96"/>
      <c r="VC13" s="96"/>
      <c r="VD13" s="96"/>
      <c r="VE13" s="96"/>
      <c r="VF13" s="96"/>
      <c r="VG13" s="96"/>
      <c r="VH13" s="96"/>
      <c r="VI13" s="96"/>
      <c r="VJ13" s="96"/>
      <c r="VK13" s="96"/>
      <c r="VL13" s="96"/>
      <c r="VM13" s="96"/>
      <c r="VN13" s="96"/>
      <c r="VO13" s="96"/>
      <c r="VP13" s="96"/>
      <c r="VQ13" s="96"/>
      <c r="VR13" s="96"/>
      <c r="VS13" s="96"/>
      <c r="VT13" s="96"/>
      <c r="VU13" s="96"/>
      <c r="VV13" s="96"/>
      <c r="VW13" s="96"/>
      <c r="VX13" s="96"/>
      <c r="VY13" s="96"/>
      <c r="VZ13" s="96"/>
      <c r="WA13" s="96"/>
      <c r="WB13" s="96"/>
      <c r="WC13" s="96"/>
      <c r="WD13" s="96"/>
      <c r="WE13" s="96"/>
      <c r="WF13" s="96"/>
      <c r="WG13" s="96"/>
      <c r="WH13" s="96"/>
      <c r="WI13" s="96"/>
      <c r="WJ13" s="96"/>
      <c r="WK13" s="96"/>
      <c r="WL13" s="96"/>
      <c r="WM13" s="96"/>
      <c r="WN13" s="96"/>
      <c r="WO13" s="96"/>
      <c r="WP13" s="96"/>
      <c r="WQ13" s="96"/>
      <c r="WR13" s="96"/>
      <c r="WS13" s="96"/>
      <c r="WT13" s="96"/>
      <c r="WU13" s="96"/>
      <c r="WV13" s="96"/>
      <c r="WW13" s="96"/>
      <c r="WX13" s="96"/>
      <c r="WY13" s="96"/>
      <c r="WZ13" s="96"/>
      <c r="XA13" s="96"/>
      <c r="XB13" s="96"/>
      <c r="XC13" s="96"/>
      <c r="XD13" s="96"/>
      <c r="XE13" s="96"/>
      <c r="XF13" s="96"/>
      <c r="XG13" s="96"/>
      <c r="XH13" s="96"/>
      <c r="XI13" s="96"/>
      <c r="XJ13" s="96"/>
      <c r="XK13" s="96"/>
      <c r="XL13" s="96"/>
      <c r="XM13" s="96"/>
      <c r="XN13" s="96"/>
      <c r="XO13" s="96"/>
      <c r="XP13" s="96"/>
      <c r="XQ13" s="96"/>
      <c r="XR13" s="96"/>
      <c r="XS13" s="96"/>
      <c r="XT13" s="96"/>
      <c r="XU13" s="96"/>
      <c r="XV13" s="96"/>
      <c r="XW13" s="96"/>
      <c r="XX13" s="96"/>
      <c r="XY13" s="96"/>
      <c r="XZ13" s="96"/>
      <c r="YA13" s="96"/>
      <c r="YB13" s="96"/>
      <c r="YC13" s="96"/>
      <c r="YD13" s="96"/>
      <c r="YE13" s="96"/>
      <c r="YF13" s="96"/>
      <c r="YG13" s="96"/>
      <c r="YH13" s="96"/>
      <c r="YI13" s="96"/>
      <c r="YJ13" s="96"/>
      <c r="YK13" s="96"/>
      <c r="YL13" s="96"/>
      <c r="YM13" s="96"/>
      <c r="YN13" s="96"/>
      <c r="YO13" s="96"/>
      <c r="YP13" s="96"/>
      <c r="YQ13" s="96"/>
      <c r="YR13" s="96"/>
      <c r="YS13" s="96"/>
      <c r="YT13" s="96"/>
      <c r="YU13" s="96"/>
      <c r="YV13" s="96"/>
      <c r="YW13" s="96"/>
      <c r="YX13" s="96"/>
      <c r="YY13" s="96"/>
      <c r="YZ13" s="96"/>
      <c r="ZA13" s="96"/>
      <c r="ZB13" s="96"/>
      <c r="ZC13" s="96"/>
      <c r="ZD13" s="96"/>
      <c r="ZE13" s="96"/>
      <c r="ZF13" s="96"/>
      <c r="ZG13" s="96"/>
      <c r="ZH13" s="96"/>
      <c r="ZI13" s="96"/>
      <c r="ZJ13" s="96"/>
      <c r="ZK13" s="96"/>
      <c r="ZL13" s="96"/>
      <c r="ZM13" s="96"/>
      <c r="ZN13" s="96"/>
      <c r="ZO13" s="96"/>
      <c r="ZP13" s="96"/>
      <c r="ZQ13" s="96"/>
      <c r="ZR13" s="96"/>
      <c r="ZS13" s="96"/>
      <c r="ZT13" s="96"/>
      <c r="ZU13" s="96"/>
      <c r="ZV13" s="96"/>
      <c r="ZW13" s="96"/>
      <c r="ZX13" s="96"/>
      <c r="ZY13" s="96"/>
      <c r="ZZ13" s="96"/>
      <c r="AAA13" s="96"/>
      <c r="AAB13" s="96"/>
      <c r="AAC13" s="96"/>
      <c r="AAD13" s="96"/>
      <c r="AAE13" s="96"/>
      <c r="AAF13" s="96"/>
      <c r="AAG13" s="96"/>
      <c r="AAH13" s="96"/>
      <c r="AAI13" s="96"/>
      <c r="AAJ13" s="96"/>
      <c r="AAK13" s="96"/>
      <c r="AAL13" s="96"/>
      <c r="AAM13" s="96"/>
      <c r="AAN13" s="96"/>
      <c r="AAO13" s="96"/>
      <c r="AAP13" s="96"/>
      <c r="AAQ13" s="96"/>
      <c r="AAR13" s="96"/>
      <c r="AAS13" s="96"/>
      <c r="AAT13" s="96"/>
      <c r="AAU13" s="96"/>
      <c r="AAV13" s="96"/>
      <c r="AAW13" s="96"/>
      <c r="AAX13" s="96"/>
      <c r="AAY13" s="96"/>
      <c r="AAZ13" s="96"/>
      <c r="ABA13" s="96"/>
      <c r="ABB13" s="96"/>
      <c r="ABC13" s="96"/>
      <c r="ABD13" s="96"/>
      <c r="ABE13" s="96"/>
      <c r="ABF13" s="96"/>
      <c r="ABG13" s="96"/>
      <c r="ABH13" s="96"/>
      <c r="ABI13" s="96"/>
      <c r="ABJ13" s="96"/>
      <c r="ABK13" s="96"/>
      <c r="ABL13" s="96"/>
      <c r="ABM13" s="96"/>
      <c r="ABN13" s="96"/>
      <c r="ABO13" s="96"/>
      <c r="ABP13" s="96"/>
      <c r="ABQ13" s="96"/>
      <c r="ABR13" s="96"/>
      <c r="ABS13" s="96"/>
      <c r="ABT13" s="96"/>
      <c r="ABU13" s="96"/>
      <c r="ABV13" s="96"/>
      <c r="ABW13" s="96"/>
      <c r="ABX13" s="96"/>
      <c r="ABY13" s="96"/>
      <c r="ABZ13" s="96"/>
      <c r="ACA13" s="96"/>
      <c r="ACB13" s="96"/>
      <c r="ACC13" s="96"/>
      <c r="ACD13" s="96"/>
      <c r="ACE13" s="96"/>
      <c r="ACF13" s="96"/>
      <c r="ACG13" s="96"/>
      <c r="ACH13" s="96"/>
      <c r="ACI13" s="96"/>
      <c r="ACJ13" s="96"/>
      <c r="ACK13" s="96"/>
      <c r="ACL13" s="96"/>
      <c r="ACM13" s="96"/>
      <c r="ACN13" s="96"/>
      <c r="ACO13" s="96"/>
      <c r="ACP13" s="96"/>
      <c r="ACQ13" s="96"/>
      <c r="ACR13" s="96"/>
      <c r="ACS13" s="96"/>
      <c r="ACT13" s="96"/>
      <c r="ACU13" s="96"/>
      <c r="ACV13" s="96"/>
      <c r="ACW13" s="96"/>
      <c r="ACX13" s="96"/>
      <c r="ACY13" s="96"/>
      <c r="ACZ13" s="96"/>
      <c r="ADA13" s="96"/>
      <c r="ADB13" s="96"/>
      <c r="ADC13" s="96"/>
      <c r="ADD13" s="96"/>
      <c r="ADE13" s="96"/>
      <c r="ADF13" s="96"/>
      <c r="ADG13" s="96"/>
      <c r="ADH13" s="96"/>
      <c r="ADI13" s="96"/>
      <c r="ADJ13" s="96"/>
      <c r="ADK13" s="96"/>
      <c r="ADL13" s="96"/>
      <c r="ADM13" s="96"/>
      <c r="ADN13" s="96"/>
      <c r="ADO13" s="96"/>
      <c r="ADP13" s="96"/>
      <c r="ADQ13" s="96"/>
      <c r="ADR13" s="96"/>
      <c r="ADS13" s="96"/>
      <c r="ADT13" s="96"/>
      <c r="ADU13" s="96"/>
      <c r="ADV13" s="96"/>
      <c r="ADW13" s="96"/>
      <c r="ADX13" s="96"/>
      <c r="ADY13" s="96"/>
      <c r="ADZ13" s="96"/>
      <c r="AEA13" s="96"/>
      <c r="AEB13" s="96"/>
      <c r="AEC13" s="96"/>
      <c r="AED13" s="96"/>
      <c r="AEE13" s="96"/>
      <c r="AEF13" s="96"/>
      <c r="AEG13" s="96"/>
      <c r="AEH13" s="96"/>
      <c r="AEI13" s="96"/>
      <c r="AEJ13" s="96"/>
      <c r="AEK13" s="96"/>
      <c r="AEL13" s="96"/>
      <c r="AEM13" s="96"/>
      <c r="AEN13" s="96"/>
      <c r="AEO13" s="96"/>
      <c r="AEP13" s="96"/>
      <c r="AEQ13" s="96"/>
      <c r="AER13" s="96"/>
      <c r="AES13" s="96"/>
      <c r="AET13" s="96"/>
      <c r="AEU13" s="96"/>
      <c r="AEV13" s="96"/>
      <c r="AEW13" s="96"/>
      <c r="AEX13" s="96"/>
      <c r="AEY13" s="96"/>
      <c r="AEZ13" s="96"/>
      <c r="AFA13" s="96"/>
      <c r="AFB13" s="96"/>
      <c r="AFC13" s="96"/>
      <c r="AFD13" s="96"/>
      <c r="AFE13" s="96"/>
      <c r="AFF13" s="96"/>
      <c r="AFG13" s="96"/>
      <c r="AFH13" s="96"/>
      <c r="AFI13" s="96"/>
      <c r="AFJ13" s="96"/>
      <c r="AFK13" s="96"/>
      <c r="AFL13" s="96"/>
      <c r="AFM13" s="96"/>
      <c r="AFN13" s="96"/>
      <c r="AFO13" s="96"/>
      <c r="AFP13" s="96"/>
      <c r="AFQ13" s="96"/>
      <c r="AFR13" s="96"/>
      <c r="AFS13" s="96"/>
      <c r="AFT13" s="96"/>
      <c r="AFU13" s="96"/>
      <c r="AFV13" s="96"/>
      <c r="AFW13" s="96"/>
      <c r="AFX13" s="96"/>
      <c r="AFY13" s="96"/>
      <c r="AFZ13" s="96"/>
      <c r="AGA13" s="96"/>
      <c r="AGB13" s="96"/>
      <c r="AGC13" s="96"/>
      <c r="AGD13" s="96"/>
      <c r="AGE13" s="96"/>
      <c r="AGF13" s="96"/>
      <c r="AGG13" s="96"/>
      <c r="AGH13" s="96"/>
      <c r="AGI13" s="96"/>
      <c r="AGJ13" s="96"/>
      <c r="AGK13" s="96"/>
      <c r="AGL13" s="96"/>
      <c r="AGM13" s="96"/>
      <c r="AGN13" s="96"/>
      <c r="AGO13" s="96"/>
      <c r="AGP13" s="96"/>
      <c r="AGQ13" s="96"/>
      <c r="AGR13" s="96"/>
      <c r="AGS13" s="96"/>
      <c r="AGT13" s="96"/>
      <c r="AGU13" s="96"/>
      <c r="AGV13" s="96"/>
      <c r="AGW13" s="96"/>
      <c r="AGX13" s="96"/>
      <c r="AGY13" s="96"/>
      <c r="AGZ13" s="96"/>
      <c r="AHA13" s="96"/>
      <c r="AHB13" s="96"/>
      <c r="AHC13" s="96"/>
      <c r="AHD13" s="96"/>
      <c r="AHE13" s="96"/>
      <c r="AHF13" s="96"/>
      <c r="AHG13" s="96"/>
      <c r="AHH13" s="96"/>
      <c r="AHI13" s="96"/>
      <c r="AHJ13" s="96"/>
      <c r="AHK13" s="96"/>
      <c r="AHL13" s="96"/>
      <c r="AHM13" s="96"/>
      <c r="AHN13" s="96"/>
      <c r="AHO13" s="96"/>
      <c r="AHP13" s="96"/>
      <c r="AHQ13" s="96"/>
      <c r="AHR13" s="96"/>
      <c r="AHS13" s="96"/>
      <c r="AHT13" s="96"/>
      <c r="AHU13" s="96"/>
      <c r="AHV13" s="96"/>
      <c r="AHW13" s="96"/>
      <c r="AHX13" s="96"/>
      <c r="AHY13" s="96"/>
      <c r="AHZ13" s="96"/>
      <c r="AIA13" s="96"/>
      <c r="AIB13" s="96"/>
      <c r="AIC13" s="96"/>
      <c r="AID13" s="96"/>
      <c r="AIE13" s="96"/>
      <c r="AIF13" s="96"/>
      <c r="AIG13" s="96"/>
      <c r="AIH13" s="96"/>
      <c r="AII13" s="96"/>
      <c r="AIJ13" s="96"/>
      <c r="AIK13" s="96"/>
      <c r="AIL13" s="96"/>
      <c r="AIM13" s="96"/>
      <c r="AIN13" s="96"/>
      <c r="AIO13" s="96"/>
      <c r="AIP13" s="96"/>
      <c r="AIQ13" s="96"/>
      <c r="AIR13" s="96"/>
      <c r="AIS13" s="96"/>
      <c r="AIT13" s="96"/>
      <c r="AIU13" s="96"/>
      <c r="AIV13" s="96"/>
      <c r="AIW13" s="96"/>
      <c r="AIX13" s="96"/>
      <c r="AIY13" s="96"/>
      <c r="AIZ13" s="96"/>
      <c r="AJA13" s="96"/>
      <c r="AJB13" s="96"/>
      <c r="AJC13" s="96"/>
      <c r="AJD13" s="96"/>
      <c r="AJE13" s="96"/>
      <c r="AJF13" s="96"/>
      <c r="AJG13" s="96"/>
      <c r="AJH13" s="96"/>
      <c r="AJI13" s="96"/>
      <c r="AJJ13" s="96"/>
      <c r="AJK13" s="96"/>
      <c r="AJL13" s="96"/>
      <c r="AJM13" s="96"/>
      <c r="AJN13" s="96"/>
      <c r="AJO13" s="96"/>
      <c r="AJP13" s="96"/>
      <c r="AJQ13" s="96"/>
      <c r="AJR13" s="96"/>
      <c r="AJS13" s="96"/>
      <c r="AJT13" s="96"/>
      <c r="AJU13" s="96"/>
      <c r="AJV13" s="96"/>
      <c r="AJW13" s="96"/>
      <c r="AJX13" s="96"/>
      <c r="AJY13" s="96"/>
      <c r="AJZ13" s="96"/>
      <c r="AKA13" s="96"/>
      <c r="AKB13" s="96"/>
      <c r="AKC13" s="96"/>
      <c r="AKD13" s="96"/>
      <c r="AKE13" s="96"/>
      <c r="AKF13" s="96"/>
      <c r="AKG13" s="96"/>
      <c r="AKH13" s="96"/>
      <c r="AKI13" s="96"/>
      <c r="AKJ13" s="96"/>
      <c r="AKK13" s="96"/>
      <c r="AKL13" s="96"/>
      <c r="AKM13" s="96"/>
      <c r="AKN13" s="96"/>
      <c r="AKO13" s="96"/>
      <c r="AKP13" s="96"/>
      <c r="AKQ13" s="96"/>
      <c r="AKR13" s="96"/>
      <c r="AKS13" s="96"/>
      <c r="AKT13" s="96"/>
      <c r="AKU13" s="96"/>
      <c r="AKV13" s="96"/>
      <c r="AKW13" s="96"/>
      <c r="AKX13" s="96"/>
      <c r="AKY13" s="96"/>
      <c r="AKZ13" s="96"/>
      <c r="ALA13" s="96"/>
      <c r="ALB13" s="96"/>
      <c r="ALC13" s="96"/>
      <c r="ALD13" s="96"/>
      <c r="ALE13" s="96"/>
      <c r="ALF13" s="96"/>
      <c r="ALG13" s="96"/>
      <c r="ALH13" s="96"/>
      <c r="ALI13" s="96"/>
      <c r="ALJ13" s="96"/>
      <c r="ALK13" s="96"/>
      <c r="ALL13" s="96"/>
      <c r="ALM13" s="96"/>
      <c r="ALN13" s="96"/>
      <c r="ALO13" s="96"/>
      <c r="ALP13" s="96"/>
      <c r="ALQ13" s="96"/>
      <c r="ALR13" s="96"/>
      <c r="ALS13" s="96"/>
      <c r="ALT13" s="96"/>
      <c r="ALU13" s="96"/>
      <c r="ALV13" s="96"/>
      <c r="ALW13" s="96"/>
      <c r="ALX13" s="96"/>
      <c r="ALY13" s="96"/>
      <c r="ALZ13" s="96"/>
      <c r="AMA13" s="96"/>
      <c r="AMB13" s="96"/>
      <c r="AMC13" s="96"/>
      <c r="AMD13" s="96"/>
      <c r="AME13" s="96"/>
      <c r="AMF13" s="96"/>
      <c r="AMG13" s="96"/>
      <c r="AMH13" s="96"/>
      <c r="AMI13" s="96"/>
      <c r="AMJ13" s="96"/>
      <c r="AMK13" s="96"/>
      <c r="AML13" s="96"/>
      <c r="AMM13" s="96"/>
      <c r="AMN13" s="96"/>
      <c r="AMO13" s="96"/>
      <c r="AMP13" s="96"/>
      <c r="AMQ13" s="96"/>
      <c r="AMR13" s="96"/>
      <c r="AMS13" s="96"/>
      <c r="AMT13" s="96"/>
      <c r="AMU13" s="96"/>
      <c r="AMV13" s="96"/>
      <c r="AMW13" s="96"/>
      <c r="AMX13" s="96"/>
      <c r="AMY13" s="96"/>
      <c r="AMZ13" s="96"/>
      <c r="ANA13" s="96"/>
      <c r="ANB13" s="96"/>
      <c r="ANC13" s="96"/>
      <c r="AND13" s="96"/>
      <c r="ANE13" s="96"/>
      <c r="ANF13" s="96"/>
      <c r="ANG13" s="96"/>
      <c r="ANH13" s="96"/>
      <c r="ANI13" s="96"/>
      <c r="ANJ13" s="96"/>
      <c r="ANK13" s="96"/>
      <c r="ANL13" s="96"/>
      <c r="ANM13" s="96"/>
      <c r="ANN13" s="96"/>
      <c r="ANO13" s="96"/>
      <c r="ANP13" s="96"/>
      <c r="ANQ13" s="96"/>
      <c r="ANR13" s="96"/>
      <c r="ANS13" s="96"/>
      <c r="ANT13" s="96"/>
      <c r="ANU13" s="96"/>
      <c r="ANV13" s="96"/>
      <c r="ANW13" s="96"/>
      <c r="ANX13" s="96"/>
      <c r="ANY13" s="96"/>
      <c r="ANZ13" s="96"/>
      <c r="AOA13" s="96"/>
      <c r="AOB13" s="96"/>
      <c r="AOC13" s="96"/>
      <c r="AOD13" s="96"/>
      <c r="AOE13" s="96"/>
      <c r="AOF13" s="96"/>
      <c r="AOG13" s="96"/>
      <c r="AOH13" s="96"/>
      <c r="AOI13" s="96"/>
      <c r="AOJ13" s="96"/>
      <c r="AOK13" s="96"/>
      <c r="AOL13" s="96"/>
      <c r="AOM13" s="96"/>
      <c r="AON13" s="96"/>
      <c r="AOO13" s="96"/>
      <c r="AOP13" s="96"/>
      <c r="AOQ13" s="96"/>
      <c r="AOR13" s="96"/>
      <c r="AOS13" s="96"/>
      <c r="AOT13" s="96"/>
      <c r="AOU13" s="96"/>
      <c r="AOV13" s="96"/>
      <c r="AOW13" s="96"/>
      <c r="AOX13" s="96"/>
      <c r="AOY13" s="96"/>
      <c r="AOZ13" s="96"/>
      <c r="APA13" s="96"/>
      <c r="APB13" s="96"/>
      <c r="APC13" s="96"/>
      <c r="APD13" s="96"/>
      <c r="APE13" s="96"/>
      <c r="APF13" s="96"/>
      <c r="APG13" s="96"/>
      <c r="APH13" s="96"/>
      <c r="API13" s="96"/>
      <c r="APJ13" s="96"/>
      <c r="APK13" s="96"/>
      <c r="APL13" s="96"/>
      <c r="APM13" s="96"/>
      <c r="APN13" s="96"/>
      <c r="APO13" s="96"/>
      <c r="APP13" s="96"/>
      <c r="APQ13" s="96"/>
      <c r="APR13" s="96"/>
      <c r="APS13" s="96"/>
      <c r="APT13" s="96"/>
      <c r="APU13" s="96"/>
      <c r="APV13" s="96"/>
      <c r="APW13" s="96"/>
      <c r="APX13" s="96"/>
      <c r="APY13" s="96"/>
      <c r="APZ13" s="96"/>
      <c r="AQA13" s="96"/>
      <c r="AQB13" s="96"/>
      <c r="AQC13" s="96"/>
      <c r="AQD13" s="96"/>
      <c r="AQE13" s="96"/>
      <c r="AQF13" s="96"/>
      <c r="AQG13" s="96"/>
      <c r="AQH13" s="96"/>
      <c r="AQI13" s="96"/>
      <c r="AQJ13" s="96"/>
      <c r="AQK13" s="96"/>
      <c r="AQL13" s="96"/>
      <c r="AQM13" s="96"/>
      <c r="AQN13" s="96"/>
      <c r="AQO13" s="96"/>
      <c r="AQP13" s="96"/>
      <c r="AQQ13" s="96"/>
      <c r="AQR13" s="96"/>
      <c r="AQS13" s="96"/>
      <c r="AQT13" s="96"/>
      <c r="AQU13" s="96"/>
      <c r="AQV13" s="96"/>
      <c r="AQW13" s="96"/>
      <c r="AQX13" s="96"/>
      <c r="AQY13" s="96"/>
      <c r="AQZ13" s="96"/>
      <c r="ARA13" s="96"/>
      <c r="ARB13" s="96"/>
      <c r="ARC13" s="96"/>
      <c r="ARD13" s="96"/>
      <c r="ARE13" s="96"/>
      <c r="ARF13" s="96"/>
      <c r="ARG13" s="96"/>
      <c r="ARH13" s="96"/>
      <c r="ARI13" s="96"/>
      <c r="ARJ13" s="96"/>
      <c r="ARK13" s="96"/>
      <c r="ARL13" s="96"/>
      <c r="ARM13" s="96"/>
      <c r="ARN13" s="96"/>
      <c r="ARO13" s="96"/>
      <c r="ARP13" s="96"/>
      <c r="ARQ13" s="96"/>
      <c r="ARR13" s="96"/>
      <c r="ARS13" s="96"/>
      <c r="ART13" s="96"/>
      <c r="ARU13" s="96"/>
      <c r="ARV13" s="96"/>
      <c r="ARW13" s="96"/>
      <c r="ARX13" s="96"/>
      <c r="ARY13" s="96"/>
      <c r="ARZ13" s="96"/>
      <c r="ASA13" s="96"/>
      <c r="ASB13" s="96"/>
      <c r="ASC13" s="96"/>
      <c r="ASD13" s="96"/>
      <c r="ASE13" s="96"/>
      <c r="ASF13" s="96"/>
      <c r="ASG13" s="96"/>
      <c r="ASH13" s="96"/>
      <c r="ASI13" s="96"/>
      <c r="ASJ13" s="96"/>
      <c r="ASK13" s="96"/>
      <c r="ASL13" s="96"/>
      <c r="ASM13" s="96"/>
      <c r="ASN13" s="96"/>
      <c r="ASO13" s="96"/>
      <c r="ASP13" s="96"/>
      <c r="ASQ13" s="96"/>
      <c r="ASR13" s="96"/>
      <c r="ASS13" s="96"/>
      <c r="AST13" s="96"/>
      <c r="ASU13" s="96"/>
      <c r="ASV13" s="96"/>
      <c r="ASW13" s="96"/>
      <c r="ASX13" s="96"/>
      <c r="ASY13" s="96"/>
      <c r="ASZ13" s="96"/>
      <c r="ATA13" s="96"/>
      <c r="ATB13" s="96"/>
      <c r="ATC13" s="96"/>
      <c r="ATD13" s="96"/>
      <c r="ATE13" s="96"/>
      <c r="ATF13" s="96"/>
      <c r="ATG13" s="96"/>
      <c r="ATH13" s="96"/>
      <c r="ATI13" s="96"/>
      <c r="ATJ13" s="96"/>
      <c r="ATK13" s="96"/>
      <c r="ATL13" s="96"/>
      <c r="ATM13" s="96"/>
      <c r="ATN13" s="96"/>
      <c r="ATO13" s="96"/>
      <c r="ATP13" s="96"/>
      <c r="ATQ13" s="96"/>
      <c r="ATR13" s="96"/>
      <c r="ATS13" s="96"/>
      <c r="ATT13" s="96"/>
      <c r="ATU13" s="96"/>
      <c r="ATV13" s="96"/>
      <c r="ATW13" s="96"/>
      <c r="ATX13" s="96"/>
      <c r="ATY13" s="96"/>
      <c r="ATZ13" s="96"/>
      <c r="AUA13" s="96"/>
      <c r="AUB13" s="96"/>
      <c r="AUC13" s="96"/>
      <c r="AUD13" s="96"/>
      <c r="AUE13" s="96"/>
      <c r="AUF13" s="96"/>
      <c r="AUG13" s="96"/>
      <c r="AUH13" s="96"/>
      <c r="AUI13" s="96"/>
      <c r="AUJ13" s="96"/>
      <c r="AUK13" s="96"/>
      <c r="AUL13" s="96"/>
      <c r="AUM13" s="96"/>
      <c r="AUN13" s="96"/>
      <c r="AUO13" s="96"/>
      <c r="AUP13" s="96"/>
      <c r="AUQ13" s="96"/>
      <c r="AUR13" s="96"/>
      <c r="AUS13" s="96"/>
      <c r="AUT13" s="96"/>
      <c r="AUU13" s="96"/>
      <c r="AUV13" s="96"/>
      <c r="AUW13" s="96"/>
      <c r="AUX13" s="96"/>
      <c r="AUY13" s="96"/>
      <c r="AUZ13" s="96"/>
      <c r="AVA13" s="96"/>
      <c r="AVB13" s="96"/>
      <c r="AVC13" s="96"/>
      <c r="AVD13" s="96"/>
      <c r="AVE13" s="96"/>
      <c r="AVF13" s="96"/>
      <c r="AVG13" s="96"/>
      <c r="AVH13" s="96"/>
      <c r="AVI13" s="96"/>
      <c r="AVJ13" s="96"/>
      <c r="AVK13" s="96"/>
      <c r="AVL13" s="96"/>
      <c r="AVM13" s="96"/>
      <c r="AVN13" s="96"/>
      <c r="AVO13" s="96"/>
      <c r="AVP13" s="96"/>
      <c r="AVQ13" s="96"/>
      <c r="AVR13" s="96"/>
      <c r="AVS13" s="96"/>
      <c r="AVT13" s="96"/>
      <c r="AVU13" s="96"/>
      <c r="AVV13" s="96"/>
      <c r="AVW13" s="96"/>
      <c r="AVX13" s="96"/>
      <c r="AVY13" s="96"/>
      <c r="AVZ13" s="96"/>
      <c r="AWA13" s="96"/>
      <c r="AWB13" s="96"/>
      <c r="AWC13" s="96"/>
      <c r="AWD13" s="96"/>
      <c r="AWE13" s="96"/>
      <c r="AWF13" s="96"/>
      <c r="AWG13" s="96"/>
      <c r="AWH13" s="96"/>
      <c r="AWI13" s="96"/>
      <c r="AWJ13" s="96"/>
      <c r="AWK13" s="96"/>
      <c r="AWL13" s="96"/>
      <c r="AWM13" s="96"/>
      <c r="AWN13" s="96"/>
      <c r="AWO13" s="96"/>
      <c r="AWP13" s="96"/>
      <c r="AWQ13" s="96"/>
      <c r="AWR13" s="96"/>
      <c r="AWS13" s="96"/>
      <c r="AWT13" s="96"/>
      <c r="AWU13" s="96"/>
      <c r="AWV13" s="96"/>
      <c r="AWW13" s="96"/>
      <c r="AWX13" s="96"/>
      <c r="AWY13" s="96"/>
      <c r="AWZ13" s="96"/>
      <c r="AXA13" s="96"/>
      <c r="AXB13" s="96"/>
      <c r="AXC13" s="96"/>
      <c r="AXD13" s="96"/>
      <c r="AXE13" s="96"/>
      <c r="AXF13" s="96"/>
      <c r="AXG13" s="96"/>
      <c r="AXH13" s="96"/>
      <c r="AXI13" s="96"/>
      <c r="AXJ13" s="96"/>
      <c r="AXK13" s="96"/>
      <c r="AXL13" s="96"/>
      <c r="AXM13" s="96"/>
      <c r="AXN13" s="96"/>
      <c r="AXO13" s="96"/>
      <c r="AXP13" s="96"/>
      <c r="AXQ13" s="96"/>
      <c r="AXR13" s="96"/>
      <c r="AXS13" s="96"/>
      <c r="AXT13" s="96"/>
      <c r="AXU13" s="96"/>
      <c r="AXV13" s="96"/>
      <c r="AXW13" s="96"/>
      <c r="AXX13" s="96"/>
      <c r="AXY13" s="96"/>
      <c r="AXZ13" s="96"/>
      <c r="AYA13" s="96"/>
      <c r="AYB13" s="96"/>
      <c r="AYC13" s="96"/>
      <c r="AYD13" s="96"/>
      <c r="AYE13" s="96"/>
      <c r="AYF13" s="96"/>
      <c r="AYG13" s="96"/>
      <c r="AYH13" s="96"/>
      <c r="AYI13" s="96"/>
      <c r="AYJ13" s="96"/>
      <c r="AYK13" s="96"/>
      <c r="AYL13" s="96"/>
      <c r="AYM13" s="96"/>
      <c r="AYN13" s="96"/>
      <c r="AYO13" s="96"/>
      <c r="AYP13" s="96"/>
      <c r="AYQ13" s="96"/>
      <c r="AYR13" s="96"/>
      <c r="AYS13" s="96"/>
      <c r="AYT13" s="96"/>
      <c r="AYU13" s="96"/>
      <c r="AYV13" s="96"/>
      <c r="AYW13" s="96"/>
      <c r="AYX13" s="96"/>
      <c r="AYY13" s="96"/>
      <c r="AYZ13" s="96"/>
      <c r="AZA13" s="96"/>
      <c r="AZB13" s="96"/>
      <c r="AZC13" s="96"/>
      <c r="AZD13" s="96"/>
      <c r="AZE13" s="96"/>
      <c r="AZF13" s="96"/>
      <c r="AZG13" s="96"/>
      <c r="AZH13" s="96"/>
      <c r="AZI13" s="96"/>
      <c r="AZJ13" s="96"/>
      <c r="AZK13" s="96"/>
      <c r="AZL13" s="96"/>
      <c r="AZM13" s="96"/>
      <c r="AZN13" s="96"/>
      <c r="AZO13" s="96"/>
      <c r="AZP13" s="96"/>
      <c r="AZQ13" s="96"/>
      <c r="AZR13" s="96"/>
      <c r="AZS13" s="96"/>
      <c r="AZT13" s="96"/>
      <c r="AZU13" s="96"/>
      <c r="AZV13" s="96"/>
      <c r="AZW13" s="96"/>
      <c r="AZX13" s="96"/>
      <c r="AZY13" s="96"/>
      <c r="AZZ13" s="96"/>
      <c r="BAA13" s="96"/>
      <c r="BAB13" s="96"/>
      <c r="BAC13" s="96"/>
      <c r="BAD13" s="96"/>
      <c r="BAE13" s="96"/>
      <c r="BAF13" s="96"/>
      <c r="BAG13" s="96"/>
      <c r="BAH13" s="96"/>
      <c r="BAI13" s="96"/>
      <c r="BAJ13" s="96"/>
      <c r="BAK13" s="96"/>
      <c r="BAL13" s="96"/>
      <c r="BAM13" s="96"/>
      <c r="BAN13" s="96"/>
      <c r="BAO13" s="96"/>
      <c r="BAP13" s="96"/>
      <c r="BAQ13" s="96"/>
      <c r="BAR13" s="96"/>
      <c r="BAS13" s="96"/>
      <c r="BAT13" s="96"/>
      <c r="BAU13" s="96"/>
      <c r="BAV13" s="96"/>
      <c r="BAW13" s="96"/>
      <c r="BAX13" s="96"/>
      <c r="BAY13" s="96"/>
      <c r="BAZ13" s="96"/>
      <c r="BBA13" s="96"/>
      <c r="BBB13" s="96"/>
      <c r="BBC13" s="96"/>
      <c r="BBD13" s="96"/>
      <c r="BBE13" s="96"/>
      <c r="BBF13" s="96"/>
      <c r="BBG13" s="96"/>
      <c r="BBH13" s="96"/>
      <c r="BBI13" s="96"/>
      <c r="BBJ13" s="96"/>
      <c r="BBK13" s="96"/>
      <c r="BBL13" s="96"/>
      <c r="BBM13" s="96"/>
      <c r="BBN13" s="96"/>
      <c r="BBO13" s="96"/>
      <c r="BBP13" s="96"/>
      <c r="BBQ13" s="96"/>
      <c r="BBR13" s="96"/>
      <c r="BBS13" s="96"/>
      <c r="BBT13" s="96"/>
      <c r="BBU13" s="96"/>
      <c r="BBV13" s="96"/>
      <c r="BBW13" s="96"/>
      <c r="BBX13" s="96"/>
      <c r="BBY13" s="96"/>
      <c r="BBZ13" s="96"/>
      <c r="BCA13" s="96"/>
      <c r="BCB13" s="96"/>
      <c r="BCC13" s="96"/>
      <c r="BCD13" s="96"/>
      <c r="BCE13" s="96"/>
      <c r="BCF13" s="96"/>
      <c r="BCG13" s="96"/>
      <c r="BCH13" s="96"/>
      <c r="BCI13" s="96"/>
      <c r="BCJ13" s="96"/>
      <c r="BCK13" s="96"/>
      <c r="BCL13" s="96"/>
      <c r="BCM13" s="96"/>
      <c r="BCN13" s="96"/>
      <c r="BCO13" s="96"/>
      <c r="BCP13" s="96"/>
      <c r="BCQ13" s="96"/>
      <c r="BCR13" s="96"/>
      <c r="BCS13" s="96"/>
      <c r="BCT13" s="96"/>
      <c r="BCU13" s="96"/>
      <c r="BCV13" s="96"/>
      <c r="BCW13" s="96"/>
      <c r="BCX13" s="96"/>
      <c r="BCY13" s="96"/>
      <c r="BCZ13" s="96"/>
      <c r="BDA13" s="96"/>
      <c r="BDB13" s="96"/>
      <c r="BDC13" s="96"/>
      <c r="BDD13" s="96"/>
      <c r="BDE13" s="96"/>
      <c r="BDF13" s="96"/>
      <c r="BDG13" s="96"/>
      <c r="BDH13" s="96"/>
      <c r="BDI13" s="96"/>
      <c r="BDJ13" s="96"/>
      <c r="BDK13" s="96"/>
      <c r="BDL13" s="96"/>
      <c r="BDM13" s="96"/>
      <c r="BDN13" s="96"/>
      <c r="BDO13" s="96"/>
      <c r="BDP13" s="96"/>
      <c r="BDQ13" s="96"/>
      <c r="BDR13" s="96"/>
      <c r="BDS13" s="96"/>
      <c r="BDT13" s="96"/>
      <c r="BDU13" s="96"/>
      <c r="BDV13" s="96"/>
      <c r="BDW13" s="96"/>
      <c r="BDX13" s="96"/>
      <c r="BDY13" s="96"/>
      <c r="BDZ13" s="96"/>
      <c r="BEA13" s="96"/>
      <c r="BEB13" s="96"/>
      <c r="BEC13" s="96"/>
      <c r="BED13" s="96"/>
      <c r="BEE13" s="96"/>
      <c r="BEF13" s="96"/>
      <c r="BEG13" s="96"/>
      <c r="BEH13" s="96"/>
      <c r="BEI13" s="96"/>
      <c r="BEJ13" s="96"/>
      <c r="BEK13" s="96"/>
      <c r="BEL13" s="96"/>
      <c r="BEM13" s="96"/>
      <c r="BEN13" s="96"/>
      <c r="BEO13" s="96"/>
      <c r="BEP13" s="96"/>
      <c r="BEQ13" s="96"/>
      <c r="BER13" s="96"/>
      <c r="BES13" s="96"/>
      <c r="BET13" s="96"/>
      <c r="BEU13" s="96"/>
      <c r="BEV13" s="96"/>
      <c r="BEW13" s="96"/>
      <c r="BEX13" s="96"/>
      <c r="BEY13" s="96"/>
      <c r="BEZ13" s="96"/>
      <c r="BFA13" s="96"/>
      <c r="BFB13" s="96"/>
      <c r="BFC13" s="96"/>
      <c r="BFD13" s="96"/>
      <c r="BFE13" s="96"/>
      <c r="BFF13" s="96"/>
      <c r="BFG13" s="96"/>
      <c r="BFH13" s="96"/>
      <c r="BFI13" s="96"/>
      <c r="BFJ13" s="96"/>
      <c r="BFK13" s="96"/>
      <c r="BFL13" s="96"/>
      <c r="BFM13" s="96"/>
      <c r="BFN13" s="96"/>
      <c r="BFO13" s="96"/>
      <c r="BFP13" s="96"/>
      <c r="BFQ13" s="96"/>
      <c r="BFR13" s="96"/>
      <c r="BFS13" s="96"/>
      <c r="BFT13" s="96"/>
      <c r="BFU13" s="96"/>
      <c r="BFV13" s="96"/>
      <c r="BFW13" s="96"/>
      <c r="BFX13" s="96"/>
      <c r="BFY13" s="96"/>
      <c r="BFZ13" s="96"/>
      <c r="BGA13" s="96"/>
      <c r="BGB13" s="96"/>
      <c r="BGC13" s="96"/>
      <c r="BGD13" s="96"/>
      <c r="BGE13" s="96"/>
      <c r="BGF13" s="96"/>
      <c r="BGG13" s="96"/>
      <c r="BGH13" s="96"/>
      <c r="BGI13" s="96"/>
      <c r="BGJ13" s="96"/>
      <c r="BGK13" s="96"/>
      <c r="BGL13" s="96"/>
      <c r="BGM13" s="96"/>
      <c r="BGN13" s="96"/>
      <c r="BGO13" s="96"/>
      <c r="BGP13" s="96"/>
      <c r="BGQ13" s="96"/>
      <c r="BGR13" s="96"/>
      <c r="BGS13" s="96"/>
      <c r="BGT13" s="96"/>
      <c r="BGU13" s="96"/>
      <c r="BGV13" s="96"/>
      <c r="BGW13" s="96"/>
      <c r="BGX13" s="96"/>
      <c r="BGY13" s="96"/>
      <c r="BGZ13" s="96"/>
      <c r="BHA13" s="96"/>
      <c r="BHB13" s="96"/>
      <c r="BHC13" s="96"/>
      <c r="BHD13" s="96"/>
      <c r="BHE13" s="96"/>
      <c r="BHF13" s="96"/>
      <c r="BHG13" s="96"/>
      <c r="BHH13" s="96"/>
      <c r="BHI13" s="96"/>
      <c r="BHJ13" s="96"/>
      <c r="BHK13" s="96"/>
      <c r="BHL13" s="96"/>
      <c r="BHM13" s="96"/>
      <c r="BHN13" s="96"/>
      <c r="BHO13" s="96"/>
      <c r="BHP13" s="96"/>
      <c r="BHQ13" s="96"/>
      <c r="BHR13" s="96"/>
      <c r="BHS13" s="96"/>
      <c r="BHT13" s="96"/>
      <c r="BHU13" s="96"/>
      <c r="BHV13" s="96"/>
      <c r="BHW13" s="96"/>
      <c r="BHX13" s="96"/>
      <c r="BHY13" s="96"/>
      <c r="BHZ13" s="96"/>
      <c r="BIA13" s="96"/>
      <c r="BIB13" s="96"/>
      <c r="BIC13" s="96"/>
      <c r="BID13" s="96"/>
      <c r="BIE13" s="96"/>
      <c r="BIF13" s="96"/>
      <c r="BIG13" s="96"/>
      <c r="BIH13" s="96"/>
      <c r="BII13" s="96"/>
      <c r="BIJ13" s="96"/>
      <c r="BIK13" s="96"/>
      <c r="BIL13" s="96"/>
      <c r="BIM13" s="96"/>
      <c r="BIN13" s="96"/>
      <c r="BIO13" s="96"/>
      <c r="BIP13" s="96"/>
      <c r="BIQ13" s="96"/>
      <c r="BIR13" s="96"/>
      <c r="BIS13" s="96"/>
      <c r="BIT13" s="96"/>
      <c r="BIU13" s="96"/>
      <c r="BIV13" s="96"/>
      <c r="BIW13" s="96"/>
      <c r="BIX13" s="96"/>
      <c r="BIY13" s="96"/>
      <c r="BIZ13" s="96"/>
      <c r="BJA13" s="96"/>
      <c r="BJB13" s="96"/>
      <c r="BJC13" s="96"/>
      <c r="BJD13" s="96"/>
      <c r="BJE13" s="96"/>
      <c r="BJF13" s="96"/>
      <c r="BJG13" s="96"/>
      <c r="BJH13" s="96"/>
      <c r="BJI13" s="96"/>
      <c r="BJJ13" s="96"/>
      <c r="BJK13" s="96"/>
      <c r="BJL13" s="96"/>
      <c r="BJM13" s="96"/>
      <c r="BJN13" s="96"/>
      <c r="BJO13" s="96"/>
      <c r="BJP13" s="96"/>
      <c r="BJQ13" s="96"/>
      <c r="BJR13" s="96"/>
      <c r="BJS13" s="96"/>
      <c r="BJT13" s="96"/>
      <c r="BJU13" s="96"/>
      <c r="BJV13" s="96"/>
      <c r="BJW13" s="96"/>
      <c r="BJX13" s="96"/>
      <c r="BJY13" s="96"/>
      <c r="BJZ13" s="96"/>
      <c r="BKA13" s="96"/>
      <c r="BKB13" s="96"/>
      <c r="BKC13" s="96"/>
      <c r="BKD13" s="96"/>
      <c r="BKE13" s="96"/>
      <c r="BKF13" s="96"/>
      <c r="BKG13" s="96"/>
      <c r="BKH13" s="96"/>
      <c r="BKI13" s="96"/>
      <c r="BKJ13" s="96"/>
      <c r="BKK13" s="96"/>
      <c r="BKL13" s="96"/>
      <c r="BKM13" s="96"/>
      <c r="BKN13" s="96"/>
      <c r="BKO13" s="96"/>
      <c r="BKP13" s="96"/>
      <c r="BKQ13" s="96"/>
      <c r="BKR13" s="96"/>
      <c r="BKS13" s="96"/>
      <c r="BKT13" s="96"/>
      <c r="BKU13" s="96"/>
      <c r="BKV13" s="96"/>
      <c r="BKW13" s="96"/>
      <c r="BKX13" s="96"/>
      <c r="BKY13" s="96"/>
      <c r="BKZ13" s="96"/>
      <c r="BLA13" s="96"/>
      <c r="BLB13" s="96"/>
      <c r="BLC13" s="96"/>
      <c r="BLD13" s="96"/>
      <c r="BLE13" s="96"/>
      <c r="BLF13" s="96"/>
      <c r="BLG13" s="96"/>
      <c r="BLH13" s="96"/>
      <c r="BLI13" s="96"/>
      <c r="BLJ13" s="96"/>
      <c r="BLK13" s="96"/>
      <c r="BLL13" s="96"/>
      <c r="BLM13" s="96"/>
      <c r="BLN13" s="96"/>
      <c r="BLO13" s="96"/>
      <c r="BLP13" s="96"/>
      <c r="BLQ13" s="96"/>
      <c r="BLR13" s="96"/>
      <c r="BLS13" s="96"/>
      <c r="BLT13" s="96"/>
      <c r="BLU13" s="96"/>
      <c r="BLV13" s="96"/>
      <c r="BLW13" s="96"/>
      <c r="BLX13" s="96"/>
      <c r="BLY13" s="96"/>
      <c r="BLZ13" s="96"/>
      <c r="BMA13" s="96"/>
      <c r="BMB13" s="96"/>
      <c r="BMC13" s="96"/>
      <c r="BMD13" s="96"/>
      <c r="BME13" s="96"/>
      <c r="BMF13" s="96"/>
      <c r="BMG13" s="96"/>
      <c r="BMH13" s="96"/>
      <c r="BMI13" s="96"/>
      <c r="BMJ13" s="96"/>
      <c r="BMK13" s="96"/>
      <c r="BML13" s="96"/>
      <c r="BMM13" s="96"/>
      <c r="BMN13" s="96"/>
      <c r="BMO13" s="96"/>
      <c r="BMP13" s="96"/>
      <c r="BMQ13" s="96"/>
      <c r="BMR13" s="96"/>
      <c r="BMS13" s="96"/>
      <c r="BMT13" s="96"/>
      <c r="BMU13" s="96"/>
      <c r="BMV13" s="96"/>
      <c r="BMW13" s="96"/>
      <c r="BMX13" s="96"/>
      <c r="BMY13" s="96"/>
      <c r="BMZ13" s="96"/>
      <c r="BNA13" s="96"/>
      <c r="BNB13" s="96"/>
      <c r="BNC13" s="96"/>
      <c r="BND13" s="96"/>
      <c r="BNE13" s="96"/>
      <c r="BNF13" s="96"/>
      <c r="BNG13" s="96"/>
      <c r="BNH13" s="96"/>
      <c r="BNI13" s="96"/>
      <c r="BNJ13" s="96"/>
      <c r="BNK13" s="96"/>
      <c r="BNL13" s="96"/>
      <c r="BNM13" s="96"/>
      <c r="BNN13" s="96"/>
      <c r="BNO13" s="96"/>
      <c r="BNP13" s="96"/>
      <c r="BNQ13" s="96"/>
      <c r="BNR13" s="96"/>
      <c r="BNS13" s="96"/>
      <c r="BNT13" s="96"/>
      <c r="BNU13" s="96"/>
      <c r="BNV13" s="96"/>
      <c r="BNW13" s="96"/>
      <c r="BNX13" s="96"/>
      <c r="BNY13" s="96"/>
      <c r="BNZ13" s="96"/>
      <c r="BOA13" s="96"/>
      <c r="BOB13" s="96"/>
      <c r="BOC13" s="96"/>
      <c r="BOD13" s="96"/>
      <c r="BOE13" s="96"/>
      <c r="BOF13" s="96"/>
      <c r="BOG13" s="96"/>
      <c r="BOH13" s="96"/>
      <c r="BOI13" s="96"/>
      <c r="BOJ13" s="96"/>
      <c r="BOK13" s="96"/>
      <c r="BOL13" s="96"/>
      <c r="BOM13" s="96"/>
      <c r="BON13" s="96"/>
      <c r="BOO13" s="96"/>
      <c r="BOP13" s="96"/>
      <c r="BOQ13" s="96"/>
      <c r="BOR13" s="96"/>
      <c r="BOS13" s="96"/>
      <c r="BOT13" s="96"/>
      <c r="BOU13" s="96"/>
      <c r="BOV13" s="96"/>
      <c r="BOW13" s="96"/>
      <c r="BOX13" s="96"/>
      <c r="BOY13" s="96"/>
      <c r="BOZ13" s="96"/>
      <c r="BPA13" s="96"/>
      <c r="BPB13" s="96"/>
      <c r="BPC13" s="96"/>
      <c r="BPD13" s="96"/>
      <c r="BPE13" s="96"/>
      <c r="BPF13" s="96"/>
      <c r="BPG13" s="96"/>
      <c r="BPH13" s="96"/>
      <c r="BPI13" s="96"/>
      <c r="BPJ13" s="96"/>
      <c r="BPK13" s="96"/>
      <c r="BPL13" s="96"/>
      <c r="BPM13" s="96"/>
      <c r="BPN13" s="96"/>
      <c r="BPO13" s="96"/>
      <c r="BPP13" s="96"/>
      <c r="BPQ13" s="96"/>
      <c r="BPR13" s="96"/>
      <c r="BPS13" s="96"/>
      <c r="BPT13" s="96"/>
      <c r="BPU13" s="96"/>
      <c r="BPV13" s="96"/>
      <c r="BPW13" s="96"/>
      <c r="BPX13" s="96"/>
      <c r="BPY13" s="96"/>
      <c r="BPZ13" s="96"/>
      <c r="BQA13" s="96"/>
      <c r="BQB13" s="96"/>
      <c r="BQC13" s="96"/>
      <c r="BQD13" s="96"/>
      <c r="BQE13" s="96"/>
      <c r="BQF13" s="96"/>
      <c r="BQG13" s="96"/>
      <c r="BQH13" s="96"/>
      <c r="BQI13" s="96"/>
      <c r="BQJ13" s="96"/>
      <c r="BQK13" s="96"/>
      <c r="BQL13" s="96"/>
      <c r="BQM13" s="96"/>
      <c r="BQN13" s="96"/>
      <c r="BQO13" s="96"/>
      <c r="BQP13" s="96"/>
      <c r="BQQ13" s="96"/>
      <c r="BQR13" s="96"/>
      <c r="BQS13" s="96"/>
      <c r="BQT13" s="96"/>
      <c r="BQU13" s="96"/>
      <c r="BQV13" s="96"/>
      <c r="BQW13" s="96"/>
      <c r="BQX13" s="96"/>
      <c r="BQY13" s="96"/>
      <c r="BQZ13" s="96"/>
      <c r="BRA13" s="96"/>
      <c r="BRB13" s="96"/>
      <c r="BRC13" s="96"/>
      <c r="BRD13" s="96"/>
      <c r="BRE13" s="96"/>
      <c r="BRF13" s="96"/>
      <c r="BRG13" s="96"/>
      <c r="BRH13" s="96"/>
      <c r="BRI13" s="96"/>
      <c r="BRJ13" s="96"/>
      <c r="BRK13" s="96"/>
      <c r="BRL13" s="96"/>
      <c r="BRM13" s="96"/>
      <c r="BRN13" s="96"/>
      <c r="BRO13" s="96"/>
      <c r="BRP13" s="96"/>
      <c r="BRQ13" s="96"/>
      <c r="BRR13" s="96"/>
      <c r="BRS13" s="96"/>
      <c r="BRT13" s="96"/>
      <c r="BRU13" s="96"/>
      <c r="BRV13" s="96"/>
      <c r="BRW13" s="96"/>
      <c r="BRX13" s="96"/>
      <c r="BRY13" s="96"/>
      <c r="BRZ13" s="96"/>
      <c r="BSA13" s="96"/>
      <c r="BSB13" s="96"/>
      <c r="BSC13" s="96"/>
      <c r="BSD13" s="96"/>
      <c r="BSE13" s="96"/>
      <c r="BSF13" s="96"/>
      <c r="BSG13" s="96"/>
      <c r="BSH13" s="96"/>
      <c r="BSI13" s="96"/>
      <c r="BSJ13" s="96"/>
      <c r="BSK13" s="96"/>
      <c r="BSL13" s="96"/>
      <c r="BSM13" s="96"/>
      <c r="BSN13" s="96"/>
      <c r="BSO13" s="96"/>
      <c r="BSP13" s="96"/>
      <c r="BSQ13" s="96"/>
      <c r="BSR13" s="96"/>
      <c r="BSS13" s="96"/>
      <c r="BST13" s="96"/>
      <c r="BSU13" s="96"/>
      <c r="BSV13" s="96"/>
      <c r="BSW13" s="96"/>
      <c r="BSX13" s="96"/>
      <c r="BSY13" s="96"/>
      <c r="BSZ13" s="96"/>
      <c r="BTA13" s="96"/>
      <c r="BTB13" s="96"/>
      <c r="BTC13" s="96"/>
      <c r="BTD13" s="96"/>
      <c r="BTE13" s="96"/>
      <c r="BTF13" s="96"/>
      <c r="BTG13" s="96"/>
      <c r="BTH13" s="96"/>
      <c r="BTI13" s="96"/>
      <c r="BTJ13" s="96"/>
      <c r="BTK13" s="96"/>
      <c r="BTL13" s="96"/>
      <c r="BTM13" s="96"/>
      <c r="BTN13" s="96"/>
      <c r="BTO13" s="96"/>
      <c r="BTP13" s="96"/>
      <c r="BTQ13" s="96"/>
      <c r="BTR13" s="96"/>
      <c r="BTS13" s="96"/>
      <c r="BTT13" s="96"/>
      <c r="BTU13" s="96"/>
      <c r="BTV13" s="96"/>
      <c r="BTW13" s="96"/>
      <c r="BTX13" s="96"/>
      <c r="BTY13" s="96"/>
      <c r="BTZ13" s="96"/>
      <c r="BUA13" s="96"/>
      <c r="BUB13" s="96"/>
      <c r="BUC13" s="96"/>
      <c r="BUD13" s="96"/>
      <c r="BUE13" s="96"/>
      <c r="BUF13" s="96"/>
      <c r="BUG13" s="96"/>
      <c r="BUH13" s="96"/>
      <c r="BUI13" s="96"/>
      <c r="BUJ13" s="96"/>
      <c r="BUK13" s="96"/>
      <c r="BUL13" s="96"/>
      <c r="BUM13" s="96"/>
      <c r="BUN13" s="96"/>
      <c r="BUO13" s="96"/>
      <c r="BUP13" s="96"/>
      <c r="BUQ13" s="96"/>
      <c r="BUR13" s="96"/>
      <c r="BUS13" s="96"/>
      <c r="BUT13" s="96"/>
      <c r="BUU13" s="96"/>
      <c r="BUV13" s="96"/>
      <c r="BUW13" s="96"/>
      <c r="BUX13" s="96"/>
      <c r="BUY13" s="96"/>
      <c r="BUZ13" s="96"/>
      <c r="BVA13" s="96"/>
      <c r="BVB13" s="96"/>
      <c r="BVC13" s="96"/>
      <c r="BVD13" s="96"/>
      <c r="BVE13" s="96"/>
      <c r="BVF13" s="96"/>
      <c r="BVG13" s="96"/>
      <c r="BVH13" s="96"/>
      <c r="BVI13" s="96"/>
      <c r="BVJ13" s="96"/>
      <c r="BVK13" s="96"/>
      <c r="BVL13" s="96"/>
      <c r="BVM13" s="96"/>
      <c r="BVN13" s="96"/>
      <c r="BVO13" s="96"/>
      <c r="BVP13" s="96"/>
      <c r="BVQ13" s="96"/>
      <c r="BVR13" s="96"/>
      <c r="BVS13" s="96"/>
      <c r="BVT13" s="96"/>
      <c r="BVU13" s="96"/>
      <c r="BVV13" s="96"/>
      <c r="BVW13" s="96"/>
      <c r="BVX13" s="96"/>
      <c r="BVY13" s="96"/>
      <c r="BVZ13" s="96"/>
      <c r="BWA13" s="96"/>
      <c r="BWB13" s="96"/>
      <c r="BWC13" s="96"/>
      <c r="BWD13" s="96"/>
      <c r="BWE13" s="96"/>
      <c r="BWF13" s="96"/>
      <c r="BWG13" s="96"/>
      <c r="BWH13" s="96"/>
      <c r="BWI13" s="96"/>
      <c r="BWJ13" s="96"/>
      <c r="BWK13" s="96"/>
      <c r="BWL13" s="96"/>
      <c r="BWM13" s="96"/>
      <c r="BWN13" s="96"/>
      <c r="BWO13" s="96"/>
      <c r="BWP13" s="96"/>
      <c r="BWQ13" s="96"/>
      <c r="BWR13" s="96"/>
      <c r="BWS13" s="96"/>
      <c r="BWT13" s="96"/>
      <c r="BWU13" s="96"/>
      <c r="BWV13" s="96"/>
      <c r="BWW13" s="96"/>
      <c r="BWX13" s="96"/>
      <c r="BWY13" s="96"/>
      <c r="BWZ13" s="96"/>
      <c r="BXA13" s="96"/>
      <c r="BXB13" s="96"/>
      <c r="BXC13" s="96"/>
      <c r="BXD13" s="96"/>
      <c r="BXE13" s="96"/>
      <c r="BXF13" s="96"/>
      <c r="BXG13" s="96"/>
      <c r="BXH13" s="96"/>
      <c r="BXI13" s="96"/>
      <c r="BXJ13" s="96"/>
      <c r="BXK13" s="96"/>
      <c r="BXL13" s="96"/>
      <c r="BXM13" s="96"/>
      <c r="BXN13" s="96"/>
      <c r="BXO13" s="96"/>
      <c r="BXP13" s="96"/>
      <c r="BXQ13" s="96"/>
      <c r="BXR13" s="96"/>
      <c r="BXS13" s="96"/>
      <c r="BXT13" s="96"/>
      <c r="BXU13" s="96"/>
      <c r="BXV13" s="96"/>
      <c r="BXW13" s="96"/>
      <c r="BXX13" s="96"/>
      <c r="BXY13" s="96"/>
      <c r="BXZ13" s="96"/>
      <c r="BYA13" s="96"/>
      <c r="BYB13" s="96"/>
      <c r="BYC13" s="96"/>
      <c r="BYD13" s="96"/>
      <c r="BYE13" s="96"/>
      <c r="BYF13" s="96"/>
      <c r="BYG13" s="96"/>
      <c r="BYH13" s="96"/>
      <c r="BYI13" s="96"/>
      <c r="BYJ13" s="96"/>
      <c r="BYK13" s="96"/>
      <c r="BYL13" s="96"/>
      <c r="BYM13" s="96"/>
      <c r="BYN13" s="96"/>
      <c r="BYO13" s="96"/>
      <c r="BYP13" s="96"/>
      <c r="BYQ13" s="96"/>
      <c r="BYR13" s="96"/>
      <c r="BYS13" s="96"/>
      <c r="BYT13" s="96"/>
      <c r="BYU13" s="96"/>
      <c r="BYV13" s="96"/>
      <c r="BYW13" s="96"/>
      <c r="BYX13" s="96"/>
      <c r="BYY13" s="96"/>
      <c r="BYZ13" s="96"/>
      <c r="BZA13" s="96"/>
      <c r="BZB13" s="96"/>
      <c r="BZC13" s="96"/>
      <c r="BZD13" s="96"/>
      <c r="BZE13" s="96"/>
      <c r="BZF13" s="96"/>
      <c r="BZG13" s="96"/>
      <c r="BZH13" s="96"/>
      <c r="BZI13" s="96"/>
      <c r="BZJ13" s="96"/>
      <c r="BZK13" s="96"/>
      <c r="BZL13" s="96"/>
      <c r="BZM13" s="96"/>
      <c r="BZN13" s="96"/>
      <c r="BZO13" s="96"/>
      <c r="BZP13" s="96"/>
      <c r="BZQ13" s="96"/>
      <c r="BZR13" s="96"/>
      <c r="BZS13" s="96"/>
      <c r="BZT13" s="96"/>
      <c r="BZU13" s="96"/>
      <c r="BZV13" s="96"/>
      <c r="BZW13" s="96"/>
      <c r="BZX13" s="96"/>
      <c r="BZY13" s="96"/>
      <c r="BZZ13" s="96"/>
      <c r="CAA13" s="96"/>
      <c r="CAB13" s="96"/>
      <c r="CAC13" s="96"/>
      <c r="CAD13" s="96"/>
      <c r="CAE13" s="96"/>
      <c r="CAF13" s="96"/>
      <c r="CAG13" s="96"/>
      <c r="CAH13" s="96"/>
      <c r="CAI13" s="96"/>
      <c r="CAJ13" s="96"/>
      <c r="CAK13" s="96"/>
      <c r="CAL13" s="96"/>
      <c r="CAM13" s="96"/>
      <c r="CAN13" s="96"/>
      <c r="CAO13" s="96"/>
      <c r="CAP13" s="96"/>
      <c r="CAQ13" s="96"/>
      <c r="CAR13" s="96"/>
      <c r="CAS13" s="96"/>
      <c r="CAT13" s="96"/>
      <c r="CAU13" s="96"/>
      <c r="CAV13" s="96"/>
      <c r="CAW13" s="96"/>
      <c r="CAX13" s="96"/>
      <c r="CAY13" s="96"/>
      <c r="CAZ13" s="96"/>
      <c r="CBA13" s="96"/>
      <c r="CBB13" s="96"/>
      <c r="CBC13" s="96"/>
      <c r="CBD13" s="96"/>
      <c r="CBE13" s="96"/>
      <c r="CBF13" s="96"/>
      <c r="CBG13" s="96"/>
      <c r="CBH13" s="96"/>
      <c r="CBI13" s="96"/>
      <c r="CBJ13" s="96"/>
      <c r="CBK13" s="96"/>
      <c r="CBL13" s="96"/>
      <c r="CBM13" s="96"/>
      <c r="CBN13" s="96"/>
      <c r="CBO13" s="96"/>
      <c r="CBP13" s="96"/>
      <c r="CBQ13" s="96"/>
      <c r="CBR13" s="96"/>
      <c r="CBS13" s="96"/>
      <c r="CBT13" s="96"/>
      <c r="CBU13" s="96"/>
      <c r="CBV13" s="96"/>
      <c r="CBW13" s="96"/>
      <c r="CBX13" s="96"/>
      <c r="CBY13" s="96"/>
      <c r="CBZ13" s="96"/>
      <c r="CCA13" s="96"/>
      <c r="CCB13" s="96"/>
      <c r="CCC13" s="96"/>
      <c r="CCD13" s="96"/>
      <c r="CCE13" s="96"/>
      <c r="CCF13" s="96"/>
      <c r="CCG13" s="96"/>
      <c r="CCH13" s="96"/>
      <c r="CCI13" s="96"/>
      <c r="CCJ13" s="96"/>
      <c r="CCK13" s="96"/>
      <c r="CCL13" s="96"/>
      <c r="CCM13" s="96"/>
      <c r="CCN13" s="96"/>
      <c r="CCO13" s="96"/>
      <c r="CCP13" s="96"/>
      <c r="CCQ13" s="96"/>
      <c r="CCR13" s="96"/>
      <c r="CCS13" s="96"/>
      <c r="CCT13" s="96"/>
      <c r="CCU13" s="96"/>
      <c r="CCV13" s="96"/>
      <c r="CCW13" s="96"/>
      <c r="CCX13" s="96"/>
      <c r="CCY13" s="96"/>
      <c r="CCZ13" s="96"/>
      <c r="CDA13" s="96"/>
      <c r="CDB13" s="96"/>
      <c r="CDC13" s="96"/>
      <c r="CDD13" s="96"/>
      <c r="CDE13" s="96"/>
      <c r="CDF13" s="96"/>
      <c r="CDG13" s="96"/>
      <c r="CDH13" s="96"/>
      <c r="CDI13" s="96"/>
      <c r="CDJ13" s="96"/>
      <c r="CDK13" s="96"/>
      <c r="CDL13" s="96"/>
      <c r="CDM13" s="96"/>
      <c r="CDN13" s="96"/>
      <c r="CDO13" s="96"/>
      <c r="CDP13" s="96"/>
      <c r="CDQ13" s="96"/>
      <c r="CDR13" s="96"/>
      <c r="CDS13" s="96"/>
      <c r="CDT13" s="96"/>
      <c r="CDU13" s="96"/>
      <c r="CDV13" s="96"/>
      <c r="CDW13" s="96"/>
      <c r="CDX13" s="96"/>
      <c r="CDY13" s="96"/>
      <c r="CDZ13" s="96"/>
      <c r="CEA13" s="96"/>
      <c r="CEB13" s="96"/>
      <c r="CEC13" s="96"/>
      <c r="CED13" s="96"/>
      <c r="CEE13" s="96"/>
      <c r="CEF13" s="96"/>
      <c r="CEG13" s="96"/>
      <c r="CEH13" s="96"/>
      <c r="CEI13" s="96"/>
      <c r="CEJ13" s="96"/>
      <c r="CEK13" s="96"/>
      <c r="CEL13" s="96"/>
      <c r="CEM13" s="96"/>
      <c r="CEN13" s="96"/>
      <c r="CEO13" s="96"/>
      <c r="CEP13" s="96"/>
      <c r="CEQ13" s="96"/>
      <c r="CER13" s="96"/>
      <c r="CES13" s="96"/>
      <c r="CET13" s="96"/>
      <c r="CEU13" s="96"/>
      <c r="CEV13" s="96"/>
      <c r="CEW13" s="96"/>
      <c r="CEX13" s="96"/>
      <c r="CEY13" s="96"/>
      <c r="CEZ13" s="96"/>
      <c r="CFA13" s="96"/>
      <c r="CFB13" s="96"/>
      <c r="CFC13" s="96"/>
      <c r="CFD13" s="96"/>
      <c r="CFE13" s="96"/>
      <c r="CFF13" s="96"/>
      <c r="CFG13" s="96"/>
      <c r="CFH13" s="96"/>
      <c r="CFI13" s="96"/>
      <c r="CFJ13" s="96"/>
      <c r="CFK13" s="96"/>
      <c r="CFL13" s="96"/>
      <c r="CFM13" s="96"/>
      <c r="CFN13" s="96"/>
      <c r="CFO13" s="96"/>
      <c r="CFP13" s="96"/>
      <c r="CFQ13" s="96"/>
      <c r="CFR13" s="96"/>
      <c r="CFS13" s="96"/>
      <c r="CFT13" s="96"/>
      <c r="CFU13" s="96"/>
      <c r="CFV13" s="96"/>
      <c r="CFW13" s="96"/>
      <c r="CFX13" s="96"/>
      <c r="CFY13" s="96"/>
      <c r="CFZ13" s="96"/>
      <c r="CGA13" s="96"/>
      <c r="CGB13" s="96"/>
      <c r="CGC13" s="96"/>
      <c r="CGD13" s="96"/>
      <c r="CGE13" s="96"/>
      <c r="CGF13" s="96"/>
      <c r="CGG13" s="96"/>
      <c r="CGH13" s="96"/>
      <c r="CGI13" s="96"/>
      <c r="CGJ13" s="96"/>
      <c r="CGK13" s="96"/>
      <c r="CGL13" s="96"/>
      <c r="CGM13" s="96"/>
      <c r="CGN13" s="96"/>
      <c r="CGO13" s="96"/>
      <c r="CGP13" s="96"/>
      <c r="CGQ13" s="96"/>
      <c r="CGR13" s="96"/>
      <c r="CGS13" s="96"/>
      <c r="CGT13" s="96"/>
      <c r="CGU13" s="96"/>
      <c r="CGV13" s="96"/>
      <c r="CGW13" s="96"/>
      <c r="CGX13" s="96"/>
      <c r="CGY13" s="96"/>
      <c r="CGZ13" s="96"/>
      <c r="CHA13" s="96"/>
      <c r="CHB13" s="96"/>
      <c r="CHC13" s="96"/>
      <c r="CHD13" s="96"/>
      <c r="CHE13" s="96"/>
      <c r="CHF13" s="96"/>
      <c r="CHG13" s="96"/>
      <c r="CHH13" s="96"/>
      <c r="CHI13" s="96"/>
      <c r="CHJ13" s="96"/>
      <c r="CHK13" s="96"/>
      <c r="CHL13" s="96"/>
      <c r="CHM13" s="96"/>
      <c r="CHN13" s="96"/>
      <c r="CHO13" s="96"/>
      <c r="CHP13" s="96"/>
      <c r="CHQ13" s="96"/>
      <c r="CHR13" s="96"/>
      <c r="CHS13" s="96"/>
      <c r="CHT13" s="96"/>
      <c r="CHU13" s="96"/>
      <c r="CHV13" s="96"/>
      <c r="CHW13" s="96"/>
      <c r="CHX13" s="96"/>
      <c r="CHY13" s="96"/>
      <c r="CHZ13" s="96"/>
      <c r="CIA13" s="96"/>
      <c r="CIB13" s="96"/>
      <c r="CIC13" s="96"/>
      <c r="CID13" s="96"/>
      <c r="CIE13" s="96"/>
      <c r="CIF13" s="96"/>
      <c r="CIG13" s="96"/>
      <c r="CIH13" s="96"/>
      <c r="CII13" s="96"/>
      <c r="CIJ13" s="96"/>
      <c r="CIK13" s="96"/>
      <c r="CIL13" s="96"/>
      <c r="CIM13" s="96"/>
      <c r="CIN13" s="96"/>
      <c r="CIO13" s="96"/>
      <c r="CIP13" s="96"/>
      <c r="CIQ13" s="96"/>
      <c r="CIR13" s="96"/>
      <c r="CIS13" s="96"/>
      <c r="CIT13" s="96"/>
      <c r="CIU13" s="96"/>
      <c r="CIV13" s="96"/>
      <c r="CIW13" s="96"/>
      <c r="CIX13" s="96"/>
      <c r="CIY13" s="96"/>
      <c r="CIZ13" s="96"/>
      <c r="CJA13" s="96"/>
      <c r="CJB13" s="96"/>
      <c r="CJC13" s="96"/>
      <c r="CJD13" s="96"/>
      <c r="CJE13" s="96"/>
      <c r="CJF13" s="96"/>
      <c r="CJG13" s="96"/>
      <c r="CJH13" s="96"/>
      <c r="CJI13" s="96"/>
      <c r="CJJ13" s="96"/>
      <c r="CJK13" s="96"/>
      <c r="CJL13" s="96"/>
      <c r="CJM13" s="96"/>
      <c r="CJN13" s="96"/>
      <c r="CJO13" s="96"/>
      <c r="CJP13" s="96"/>
      <c r="CJQ13" s="96"/>
      <c r="CJR13" s="96"/>
      <c r="CJS13" s="96"/>
      <c r="CJT13" s="96"/>
      <c r="CJU13" s="96"/>
      <c r="CJV13" s="96"/>
      <c r="CJW13" s="96"/>
      <c r="CJX13" s="96"/>
      <c r="CJY13" s="96"/>
      <c r="CJZ13" s="96"/>
      <c r="CKA13" s="96"/>
      <c r="CKB13" s="96"/>
      <c r="CKC13" s="96"/>
      <c r="CKD13" s="96"/>
      <c r="CKE13" s="96"/>
      <c r="CKF13" s="96"/>
      <c r="CKG13" s="96"/>
      <c r="CKH13" s="96"/>
      <c r="CKI13" s="96"/>
      <c r="CKJ13" s="96"/>
      <c r="CKK13" s="96"/>
      <c r="CKL13" s="96"/>
      <c r="CKM13" s="96"/>
      <c r="CKN13" s="96"/>
      <c r="CKO13" s="96"/>
      <c r="CKP13" s="96"/>
      <c r="CKQ13" s="96"/>
      <c r="CKR13" s="96"/>
      <c r="CKS13" s="96"/>
      <c r="CKT13" s="96"/>
      <c r="CKU13" s="96"/>
      <c r="CKV13" s="96"/>
      <c r="CKW13" s="96"/>
      <c r="CKX13" s="96"/>
      <c r="CKY13" s="96"/>
      <c r="CKZ13" s="96"/>
      <c r="CLA13" s="96"/>
      <c r="CLB13" s="96"/>
      <c r="CLC13" s="96"/>
      <c r="CLD13" s="96"/>
      <c r="CLE13" s="96"/>
      <c r="CLF13" s="96"/>
      <c r="CLG13" s="96"/>
      <c r="CLH13" s="96"/>
      <c r="CLI13" s="96"/>
      <c r="CLJ13" s="96"/>
      <c r="CLK13" s="96"/>
      <c r="CLL13" s="96"/>
      <c r="CLM13" s="96"/>
      <c r="CLN13" s="96"/>
      <c r="CLO13" s="96"/>
      <c r="CLP13" s="96"/>
      <c r="CLQ13" s="96"/>
      <c r="CLR13" s="96"/>
      <c r="CLS13" s="96"/>
      <c r="CLT13" s="96"/>
      <c r="CLU13" s="96"/>
      <c r="CLV13" s="96"/>
      <c r="CLW13" s="96"/>
      <c r="CLX13" s="96"/>
      <c r="CLY13" s="96"/>
      <c r="CLZ13" s="96"/>
      <c r="CMA13" s="96"/>
      <c r="CMB13" s="96"/>
      <c r="CMC13" s="96"/>
      <c r="CMD13" s="96"/>
      <c r="CME13" s="96"/>
      <c r="CMF13" s="96"/>
      <c r="CMG13" s="96"/>
      <c r="CMH13" s="96"/>
      <c r="CMI13" s="96"/>
      <c r="CMJ13" s="96"/>
      <c r="CMK13" s="96"/>
      <c r="CML13" s="96"/>
      <c r="CMM13" s="96"/>
      <c r="CMN13" s="96"/>
      <c r="CMO13" s="96"/>
      <c r="CMP13" s="96"/>
      <c r="CMQ13" s="96"/>
      <c r="CMR13" s="96"/>
      <c r="CMS13" s="96"/>
      <c r="CMT13" s="96"/>
      <c r="CMU13" s="96"/>
      <c r="CMV13" s="96"/>
      <c r="CMW13" s="96"/>
      <c r="CMX13" s="96"/>
      <c r="CMY13" s="96"/>
      <c r="CMZ13" s="96"/>
      <c r="CNA13" s="96"/>
      <c r="CNB13" s="96"/>
      <c r="CNC13" s="96"/>
      <c r="CND13" s="96"/>
      <c r="CNE13" s="96"/>
      <c r="CNF13" s="96"/>
      <c r="CNG13" s="96"/>
      <c r="CNH13" s="96"/>
      <c r="CNI13" s="96"/>
      <c r="CNJ13" s="96"/>
      <c r="CNK13" s="96"/>
      <c r="CNL13" s="96"/>
      <c r="CNM13" s="96"/>
      <c r="CNN13" s="96"/>
      <c r="CNO13" s="96"/>
      <c r="CNP13" s="96"/>
      <c r="CNQ13" s="96"/>
      <c r="CNR13" s="96"/>
      <c r="CNS13" s="96"/>
      <c r="CNT13" s="96"/>
      <c r="CNU13" s="96"/>
      <c r="CNV13" s="96"/>
      <c r="CNW13" s="96"/>
      <c r="CNX13" s="96"/>
      <c r="CNY13" s="96"/>
      <c r="CNZ13" s="96"/>
      <c r="COA13" s="96"/>
      <c r="COB13" s="96"/>
      <c r="COC13" s="96"/>
      <c r="COD13" s="96"/>
      <c r="COE13" s="96"/>
      <c r="COF13" s="96"/>
      <c r="COG13" s="96"/>
      <c r="COH13" s="96"/>
      <c r="COI13" s="96"/>
      <c r="COJ13" s="96"/>
      <c r="COK13" s="96"/>
      <c r="COL13" s="96"/>
      <c r="COM13" s="96"/>
      <c r="CON13" s="96"/>
      <c r="COO13" s="96"/>
      <c r="COP13" s="96"/>
      <c r="COQ13" s="96"/>
      <c r="COR13" s="96"/>
      <c r="COS13" s="96"/>
      <c r="COT13" s="96"/>
      <c r="COU13" s="96"/>
      <c r="COV13" s="96"/>
      <c r="COW13" s="96"/>
      <c r="COX13" s="96"/>
      <c r="COY13" s="96"/>
      <c r="COZ13" s="96"/>
      <c r="CPA13" s="96"/>
      <c r="CPB13" s="96"/>
      <c r="CPC13" s="96"/>
      <c r="CPD13" s="96"/>
      <c r="CPE13" s="96"/>
      <c r="CPF13" s="96"/>
      <c r="CPG13" s="96"/>
      <c r="CPH13" s="96"/>
      <c r="CPI13" s="96"/>
      <c r="CPJ13" s="96"/>
      <c r="CPK13" s="96"/>
      <c r="CPL13" s="96"/>
      <c r="CPM13" s="96"/>
      <c r="CPN13" s="96"/>
      <c r="CPO13" s="96"/>
      <c r="CPP13" s="96"/>
      <c r="CPQ13" s="96"/>
      <c r="CPR13" s="96"/>
      <c r="CPS13" s="96"/>
      <c r="CPT13" s="96"/>
      <c r="CPU13" s="96"/>
      <c r="CPV13" s="96"/>
      <c r="CPW13" s="96"/>
      <c r="CPX13" s="96"/>
      <c r="CPY13" s="96"/>
      <c r="CPZ13" s="96"/>
      <c r="CQA13" s="96"/>
      <c r="CQB13" s="96"/>
      <c r="CQC13" s="96"/>
      <c r="CQD13" s="96"/>
      <c r="CQE13" s="96"/>
      <c r="CQF13" s="96"/>
      <c r="CQG13" s="96"/>
      <c r="CQH13" s="96"/>
      <c r="CQI13" s="96"/>
      <c r="CQJ13" s="96"/>
      <c r="CQK13" s="96"/>
      <c r="CQL13" s="96"/>
      <c r="CQM13" s="96"/>
      <c r="CQN13" s="96"/>
      <c r="CQO13" s="96"/>
      <c r="CQP13" s="96"/>
      <c r="CQQ13" s="96"/>
      <c r="CQR13" s="96"/>
      <c r="CQS13" s="96"/>
      <c r="CQT13" s="96"/>
      <c r="CQU13" s="96"/>
      <c r="CQV13" s="96"/>
      <c r="CQW13" s="96"/>
      <c r="CQX13" s="96"/>
      <c r="CQY13" s="96"/>
      <c r="CQZ13" s="96"/>
      <c r="CRA13" s="96"/>
      <c r="CRB13" s="96"/>
      <c r="CRC13" s="96"/>
      <c r="CRD13" s="96"/>
      <c r="CRE13" s="96"/>
      <c r="CRF13" s="96"/>
      <c r="CRG13" s="96"/>
      <c r="CRH13" s="96"/>
      <c r="CRI13" s="96"/>
      <c r="CRJ13" s="96"/>
      <c r="CRK13" s="96"/>
      <c r="CRL13" s="96"/>
      <c r="CRM13" s="96"/>
      <c r="CRN13" s="96"/>
      <c r="CRO13" s="96"/>
      <c r="CRP13" s="96"/>
      <c r="CRQ13" s="96"/>
      <c r="CRR13" s="96"/>
      <c r="CRS13" s="96"/>
      <c r="CRT13" s="96"/>
      <c r="CRU13" s="96"/>
      <c r="CRV13" s="96"/>
      <c r="CRW13" s="96"/>
      <c r="CRX13" s="96"/>
      <c r="CRY13" s="96"/>
      <c r="CRZ13" s="96"/>
      <c r="CSA13" s="96"/>
      <c r="CSB13" s="96"/>
      <c r="CSC13" s="96"/>
      <c r="CSD13" s="96"/>
      <c r="CSE13" s="96"/>
      <c r="CSF13" s="96"/>
      <c r="CSG13" s="96"/>
      <c r="CSH13" s="96"/>
      <c r="CSI13" s="96"/>
      <c r="CSJ13" s="96"/>
      <c r="CSK13" s="96"/>
      <c r="CSL13" s="96"/>
      <c r="CSM13" s="96"/>
      <c r="CSN13" s="96"/>
      <c r="CSO13" s="96"/>
      <c r="CSP13" s="96"/>
      <c r="CSQ13" s="96"/>
      <c r="CSR13" s="96"/>
      <c r="CSS13" s="96"/>
      <c r="CST13" s="96"/>
      <c r="CSU13" s="96"/>
      <c r="CSV13" s="96"/>
      <c r="CSW13" s="96"/>
      <c r="CSX13" s="96"/>
      <c r="CSY13" s="96"/>
      <c r="CSZ13" s="96"/>
      <c r="CTA13" s="96"/>
      <c r="CTB13" s="96"/>
      <c r="CTC13" s="96"/>
      <c r="CTD13" s="96"/>
      <c r="CTE13" s="96"/>
      <c r="CTF13" s="96"/>
      <c r="CTG13" s="96"/>
      <c r="CTH13" s="96"/>
      <c r="CTI13" s="96"/>
      <c r="CTJ13" s="96"/>
      <c r="CTK13" s="96"/>
      <c r="CTL13" s="96"/>
      <c r="CTM13" s="96"/>
      <c r="CTN13" s="96"/>
      <c r="CTO13" s="96"/>
      <c r="CTP13" s="96"/>
      <c r="CTQ13" s="96"/>
      <c r="CTR13" s="96"/>
      <c r="CTS13" s="96"/>
      <c r="CTT13" s="96"/>
      <c r="CTU13" s="96"/>
      <c r="CTV13" s="96"/>
      <c r="CTW13" s="96"/>
      <c r="CTX13" s="96"/>
      <c r="CTY13" s="96"/>
      <c r="CTZ13" s="96"/>
      <c r="CUA13" s="96"/>
      <c r="CUB13" s="96"/>
      <c r="CUC13" s="96"/>
      <c r="CUD13" s="96"/>
      <c r="CUE13" s="96"/>
      <c r="CUF13" s="96"/>
      <c r="CUG13" s="96"/>
      <c r="CUH13" s="96"/>
      <c r="CUI13" s="96"/>
      <c r="CUJ13" s="96"/>
      <c r="CUK13" s="96"/>
      <c r="CUL13" s="96"/>
      <c r="CUM13" s="96"/>
      <c r="CUN13" s="96"/>
      <c r="CUO13" s="96"/>
      <c r="CUP13" s="96"/>
      <c r="CUQ13" s="96"/>
      <c r="CUR13" s="96"/>
      <c r="CUS13" s="96"/>
      <c r="CUT13" s="96"/>
      <c r="CUU13" s="96"/>
      <c r="CUV13" s="96"/>
      <c r="CUW13" s="96"/>
      <c r="CUX13" s="96"/>
      <c r="CUY13" s="96"/>
      <c r="CUZ13" s="96"/>
      <c r="CVA13" s="96"/>
      <c r="CVB13" s="96"/>
      <c r="CVC13" s="96"/>
      <c r="CVD13" s="96"/>
      <c r="CVE13" s="96"/>
      <c r="CVF13" s="96"/>
      <c r="CVG13" s="96"/>
      <c r="CVH13" s="96"/>
      <c r="CVI13" s="96"/>
      <c r="CVJ13" s="96"/>
      <c r="CVK13" s="96"/>
      <c r="CVL13" s="96"/>
      <c r="CVM13" s="96"/>
      <c r="CVN13" s="96"/>
      <c r="CVO13" s="96"/>
      <c r="CVP13" s="96"/>
      <c r="CVQ13" s="96"/>
      <c r="CVR13" s="96"/>
      <c r="CVS13" s="96"/>
      <c r="CVT13" s="96"/>
      <c r="CVU13" s="96"/>
      <c r="CVV13" s="96"/>
      <c r="CVW13" s="96"/>
      <c r="CVX13" s="96"/>
      <c r="CVY13" s="96"/>
      <c r="CVZ13" s="96"/>
      <c r="CWA13" s="96"/>
      <c r="CWB13" s="96"/>
      <c r="CWC13" s="96"/>
      <c r="CWD13" s="96"/>
      <c r="CWE13" s="96"/>
      <c r="CWF13" s="96"/>
      <c r="CWG13" s="96"/>
      <c r="CWH13" s="96"/>
      <c r="CWI13" s="96"/>
      <c r="CWJ13" s="96"/>
      <c r="CWK13" s="96"/>
      <c r="CWL13" s="96"/>
      <c r="CWM13" s="96"/>
      <c r="CWN13" s="96"/>
      <c r="CWO13" s="96"/>
      <c r="CWP13" s="96"/>
      <c r="CWQ13" s="96"/>
      <c r="CWR13" s="96"/>
      <c r="CWS13" s="96"/>
      <c r="CWT13" s="96"/>
      <c r="CWU13" s="96"/>
      <c r="CWV13" s="96"/>
      <c r="CWW13" s="96"/>
      <c r="CWX13" s="96"/>
      <c r="CWY13" s="96"/>
      <c r="CWZ13" s="96"/>
      <c r="CXA13" s="96"/>
      <c r="CXB13" s="96"/>
      <c r="CXC13" s="96"/>
      <c r="CXD13" s="96"/>
      <c r="CXE13" s="96"/>
      <c r="CXF13" s="96"/>
      <c r="CXG13" s="96"/>
      <c r="CXH13" s="96"/>
      <c r="CXI13" s="96"/>
      <c r="CXJ13" s="96"/>
      <c r="CXK13" s="96"/>
      <c r="CXL13" s="96"/>
      <c r="CXM13" s="96"/>
      <c r="CXN13" s="96"/>
      <c r="CXO13" s="96"/>
      <c r="CXP13" s="96"/>
      <c r="CXQ13" s="96"/>
      <c r="CXR13" s="96"/>
      <c r="CXS13" s="96"/>
      <c r="CXT13" s="96"/>
      <c r="CXU13" s="96"/>
      <c r="CXV13" s="96"/>
      <c r="CXW13" s="96"/>
      <c r="CXX13" s="96"/>
      <c r="CXY13" s="96"/>
      <c r="CXZ13" s="96"/>
      <c r="CYA13" s="96"/>
      <c r="CYB13" s="96"/>
      <c r="CYC13" s="96"/>
      <c r="CYD13" s="96"/>
      <c r="CYE13" s="96"/>
      <c r="CYF13" s="96"/>
      <c r="CYG13" s="96"/>
      <c r="CYH13" s="96"/>
      <c r="CYI13" s="96"/>
      <c r="CYJ13" s="96"/>
      <c r="CYK13" s="96"/>
      <c r="CYL13" s="96"/>
      <c r="CYM13" s="96"/>
      <c r="CYN13" s="96"/>
      <c r="CYO13" s="96"/>
      <c r="CYP13" s="96"/>
      <c r="CYQ13" s="96"/>
      <c r="CYR13" s="96"/>
      <c r="CYS13" s="96"/>
      <c r="CYT13" s="96"/>
      <c r="CYU13" s="96"/>
      <c r="CYV13" s="96"/>
      <c r="CYW13" s="96"/>
      <c r="CYX13" s="96"/>
      <c r="CYY13" s="96"/>
      <c r="CYZ13" s="96"/>
      <c r="CZA13" s="96"/>
      <c r="CZB13" s="96"/>
      <c r="CZC13" s="96"/>
      <c r="CZD13" s="96"/>
      <c r="CZE13" s="96"/>
      <c r="CZF13" s="96"/>
      <c r="CZG13" s="96"/>
      <c r="CZH13" s="96"/>
      <c r="CZI13" s="96"/>
      <c r="CZJ13" s="96"/>
      <c r="CZK13" s="96"/>
      <c r="CZL13" s="96"/>
      <c r="CZM13" s="96"/>
      <c r="CZN13" s="96"/>
      <c r="CZO13" s="96"/>
      <c r="CZP13" s="96"/>
      <c r="CZQ13" s="96"/>
      <c r="CZR13" s="96"/>
      <c r="CZS13" s="96"/>
      <c r="CZT13" s="96"/>
      <c r="CZU13" s="96"/>
      <c r="CZV13" s="96"/>
      <c r="CZW13" s="96"/>
      <c r="CZX13" s="96"/>
      <c r="CZY13" s="96"/>
      <c r="CZZ13" s="96"/>
      <c r="DAA13" s="96"/>
      <c r="DAB13" s="96"/>
      <c r="DAC13" s="96"/>
      <c r="DAD13" s="96"/>
      <c r="DAE13" s="96"/>
      <c r="DAF13" s="96"/>
      <c r="DAG13" s="96"/>
      <c r="DAH13" s="96"/>
      <c r="DAI13" s="96"/>
      <c r="DAJ13" s="96"/>
      <c r="DAK13" s="96"/>
      <c r="DAL13" s="96"/>
      <c r="DAM13" s="96"/>
      <c r="DAN13" s="96"/>
      <c r="DAO13" s="96"/>
      <c r="DAP13" s="96"/>
      <c r="DAQ13" s="96"/>
      <c r="DAR13" s="96"/>
      <c r="DAS13" s="96"/>
      <c r="DAT13" s="96"/>
      <c r="DAU13" s="96"/>
      <c r="DAV13" s="96"/>
      <c r="DAW13" s="96"/>
      <c r="DAX13" s="96"/>
      <c r="DAY13" s="96"/>
      <c r="DAZ13" s="96"/>
      <c r="DBA13" s="96"/>
      <c r="DBB13" s="96"/>
      <c r="DBC13" s="96"/>
      <c r="DBD13" s="96"/>
      <c r="DBE13" s="96"/>
      <c r="DBF13" s="96"/>
      <c r="DBG13" s="96"/>
      <c r="DBH13" s="96"/>
      <c r="DBI13" s="96"/>
      <c r="DBJ13" s="96"/>
      <c r="DBK13" s="96"/>
      <c r="DBL13" s="96"/>
      <c r="DBM13" s="96"/>
      <c r="DBN13" s="96"/>
      <c r="DBO13" s="96"/>
      <c r="DBP13" s="96"/>
      <c r="DBQ13" s="96"/>
      <c r="DBR13" s="96"/>
      <c r="DBS13" s="96"/>
      <c r="DBT13" s="96"/>
      <c r="DBU13" s="96"/>
      <c r="DBV13" s="96"/>
      <c r="DBW13" s="96"/>
      <c r="DBX13" s="96"/>
      <c r="DBY13" s="96"/>
      <c r="DBZ13" s="96"/>
      <c r="DCA13" s="96"/>
      <c r="DCB13" s="96"/>
      <c r="DCC13" s="96"/>
      <c r="DCD13" s="96"/>
      <c r="DCE13" s="96"/>
      <c r="DCF13" s="96"/>
      <c r="DCG13" s="96"/>
      <c r="DCH13" s="96"/>
      <c r="DCI13" s="96"/>
      <c r="DCJ13" s="96"/>
      <c r="DCK13" s="96"/>
      <c r="DCL13" s="96"/>
      <c r="DCM13" s="96"/>
      <c r="DCN13" s="96"/>
      <c r="DCO13" s="96"/>
      <c r="DCP13" s="96"/>
      <c r="DCQ13" s="96"/>
      <c r="DCR13" s="96"/>
      <c r="DCS13" s="96"/>
      <c r="DCT13" s="96"/>
      <c r="DCU13" s="96"/>
      <c r="DCV13" s="96"/>
      <c r="DCW13" s="96"/>
      <c r="DCX13" s="96"/>
      <c r="DCY13" s="96"/>
      <c r="DCZ13" s="96"/>
      <c r="DDA13" s="96"/>
      <c r="DDB13" s="96"/>
      <c r="DDC13" s="96"/>
      <c r="DDD13" s="96"/>
      <c r="DDE13" s="96"/>
      <c r="DDF13" s="96"/>
      <c r="DDG13" s="96"/>
      <c r="DDH13" s="96"/>
      <c r="DDI13" s="96"/>
      <c r="DDJ13" s="96"/>
      <c r="DDK13" s="96"/>
      <c r="DDL13" s="96"/>
      <c r="DDM13" s="96"/>
      <c r="DDN13" s="96"/>
      <c r="DDO13" s="96"/>
      <c r="DDP13" s="96"/>
      <c r="DDQ13" s="96"/>
      <c r="DDR13" s="96"/>
      <c r="DDS13" s="96"/>
      <c r="DDT13" s="96"/>
      <c r="DDU13" s="96"/>
      <c r="DDV13" s="96"/>
      <c r="DDW13" s="96"/>
      <c r="DDX13" s="96"/>
      <c r="DDY13" s="96"/>
      <c r="DDZ13" s="96"/>
      <c r="DEA13" s="96"/>
      <c r="DEB13" s="96"/>
      <c r="DEC13" s="96"/>
      <c r="DED13" s="96"/>
      <c r="DEE13" s="96"/>
      <c r="DEF13" s="96"/>
      <c r="DEG13" s="96"/>
      <c r="DEH13" s="96"/>
      <c r="DEI13" s="96"/>
      <c r="DEJ13" s="96"/>
      <c r="DEK13" s="96"/>
      <c r="DEL13" s="96"/>
      <c r="DEM13" s="96"/>
      <c r="DEN13" s="96"/>
      <c r="DEO13" s="96"/>
      <c r="DEP13" s="96"/>
      <c r="DEQ13" s="96"/>
      <c r="DER13" s="96"/>
      <c r="DES13" s="96"/>
      <c r="DET13" s="96"/>
      <c r="DEU13" s="96"/>
      <c r="DEV13" s="96"/>
      <c r="DEW13" s="96"/>
      <c r="DEX13" s="96"/>
      <c r="DEY13" s="96"/>
      <c r="DEZ13" s="96"/>
      <c r="DFA13" s="96"/>
      <c r="DFB13" s="96"/>
      <c r="DFC13" s="96"/>
      <c r="DFD13" s="96"/>
      <c r="DFE13" s="96"/>
      <c r="DFF13" s="96"/>
      <c r="DFG13" s="96"/>
      <c r="DFH13" s="96"/>
      <c r="DFI13" s="96"/>
      <c r="DFJ13" s="96"/>
      <c r="DFK13" s="96"/>
      <c r="DFL13" s="96"/>
      <c r="DFM13" s="96"/>
      <c r="DFN13" s="96"/>
      <c r="DFO13" s="96"/>
      <c r="DFP13" s="96"/>
      <c r="DFQ13" s="96"/>
      <c r="DFR13" s="96"/>
      <c r="DFS13" s="96"/>
      <c r="DFT13" s="96"/>
      <c r="DFU13" s="96"/>
      <c r="DFV13" s="96"/>
      <c r="DFW13" s="96"/>
      <c r="DFX13" s="96"/>
      <c r="DFY13" s="96"/>
      <c r="DFZ13" s="96"/>
      <c r="DGA13" s="96"/>
      <c r="DGB13" s="96"/>
      <c r="DGC13" s="96"/>
      <c r="DGD13" s="96"/>
      <c r="DGE13" s="96"/>
      <c r="DGF13" s="96"/>
      <c r="DGG13" s="96"/>
      <c r="DGH13" s="96"/>
      <c r="DGI13" s="96"/>
      <c r="DGJ13" s="96"/>
      <c r="DGK13" s="96"/>
      <c r="DGL13" s="96"/>
      <c r="DGM13" s="96"/>
      <c r="DGN13" s="96"/>
      <c r="DGO13" s="96"/>
      <c r="DGP13" s="96"/>
      <c r="DGQ13" s="96"/>
      <c r="DGR13" s="96"/>
      <c r="DGS13" s="96"/>
      <c r="DGT13" s="96"/>
      <c r="DGU13" s="96"/>
      <c r="DGV13" s="96"/>
      <c r="DGW13" s="96"/>
      <c r="DGX13" s="96"/>
      <c r="DGY13" s="96"/>
      <c r="DGZ13" s="96"/>
      <c r="DHA13" s="96"/>
      <c r="DHB13" s="96"/>
      <c r="DHC13" s="96"/>
      <c r="DHD13" s="96"/>
      <c r="DHE13" s="96"/>
      <c r="DHF13" s="96"/>
      <c r="DHG13" s="96"/>
      <c r="DHH13" s="96"/>
      <c r="DHI13" s="96"/>
      <c r="DHJ13" s="96"/>
      <c r="DHK13" s="96"/>
      <c r="DHL13" s="96"/>
      <c r="DHM13" s="96"/>
      <c r="DHN13" s="96"/>
      <c r="DHO13" s="96"/>
      <c r="DHP13" s="96"/>
      <c r="DHQ13" s="96"/>
      <c r="DHR13" s="96"/>
      <c r="DHS13" s="96"/>
      <c r="DHT13" s="96"/>
      <c r="DHU13" s="96"/>
      <c r="DHV13" s="96"/>
      <c r="DHW13" s="96"/>
      <c r="DHX13" s="96"/>
      <c r="DHY13" s="96"/>
      <c r="DHZ13" s="96"/>
      <c r="DIA13" s="96"/>
      <c r="DIB13" s="96"/>
      <c r="DIC13" s="96"/>
      <c r="DID13" s="96"/>
      <c r="DIE13" s="96"/>
      <c r="DIF13" s="96"/>
      <c r="DIG13" s="96"/>
      <c r="DIH13" s="96"/>
      <c r="DII13" s="96"/>
      <c r="DIJ13" s="96"/>
      <c r="DIK13" s="96"/>
      <c r="DIL13" s="96"/>
      <c r="DIM13" s="96"/>
      <c r="DIN13" s="96"/>
      <c r="DIO13" s="96"/>
      <c r="DIP13" s="96"/>
      <c r="DIQ13" s="96"/>
      <c r="DIR13" s="96"/>
      <c r="DIS13" s="96"/>
      <c r="DIT13" s="96"/>
      <c r="DIU13" s="96"/>
      <c r="DIV13" s="96"/>
      <c r="DIW13" s="96"/>
      <c r="DIX13" s="96"/>
      <c r="DIY13" s="96"/>
      <c r="DIZ13" s="96"/>
      <c r="DJA13" s="96"/>
      <c r="DJB13" s="96"/>
      <c r="DJC13" s="96"/>
      <c r="DJD13" s="96"/>
      <c r="DJE13" s="96"/>
      <c r="DJF13" s="96"/>
      <c r="DJG13" s="96"/>
      <c r="DJH13" s="96"/>
      <c r="DJI13" s="96"/>
      <c r="DJJ13" s="96"/>
      <c r="DJK13" s="96"/>
      <c r="DJL13" s="96"/>
      <c r="DJM13" s="96"/>
      <c r="DJN13" s="96"/>
      <c r="DJO13" s="96"/>
      <c r="DJP13" s="96"/>
      <c r="DJQ13" s="96"/>
      <c r="DJR13" s="96"/>
      <c r="DJS13" s="96"/>
      <c r="DJT13" s="96"/>
      <c r="DJU13" s="96"/>
      <c r="DJV13" s="96"/>
      <c r="DJW13" s="96"/>
      <c r="DJX13" s="96"/>
      <c r="DJY13" s="96"/>
      <c r="DJZ13" s="96"/>
      <c r="DKA13" s="96"/>
      <c r="DKB13" s="96"/>
      <c r="DKC13" s="96"/>
      <c r="DKD13" s="96"/>
      <c r="DKE13" s="96"/>
      <c r="DKF13" s="96"/>
      <c r="DKG13" s="96"/>
      <c r="DKH13" s="96"/>
      <c r="DKI13" s="96"/>
      <c r="DKJ13" s="96"/>
      <c r="DKK13" s="96"/>
      <c r="DKL13" s="96"/>
      <c r="DKM13" s="96"/>
      <c r="DKN13" s="96"/>
      <c r="DKO13" s="96"/>
      <c r="DKP13" s="96"/>
      <c r="DKQ13" s="96"/>
      <c r="DKR13" s="96"/>
      <c r="DKS13" s="96"/>
      <c r="DKT13" s="96"/>
      <c r="DKU13" s="96"/>
      <c r="DKV13" s="96"/>
      <c r="DKW13" s="96"/>
      <c r="DKX13" s="96"/>
      <c r="DKY13" s="96"/>
      <c r="DKZ13" s="96"/>
      <c r="DLA13" s="96"/>
      <c r="DLB13" s="96"/>
      <c r="DLC13" s="96"/>
      <c r="DLD13" s="96"/>
      <c r="DLE13" s="96"/>
      <c r="DLF13" s="96"/>
      <c r="DLG13" s="96"/>
      <c r="DLH13" s="96"/>
      <c r="DLI13" s="96"/>
      <c r="DLJ13" s="96"/>
      <c r="DLK13" s="96"/>
      <c r="DLL13" s="96"/>
      <c r="DLM13" s="96"/>
      <c r="DLN13" s="96"/>
      <c r="DLO13" s="96"/>
      <c r="DLP13" s="96"/>
      <c r="DLQ13" s="96"/>
      <c r="DLR13" s="96"/>
      <c r="DLS13" s="96"/>
      <c r="DLT13" s="96"/>
      <c r="DLU13" s="96"/>
      <c r="DLV13" s="96"/>
      <c r="DLW13" s="96"/>
      <c r="DLX13" s="96"/>
      <c r="DLY13" s="96"/>
      <c r="DLZ13" s="96"/>
      <c r="DMA13" s="96"/>
      <c r="DMB13" s="96"/>
      <c r="DMC13" s="96"/>
      <c r="DMD13" s="96"/>
      <c r="DME13" s="96"/>
      <c r="DMF13" s="96"/>
      <c r="DMG13" s="96"/>
      <c r="DMH13" s="96"/>
      <c r="DMI13" s="96"/>
      <c r="DMJ13" s="96"/>
      <c r="DMK13" s="96"/>
      <c r="DML13" s="96"/>
      <c r="DMM13" s="96"/>
      <c r="DMN13" s="96"/>
      <c r="DMO13" s="96"/>
      <c r="DMP13" s="96"/>
      <c r="DMQ13" s="96"/>
      <c r="DMR13" s="96"/>
      <c r="DMS13" s="96"/>
      <c r="DMT13" s="96"/>
      <c r="DMU13" s="96"/>
      <c r="DMV13" s="96"/>
      <c r="DMW13" s="96"/>
      <c r="DMX13" s="96"/>
      <c r="DMY13" s="96"/>
      <c r="DMZ13" s="96"/>
      <c r="DNA13" s="96"/>
      <c r="DNB13" s="96"/>
      <c r="DNC13" s="96"/>
      <c r="DND13" s="96"/>
      <c r="DNE13" s="96"/>
      <c r="DNF13" s="96"/>
      <c r="DNG13" s="96"/>
      <c r="DNH13" s="96"/>
      <c r="DNI13" s="96"/>
      <c r="DNJ13" s="96"/>
      <c r="DNK13" s="96"/>
      <c r="DNL13" s="96"/>
      <c r="DNM13" s="96"/>
      <c r="DNN13" s="96"/>
      <c r="DNO13" s="96"/>
      <c r="DNP13" s="96"/>
      <c r="DNQ13" s="96"/>
      <c r="DNR13" s="96"/>
      <c r="DNS13" s="96"/>
      <c r="DNT13" s="96"/>
      <c r="DNU13" s="96"/>
      <c r="DNV13" s="96"/>
      <c r="DNW13" s="96"/>
      <c r="DNX13" s="96"/>
      <c r="DNY13" s="96"/>
      <c r="DNZ13" s="96"/>
      <c r="DOA13" s="96"/>
      <c r="DOB13" s="96"/>
      <c r="DOC13" s="96"/>
      <c r="DOD13" s="96"/>
      <c r="DOE13" s="96"/>
      <c r="DOF13" s="96"/>
      <c r="DOG13" s="96"/>
      <c r="DOH13" s="96"/>
      <c r="DOI13" s="96"/>
      <c r="DOJ13" s="96"/>
      <c r="DOK13" s="96"/>
      <c r="DOL13" s="96"/>
      <c r="DOM13" s="96"/>
      <c r="DON13" s="96"/>
      <c r="DOO13" s="96"/>
      <c r="DOP13" s="96"/>
      <c r="DOQ13" s="96"/>
      <c r="DOR13" s="96"/>
      <c r="DOS13" s="96"/>
      <c r="DOT13" s="96"/>
      <c r="DOU13" s="96"/>
      <c r="DOV13" s="96"/>
      <c r="DOW13" s="96"/>
      <c r="DOX13" s="96"/>
      <c r="DOY13" s="96"/>
      <c r="DOZ13" s="96"/>
      <c r="DPA13" s="96"/>
      <c r="DPB13" s="96"/>
      <c r="DPC13" s="96"/>
      <c r="DPD13" s="96"/>
      <c r="DPE13" s="96"/>
      <c r="DPF13" s="96"/>
      <c r="DPG13" s="96"/>
      <c r="DPH13" s="96"/>
      <c r="DPI13" s="96"/>
      <c r="DPJ13" s="96"/>
      <c r="DPK13" s="96"/>
      <c r="DPL13" s="96"/>
      <c r="DPM13" s="96"/>
      <c r="DPN13" s="96"/>
      <c r="DPO13" s="96"/>
      <c r="DPP13" s="96"/>
      <c r="DPQ13" s="96"/>
      <c r="DPR13" s="96"/>
      <c r="DPS13" s="96"/>
      <c r="DPT13" s="96"/>
      <c r="DPU13" s="96"/>
      <c r="DPV13" s="96"/>
      <c r="DPW13" s="96"/>
      <c r="DPX13" s="96"/>
      <c r="DPY13" s="96"/>
      <c r="DPZ13" s="96"/>
      <c r="DQA13" s="96"/>
      <c r="DQB13" s="96"/>
      <c r="DQC13" s="96"/>
      <c r="DQD13" s="96"/>
      <c r="DQE13" s="96"/>
      <c r="DQF13" s="96"/>
      <c r="DQG13" s="96"/>
      <c r="DQH13" s="96"/>
      <c r="DQI13" s="96"/>
      <c r="DQJ13" s="96"/>
      <c r="DQK13" s="96"/>
      <c r="DQL13" s="96"/>
      <c r="DQM13" s="96"/>
      <c r="DQN13" s="96"/>
      <c r="DQO13" s="96"/>
      <c r="DQP13" s="96"/>
      <c r="DQQ13" s="96"/>
      <c r="DQR13" s="96"/>
      <c r="DQS13" s="96"/>
      <c r="DQT13" s="96"/>
      <c r="DQU13" s="96"/>
      <c r="DQV13" s="96"/>
      <c r="DQW13" s="96"/>
      <c r="DQX13" s="96"/>
      <c r="DQY13" s="96"/>
      <c r="DQZ13" s="96"/>
      <c r="DRA13" s="96"/>
      <c r="DRB13" s="96"/>
      <c r="DRC13" s="96"/>
      <c r="DRD13" s="96"/>
      <c r="DRE13" s="96"/>
      <c r="DRF13" s="96"/>
      <c r="DRG13" s="96"/>
      <c r="DRH13" s="96"/>
      <c r="DRI13" s="96"/>
      <c r="DRJ13" s="96"/>
      <c r="DRK13" s="96"/>
      <c r="DRL13" s="96"/>
      <c r="DRM13" s="96"/>
      <c r="DRN13" s="96"/>
      <c r="DRO13" s="96"/>
      <c r="DRP13" s="96"/>
      <c r="DRQ13" s="96"/>
      <c r="DRR13" s="96"/>
      <c r="DRS13" s="96"/>
      <c r="DRT13" s="96"/>
      <c r="DRU13" s="96"/>
      <c r="DRV13" s="96"/>
      <c r="DRW13" s="96"/>
      <c r="DRX13" s="96"/>
      <c r="DRY13" s="96"/>
      <c r="DRZ13" s="96"/>
      <c r="DSA13" s="96"/>
      <c r="DSB13" s="96"/>
      <c r="DSC13" s="96"/>
      <c r="DSD13" s="96"/>
      <c r="DSE13" s="96"/>
      <c r="DSF13" s="96"/>
      <c r="DSG13" s="96"/>
      <c r="DSH13" s="96"/>
      <c r="DSI13" s="96"/>
      <c r="DSJ13" s="96"/>
      <c r="DSK13" s="96"/>
      <c r="DSL13" s="96"/>
      <c r="DSM13" s="96"/>
      <c r="DSN13" s="96"/>
      <c r="DSO13" s="96"/>
      <c r="DSP13" s="96"/>
      <c r="DSQ13" s="96"/>
      <c r="DSR13" s="96"/>
      <c r="DSS13" s="96"/>
      <c r="DST13" s="96"/>
      <c r="DSU13" s="96"/>
      <c r="DSV13" s="96"/>
      <c r="DSW13" s="96"/>
      <c r="DSX13" s="96"/>
      <c r="DSY13" s="96"/>
      <c r="DSZ13" s="96"/>
      <c r="DTA13" s="96"/>
      <c r="DTB13" s="96"/>
      <c r="DTC13" s="96"/>
      <c r="DTD13" s="96"/>
      <c r="DTE13" s="96"/>
      <c r="DTF13" s="96"/>
      <c r="DTG13" s="96"/>
      <c r="DTH13" s="96"/>
      <c r="DTI13" s="96"/>
      <c r="DTJ13" s="96"/>
      <c r="DTK13" s="96"/>
      <c r="DTL13" s="96"/>
      <c r="DTM13" s="96"/>
      <c r="DTN13" s="96"/>
      <c r="DTO13" s="96"/>
      <c r="DTP13" s="96"/>
      <c r="DTQ13" s="96"/>
      <c r="DTR13" s="96"/>
      <c r="DTS13" s="96"/>
      <c r="DTT13" s="96"/>
      <c r="DTU13" s="96"/>
      <c r="DTV13" s="96"/>
      <c r="DTW13" s="96"/>
      <c r="DTX13" s="96"/>
      <c r="DTY13" s="96"/>
      <c r="DTZ13" s="96"/>
      <c r="DUA13" s="96"/>
      <c r="DUB13" s="96"/>
      <c r="DUC13" s="96"/>
      <c r="DUD13" s="96"/>
      <c r="DUE13" s="96"/>
      <c r="DUF13" s="96"/>
      <c r="DUG13" s="96"/>
      <c r="DUH13" s="96"/>
      <c r="DUI13" s="96"/>
      <c r="DUJ13" s="96"/>
      <c r="DUK13" s="96"/>
      <c r="DUL13" s="96"/>
      <c r="DUM13" s="96"/>
      <c r="DUN13" s="96"/>
      <c r="DUO13" s="96"/>
      <c r="DUP13" s="96"/>
      <c r="DUQ13" s="96"/>
      <c r="DUR13" s="96"/>
      <c r="DUS13" s="96"/>
      <c r="DUT13" s="96"/>
      <c r="DUU13" s="96"/>
      <c r="DUV13" s="96"/>
      <c r="DUW13" s="96"/>
      <c r="DUX13" s="96"/>
      <c r="DUY13" s="96"/>
      <c r="DUZ13" s="96"/>
      <c r="DVA13" s="96"/>
      <c r="DVB13" s="96"/>
      <c r="DVC13" s="96"/>
      <c r="DVD13" s="96"/>
      <c r="DVE13" s="96"/>
      <c r="DVF13" s="96"/>
      <c r="DVG13" s="96"/>
      <c r="DVH13" s="96"/>
      <c r="DVI13" s="96"/>
      <c r="DVJ13" s="96"/>
      <c r="DVK13" s="96"/>
      <c r="DVL13" s="96"/>
      <c r="DVM13" s="96"/>
      <c r="DVN13" s="96"/>
      <c r="DVO13" s="96"/>
      <c r="DVP13" s="96"/>
      <c r="DVQ13" s="96"/>
      <c r="DVR13" s="96"/>
      <c r="DVS13" s="96"/>
      <c r="DVT13" s="96"/>
      <c r="DVU13" s="96"/>
      <c r="DVV13" s="96"/>
      <c r="DVW13" s="96"/>
      <c r="DVX13" s="96"/>
      <c r="DVY13" s="96"/>
      <c r="DVZ13" s="96"/>
      <c r="DWA13" s="96"/>
      <c r="DWB13" s="96"/>
      <c r="DWC13" s="96"/>
      <c r="DWD13" s="96"/>
      <c r="DWE13" s="96"/>
      <c r="DWF13" s="96"/>
      <c r="DWG13" s="96"/>
      <c r="DWH13" s="96"/>
      <c r="DWI13" s="96"/>
      <c r="DWJ13" s="96"/>
      <c r="DWK13" s="96"/>
      <c r="DWL13" s="96"/>
      <c r="DWM13" s="96"/>
      <c r="DWN13" s="96"/>
      <c r="DWO13" s="96"/>
      <c r="DWP13" s="96"/>
      <c r="DWQ13" s="96"/>
      <c r="DWR13" s="96"/>
      <c r="DWS13" s="96"/>
      <c r="DWT13" s="96"/>
      <c r="DWU13" s="96"/>
      <c r="DWV13" s="96"/>
      <c r="DWW13" s="96"/>
      <c r="DWX13" s="96"/>
      <c r="DWY13" s="96"/>
      <c r="DWZ13" s="96"/>
      <c r="DXA13" s="96"/>
      <c r="DXB13" s="96"/>
      <c r="DXC13" s="96"/>
      <c r="DXD13" s="96"/>
      <c r="DXE13" s="96"/>
      <c r="DXF13" s="96"/>
      <c r="DXG13" s="96"/>
      <c r="DXH13" s="96"/>
      <c r="DXI13" s="96"/>
      <c r="DXJ13" s="96"/>
      <c r="DXK13" s="96"/>
      <c r="DXL13" s="96"/>
      <c r="DXM13" s="96"/>
      <c r="DXN13" s="96"/>
      <c r="DXO13" s="96"/>
      <c r="DXP13" s="96"/>
      <c r="DXQ13" s="96"/>
      <c r="DXR13" s="96"/>
      <c r="DXS13" s="96"/>
      <c r="DXT13" s="96"/>
      <c r="DXU13" s="96"/>
      <c r="DXV13" s="96"/>
      <c r="DXW13" s="96"/>
      <c r="DXX13" s="96"/>
      <c r="DXY13" s="96"/>
      <c r="DXZ13" s="96"/>
      <c r="DYA13" s="96"/>
      <c r="DYB13" s="96"/>
      <c r="DYC13" s="96"/>
      <c r="DYD13" s="96"/>
      <c r="DYE13" s="96"/>
      <c r="DYF13" s="96"/>
      <c r="DYG13" s="96"/>
      <c r="DYH13" s="96"/>
      <c r="DYI13" s="96"/>
      <c r="DYJ13" s="96"/>
      <c r="DYK13" s="96"/>
      <c r="DYL13" s="96"/>
      <c r="DYM13" s="96"/>
      <c r="DYN13" s="96"/>
      <c r="DYO13" s="96"/>
      <c r="DYP13" s="96"/>
      <c r="DYQ13" s="96"/>
      <c r="DYR13" s="96"/>
      <c r="DYS13" s="96"/>
      <c r="DYT13" s="96"/>
      <c r="DYU13" s="96"/>
      <c r="DYV13" s="96"/>
      <c r="DYW13" s="96"/>
      <c r="DYX13" s="96"/>
      <c r="DYY13" s="96"/>
      <c r="DYZ13" s="96"/>
      <c r="DZA13" s="96"/>
      <c r="DZB13" s="96"/>
      <c r="DZC13" s="96"/>
      <c r="DZD13" s="96"/>
      <c r="DZE13" s="96"/>
      <c r="DZF13" s="96"/>
      <c r="DZG13" s="96"/>
      <c r="DZH13" s="96"/>
      <c r="DZI13" s="96"/>
      <c r="DZJ13" s="96"/>
      <c r="DZK13" s="96"/>
      <c r="DZL13" s="96"/>
      <c r="DZM13" s="96"/>
      <c r="DZN13" s="96"/>
      <c r="DZO13" s="96"/>
      <c r="DZP13" s="96"/>
      <c r="DZQ13" s="96"/>
      <c r="DZR13" s="96"/>
      <c r="DZS13" s="96"/>
      <c r="DZT13" s="96"/>
      <c r="DZU13" s="96"/>
      <c r="DZV13" s="96"/>
      <c r="DZW13" s="96"/>
      <c r="DZX13" s="96"/>
      <c r="DZY13" s="96"/>
      <c r="DZZ13" s="96"/>
      <c r="EAA13" s="96"/>
      <c r="EAB13" s="96"/>
      <c r="EAC13" s="96"/>
      <c r="EAD13" s="96"/>
      <c r="EAE13" s="96"/>
      <c r="EAF13" s="96"/>
      <c r="EAG13" s="96"/>
      <c r="EAH13" s="96"/>
      <c r="EAI13" s="96"/>
      <c r="EAJ13" s="96"/>
      <c r="EAK13" s="96"/>
      <c r="EAL13" s="96"/>
      <c r="EAM13" s="96"/>
      <c r="EAN13" s="96"/>
      <c r="EAO13" s="96"/>
      <c r="EAP13" s="96"/>
      <c r="EAQ13" s="96"/>
      <c r="EAR13" s="96"/>
      <c r="EAS13" s="96"/>
      <c r="EAT13" s="96"/>
      <c r="EAU13" s="96"/>
      <c r="EAV13" s="96"/>
      <c r="EAW13" s="96"/>
      <c r="EAX13" s="96"/>
      <c r="EAY13" s="96"/>
      <c r="EAZ13" s="96"/>
      <c r="EBA13" s="96"/>
      <c r="EBB13" s="96"/>
      <c r="EBC13" s="96"/>
      <c r="EBD13" s="96"/>
      <c r="EBE13" s="96"/>
      <c r="EBF13" s="96"/>
      <c r="EBG13" s="96"/>
      <c r="EBH13" s="96"/>
      <c r="EBI13" s="96"/>
      <c r="EBJ13" s="96"/>
      <c r="EBK13" s="96"/>
      <c r="EBL13" s="96"/>
      <c r="EBM13" s="96"/>
      <c r="EBN13" s="96"/>
      <c r="EBO13" s="96"/>
      <c r="EBP13" s="96"/>
      <c r="EBQ13" s="96"/>
      <c r="EBR13" s="96"/>
      <c r="EBS13" s="96"/>
      <c r="EBT13" s="96"/>
      <c r="EBU13" s="96"/>
      <c r="EBV13" s="96"/>
      <c r="EBW13" s="96"/>
      <c r="EBX13" s="96"/>
      <c r="EBY13" s="96"/>
      <c r="EBZ13" s="96"/>
      <c r="ECA13" s="96"/>
      <c r="ECB13" s="96"/>
      <c r="ECC13" s="96"/>
      <c r="ECD13" s="96"/>
      <c r="ECE13" s="96"/>
      <c r="ECF13" s="96"/>
      <c r="ECG13" s="96"/>
      <c r="ECH13" s="96"/>
      <c r="ECI13" s="96"/>
      <c r="ECJ13" s="96"/>
      <c r="ECK13" s="96"/>
      <c r="ECL13" s="96"/>
      <c r="ECM13" s="96"/>
      <c r="ECN13" s="96"/>
      <c r="ECO13" s="96"/>
      <c r="ECP13" s="96"/>
      <c r="ECQ13" s="96"/>
      <c r="ECR13" s="96"/>
      <c r="ECS13" s="96"/>
      <c r="ECT13" s="96"/>
      <c r="ECU13" s="96"/>
      <c r="ECV13" s="96"/>
      <c r="ECW13" s="96"/>
      <c r="ECX13" s="96"/>
      <c r="ECY13" s="96"/>
      <c r="ECZ13" s="96"/>
      <c r="EDA13" s="96"/>
      <c r="EDB13" s="96"/>
      <c r="EDC13" s="96"/>
      <c r="EDD13" s="96"/>
      <c r="EDE13" s="96"/>
      <c r="EDF13" s="96"/>
      <c r="EDG13" s="96"/>
      <c r="EDH13" s="96"/>
      <c r="EDI13" s="96"/>
      <c r="EDJ13" s="96"/>
      <c r="EDK13" s="96"/>
      <c r="EDL13" s="96"/>
      <c r="EDM13" s="96"/>
      <c r="EDN13" s="96"/>
      <c r="EDO13" s="96"/>
      <c r="EDP13" s="96"/>
      <c r="EDQ13" s="96"/>
      <c r="EDR13" s="96"/>
      <c r="EDS13" s="96"/>
      <c r="EDT13" s="96"/>
      <c r="EDU13" s="96"/>
      <c r="EDV13" s="96"/>
      <c r="EDW13" s="96"/>
      <c r="EDX13" s="96"/>
      <c r="EDY13" s="96"/>
      <c r="EDZ13" s="96"/>
      <c r="EEA13" s="96"/>
      <c r="EEB13" s="96"/>
      <c r="EEC13" s="96"/>
      <c r="EED13" s="96"/>
      <c r="EEE13" s="96"/>
      <c r="EEF13" s="96"/>
      <c r="EEG13" s="96"/>
      <c r="EEH13" s="96"/>
      <c r="EEI13" s="96"/>
      <c r="EEJ13" s="96"/>
      <c r="EEK13" s="96"/>
      <c r="EEL13" s="96"/>
      <c r="EEM13" s="96"/>
      <c r="EEN13" s="96"/>
      <c r="EEO13" s="96"/>
      <c r="EEP13" s="96"/>
      <c r="EEQ13" s="96"/>
      <c r="EER13" s="96"/>
      <c r="EES13" s="96"/>
      <c r="EET13" s="96"/>
      <c r="EEU13" s="96"/>
      <c r="EEV13" s="96"/>
      <c r="EEW13" s="96"/>
      <c r="EEX13" s="96"/>
      <c r="EEY13" s="96"/>
      <c r="EEZ13" s="96"/>
      <c r="EFA13" s="96"/>
      <c r="EFB13" s="96"/>
      <c r="EFC13" s="96"/>
      <c r="EFD13" s="96"/>
      <c r="EFE13" s="96"/>
      <c r="EFF13" s="96"/>
      <c r="EFG13" s="96"/>
      <c r="EFH13" s="96"/>
      <c r="EFI13" s="96"/>
      <c r="EFJ13" s="96"/>
      <c r="EFK13" s="96"/>
      <c r="EFL13" s="96"/>
      <c r="EFM13" s="96"/>
      <c r="EFN13" s="96"/>
      <c r="EFO13" s="96"/>
      <c r="EFP13" s="96"/>
      <c r="EFQ13" s="96"/>
      <c r="EFR13" s="96"/>
      <c r="EFS13" s="96"/>
      <c r="EFT13" s="96"/>
      <c r="EFU13" s="96"/>
      <c r="EFV13" s="96"/>
      <c r="EFW13" s="96"/>
      <c r="EFX13" s="96"/>
      <c r="EFY13" s="96"/>
      <c r="EFZ13" s="96"/>
      <c r="EGA13" s="96"/>
      <c r="EGB13" s="96"/>
      <c r="EGC13" s="96"/>
      <c r="EGD13" s="96"/>
      <c r="EGE13" s="96"/>
      <c r="EGF13" s="96"/>
      <c r="EGG13" s="96"/>
      <c r="EGH13" s="96"/>
      <c r="EGI13" s="96"/>
      <c r="EGJ13" s="96"/>
      <c r="EGK13" s="96"/>
      <c r="EGL13" s="96"/>
      <c r="EGM13" s="96"/>
      <c r="EGN13" s="96"/>
      <c r="EGO13" s="96"/>
      <c r="EGP13" s="96"/>
      <c r="EGQ13" s="96"/>
      <c r="EGR13" s="96"/>
      <c r="EGS13" s="96"/>
      <c r="EGT13" s="96"/>
      <c r="EGU13" s="96"/>
      <c r="EGV13" s="96"/>
      <c r="EGW13" s="96"/>
      <c r="EGX13" s="96"/>
      <c r="EGY13" s="96"/>
      <c r="EGZ13" s="96"/>
      <c r="EHA13" s="96"/>
      <c r="EHB13" s="96"/>
      <c r="EHC13" s="96"/>
      <c r="EHD13" s="96"/>
      <c r="EHE13" s="96"/>
      <c r="EHF13" s="96"/>
      <c r="EHG13" s="96"/>
      <c r="EHH13" s="96"/>
      <c r="EHI13" s="96"/>
      <c r="EHJ13" s="96"/>
      <c r="EHK13" s="96"/>
      <c r="EHL13" s="96"/>
      <c r="EHM13" s="96"/>
      <c r="EHN13" s="96"/>
      <c r="EHO13" s="96"/>
      <c r="EHP13" s="96"/>
      <c r="EHQ13" s="96"/>
      <c r="EHR13" s="96"/>
      <c r="EHS13" s="96"/>
      <c r="EHT13" s="96"/>
      <c r="EHU13" s="96"/>
      <c r="EHV13" s="96"/>
      <c r="EHW13" s="96"/>
      <c r="EHX13" s="96"/>
      <c r="EHY13" s="96"/>
      <c r="EHZ13" s="96"/>
      <c r="EIA13" s="96"/>
      <c r="EIB13" s="96"/>
      <c r="EIC13" s="96"/>
      <c r="EID13" s="96"/>
      <c r="EIE13" s="96"/>
      <c r="EIF13" s="96"/>
      <c r="EIG13" s="96"/>
      <c r="EIH13" s="96"/>
      <c r="EII13" s="96"/>
      <c r="EIJ13" s="96"/>
      <c r="EIK13" s="96"/>
      <c r="EIL13" s="96"/>
      <c r="EIM13" s="96"/>
      <c r="EIN13" s="96"/>
      <c r="EIO13" s="96"/>
      <c r="EIP13" s="96"/>
      <c r="EIQ13" s="96"/>
      <c r="EIR13" s="96"/>
      <c r="EIS13" s="96"/>
      <c r="EIT13" s="96"/>
      <c r="EIU13" s="96"/>
      <c r="EIV13" s="96"/>
      <c r="EIW13" s="96"/>
      <c r="EIX13" s="96"/>
      <c r="EIY13" s="96"/>
      <c r="EIZ13" s="96"/>
      <c r="EJA13" s="96"/>
      <c r="EJB13" s="96"/>
      <c r="EJC13" s="96"/>
      <c r="EJD13" s="96"/>
      <c r="EJE13" s="96"/>
      <c r="EJF13" s="96"/>
      <c r="EJG13" s="96"/>
      <c r="EJH13" s="96"/>
      <c r="EJI13" s="96"/>
      <c r="EJJ13" s="96"/>
      <c r="EJK13" s="96"/>
      <c r="EJL13" s="96"/>
      <c r="EJM13" s="96"/>
      <c r="EJN13" s="96"/>
      <c r="EJO13" s="96"/>
      <c r="EJP13" s="96"/>
      <c r="EJQ13" s="96"/>
      <c r="EJR13" s="96"/>
      <c r="EJS13" s="96"/>
      <c r="EJT13" s="96"/>
      <c r="EJU13" s="96"/>
      <c r="EJV13" s="96"/>
      <c r="EJW13" s="96"/>
      <c r="EJX13" s="96"/>
      <c r="EJY13" s="96"/>
      <c r="EJZ13" s="96"/>
      <c r="EKA13" s="96"/>
      <c r="EKB13" s="96"/>
      <c r="EKC13" s="96"/>
      <c r="EKD13" s="96"/>
      <c r="EKE13" s="96"/>
      <c r="EKF13" s="96"/>
      <c r="EKG13" s="96"/>
      <c r="EKH13" s="96"/>
      <c r="EKI13" s="96"/>
      <c r="EKJ13" s="96"/>
      <c r="EKK13" s="96"/>
      <c r="EKL13" s="96"/>
      <c r="EKM13" s="96"/>
      <c r="EKN13" s="96"/>
      <c r="EKO13" s="96"/>
      <c r="EKP13" s="96"/>
      <c r="EKQ13" s="96"/>
      <c r="EKR13" s="96"/>
      <c r="EKS13" s="96"/>
      <c r="EKT13" s="96"/>
      <c r="EKU13" s="96"/>
      <c r="EKV13" s="96"/>
      <c r="EKW13" s="96"/>
      <c r="EKX13" s="96"/>
      <c r="EKY13" s="96"/>
      <c r="EKZ13" s="96"/>
      <c r="ELA13" s="96"/>
      <c r="ELB13" s="96"/>
      <c r="ELC13" s="96"/>
      <c r="ELD13" s="96"/>
      <c r="ELE13" s="96"/>
      <c r="ELF13" s="96"/>
      <c r="ELG13" s="96"/>
      <c r="ELH13" s="96"/>
      <c r="ELI13" s="96"/>
      <c r="ELJ13" s="96"/>
      <c r="ELK13" s="96"/>
      <c r="ELL13" s="96"/>
      <c r="ELM13" s="96"/>
      <c r="ELN13" s="96"/>
      <c r="ELO13" s="96"/>
      <c r="ELP13" s="96"/>
      <c r="ELQ13" s="96"/>
      <c r="ELR13" s="96"/>
      <c r="ELS13" s="96"/>
      <c r="ELT13" s="96"/>
      <c r="ELU13" s="96"/>
      <c r="ELV13" s="96"/>
      <c r="ELW13" s="96"/>
      <c r="ELX13" s="96"/>
      <c r="ELY13" s="96"/>
      <c r="ELZ13" s="96"/>
      <c r="EMA13" s="96"/>
      <c r="EMB13" s="96"/>
      <c r="EMC13" s="96"/>
      <c r="EMD13" s="96"/>
      <c r="EME13" s="96"/>
      <c r="EMF13" s="96"/>
      <c r="EMG13" s="96"/>
      <c r="EMH13" s="96"/>
      <c r="EMI13" s="96"/>
      <c r="EMJ13" s="96"/>
      <c r="EMK13" s="96"/>
      <c r="EML13" s="96"/>
      <c r="EMM13" s="96"/>
      <c r="EMN13" s="96"/>
      <c r="EMO13" s="96"/>
      <c r="EMP13" s="96"/>
      <c r="EMQ13" s="96"/>
      <c r="EMR13" s="96"/>
      <c r="EMS13" s="96"/>
      <c r="EMT13" s="96"/>
      <c r="EMU13" s="96"/>
      <c r="EMV13" s="96"/>
      <c r="EMW13" s="96"/>
      <c r="EMX13" s="96"/>
      <c r="EMY13" s="96"/>
      <c r="EMZ13" s="96"/>
      <c r="ENA13" s="96"/>
      <c r="ENB13" s="96"/>
      <c r="ENC13" s="96"/>
      <c r="END13" s="96"/>
      <c r="ENE13" s="96"/>
      <c r="ENF13" s="96"/>
      <c r="ENG13" s="96"/>
      <c r="ENH13" s="96"/>
      <c r="ENI13" s="96"/>
      <c r="ENJ13" s="96"/>
      <c r="ENK13" s="96"/>
      <c r="ENL13" s="96"/>
      <c r="ENM13" s="96"/>
      <c r="ENN13" s="96"/>
      <c r="ENO13" s="96"/>
      <c r="ENP13" s="96"/>
      <c r="ENQ13" s="96"/>
      <c r="ENR13" s="96"/>
      <c r="ENS13" s="96"/>
      <c r="ENT13" s="96"/>
      <c r="ENU13" s="96"/>
      <c r="ENV13" s="96"/>
      <c r="ENW13" s="96"/>
      <c r="ENX13" s="96"/>
      <c r="ENY13" s="96"/>
      <c r="ENZ13" s="96"/>
      <c r="EOA13" s="96"/>
      <c r="EOB13" s="96"/>
      <c r="EOC13" s="96"/>
      <c r="EOD13" s="96"/>
      <c r="EOE13" s="96"/>
      <c r="EOF13" s="96"/>
      <c r="EOG13" s="96"/>
      <c r="EOH13" s="96"/>
      <c r="EOI13" s="96"/>
      <c r="EOJ13" s="96"/>
      <c r="EOK13" s="96"/>
      <c r="EOL13" s="96"/>
      <c r="EOM13" s="96"/>
      <c r="EON13" s="96"/>
      <c r="EOO13" s="96"/>
      <c r="EOP13" s="96"/>
      <c r="EOQ13" s="96"/>
      <c r="EOR13" s="96"/>
      <c r="EOS13" s="96"/>
      <c r="EOT13" s="96"/>
      <c r="EOU13" s="96"/>
      <c r="EOV13" s="96"/>
      <c r="EOW13" s="96"/>
      <c r="EOX13" s="96"/>
      <c r="EOY13" s="96"/>
      <c r="EOZ13" s="96"/>
      <c r="EPA13" s="96"/>
      <c r="EPB13" s="96"/>
      <c r="EPC13" s="96"/>
      <c r="EPD13" s="96"/>
      <c r="EPE13" s="96"/>
      <c r="EPF13" s="96"/>
      <c r="EPG13" s="96"/>
      <c r="EPH13" s="96"/>
      <c r="EPI13" s="96"/>
      <c r="EPJ13" s="96"/>
      <c r="EPK13" s="96"/>
      <c r="EPL13" s="96"/>
      <c r="EPM13" s="96"/>
      <c r="EPN13" s="96"/>
      <c r="EPO13" s="96"/>
      <c r="EPP13" s="96"/>
      <c r="EPQ13" s="96"/>
      <c r="EPR13" s="96"/>
      <c r="EPS13" s="96"/>
      <c r="EPT13" s="96"/>
      <c r="EPU13" s="96"/>
      <c r="EPV13" s="96"/>
      <c r="EPW13" s="96"/>
      <c r="EPX13" s="96"/>
      <c r="EPY13" s="96"/>
      <c r="EPZ13" s="96"/>
      <c r="EQA13" s="96"/>
      <c r="EQB13" s="96"/>
      <c r="EQC13" s="96"/>
      <c r="EQD13" s="96"/>
      <c r="EQE13" s="96"/>
      <c r="EQF13" s="96"/>
      <c r="EQG13" s="96"/>
      <c r="EQH13" s="96"/>
      <c r="EQI13" s="96"/>
      <c r="EQJ13" s="96"/>
      <c r="EQK13" s="96"/>
      <c r="EQL13" s="96"/>
      <c r="EQM13" s="96"/>
      <c r="EQN13" s="96"/>
      <c r="EQO13" s="96"/>
      <c r="EQP13" s="96"/>
      <c r="EQQ13" s="96"/>
      <c r="EQR13" s="96"/>
      <c r="EQS13" s="96"/>
      <c r="EQT13" s="96"/>
      <c r="EQU13" s="96"/>
      <c r="EQV13" s="96"/>
      <c r="EQW13" s="96"/>
      <c r="EQX13" s="96"/>
      <c r="EQY13" s="96"/>
      <c r="EQZ13" s="96"/>
      <c r="ERA13" s="96"/>
      <c r="ERB13" s="96"/>
      <c r="ERC13" s="96"/>
      <c r="ERD13" s="96"/>
      <c r="ERE13" s="96"/>
      <c r="ERF13" s="96"/>
      <c r="ERG13" s="96"/>
      <c r="ERH13" s="96"/>
      <c r="ERI13" s="96"/>
      <c r="ERJ13" s="96"/>
      <c r="ERK13" s="96"/>
      <c r="ERL13" s="96"/>
      <c r="ERM13" s="96"/>
      <c r="ERN13" s="96"/>
      <c r="ERO13" s="96"/>
      <c r="ERP13" s="96"/>
      <c r="ERQ13" s="96"/>
      <c r="ERR13" s="96"/>
      <c r="ERS13" s="96"/>
      <c r="ERT13" s="96"/>
      <c r="ERU13" s="96"/>
      <c r="ERV13" s="96"/>
      <c r="ERW13" s="96"/>
      <c r="ERX13" s="96"/>
      <c r="ERY13" s="96"/>
      <c r="ERZ13" s="96"/>
      <c r="ESA13" s="96"/>
      <c r="ESB13" s="96"/>
      <c r="ESC13" s="96"/>
      <c r="ESD13" s="96"/>
      <c r="ESE13" s="96"/>
      <c r="ESF13" s="96"/>
      <c r="ESG13" s="96"/>
      <c r="ESH13" s="96"/>
      <c r="ESI13" s="96"/>
      <c r="ESJ13" s="96"/>
      <c r="ESK13" s="96"/>
      <c r="ESL13" s="96"/>
      <c r="ESM13" s="96"/>
      <c r="ESN13" s="96"/>
      <c r="ESO13" s="96"/>
      <c r="ESP13" s="96"/>
      <c r="ESQ13" s="96"/>
      <c r="ESR13" s="96"/>
      <c r="ESS13" s="96"/>
      <c r="EST13" s="96"/>
      <c r="ESU13" s="96"/>
      <c r="ESV13" s="96"/>
      <c r="ESW13" s="96"/>
      <c r="ESX13" s="96"/>
      <c r="ESY13" s="96"/>
      <c r="ESZ13" s="96"/>
      <c r="ETA13" s="96"/>
      <c r="ETB13" s="96"/>
      <c r="ETC13" s="96"/>
      <c r="ETD13" s="96"/>
      <c r="ETE13" s="96"/>
      <c r="ETF13" s="96"/>
      <c r="ETG13" s="96"/>
      <c r="ETH13" s="96"/>
      <c r="ETI13" s="96"/>
      <c r="ETJ13" s="96"/>
      <c r="ETK13" s="96"/>
      <c r="ETL13" s="96"/>
      <c r="ETM13" s="96"/>
      <c r="ETN13" s="96"/>
      <c r="ETO13" s="96"/>
      <c r="ETP13" s="96"/>
      <c r="ETQ13" s="96"/>
      <c r="ETR13" s="96"/>
      <c r="ETS13" s="96"/>
      <c r="ETT13" s="96"/>
      <c r="ETU13" s="96"/>
      <c r="ETV13" s="96"/>
      <c r="ETW13" s="96"/>
      <c r="ETX13" s="96"/>
      <c r="ETY13" s="96"/>
      <c r="ETZ13" s="96"/>
      <c r="EUA13" s="96"/>
      <c r="EUB13" s="96"/>
      <c r="EUC13" s="96"/>
      <c r="EUD13" s="96"/>
      <c r="EUE13" s="96"/>
      <c r="EUF13" s="96"/>
      <c r="EUG13" s="96"/>
      <c r="EUH13" s="96"/>
      <c r="EUI13" s="96"/>
      <c r="EUJ13" s="96"/>
      <c r="EUK13" s="96"/>
      <c r="EUL13" s="96"/>
      <c r="EUM13" s="96"/>
      <c r="EUN13" s="96"/>
      <c r="EUO13" s="96"/>
      <c r="EUP13" s="96"/>
      <c r="EUQ13" s="96"/>
      <c r="EUR13" s="96"/>
      <c r="EUS13" s="96"/>
      <c r="EUT13" s="96"/>
      <c r="EUU13" s="96"/>
      <c r="EUV13" s="96"/>
      <c r="EUW13" s="96"/>
      <c r="EUX13" s="96"/>
      <c r="EUY13" s="96"/>
      <c r="EUZ13" s="96"/>
      <c r="EVA13" s="96"/>
      <c r="EVB13" s="96"/>
      <c r="EVC13" s="96"/>
      <c r="EVD13" s="96"/>
      <c r="EVE13" s="96"/>
      <c r="EVF13" s="96"/>
      <c r="EVG13" s="96"/>
      <c r="EVH13" s="96"/>
      <c r="EVI13" s="96"/>
      <c r="EVJ13" s="96"/>
      <c r="EVK13" s="96"/>
      <c r="EVL13" s="96"/>
      <c r="EVM13" s="96"/>
      <c r="EVN13" s="96"/>
      <c r="EVO13" s="96"/>
      <c r="EVP13" s="96"/>
      <c r="EVQ13" s="96"/>
      <c r="EVR13" s="96"/>
      <c r="EVS13" s="96"/>
      <c r="EVT13" s="96"/>
      <c r="EVU13" s="96"/>
      <c r="EVV13" s="96"/>
      <c r="EVW13" s="96"/>
      <c r="EVX13" s="96"/>
      <c r="EVY13" s="96"/>
      <c r="EVZ13" s="96"/>
      <c r="EWA13" s="96"/>
      <c r="EWB13" s="96"/>
      <c r="EWC13" s="96"/>
      <c r="EWD13" s="96"/>
      <c r="EWE13" s="96"/>
      <c r="EWF13" s="96"/>
      <c r="EWG13" s="96"/>
      <c r="EWH13" s="96"/>
      <c r="EWI13" s="96"/>
      <c r="EWJ13" s="96"/>
      <c r="EWK13" s="96"/>
      <c r="EWL13" s="96"/>
      <c r="EWM13" s="96"/>
      <c r="EWN13" s="96"/>
      <c r="EWO13" s="96"/>
      <c r="EWP13" s="96"/>
      <c r="EWQ13" s="96"/>
      <c r="EWR13" s="96"/>
      <c r="EWS13" s="96"/>
      <c r="EWT13" s="96"/>
      <c r="EWU13" s="96"/>
      <c r="EWV13" s="96"/>
      <c r="EWW13" s="96"/>
      <c r="EWX13" s="96"/>
      <c r="EWY13" s="96"/>
      <c r="EWZ13" s="96"/>
      <c r="EXA13" s="96"/>
      <c r="EXB13" s="96"/>
      <c r="EXC13" s="96"/>
      <c r="EXD13" s="96"/>
      <c r="EXE13" s="96"/>
      <c r="EXF13" s="96"/>
      <c r="EXG13" s="96"/>
      <c r="EXH13" s="96"/>
      <c r="EXI13" s="96"/>
      <c r="EXJ13" s="96"/>
      <c r="EXK13" s="96"/>
      <c r="EXL13" s="96"/>
      <c r="EXM13" s="96"/>
      <c r="EXN13" s="96"/>
      <c r="EXO13" s="96"/>
      <c r="EXP13" s="96"/>
      <c r="EXQ13" s="96"/>
      <c r="EXR13" s="96"/>
      <c r="EXS13" s="96"/>
      <c r="EXT13" s="96"/>
      <c r="EXU13" s="96"/>
      <c r="EXV13" s="96"/>
      <c r="EXW13" s="96"/>
      <c r="EXX13" s="96"/>
      <c r="EXY13" s="96"/>
      <c r="EXZ13" s="96"/>
      <c r="EYA13" s="96"/>
      <c r="EYB13" s="96"/>
      <c r="EYC13" s="96"/>
      <c r="EYD13" s="96"/>
      <c r="EYE13" s="96"/>
      <c r="EYF13" s="96"/>
      <c r="EYG13" s="96"/>
      <c r="EYH13" s="96"/>
      <c r="EYI13" s="96"/>
      <c r="EYJ13" s="96"/>
      <c r="EYK13" s="96"/>
      <c r="EYL13" s="96"/>
      <c r="EYM13" s="96"/>
      <c r="EYN13" s="96"/>
      <c r="EYO13" s="96"/>
      <c r="EYP13" s="96"/>
      <c r="EYQ13" s="96"/>
      <c r="EYR13" s="96"/>
      <c r="EYS13" s="96"/>
      <c r="EYT13" s="96"/>
      <c r="EYU13" s="96"/>
      <c r="EYV13" s="96"/>
      <c r="EYW13" s="96"/>
      <c r="EYX13" s="96"/>
      <c r="EYY13" s="96"/>
      <c r="EYZ13" s="96"/>
      <c r="EZA13" s="96"/>
      <c r="EZB13" s="96"/>
      <c r="EZC13" s="96"/>
      <c r="EZD13" s="96"/>
      <c r="EZE13" s="96"/>
      <c r="EZF13" s="96"/>
      <c r="EZG13" s="96"/>
      <c r="EZH13" s="96"/>
      <c r="EZI13" s="96"/>
      <c r="EZJ13" s="96"/>
      <c r="EZK13" s="96"/>
      <c r="EZL13" s="96"/>
      <c r="EZM13" s="96"/>
      <c r="EZN13" s="96"/>
      <c r="EZO13" s="96"/>
      <c r="EZP13" s="96"/>
      <c r="EZQ13" s="96"/>
      <c r="EZR13" s="96"/>
      <c r="EZS13" s="96"/>
      <c r="EZT13" s="96"/>
      <c r="EZU13" s="96"/>
      <c r="EZV13" s="96"/>
      <c r="EZW13" s="96"/>
      <c r="EZX13" s="96"/>
      <c r="EZY13" s="96"/>
      <c r="EZZ13" s="96"/>
      <c r="FAA13" s="96"/>
      <c r="FAB13" s="96"/>
      <c r="FAC13" s="96"/>
      <c r="FAD13" s="96"/>
      <c r="FAE13" s="96"/>
      <c r="FAF13" s="96"/>
      <c r="FAG13" s="96"/>
      <c r="FAH13" s="96"/>
      <c r="FAI13" s="96"/>
      <c r="FAJ13" s="96"/>
      <c r="FAK13" s="96"/>
      <c r="FAL13" s="96"/>
      <c r="FAM13" s="96"/>
      <c r="FAN13" s="96"/>
      <c r="FAO13" s="96"/>
      <c r="FAP13" s="96"/>
      <c r="FAQ13" s="96"/>
      <c r="FAR13" s="96"/>
      <c r="FAS13" s="96"/>
      <c r="FAT13" s="96"/>
      <c r="FAU13" s="96"/>
      <c r="FAV13" s="96"/>
      <c r="FAW13" s="96"/>
      <c r="FAX13" s="96"/>
      <c r="FAY13" s="96"/>
      <c r="FAZ13" s="96"/>
      <c r="FBA13" s="96"/>
      <c r="FBB13" s="96"/>
      <c r="FBC13" s="96"/>
      <c r="FBD13" s="96"/>
      <c r="FBE13" s="96"/>
      <c r="FBF13" s="96"/>
      <c r="FBG13" s="96"/>
      <c r="FBH13" s="96"/>
      <c r="FBI13" s="96"/>
      <c r="FBJ13" s="96"/>
      <c r="FBK13" s="96"/>
      <c r="FBL13" s="96"/>
      <c r="FBM13" s="96"/>
      <c r="FBN13" s="96"/>
      <c r="FBO13" s="96"/>
      <c r="FBP13" s="96"/>
      <c r="FBQ13" s="96"/>
      <c r="FBR13" s="96"/>
      <c r="FBS13" s="96"/>
      <c r="FBT13" s="96"/>
      <c r="FBU13" s="96"/>
      <c r="FBV13" s="96"/>
      <c r="FBW13" s="96"/>
      <c r="FBX13" s="96"/>
      <c r="FBY13" s="96"/>
      <c r="FBZ13" s="96"/>
      <c r="FCA13" s="96"/>
      <c r="FCB13" s="96"/>
      <c r="FCC13" s="96"/>
      <c r="FCD13" s="96"/>
      <c r="FCE13" s="96"/>
      <c r="FCF13" s="96"/>
      <c r="FCG13" s="96"/>
      <c r="FCH13" s="96"/>
      <c r="FCI13" s="96"/>
      <c r="FCJ13" s="96"/>
      <c r="FCK13" s="96"/>
      <c r="FCL13" s="96"/>
      <c r="FCM13" s="96"/>
      <c r="FCN13" s="96"/>
      <c r="FCO13" s="96"/>
      <c r="FCP13" s="96"/>
      <c r="FCQ13" s="96"/>
      <c r="FCR13" s="96"/>
      <c r="FCS13" s="96"/>
      <c r="FCT13" s="96"/>
      <c r="FCU13" s="96"/>
      <c r="FCV13" s="96"/>
      <c r="FCW13" s="96"/>
      <c r="FCX13" s="96"/>
      <c r="FCY13" s="96"/>
      <c r="FCZ13" s="96"/>
      <c r="FDA13" s="96"/>
      <c r="FDB13" s="96"/>
      <c r="FDC13" s="96"/>
      <c r="FDD13" s="96"/>
      <c r="FDE13" s="96"/>
      <c r="FDF13" s="96"/>
      <c r="FDG13" s="96"/>
      <c r="FDH13" s="96"/>
      <c r="FDI13" s="96"/>
      <c r="FDJ13" s="96"/>
      <c r="FDK13" s="96"/>
      <c r="FDL13" s="96"/>
      <c r="FDM13" s="96"/>
      <c r="FDN13" s="96"/>
      <c r="FDO13" s="96"/>
      <c r="FDP13" s="96"/>
      <c r="FDQ13" s="96"/>
      <c r="FDR13" s="96"/>
      <c r="FDS13" s="96"/>
      <c r="FDT13" s="96"/>
      <c r="FDU13" s="96"/>
      <c r="FDV13" s="96"/>
      <c r="FDW13" s="96"/>
      <c r="FDX13" s="96"/>
      <c r="FDY13" s="96"/>
      <c r="FDZ13" s="96"/>
      <c r="FEA13" s="96"/>
      <c r="FEB13" s="96"/>
      <c r="FEC13" s="96"/>
      <c r="FED13" s="96"/>
      <c r="FEE13" s="96"/>
      <c r="FEF13" s="96"/>
      <c r="FEG13" s="96"/>
      <c r="FEH13" s="96"/>
      <c r="FEI13" s="96"/>
      <c r="FEJ13" s="96"/>
      <c r="FEK13" s="96"/>
      <c r="FEL13" s="96"/>
      <c r="FEM13" s="96"/>
      <c r="FEN13" s="96"/>
      <c r="FEO13" s="96"/>
      <c r="FEP13" s="96"/>
      <c r="FEQ13" s="96"/>
      <c r="FER13" s="96"/>
      <c r="FES13" s="96"/>
      <c r="FET13" s="96"/>
      <c r="FEU13" s="96"/>
      <c r="FEV13" s="96"/>
      <c r="FEW13" s="96"/>
      <c r="FEX13" s="96"/>
      <c r="FEY13" s="96"/>
      <c r="FEZ13" s="96"/>
      <c r="FFA13" s="96"/>
      <c r="FFB13" s="96"/>
      <c r="FFC13" s="96"/>
      <c r="FFD13" s="96"/>
      <c r="FFE13" s="96"/>
      <c r="FFF13" s="96"/>
      <c r="FFG13" s="96"/>
      <c r="FFH13" s="96"/>
      <c r="FFI13" s="96"/>
      <c r="FFJ13" s="96"/>
      <c r="FFK13" s="96"/>
      <c r="FFL13" s="96"/>
      <c r="FFM13" s="96"/>
      <c r="FFN13" s="96"/>
      <c r="FFO13" s="96"/>
      <c r="FFP13" s="96"/>
      <c r="FFQ13" s="96"/>
      <c r="FFR13" s="96"/>
      <c r="FFS13" s="96"/>
      <c r="FFT13" s="96"/>
      <c r="FFU13" s="96"/>
      <c r="FFV13" s="96"/>
      <c r="FFW13" s="96"/>
      <c r="FFX13" s="96"/>
      <c r="FFY13" s="96"/>
      <c r="FFZ13" s="96"/>
      <c r="FGA13" s="96"/>
      <c r="FGB13" s="96"/>
      <c r="FGC13" s="96"/>
      <c r="FGD13" s="96"/>
      <c r="FGE13" s="96"/>
      <c r="FGF13" s="96"/>
      <c r="FGG13" s="96"/>
      <c r="FGH13" s="96"/>
      <c r="FGI13" s="96"/>
      <c r="FGJ13" s="96"/>
      <c r="FGK13" s="96"/>
      <c r="FGL13" s="96"/>
      <c r="FGM13" s="96"/>
      <c r="FGN13" s="96"/>
      <c r="FGO13" s="96"/>
      <c r="FGP13" s="96"/>
      <c r="FGQ13" s="96"/>
      <c r="FGR13" s="96"/>
      <c r="FGS13" s="96"/>
      <c r="FGT13" s="96"/>
      <c r="FGU13" s="96"/>
      <c r="FGV13" s="96"/>
      <c r="FGW13" s="96"/>
      <c r="FGX13" s="96"/>
      <c r="FGY13" s="96"/>
      <c r="FGZ13" s="96"/>
      <c r="FHA13" s="96"/>
      <c r="FHB13" s="96"/>
      <c r="FHC13" s="96"/>
      <c r="FHD13" s="96"/>
      <c r="FHE13" s="96"/>
      <c r="FHF13" s="96"/>
      <c r="FHG13" s="96"/>
      <c r="FHH13" s="96"/>
      <c r="FHI13" s="96"/>
      <c r="FHJ13" s="96"/>
      <c r="FHK13" s="96"/>
      <c r="FHL13" s="96"/>
      <c r="FHM13" s="96"/>
      <c r="FHN13" s="96"/>
      <c r="FHO13" s="96"/>
      <c r="FHP13" s="96"/>
      <c r="FHQ13" s="96"/>
      <c r="FHR13" s="96"/>
      <c r="FHS13" s="96"/>
      <c r="FHT13" s="96"/>
      <c r="FHU13" s="96"/>
      <c r="FHV13" s="96"/>
      <c r="FHW13" s="96"/>
      <c r="FHX13" s="96"/>
      <c r="FHY13" s="96"/>
      <c r="FHZ13" s="96"/>
      <c r="FIA13" s="96"/>
      <c r="FIB13" s="96"/>
      <c r="FIC13" s="96"/>
      <c r="FID13" s="96"/>
      <c r="FIE13" s="96"/>
      <c r="FIF13" s="96"/>
      <c r="FIG13" s="96"/>
      <c r="FIH13" s="96"/>
      <c r="FII13" s="96"/>
      <c r="FIJ13" s="96"/>
      <c r="FIK13" s="96"/>
      <c r="FIL13" s="96"/>
      <c r="FIM13" s="96"/>
      <c r="FIN13" s="96"/>
      <c r="FIO13" s="96"/>
      <c r="FIP13" s="96"/>
      <c r="FIQ13" s="96"/>
      <c r="FIR13" s="96"/>
      <c r="FIS13" s="96"/>
      <c r="FIT13" s="96"/>
      <c r="FIU13" s="96"/>
      <c r="FIV13" s="96"/>
      <c r="FIW13" s="96"/>
      <c r="FIX13" s="96"/>
      <c r="FIY13" s="96"/>
      <c r="FIZ13" s="96"/>
      <c r="FJA13" s="96"/>
      <c r="FJB13" s="96"/>
      <c r="FJC13" s="96"/>
      <c r="FJD13" s="96"/>
      <c r="FJE13" s="96"/>
      <c r="FJF13" s="96"/>
      <c r="FJG13" s="96"/>
      <c r="FJH13" s="96"/>
      <c r="FJI13" s="96"/>
      <c r="FJJ13" s="96"/>
      <c r="FJK13" s="96"/>
      <c r="FJL13" s="96"/>
      <c r="FJM13" s="96"/>
      <c r="FJN13" s="96"/>
      <c r="FJO13" s="96"/>
      <c r="FJP13" s="96"/>
      <c r="FJQ13" s="96"/>
      <c r="FJR13" s="96"/>
      <c r="FJS13" s="96"/>
      <c r="FJT13" s="96"/>
      <c r="FJU13" s="96"/>
      <c r="FJV13" s="96"/>
      <c r="FJW13" s="96"/>
      <c r="FJX13" s="96"/>
      <c r="FJY13" s="96"/>
      <c r="FJZ13" s="96"/>
      <c r="FKA13" s="96"/>
      <c r="FKB13" s="96"/>
      <c r="FKC13" s="96"/>
      <c r="FKD13" s="96"/>
      <c r="FKE13" s="96"/>
      <c r="FKF13" s="96"/>
      <c r="FKG13" s="96"/>
      <c r="FKH13" s="96"/>
      <c r="FKI13" s="96"/>
      <c r="FKJ13" s="96"/>
      <c r="FKK13" s="96"/>
      <c r="FKL13" s="96"/>
      <c r="FKM13" s="96"/>
      <c r="FKN13" s="96"/>
      <c r="FKO13" s="96"/>
      <c r="FKP13" s="96"/>
      <c r="FKQ13" s="96"/>
      <c r="FKR13" s="96"/>
      <c r="FKS13" s="96"/>
      <c r="FKT13" s="96"/>
      <c r="FKU13" s="96"/>
      <c r="FKV13" s="96"/>
      <c r="FKW13" s="96"/>
      <c r="FKX13" s="96"/>
      <c r="FKY13" s="96"/>
      <c r="FKZ13" s="96"/>
      <c r="FLA13" s="96"/>
      <c r="FLB13" s="96"/>
      <c r="FLC13" s="96"/>
      <c r="FLD13" s="96"/>
      <c r="FLE13" s="96"/>
      <c r="FLF13" s="96"/>
      <c r="FLG13" s="96"/>
      <c r="FLH13" s="96"/>
      <c r="FLI13" s="96"/>
      <c r="FLJ13" s="96"/>
      <c r="FLK13" s="96"/>
      <c r="FLL13" s="96"/>
      <c r="FLM13" s="96"/>
      <c r="FLN13" s="96"/>
      <c r="FLO13" s="96"/>
      <c r="FLP13" s="96"/>
      <c r="FLQ13" s="96"/>
      <c r="FLR13" s="96"/>
      <c r="FLS13" s="96"/>
      <c r="FLT13" s="96"/>
      <c r="FLU13" s="96"/>
      <c r="FLV13" s="96"/>
      <c r="FLW13" s="96"/>
      <c r="FLX13" s="96"/>
      <c r="FLY13" s="96"/>
      <c r="FLZ13" s="96"/>
      <c r="FMA13" s="96"/>
      <c r="FMB13" s="96"/>
      <c r="FMC13" s="96"/>
      <c r="FMD13" s="96"/>
      <c r="FME13" s="96"/>
      <c r="FMF13" s="96"/>
      <c r="FMG13" s="96"/>
      <c r="FMH13" s="96"/>
      <c r="FMI13" s="96"/>
      <c r="FMJ13" s="96"/>
      <c r="FMK13" s="96"/>
      <c r="FML13" s="96"/>
      <c r="FMM13" s="96"/>
      <c r="FMN13" s="96"/>
      <c r="FMO13" s="96"/>
      <c r="FMP13" s="96"/>
      <c r="FMQ13" s="96"/>
      <c r="FMR13" s="96"/>
      <c r="FMS13" s="96"/>
      <c r="FMT13" s="96"/>
      <c r="FMU13" s="96"/>
      <c r="FMV13" s="96"/>
      <c r="FMW13" s="96"/>
      <c r="FMX13" s="96"/>
      <c r="FMY13" s="96"/>
      <c r="FMZ13" s="96"/>
      <c r="FNA13" s="96"/>
      <c r="FNB13" s="96"/>
      <c r="FNC13" s="96"/>
      <c r="FND13" s="96"/>
      <c r="FNE13" s="96"/>
      <c r="FNF13" s="96"/>
      <c r="FNG13" s="96"/>
      <c r="FNH13" s="96"/>
      <c r="FNI13" s="96"/>
      <c r="FNJ13" s="96"/>
      <c r="FNK13" s="96"/>
      <c r="FNL13" s="96"/>
      <c r="FNM13" s="96"/>
      <c r="FNN13" s="96"/>
      <c r="FNO13" s="96"/>
      <c r="FNP13" s="96"/>
      <c r="FNQ13" s="96"/>
      <c r="FNR13" s="96"/>
      <c r="FNS13" s="96"/>
      <c r="FNT13" s="96"/>
      <c r="FNU13" s="96"/>
      <c r="FNV13" s="96"/>
      <c r="FNW13" s="96"/>
      <c r="FNX13" s="96"/>
      <c r="FNY13" s="96"/>
      <c r="FNZ13" s="96"/>
      <c r="FOA13" s="96"/>
      <c r="FOB13" s="96"/>
      <c r="FOC13" s="96"/>
      <c r="FOD13" s="96"/>
      <c r="FOE13" s="96"/>
      <c r="FOF13" s="96"/>
      <c r="FOG13" s="96"/>
      <c r="FOH13" s="96"/>
      <c r="FOI13" s="96"/>
      <c r="FOJ13" s="96"/>
      <c r="FOK13" s="96"/>
      <c r="FOL13" s="96"/>
      <c r="FOM13" s="96"/>
      <c r="FON13" s="96"/>
      <c r="FOO13" s="96"/>
      <c r="FOP13" s="96"/>
      <c r="FOQ13" s="96"/>
      <c r="FOR13" s="96"/>
      <c r="FOS13" s="96"/>
      <c r="FOT13" s="96"/>
      <c r="FOU13" s="96"/>
      <c r="FOV13" s="96"/>
      <c r="FOW13" s="96"/>
      <c r="FOX13" s="96"/>
      <c r="FOY13" s="96"/>
      <c r="FOZ13" s="96"/>
      <c r="FPA13" s="96"/>
      <c r="FPB13" s="96"/>
      <c r="FPC13" s="96"/>
      <c r="FPD13" s="96"/>
      <c r="FPE13" s="96"/>
      <c r="FPF13" s="96"/>
      <c r="FPG13" s="96"/>
      <c r="FPH13" s="96"/>
      <c r="FPI13" s="96"/>
      <c r="FPJ13" s="96"/>
      <c r="FPK13" s="96"/>
      <c r="FPL13" s="96"/>
      <c r="FPM13" s="96"/>
      <c r="FPN13" s="96"/>
      <c r="FPO13" s="96"/>
      <c r="FPP13" s="96"/>
      <c r="FPQ13" s="96"/>
      <c r="FPR13" s="96"/>
      <c r="FPS13" s="96"/>
      <c r="FPT13" s="96"/>
      <c r="FPU13" s="96"/>
      <c r="FPV13" s="96"/>
      <c r="FPW13" s="96"/>
      <c r="FPX13" s="96"/>
      <c r="FPY13" s="96"/>
      <c r="FPZ13" s="96"/>
      <c r="FQA13" s="96"/>
      <c r="FQB13" s="96"/>
      <c r="FQC13" s="96"/>
      <c r="FQD13" s="96"/>
      <c r="FQE13" s="96"/>
      <c r="FQF13" s="96"/>
      <c r="FQG13" s="96"/>
      <c r="FQH13" s="96"/>
      <c r="FQI13" s="96"/>
      <c r="FQJ13" s="96"/>
      <c r="FQK13" s="96"/>
      <c r="FQL13" s="96"/>
      <c r="FQM13" s="96"/>
      <c r="FQN13" s="96"/>
      <c r="FQO13" s="96"/>
      <c r="FQP13" s="96"/>
      <c r="FQQ13" s="96"/>
      <c r="FQR13" s="96"/>
      <c r="FQS13" s="96"/>
      <c r="FQT13" s="96"/>
      <c r="FQU13" s="96"/>
      <c r="FQV13" s="96"/>
      <c r="FQW13" s="96"/>
      <c r="FQX13" s="96"/>
      <c r="FQY13" s="96"/>
      <c r="FQZ13" s="96"/>
      <c r="FRA13" s="96"/>
      <c r="FRB13" s="96"/>
      <c r="FRC13" s="96"/>
      <c r="FRD13" s="96"/>
      <c r="FRE13" s="96"/>
      <c r="FRF13" s="96"/>
      <c r="FRG13" s="96"/>
      <c r="FRH13" s="96"/>
      <c r="FRI13" s="96"/>
      <c r="FRJ13" s="96"/>
      <c r="FRK13" s="96"/>
      <c r="FRL13" s="96"/>
      <c r="FRM13" s="96"/>
      <c r="FRN13" s="96"/>
      <c r="FRO13" s="96"/>
      <c r="FRP13" s="96"/>
      <c r="FRQ13" s="96"/>
      <c r="FRR13" s="96"/>
      <c r="FRS13" s="96"/>
      <c r="FRT13" s="96"/>
      <c r="FRU13" s="96"/>
      <c r="FRV13" s="96"/>
      <c r="FRW13" s="96"/>
      <c r="FRX13" s="96"/>
      <c r="FRY13" s="96"/>
      <c r="FRZ13" s="96"/>
      <c r="FSA13" s="96"/>
      <c r="FSB13" s="96"/>
      <c r="FSC13" s="96"/>
      <c r="FSD13" s="96"/>
      <c r="FSE13" s="96"/>
      <c r="FSF13" s="96"/>
      <c r="FSG13" s="96"/>
      <c r="FSH13" s="96"/>
      <c r="FSI13" s="96"/>
      <c r="FSJ13" s="96"/>
      <c r="FSK13" s="96"/>
      <c r="FSL13" s="96"/>
      <c r="FSM13" s="96"/>
      <c r="FSN13" s="96"/>
      <c r="FSO13" s="96"/>
      <c r="FSP13" s="96"/>
      <c r="FSQ13" s="96"/>
      <c r="FSR13" s="96"/>
      <c r="FSS13" s="96"/>
      <c r="FST13" s="96"/>
      <c r="FSU13" s="96"/>
      <c r="FSV13" s="96"/>
      <c r="FSW13" s="96"/>
      <c r="FSX13" s="96"/>
      <c r="FSY13" s="96"/>
      <c r="FSZ13" s="96"/>
      <c r="FTA13" s="96"/>
      <c r="FTB13" s="96"/>
      <c r="FTC13" s="96"/>
      <c r="FTD13" s="96"/>
      <c r="FTE13" s="96"/>
      <c r="FTF13" s="96"/>
      <c r="FTG13" s="96"/>
      <c r="FTH13" s="96"/>
      <c r="FTI13" s="96"/>
      <c r="FTJ13" s="96"/>
      <c r="FTK13" s="96"/>
      <c r="FTL13" s="96"/>
      <c r="FTM13" s="96"/>
      <c r="FTN13" s="96"/>
      <c r="FTO13" s="96"/>
      <c r="FTP13" s="96"/>
      <c r="FTQ13" s="96"/>
      <c r="FTR13" s="96"/>
      <c r="FTS13" s="96"/>
      <c r="FTT13" s="96"/>
      <c r="FTU13" s="96"/>
      <c r="FTV13" s="96"/>
      <c r="FTW13" s="96"/>
      <c r="FTX13" s="96"/>
      <c r="FTY13" s="96"/>
      <c r="FTZ13" s="96"/>
      <c r="FUA13" s="96"/>
      <c r="FUB13" s="96"/>
      <c r="FUC13" s="96"/>
      <c r="FUD13" s="96"/>
      <c r="FUE13" s="96"/>
      <c r="FUF13" s="96"/>
      <c r="FUG13" s="96"/>
      <c r="FUH13" s="96"/>
      <c r="FUI13" s="96"/>
      <c r="FUJ13" s="96"/>
      <c r="FUK13" s="96"/>
      <c r="FUL13" s="96"/>
      <c r="FUM13" s="96"/>
      <c r="FUN13" s="96"/>
      <c r="FUO13" s="96"/>
      <c r="FUP13" s="96"/>
      <c r="FUQ13" s="96"/>
      <c r="FUR13" s="96"/>
      <c r="FUS13" s="96"/>
      <c r="FUT13" s="96"/>
      <c r="FUU13" s="96"/>
      <c r="FUV13" s="96"/>
      <c r="FUW13" s="96"/>
      <c r="FUX13" s="96"/>
      <c r="FUY13" s="96"/>
      <c r="FUZ13" s="96"/>
      <c r="FVA13" s="96"/>
      <c r="FVB13" s="96"/>
      <c r="FVC13" s="96"/>
      <c r="FVD13" s="96"/>
      <c r="FVE13" s="96"/>
      <c r="FVF13" s="96"/>
      <c r="FVG13" s="96"/>
      <c r="FVH13" s="96"/>
      <c r="FVI13" s="96"/>
      <c r="FVJ13" s="96"/>
      <c r="FVK13" s="96"/>
      <c r="FVL13" s="96"/>
      <c r="FVM13" s="96"/>
      <c r="FVN13" s="96"/>
      <c r="FVO13" s="96"/>
      <c r="FVP13" s="96"/>
      <c r="FVQ13" s="96"/>
      <c r="FVR13" s="96"/>
      <c r="FVS13" s="96"/>
      <c r="FVT13" s="96"/>
      <c r="FVU13" s="96"/>
      <c r="FVV13" s="96"/>
      <c r="FVW13" s="96"/>
      <c r="FVX13" s="96"/>
      <c r="FVY13" s="96"/>
      <c r="FVZ13" s="96"/>
      <c r="FWA13" s="96"/>
      <c r="FWB13" s="96"/>
      <c r="FWC13" s="96"/>
      <c r="FWD13" s="96"/>
      <c r="FWE13" s="96"/>
      <c r="FWF13" s="96"/>
      <c r="FWG13" s="96"/>
      <c r="FWH13" s="96"/>
      <c r="FWI13" s="96"/>
      <c r="FWJ13" s="96"/>
      <c r="FWK13" s="96"/>
      <c r="FWL13" s="96"/>
      <c r="FWM13" s="96"/>
      <c r="FWN13" s="96"/>
      <c r="FWO13" s="96"/>
      <c r="FWP13" s="96"/>
      <c r="FWQ13" s="96"/>
      <c r="FWR13" s="96"/>
      <c r="FWS13" s="96"/>
      <c r="FWT13" s="96"/>
      <c r="FWU13" s="96"/>
      <c r="FWV13" s="96"/>
      <c r="FWW13" s="96"/>
      <c r="FWX13" s="96"/>
      <c r="FWY13" s="96"/>
      <c r="FWZ13" s="96"/>
      <c r="FXA13" s="96"/>
      <c r="FXB13" s="96"/>
      <c r="FXC13" s="96"/>
      <c r="FXD13" s="96"/>
      <c r="FXE13" s="96"/>
      <c r="FXF13" s="96"/>
      <c r="FXG13" s="96"/>
      <c r="FXH13" s="96"/>
      <c r="FXI13" s="96"/>
      <c r="FXJ13" s="96"/>
      <c r="FXK13" s="96"/>
      <c r="FXL13" s="96"/>
      <c r="FXM13" s="96"/>
      <c r="FXN13" s="96"/>
      <c r="FXO13" s="96"/>
      <c r="FXP13" s="96"/>
      <c r="FXQ13" s="96"/>
      <c r="FXR13" s="96"/>
      <c r="FXS13" s="96"/>
      <c r="FXT13" s="96"/>
      <c r="FXU13" s="96"/>
      <c r="FXV13" s="96"/>
      <c r="FXW13" s="96"/>
      <c r="FXX13" s="96"/>
      <c r="FXY13" s="96"/>
      <c r="FXZ13" s="96"/>
      <c r="FYA13" s="96"/>
      <c r="FYB13" s="96"/>
      <c r="FYC13" s="96"/>
      <c r="FYD13" s="96"/>
      <c r="FYE13" s="96"/>
      <c r="FYF13" s="96"/>
      <c r="FYG13" s="96"/>
      <c r="FYH13" s="96"/>
      <c r="FYI13" s="96"/>
      <c r="FYJ13" s="96"/>
      <c r="FYK13" s="96"/>
      <c r="FYL13" s="96"/>
      <c r="FYM13" s="96"/>
      <c r="FYN13" s="96"/>
      <c r="FYO13" s="96"/>
      <c r="FYP13" s="96"/>
      <c r="FYQ13" s="96"/>
      <c r="FYR13" s="96"/>
      <c r="FYS13" s="96"/>
      <c r="FYT13" s="96"/>
      <c r="FYU13" s="96"/>
      <c r="FYV13" s="96"/>
      <c r="FYW13" s="96"/>
      <c r="FYX13" s="96"/>
      <c r="FYY13" s="96"/>
      <c r="FYZ13" s="96"/>
      <c r="FZA13" s="96"/>
      <c r="FZB13" s="96"/>
      <c r="FZC13" s="96"/>
      <c r="FZD13" s="96"/>
      <c r="FZE13" s="96"/>
      <c r="FZF13" s="96"/>
      <c r="FZG13" s="96"/>
      <c r="FZH13" s="96"/>
      <c r="FZI13" s="96"/>
      <c r="FZJ13" s="96"/>
      <c r="FZK13" s="96"/>
      <c r="FZL13" s="96"/>
      <c r="FZM13" s="96"/>
      <c r="FZN13" s="96"/>
      <c r="FZO13" s="96"/>
      <c r="FZP13" s="96"/>
      <c r="FZQ13" s="96"/>
      <c r="FZR13" s="96"/>
      <c r="FZS13" s="96"/>
      <c r="FZT13" s="96"/>
      <c r="FZU13" s="96"/>
      <c r="FZV13" s="96"/>
      <c r="FZW13" s="96"/>
      <c r="FZX13" s="96"/>
      <c r="FZY13" s="96"/>
      <c r="FZZ13" s="96"/>
      <c r="GAA13" s="96"/>
      <c r="GAB13" s="96"/>
      <c r="GAC13" s="96"/>
      <c r="GAD13" s="96"/>
      <c r="GAE13" s="96"/>
      <c r="GAF13" s="96"/>
      <c r="GAG13" s="96"/>
      <c r="GAH13" s="96"/>
      <c r="GAI13" s="96"/>
      <c r="GAJ13" s="96"/>
      <c r="GAK13" s="96"/>
      <c r="GAL13" s="96"/>
      <c r="GAM13" s="96"/>
      <c r="GAN13" s="96"/>
      <c r="GAO13" s="96"/>
      <c r="GAP13" s="96"/>
      <c r="GAQ13" s="96"/>
      <c r="GAR13" s="96"/>
      <c r="GAS13" s="96"/>
      <c r="GAT13" s="96"/>
      <c r="GAU13" s="96"/>
      <c r="GAV13" s="96"/>
      <c r="GAW13" s="96"/>
      <c r="GAX13" s="96"/>
      <c r="GAY13" s="96"/>
      <c r="GAZ13" s="96"/>
      <c r="GBA13" s="96"/>
      <c r="GBB13" s="96"/>
      <c r="GBC13" s="96"/>
      <c r="GBD13" s="96"/>
      <c r="GBE13" s="96"/>
      <c r="GBF13" s="96"/>
      <c r="GBG13" s="96"/>
      <c r="GBH13" s="96"/>
      <c r="GBI13" s="96"/>
      <c r="GBJ13" s="96"/>
      <c r="GBK13" s="96"/>
      <c r="GBL13" s="96"/>
      <c r="GBM13" s="96"/>
      <c r="GBN13" s="96"/>
      <c r="GBO13" s="96"/>
      <c r="GBP13" s="96"/>
      <c r="GBQ13" s="96"/>
      <c r="GBR13" s="96"/>
      <c r="GBS13" s="96"/>
      <c r="GBT13" s="96"/>
      <c r="GBU13" s="96"/>
      <c r="GBV13" s="96"/>
      <c r="GBW13" s="96"/>
      <c r="GBX13" s="96"/>
      <c r="GBY13" s="96"/>
      <c r="GBZ13" s="96"/>
      <c r="GCA13" s="96"/>
      <c r="GCB13" s="96"/>
      <c r="GCC13" s="96"/>
      <c r="GCD13" s="96"/>
      <c r="GCE13" s="96"/>
      <c r="GCF13" s="96"/>
      <c r="GCG13" s="96"/>
      <c r="GCH13" s="96"/>
      <c r="GCI13" s="96"/>
      <c r="GCJ13" s="96"/>
      <c r="GCK13" s="96"/>
      <c r="GCL13" s="96"/>
      <c r="GCM13" s="96"/>
      <c r="GCN13" s="96"/>
      <c r="GCO13" s="96"/>
      <c r="GCP13" s="96"/>
      <c r="GCQ13" s="96"/>
      <c r="GCR13" s="96"/>
      <c r="GCS13" s="96"/>
      <c r="GCT13" s="96"/>
      <c r="GCU13" s="96"/>
      <c r="GCV13" s="96"/>
      <c r="GCW13" s="96"/>
      <c r="GCX13" s="96"/>
      <c r="GCY13" s="96"/>
      <c r="GCZ13" s="96"/>
      <c r="GDA13" s="96"/>
      <c r="GDB13" s="96"/>
      <c r="GDC13" s="96"/>
      <c r="GDD13" s="96"/>
      <c r="GDE13" s="96"/>
      <c r="GDF13" s="96"/>
      <c r="GDG13" s="96"/>
      <c r="GDH13" s="96"/>
      <c r="GDI13" s="96"/>
      <c r="GDJ13" s="96"/>
      <c r="GDK13" s="96"/>
      <c r="GDL13" s="96"/>
      <c r="GDM13" s="96"/>
      <c r="GDN13" s="96"/>
      <c r="GDO13" s="96"/>
      <c r="GDP13" s="96"/>
      <c r="GDQ13" s="96"/>
      <c r="GDR13" s="96"/>
      <c r="GDS13" s="96"/>
      <c r="GDT13" s="96"/>
      <c r="GDU13" s="96"/>
      <c r="GDV13" s="96"/>
      <c r="GDW13" s="96"/>
      <c r="GDX13" s="96"/>
      <c r="GDY13" s="96"/>
      <c r="GDZ13" s="96"/>
      <c r="GEA13" s="96"/>
      <c r="GEB13" s="96"/>
      <c r="GEC13" s="96"/>
      <c r="GED13" s="96"/>
      <c r="GEE13" s="96"/>
      <c r="GEF13" s="96"/>
      <c r="GEG13" s="96"/>
      <c r="GEH13" s="96"/>
      <c r="GEI13" s="96"/>
      <c r="GEJ13" s="96"/>
      <c r="GEK13" s="96"/>
      <c r="GEL13" s="96"/>
      <c r="GEM13" s="96"/>
      <c r="GEN13" s="96"/>
      <c r="GEO13" s="96"/>
      <c r="GEP13" s="96"/>
      <c r="GEQ13" s="96"/>
      <c r="GER13" s="96"/>
      <c r="GES13" s="96"/>
      <c r="GET13" s="96"/>
      <c r="GEU13" s="96"/>
      <c r="GEV13" s="96"/>
      <c r="GEW13" s="96"/>
      <c r="GEX13" s="96"/>
      <c r="GEY13" s="96"/>
      <c r="GEZ13" s="96"/>
      <c r="GFA13" s="96"/>
      <c r="GFB13" s="96"/>
      <c r="GFC13" s="96"/>
      <c r="GFD13" s="96"/>
      <c r="GFE13" s="96"/>
      <c r="GFF13" s="96"/>
      <c r="GFG13" s="96"/>
      <c r="GFH13" s="96"/>
      <c r="GFI13" s="96"/>
      <c r="GFJ13" s="96"/>
      <c r="GFK13" s="96"/>
      <c r="GFL13" s="96"/>
      <c r="GFM13" s="96"/>
      <c r="GFN13" s="96"/>
      <c r="GFO13" s="96"/>
      <c r="GFP13" s="96"/>
      <c r="GFQ13" s="96"/>
      <c r="GFR13" s="96"/>
      <c r="GFS13" s="96"/>
      <c r="GFT13" s="96"/>
      <c r="GFU13" s="96"/>
      <c r="GFV13" s="96"/>
      <c r="GFW13" s="96"/>
      <c r="GFX13" s="96"/>
      <c r="GFY13" s="96"/>
      <c r="GFZ13" s="96"/>
      <c r="GGA13" s="96"/>
      <c r="GGB13" s="96"/>
      <c r="GGC13" s="96"/>
      <c r="GGD13" s="96"/>
      <c r="GGE13" s="96"/>
      <c r="GGF13" s="96"/>
      <c r="GGG13" s="96"/>
      <c r="GGH13" s="96"/>
      <c r="GGI13" s="96"/>
      <c r="GGJ13" s="96"/>
      <c r="GGK13" s="96"/>
      <c r="GGL13" s="96"/>
      <c r="GGM13" s="96"/>
      <c r="GGN13" s="96"/>
      <c r="GGO13" s="96"/>
      <c r="GGP13" s="96"/>
      <c r="GGQ13" s="96"/>
      <c r="GGR13" s="96"/>
      <c r="GGS13" s="96"/>
      <c r="GGT13" s="96"/>
      <c r="GGU13" s="96"/>
      <c r="GGV13" s="96"/>
      <c r="GGW13" s="96"/>
      <c r="GGX13" s="96"/>
      <c r="GGY13" s="96"/>
      <c r="GGZ13" s="96"/>
      <c r="GHA13" s="96"/>
      <c r="GHB13" s="96"/>
      <c r="GHC13" s="96"/>
      <c r="GHD13" s="96"/>
      <c r="GHE13" s="96"/>
      <c r="GHF13" s="96"/>
      <c r="GHG13" s="96"/>
      <c r="GHH13" s="96"/>
      <c r="GHI13" s="96"/>
      <c r="GHJ13" s="96"/>
      <c r="GHK13" s="96"/>
      <c r="GHL13" s="96"/>
      <c r="GHM13" s="96"/>
      <c r="GHN13" s="96"/>
      <c r="GHO13" s="96"/>
      <c r="GHP13" s="96"/>
      <c r="GHQ13" s="96"/>
      <c r="GHR13" s="96"/>
      <c r="GHS13" s="96"/>
      <c r="GHT13" s="96"/>
      <c r="GHU13" s="96"/>
      <c r="GHV13" s="96"/>
      <c r="GHW13" s="96"/>
      <c r="GHX13" s="96"/>
      <c r="GHY13" s="96"/>
      <c r="GHZ13" s="96"/>
      <c r="GIA13" s="96"/>
      <c r="GIB13" s="96"/>
      <c r="GIC13" s="96"/>
      <c r="GID13" s="96"/>
      <c r="GIE13" s="96"/>
      <c r="GIF13" s="96"/>
      <c r="GIG13" s="96"/>
      <c r="GIH13" s="96"/>
      <c r="GII13" s="96"/>
      <c r="GIJ13" s="96"/>
      <c r="GIK13" s="96"/>
      <c r="GIL13" s="96"/>
      <c r="GIM13" s="96"/>
      <c r="GIN13" s="96"/>
      <c r="GIO13" s="96"/>
      <c r="GIP13" s="96"/>
      <c r="GIQ13" s="96"/>
      <c r="GIR13" s="96"/>
      <c r="GIS13" s="96"/>
      <c r="GIT13" s="96"/>
      <c r="GIU13" s="96"/>
      <c r="GIV13" s="96"/>
      <c r="GIW13" s="96"/>
      <c r="GIX13" s="96"/>
      <c r="GIY13" s="96"/>
      <c r="GIZ13" s="96"/>
      <c r="GJA13" s="96"/>
      <c r="GJB13" s="96"/>
      <c r="GJC13" s="96"/>
      <c r="GJD13" s="96"/>
      <c r="GJE13" s="96"/>
      <c r="GJF13" s="96"/>
      <c r="GJG13" s="96"/>
      <c r="GJH13" s="96"/>
      <c r="GJI13" s="96"/>
      <c r="GJJ13" s="96"/>
      <c r="GJK13" s="96"/>
      <c r="GJL13" s="96"/>
      <c r="GJM13" s="96"/>
      <c r="GJN13" s="96"/>
      <c r="GJO13" s="96"/>
      <c r="GJP13" s="96"/>
      <c r="GJQ13" s="96"/>
      <c r="GJR13" s="96"/>
      <c r="GJS13" s="96"/>
      <c r="GJT13" s="96"/>
      <c r="GJU13" s="96"/>
      <c r="GJV13" s="96"/>
      <c r="GJW13" s="96"/>
      <c r="GJX13" s="96"/>
      <c r="GJY13" s="96"/>
      <c r="GJZ13" s="96"/>
      <c r="GKA13" s="96"/>
      <c r="GKB13" s="96"/>
      <c r="GKC13" s="96"/>
      <c r="GKD13" s="96"/>
      <c r="GKE13" s="96"/>
      <c r="GKF13" s="96"/>
      <c r="GKG13" s="96"/>
      <c r="GKH13" s="96"/>
      <c r="GKI13" s="96"/>
      <c r="GKJ13" s="96"/>
      <c r="GKK13" s="96"/>
      <c r="GKL13" s="96"/>
      <c r="GKM13" s="96"/>
      <c r="GKN13" s="96"/>
      <c r="GKO13" s="96"/>
      <c r="GKP13" s="96"/>
      <c r="GKQ13" s="96"/>
      <c r="GKR13" s="96"/>
      <c r="GKS13" s="96"/>
      <c r="GKT13" s="96"/>
      <c r="GKU13" s="96"/>
      <c r="GKV13" s="96"/>
      <c r="GKW13" s="96"/>
      <c r="GKX13" s="96"/>
      <c r="GKY13" s="96"/>
      <c r="GKZ13" s="96"/>
      <c r="GLA13" s="96"/>
      <c r="GLB13" s="96"/>
      <c r="GLC13" s="96"/>
      <c r="GLD13" s="96"/>
      <c r="GLE13" s="96"/>
      <c r="GLF13" s="96"/>
      <c r="GLG13" s="96"/>
      <c r="GLH13" s="96"/>
      <c r="GLI13" s="96"/>
      <c r="GLJ13" s="96"/>
      <c r="GLK13" s="96"/>
      <c r="GLL13" s="96"/>
      <c r="GLM13" s="96"/>
      <c r="GLN13" s="96"/>
      <c r="GLO13" s="96"/>
      <c r="GLP13" s="96"/>
      <c r="GLQ13" s="96"/>
      <c r="GLR13" s="96"/>
      <c r="GLS13" s="96"/>
      <c r="GLT13" s="96"/>
      <c r="GLU13" s="96"/>
      <c r="GLV13" s="96"/>
      <c r="GLW13" s="96"/>
      <c r="GLX13" s="96"/>
      <c r="GLY13" s="96"/>
      <c r="GLZ13" s="96"/>
      <c r="GMA13" s="96"/>
      <c r="GMB13" s="96"/>
      <c r="GMC13" s="96"/>
      <c r="GMD13" s="96"/>
      <c r="GME13" s="96"/>
      <c r="GMF13" s="96"/>
      <c r="GMG13" s="96"/>
      <c r="GMH13" s="96"/>
      <c r="GMI13" s="96"/>
      <c r="GMJ13" s="96"/>
      <c r="GMK13" s="96"/>
      <c r="GML13" s="96"/>
      <c r="GMM13" s="96"/>
      <c r="GMN13" s="96"/>
      <c r="GMO13" s="96"/>
      <c r="GMP13" s="96"/>
      <c r="GMQ13" s="96"/>
      <c r="GMR13" s="96"/>
      <c r="GMS13" s="96"/>
      <c r="GMT13" s="96"/>
      <c r="GMU13" s="96"/>
      <c r="GMV13" s="96"/>
      <c r="GMW13" s="96"/>
      <c r="GMX13" s="96"/>
      <c r="GMY13" s="96"/>
      <c r="GMZ13" s="96"/>
      <c r="GNA13" s="96"/>
      <c r="GNB13" s="96"/>
      <c r="GNC13" s="96"/>
      <c r="GND13" s="96"/>
      <c r="GNE13" s="96"/>
      <c r="GNF13" s="96"/>
      <c r="GNG13" s="96"/>
      <c r="GNH13" s="96"/>
      <c r="GNI13" s="96"/>
      <c r="GNJ13" s="96"/>
      <c r="GNK13" s="96"/>
      <c r="GNL13" s="96"/>
      <c r="GNM13" s="96"/>
      <c r="GNN13" s="96"/>
      <c r="GNO13" s="96"/>
      <c r="GNP13" s="96"/>
      <c r="GNQ13" s="96"/>
      <c r="GNR13" s="96"/>
      <c r="GNS13" s="96"/>
      <c r="GNT13" s="96"/>
      <c r="GNU13" s="96"/>
      <c r="GNV13" s="96"/>
      <c r="GNW13" s="96"/>
      <c r="GNX13" s="96"/>
      <c r="GNY13" s="96"/>
      <c r="GNZ13" s="96"/>
      <c r="GOA13" s="96"/>
      <c r="GOB13" s="96"/>
      <c r="GOC13" s="96"/>
      <c r="GOD13" s="96"/>
      <c r="GOE13" s="96"/>
      <c r="GOF13" s="96"/>
      <c r="GOG13" s="96"/>
      <c r="GOH13" s="96"/>
      <c r="GOI13" s="96"/>
      <c r="GOJ13" s="96"/>
      <c r="GOK13" s="96"/>
      <c r="GOL13" s="96"/>
      <c r="GOM13" s="96"/>
      <c r="GON13" s="96"/>
      <c r="GOO13" s="96"/>
      <c r="GOP13" s="96"/>
      <c r="GOQ13" s="96"/>
      <c r="GOR13" s="96"/>
      <c r="GOS13" s="96"/>
      <c r="GOT13" s="96"/>
      <c r="GOU13" s="96"/>
      <c r="GOV13" s="96"/>
      <c r="GOW13" s="96"/>
      <c r="GOX13" s="96"/>
      <c r="GOY13" s="96"/>
      <c r="GOZ13" s="96"/>
      <c r="GPA13" s="96"/>
      <c r="GPB13" s="96"/>
      <c r="GPC13" s="96"/>
      <c r="GPD13" s="96"/>
      <c r="GPE13" s="96"/>
      <c r="GPF13" s="96"/>
      <c r="GPG13" s="96"/>
      <c r="GPH13" s="96"/>
      <c r="GPI13" s="96"/>
      <c r="GPJ13" s="96"/>
      <c r="GPK13" s="96"/>
      <c r="GPL13" s="96"/>
      <c r="GPM13" s="96"/>
      <c r="GPN13" s="96"/>
      <c r="GPO13" s="96"/>
      <c r="GPP13" s="96"/>
      <c r="GPQ13" s="96"/>
      <c r="GPR13" s="96"/>
      <c r="GPS13" s="96"/>
      <c r="GPT13" s="96"/>
      <c r="GPU13" s="96"/>
      <c r="GPV13" s="96"/>
      <c r="GPW13" s="96"/>
      <c r="GPX13" s="96"/>
      <c r="GPY13" s="96"/>
      <c r="GPZ13" s="96"/>
      <c r="GQA13" s="96"/>
      <c r="GQB13" s="96"/>
      <c r="GQC13" s="96"/>
      <c r="GQD13" s="96"/>
      <c r="GQE13" s="96"/>
      <c r="GQF13" s="96"/>
      <c r="GQG13" s="96"/>
      <c r="GQH13" s="96"/>
      <c r="GQI13" s="96"/>
      <c r="GQJ13" s="96"/>
      <c r="GQK13" s="96"/>
      <c r="GQL13" s="96"/>
      <c r="GQM13" s="96"/>
      <c r="GQN13" s="96"/>
      <c r="GQO13" s="96"/>
      <c r="GQP13" s="96"/>
      <c r="GQQ13" s="96"/>
      <c r="GQR13" s="96"/>
      <c r="GQS13" s="96"/>
      <c r="GQT13" s="96"/>
      <c r="GQU13" s="96"/>
      <c r="GQV13" s="96"/>
      <c r="GQW13" s="96"/>
      <c r="GQX13" s="96"/>
      <c r="GQY13" s="96"/>
      <c r="GQZ13" s="96"/>
      <c r="GRA13" s="96"/>
      <c r="GRB13" s="96"/>
      <c r="GRC13" s="96"/>
      <c r="GRD13" s="96"/>
      <c r="GRE13" s="96"/>
      <c r="GRF13" s="96"/>
      <c r="GRG13" s="96"/>
      <c r="GRH13" s="96"/>
      <c r="GRI13" s="96"/>
      <c r="GRJ13" s="96"/>
      <c r="GRK13" s="96"/>
      <c r="GRL13" s="96"/>
      <c r="GRM13" s="96"/>
      <c r="GRN13" s="96"/>
      <c r="GRO13" s="96"/>
      <c r="GRP13" s="96"/>
      <c r="GRQ13" s="96"/>
      <c r="GRR13" s="96"/>
      <c r="GRS13" s="96"/>
      <c r="GRT13" s="96"/>
      <c r="GRU13" s="96"/>
      <c r="GRV13" s="96"/>
      <c r="GRW13" s="96"/>
      <c r="GRX13" s="96"/>
      <c r="GRY13" s="96"/>
      <c r="GRZ13" s="96"/>
      <c r="GSA13" s="96"/>
      <c r="GSB13" s="96"/>
      <c r="GSC13" s="96"/>
      <c r="GSD13" s="96"/>
      <c r="GSE13" s="96"/>
      <c r="GSF13" s="96"/>
      <c r="GSG13" s="96"/>
      <c r="GSH13" s="96"/>
      <c r="GSI13" s="96"/>
      <c r="GSJ13" s="96"/>
      <c r="GSK13" s="96"/>
      <c r="GSL13" s="96"/>
      <c r="GSM13" s="96"/>
      <c r="GSN13" s="96"/>
      <c r="GSO13" s="96"/>
      <c r="GSP13" s="96"/>
      <c r="GSQ13" s="96"/>
      <c r="GSR13" s="96"/>
      <c r="GSS13" s="96"/>
      <c r="GST13" s="96"/>
      <c r="GSU13" s="96"/>
      <c r="GSV13" s="96"/>
      <c r="GSW13" s="96"/>
      <c r="GSX13" s="96"/>
      <c r="GSY13" s="96"/>
      <c r="GSZ13" s="96"/>
      <c r="GTA13" s="96"/>
      <c r="GTB13" s="96"/>
      <c r="GTC13" s="96"/>
      <c r="GTD13" s="96"/>
      <c r="GTE13" s="96"/>
      <c r="GTF13" s="96"/>
      <c r="GTG13" s="96"/>
      <c r="GTH13" s="96"/>
      <c r="GTI13" s="96"/>
      <c r="GTJ13" s="96"/>
      <c r="GTK13" s="96"/>
      <c r="GTL13" s="96"/>
      <c r="GTM13" s="96"/>
      <c r="GTN13" s="96"/>
      <c r="GTO13" s="96"/>
      <c r="GTP13" s="96"/>
      <c r="GTQ13" s="96"/>
      <c r="GTR13" s="96"/>
      <c r="GTS13" s="96"/>
      <c r="GTT13" s="96"/>
      <c r="GTU13" s="96"/>
      <c r="GTV13" s="96"/>
      <c r="GTW13" s="96"/>
      <c r="GTX13" s="96"/>
      <c r="GTY13" s="96"/>
      <c r="GTZ13" s="96"/>
      <c r="GUA13" s="96"/>
      <c r="GUB13" s="96"/>
      <c r="GUC13" s="96"/>
      <c r="GUD13" s="96"/>
      <c r="GUE13" s="96"/>
      <c r="GUF13" s="96"/>
      <c r="GUG13" s="96"/>
      <c r="GUH13" s="96"/>
      <c r="GUI13" s="96"/>
      <c r="GUJ13" s="96"/>
      <c r="GUK13" s="96"/>
      <c r="GUL13" s="96"/>
      <c r="GUM13" s="96"/>
      <c r="GUN13" s="96"/>
      <c r="GUO13" s="96"/>
      <c r="GUP13" s="96"/>
      <c r="GUQ13" s="96"/>
      <c r="GUR13" s="96"/>
      <c r="GUS13" s="96"/>
      <c r="GUT13" s="96"/>
      <c r="GUU13" s="96"/>
      <c r="GUV13" s="96"/>
      <c r="GUW13" s="96"/>
      <c r="GUX13" s="96"/>
      <c r="GUY13" s="96"/>
      <c r="GUZ13" s="96"/>
      <c r="GVA13" s="96"/>
      <c r="GVB13" s="96"/>
      <c r="GVC13" s="96"/>
      <c r="GVD13" s="96"/>
      <c r="GVE13" s="96"/>
      <c r="GVF13" s="96"/>
      <c r="GVG13" s="96"/>
      <c r="GVH13" s="96"/>
      <c r="GVI13" s="96"/>
      <c r="GVJ13" s="96"/>
      <c r="GVK13" s="96"/>
      <c r="GVL13" s="96"/>
      <c r="GVM13" s="96"/>
      <c r="GVN13" s="96"/>
      <c r="GVO13" s="96"/>
      <c r="GVP13" s="96"/>
      <c r="GVQ13" s="96"/>
      <c r="GVR13" s="96"/>
      <c r="GVS13" s="96"/>
      <c r="GVT13" s="96"/>
      <c r="GVU13" s="96"/>
      <c r="GVV13" s="96"/>
      <c r="GVW13" s="96"/>
      <c r="GVX13" s="96"/>
      <c r="GVY13" s="96"/>
      <c r="GVZ13" s="96"/>
      <c r="GWA13" s="96"/>
      <c r="GWB13" s="96"/>
      <c r="GWC13" s="96"/>
      <c r="GWD13" s="96"/>
      <c r="GWE13" s="96"/>
      <c r="GWF13" s="96"/>
      <c r="GWG13" s="96"/>
      <c r="GWH13" s="96"/>
      <c r="GWI13" s="96"/>
      <c r="GWJ13" s="96"/>
      <c r="GWK13" s="96"/>
      <c r="GWL13" s="96"/>
      <c r="GWM13" s="96"/>
      <c r="GWN13" s="96"/>
      <c r="GWO13" s="96"/>
      <c r="GWP13" s="96"/>
      <c r="GWQ13" s="96"/>
      <c r="GWR13" s="96"/>
      <c r="GWS13" s="96"/>
      <c r="GWT13" s="96"/>
      <c r="GWU13" s="96"/>
      <c r="GWV13" s="96"/>
      <c r="GWW13" s="96"/>
      <c r="GWX13" s="96"/>
      <c r="GWY13" s="96"/>
      <c r="GWZ13" s="96"/>
      <c r="GXA13" s="96"/>
      <c r="GXB13" s="96"/>
      <c r="GXC13" s="96"/>
      <c r="GXD13" s="96"/>
      <c r="GXE13" s="96"/>
      <c r="GXF13" s="96"/>
      <c r="GXG13" s="96"/>
      <c r="GXH13" s="96"/>
      <c r="GXI13" s="96"/>
      <c r="GXJ13" s="96"/>
      <c r="GXK13" s="96"/>
      <c r="GXL13" s="96"/>
      <c r="GXM13" s="96"/>
      <c r="GXN13" s="96"/>
      <c r="GXO13" s="96"/>
      <c r="GXP13" s="96"/>
      <c r="GXQ13" s="96"/>
      <c r="GXR13" s="96"/>
      <c r="GXS13" s="96"/>
      <c r="GXT13" s="96"/>
      <c r="GXU13" s="96"/>
      <c r="GXV13" s="96"/>
      <c r="GXW13" s="96"/>
      <c r="GXX13" s="96"/>
      <c r="GXY13" s="96"/>
      <c r="GXZ13" s="96"/>
      <c r="GYA13" s="96"/>
      <c r="GYB13" s="96"/>
      <c r="GYC13" s="96"/>
      <c r="GYD13" s="96"/>
      <c r="GYE13" s="96"/>
      <c r="GYF13" s="96"/>
      <c r="GYG13" s="96"/>
      <c r="GYH13" s="96"/>
      <c r="GYI13" s="96"/>
      <c r="GYJ13" s="96"/>
      <c r="GYK13" s="96"/>
      <c r="GYL13" s="96"/>
      <c r="GYM13" s="96"/>
      <c r="GYN13" s="96"/>
      <c r="GYO13" s="96"/>
      <c r="GYP13" s="96"/>
      <c r="GYQ13" s="96"/>
      <c r="GYR13" s="96"/>
      <c r="GYS13" s="96"/>
      <c r="GYT13" s="96"/>
      <c r="GYU13" s="96"/>
      <c r="GYV13" s="96"/>
      <c r="GYW13" s="96"/>
      <c r="GYX13" s="96"/>
      <c r="GYY13" s="96"/>
      <c r="GYZ13" s="96"/>
      <c r="GZA13" s="96"/>
      <c r="GZB13" s="96"/>
      <c r="GZC13" s="96"/>
      <c r="GZD13" s="96"/>
      <c r="GZE13" s="96"/>
      <c r="GZF13" s="96"/>
      <c r="GZG13" s="96"/>
      <c r="GZH13" s="96"/>
      <c r="GZI13" s="96"/>
      <c r="GZJ13" s="96"/>
      <c r="GZK13" s="96"/>
      <c r="GZL13" s="96"/>
      <c r="GZM13" s="96"/>
      <c r="GZN13" s="96"/>
      <c r="GZO13" s="96"/>
      <c r="GZP13" s="96"/>
      <c r="GZQ13" s="96"/>
      <c r="GZR13" s="96"/>
      <c r="GZS13" s="96"/>
      <c r="GZT13" s="96"/>
      <c r="GZU13" s="96"/>
      <c r="GZV13" s="96"/>
      <c r="GZW13" s="96"/>
      <c r="GZX13" s="96"/>
      <c r="GZY13" s="96"/>
      <c r="GZZ13" s="96"/>
      <c r="HAA13" s="96"/>
      <c r="HAB13" s="96"/>
      <c r="HAC13" s="96"/>
      <c r="HAD13" s="96"/>
      <c r="HAE13" s="96"/>
      <c r="HAF13" s="96"/>
      <c r="HAG13" s="96"/>
      <c r="HAH13" s="96"/>
      <c r="HAI13" s="96"/>
      <c r="HAJ13" s="96"/>
      <c r="HAK13" s="96"/>
      <c r="HAL13" s="96"/>
      <c r="HAM13" s="96"/>
      <c r="HAN13" s="96"/>
      <c r="HAO13" s="96"/>
      <c r="HAP13" s="96"/>
      <c r="HAQ13" s="96"/>
      <c r="HAR13" s="96"/>
      <c r="HAS13" s="96"/>
      <c r="HAT13" s="96"/>
      <c r="HAU13" s="96"/>
      <c r="HAV13" s="96"/>
      <c r="HAW13" s="96"/>
      <c r="HAX13" s="96"/>
      <c r="HAY13" s="96"/>
      <c r="HAZ13" s="96"/>
      <c r="HBA13" s="96"/>
      <c r="HBB13" s="96"/>
      <c r="HBC13" s="96"/>
      <c r="HBD13" s="96"/>
      <c r="HBE13" s="96"/>
      <c r="HBF13" s="96"/>
      <c r="HBG13" s="96"/>
      <c r="HBH13" s="96"/>
      <c r="HBI13" s="96"/>
      <c r="HBJ13" s="96"/>
      <c r="HBK13" s="96"/>
      <c r="HBL13" s="96"/>
      <c r="HBM13" s="96"/>
      <c r="HBN13" s="96"/>
      <c r="HBO13" s="96"/>
      <c r="HBP13" s="96"/>
      <c r="HBQ13" s="96"/>
      <c r="HBR13" s="96"/>
      <c r="HBS13" s="96"/>
      <c r="HBT13" s="96"/>
      <c r="HBU13" s="96"/>
      <c r="HBV13" s="96"/>
      <c r="HBW13" s="96"/>
      <c r="HBX13" s="96"/>
      <c r="HBY13" s="96"/>
      <c r="HBZ13" s="96"/>
      <c r="HCA13" s="96"/>
      <c r="HCB13" s="96"/>
      <c r="HCC13" s="96"/>
      <c r="HCD13" s="96"/>
      <c r="HCE13" s="96"/>
      <c r="HCF13" s="96"/>
      <c r="HCG13" s="96"/>
      <c r="HCH13" s="96"/>
      <c r="HCI13" s="96"/>
      <c r="HCJ13" s="96"/>
      <c r="HCK13" s="96"/>
      <c r="HCL13" s="96"/>
      <c r="HCM13" s="96"/>
      <c r="HCN13" s="96"/>
      <c r="HCO13" s="96"/>
      <c r="HCP13" s="96"/>
      <c r="HCQ13" s="96"/>
      <c r="HCR13" s="96"/>
      <c r="HCS13" s="96"/>
      <c r="HCT13" s="96"/>
      <c r="HCU13" s="96"/>
      <c r="HCV13" s="96"/>
      <c r="HCW13" s="96"/>
      <c r="HCX13" s="96"/>
      <c r="HCY13" s="96"/>
      <c r="HCZ13" s="96"/>
      <c r="HDA13" s="96"/>
      <c r="HDB13" s="96"/>
      <c r="HDC13" s="96"/>
      <c r="HDD13" s="96"/>
      <c r="HDE13" s="96"/>
      <c r="HDF13" s="96"/>
      <c r="HDG13" s="96"/>
      <c r="HDH13" s="96"/>
      <c r="HDI13" s="96"/>
      <c r="HDJ13" s="96"/>
      <c r="HDK13" s="96"/>
      <c r="HDL13" s="96"/>
      <c r="HDM13" s="96"/>
      <c r="HDN13" s="96"/>
      <c r="HDO13" s="96"/>
      <c r="HDP13" s="96"/>
      <c r="HDQ13" s="96"/>
      <c r="HDR13" s="96"/>
      <c r="HDS13" s="96"/>
      <c r="HDT13" s="96"/>
      <c r="HDU13" s="96"/>
      <c r="HDV13" s="96"/>
      <c r="HDW13" s="96"/>
      <c r="HDX13" s="96"/>
      <c r="HDY13" s="96"/>
      <c r="HDZ13" s="96"/>
      <c r="HEA13" s="96"/>
      <c r="HEB13" s="96"/>
      <c r="HEC13" s="96"/>
      <c r="HED13" s="96"/>
      <c r="HEE13" s="96"/>
      <c r="HEF13" s="96"/>
      <c r="HEG13" s="96"/>
      <c r="HEH13" s="96"/>
      <c r="HEI13" s="96"/>
      <c r="HEJ13" s="96"/>
      <c r="HEK13" s="96"/>
      <c r="HEL13" s="96"/>
      <c r="HEM13" s="96"/>
      <c r="HEN13" s="96"/>
      <c r="HEO13" s="96"/>
      <c r="HEP13" s="96"/>
      <c r="HEQ13" s="96"/>
      <c r="HER13" s="96"/>
      <c r="HES13" s="96"/>
      <c r="HET13" s="96"/>
      <c r="HEU13" s="96"/>
      <c r="HEV13" s="96"/>
      <c r="HEW13" s="96"/>
      <c r="HEX13" s="96"/>
      <c r="HEY13" s="96"/>
      <c r="HEZ13" s="96"/>
      <c r="HFA13" s="96"/>
      <c r="HFB13" s="96"/>
      <c r="HFC13" s="96"/>
      <c r="HFD13" s="96"/>
      <c r="HFE13" s="96"/>
      <c r="HFF13" s="96"/>
      <c r="HFG13" s="96"/>
      <c r="HFH13" s="96"/>
      <c r="HFI13" s="96"/>
      <c r="HFJ13" s="96"/>
      <c r="HFK13" s="96"/>
      <c r="HFL13" s="96"/>
      <c r="HFM13" s="96"/>
      <c r="HFN13" s="96"/>
      <c r="HFO13" s="96"/>
      <c r="HFP13" s="96"/>
      <c r="HFQ13" s="96"/>
      <c r="HFR13" s="96"/>
      <c r="HFS13" s="96"/>
      <c r="HFT13" s="96"/>
      <c r="HFU13" s="96"/>
      <c r="HFV13" s="96"/>
      <c r="HFW13" s="96"/>
      <c r="HFX13" s="96"/>
      <c r="HFY13" s="96"/>
      <c r="HFZ13" s="96"/>
      <c r="HGA13" s="96"/>
      <c r="HGB13" s="96"/>
      <c r="HGC13" s="96"/>
      <c r="HGD13" s="96"/>
      <c r="HGE13" s="96"/>
      <c r="HGF13" s="96"/>
      <c r="HGG13" s="96"/>
      <c r="HGH13" s="96"/>
      <c r="HGI13" s="96"/>
      <c r="HGJ13" s="96"/>
      <c r="HGK13" s="96"/>
      <c r="HGL13" s="96"/>
      <c r="HGM13" s="96"/>
      <c r="HGN13" s="96"/>
      <c r="HGO13" s="96"/>
      <c r="HGP13" s="96"/>
      <c r="HGQ13" s="96"/>
      <c r="HGR13" s="96"/>
      <c r="HGS13" s="96"/>
      <c r="HGT13" s="96"/>
      <c r="HGU13" s="96"/>
      <c r="HGV13" s="96"/>
      <c r="HGW13" s="96"/>
      <c r="HGX13" s="96"/>
      <c r="HGY13" s="96"/>
      <c r="HGZ13" s="96"/>
      <c r="HHA13" s="96"/>
      <c r="HHB13" s="96"/>
      <c r="HHC13" s="96"/>
      <c r="HHD13" s="96"/>
      <c r="HHE13" s="96"/>
      <c r="HHF13" s="96"/>
      <c r="HHG13" s="96"/>
      <c r="HHH13" s="96"/>
      <c r="HHI13" s="96"/>
      <c r="HHJ13" s="96"/>
      <c r="HHK13" s="96"/>
      <c r="HHL13" s="96"/>
      <c r="HHM13" s="96"/>
      <c r="HHN13" s="96"/>
      <c r="HHO13" s="96"/>
      <c r="HHP13" s="96"/>
      <c r="HHQ13" s="96"/>
      <c r="HHR13" s="96"/>
      <c r="HHS13" s="96"/>
      <c r="HHT13" s="96"/>
      <c r="HHU13" s="96"/>
      <c r="HHV13" s="96"/>
      <c r="HHW13" s="96"/>
      <c r="HHX13" s="96"/>
      <c r="HHY13" s="96"/>
      <c r="HHZ13" s="96"/>
      <c r="HIA13" s="96"/>
      <c r="HIB13" s="96"/>
      <c r="HIC13" s="96"/>
      <c r="HID13" s="96"/>
      <c r="HIE13" s="96"/>
      <c r="HIF13" s="96"/>
      <c r="HIG13" s="96"/>
      <c r="HIH13" s="96"/>
      <c r="HII13" s="96"/>
      <c r="HIJ13" s="96"/>
      <c r="HIK13" s="96"/>
      <c r="HIL13" s="96"/>
      <c r="HIM13" s="96"/>
      <c r="HIN13" s="96"/>
      <c r="HIO13" s="96"/>
      <c r="HIP13" s="96"/>
      <c r="HIQ13" s="96"/>
      <c r="HIR13" s="96"/>
      <c r="HIS13" s="96"/>
      <c r="HIT13" s="96"/>
      <c r="HIU13" s="96"/>
      <c r="HIV13" s="96"/>
      <c r="HIW13" s="96"/>
      <c r="HIX13" s="96"/>
      <c r="HIY13" s="96"/>
      <c r="HIZ13" s="96"/>
      <c r="HJA13" s="96"/>
      <c r="HJB13" s="96"/>
      <c r="HJC13" s="96"/>
      <c r="HJD13" s="96"/>
      <c r="HJE13" s="96"/>
      <c r="HJF13" s="96"/>
      <c r="HJG13" s="96"/>
      <c r="HJH13" s="96"/>
      <c r="HJI13" s="96"/>
      <c r="HJJ13" s="96"/>
      <c r="HJK13" s="96"/>
      <c r="HJL13" s="96"/>
      <c r="HJM13" s="96"/>
      <c r="HJN13" s="96"/>
      <c r="HJO13" s="96"/>
      <c r="HJP13" s="96"/>
      <c r="HJQ13" s="96"/>
      <c r="HJR13" s="96"/>
      <c r="HJS13" s="96"/>
      <c r="HJT13" s="96"/>
      <c r="HJU13" s="96"/>
      <c r="HJV13" s="96"/>
      <c r="HJW13" s="96"/>
      <c r="HJX13" s="96"/>
      <c r="HJY13" s="96"/>
      <c r="HJZ13" s="96"/>
      <c r="HKA13" s="96"/>
      <c r="HKB13" s="96"/>
      <c r="HKC13" s="96"/>
      <c r="HKD13" s="96"/>
      <c r="HKE13" s="96"/>
      <c r="HKF13" s="96"/>
      <c r="HKG13" s="96"/>
      <c r="HKH13" s="96"/>
      <c r="HKI13" s="96"/>
      <c r="HKJ13" s="96"/>
      <c r="HKK13" s="96"/>
      <c r="HKL13" s="96"/>
      <c r="HKM13" s="96"/>
      <c r="HKN13" s="96"/>
      <c r="HKO13" s="96"/>
      <c r="HKP13" s="96"/>
      <c r="HKQ13" s="96"/>
      <c r="HKR13" s="96"/>
      <c r="HKS13" s="96"/>
      <c r="HKT13" s="96"/>
      <c r="HKU13" s="96"/>
      <c r="HKV13" s="96"/>
      <c r="HKW13" s="96"/>
      <c r="HKX13" s="96"/>
      <c r="HKY13" s="96"/>
      <c r="HKZ13" s="96"/>
      <c r="HLA13" s="96"/>
      <c r="HLB13" s="96"/>
      <c r="HLC13" s="96"/>
      <c r="HLD13" s="96"/>
      <c r="HLE13" s="96"/>
      <c r="HLF13" s="96"/>
      <c r="HLG13" s="96"/>
      <c r="HLH13" s="96"/>
      <c r="HLI13" s="96"/>
      <c r="HLJ13" s="96"/>
      <c r="HLK13" s="96"/>
      <c r="HLL13" s="96"/>
      <c r="HLM13" s="96"/>
      <c r="HLN13" s="96"/>
      <c r="HLO13" s="96"/>
      <c r="HLP13" s="96"/>
      <c r="HLQ13" s="96"/>
      <c r="HLR13" s="96"/>
      <c r="HLS13" s="96"/>
      <c r="HLT13" s="96"/>
      <c r="HLU13" s="96"/>
      <c r="HLV13" s="96"/>
      <c r="HLW13" s="96"/>
      <c r="HLX13" s="96"/>
      <c r="HLY13" s="96"/>
      <c r="HLZ13" s="96"/>
      <c r="HMA13" s="96"/>
      <c r="HMB13" s="96"/>
      <c r="HMC13" s="96"/>
      <c r="HMD13" s="96"/>
      <c r="HME13" s="96"/>
      <c r="HMF13" s="96"/>
      <c r="HMG13" s="96"/>
      <c r="HMH13" s="96"/>
      <c r="HMI13" s="96"/>
      <c r="HMJ13" s="96"/>
      <c r="HMK13" s="96"/>
      <c r="HML13" s="96"/>
      <c r="HMM13" s="96"/>
      <c r="HMN13" s="96"/>
      <c r="HMO13" s="96"/>
      <c r="HMP13" s="96"/>
      <c r="HMQ13" s="96"/>
      <c r="HMR13" s="96"/>
      <c r="HMS13" s="96"/>
      <c r="HMT13" s="96"/>
      <c r="HMU13" s="96"/>
      <c r="HMV13" s="96"/>
      <c r="HMW13" s="96"/>
      <c r="HMX13" s="96"/>
      <c r="HMY13" s="96"/>
      <c r="HMZ13" s="96"/>
      <c r="HNA13" s="96"/>
      <c r="HNB13" s="96"/>
      <c r="HNC13" s="96"/>
      <c r="HND13" s="96"/>
      <c r="HNE13" s="96"/>
      <c r="HNF13" s="96"/>
      <c r="HNG13" s="96"/>
      <c r="HNH13" s="96"/>
      <c r="HNI13" s="96"/>
      <c r="HNJ13" s="96"/>
      <c r="HNK13" s="96"/>
      <c r="HNL13" s="96"/>
      <c r="HNM13" s="96"/>
      <c r="HNN13" s="96"/>
      <c r="HNO13" s="96"/>
      <c r="HNP13" s="96"/>
      <c r="HNQ13" s="96"/>
      <c r="HNR13" s="96"/>
      <c r="HNS13" s="96"/>
      <c r="HNT13" s="96"/>
      <c r="HNU13" s="96"/>
      <c r="HNV13" s="96"/>
      <c r="HNW13" s="96"/>
      <c r="HNX13" s="96"/>
      <c r="HNY13" s="96"/>
      <c r="HNZ13" s="96"/>
      <c r="HOA13" s="96"/>
      <c r="HOB13" s="96"/>
      <c r="HOC13" s="96"/>
      <c r="HOD13" s="96"/>
      <c r="HOE13" s="96"/>
      <c r="HOF13" s="96"/>
      <c r="HOG13" s="96"/>
      <c r="HOH13" s="96"/>
      <c r="HOI13" s="96"/>
      <c r="HOJ13" s="96"/>
      <c r="HOK13" s="96"/>
      <c r="HOL13" s="96"/>
      <c r="HOM13" s="96"/>
      <c r="HON13" s="96"/>
      <c r="HOO13" s="96"/>
      <c r="HOP13" s="96"/>
      <c r="HOQ13" s="96"/>
      <c r="HOR13" s="96"/>
      <c r="HOS13" s="96"/>
      <c r="HOT13" s="96"/>
      <c r="HOU13" s="96"/>
      <c r="HOV13" s="96"/>
      <c r="HOW13" s="96"/>
      <c r="HOX13" s="96"/>
      <c r="HOY13" s="96"/>
      <c r="HOZ13" s="96"/>
      <c r="HPA13" s="96"/>
      <c r="HPB13" s="96"/>
      <c r="HPC13" s="96"/>
      <c r="HPD13" s="96"/>
      <c r="HPE13" s="96"/>
      <c r="HPF13" s="96"/>
      <c r="HPG13" s="96"/>
      <c r="HPH13" s="96"/>
      <c r="HPI13" s="96"/>
      <c r="HPJ13" s="96"/>
      <c r="HPK13" s="96"/>
      <c r="HPL13" s="96"/>
      <c r="HPM13" s="96"/>
      <c r="HPN13" s="96"/>
      <c r="HPO13" s="96"/>
      <c r="HPP13" s="96"/>
      <c r="HPQ13" s="96"/>
      <c r="HPR13" s="96"/>
      <c r="HPS13" s="96"/>
      <c r="HPT13" s="96"/>
      <c r="HPU13" s="96"/>
      <c r="HPV13" s="96"/>
      <c r="HPW13" s="96"/>
      <c r="HPX13" s="96"/>
      <c r="HPY13" s="96"/>
      <c r="HPZ13" s="96"/>
      <c r="HQA13" s="96"/>
      <c r="HQB13" s="96"/>
      <c r="HQC13" s="96"/>
      <c r="HQD13" s="96"/>
      <c r="HQE13" s="96"/>
      <c r="HQF13" s="96"/>
      <c r="HQG13" s="96"/>
      <c r="HQH13" s="96"/>
      <c r="HQI13" s="96"/>
      <c r="HQJ13" s="96"/>
      <c r="HQK13" s="96"/>
      <c r="HQL13" s="96"/>
      <c r="HQM13" s="96"/>
      <c r="HQN13" s="96"/>
      <c r="HQO13" s="96"/>
      <c r="HQP13" s="96"/>
      <c r="HQQ13" s="96"/>
      <c r="HQR13" s="96"/>
      <c r="HQS13" s="96"/>
      <c r="HQT13" s="96"/>
      <c r="HQU13" s="96"/>
      <c r="HQV13" s="96"/>
      <c r="HQW13" s="96"/>
      <c r="HQX13" s="96"/>
      <c r="HQY13" s="96"/>
      <c r="HQZ13" s="96"/>
      <c r="HRA13" s="96"/>
      <c r="HRB13" s="96"/>
      <c r="HRC13" s="96"/>
      <c r="HRD13" s="96"/>
      <c r="HRE13" s="96"/>
      <c r="HRF13" s="96"/>
      <c r="HRG13" s="96"/>
      <c r="HRH13" s="96"/>
      <c r="HRI13" s="96"/>
      <c r="HRJ13" s="96"/>
      <c r="HRK13" s="96"/>
      <c r="HRL13" s="96"/>
      <c r="HRM13" s="96"/>
      <c r="HRN13" s="96"/>
      <c r="HRO13" s="96"/>
      <c r="HRP13" s="96"/>
      <c r="HRQ13" s="96"/>
      <c r="HRR13" s="96"/>
      <c r="HRS13" s="96"/>
      <c r="HRT13" s="96"/>
      <c r="HRU13" s="96"/>
      <c r="HRV13" s="96"/>
      <c r="HRW13" s="96"/>
      <c r="HRX13" s="96"/>
      <c r="HRY13" s="96"/>
      <c r="HRZ13" s="96"/>
      <c r="HSA13" s="96"/>
      <c r="HSB13" s="96"/>
      <c r="HSC13" s="96"/>
      <c r="HSD13" s="96"/>
      <c r="HSE13" s="96"/>
      <c r="HSF13" s="96"/>
      <c r="HSG13" s="96"/>
      <c r="HSH13" s="96"/>
      <c r="HSI13" s="96"/>
      <c r="HSJ13" s="96"/>
      <c r="HSK13" s="96"/>
      <c r="HSL13" s="96"/>
      <c r="HSM13" s="96"/>
      <c r="HSN13" s="96"/>
      <c r="HSO13" s="96"/>
      <c r="HSP13" s="96"/>
      <c r="HSQ13" s="96"/>
      <c r="HSR13" s="96"/>
      <c r="HSS13" s="96"/>
      <c r="HST13" s="96"/>
      <c r="HSU13" s="96"/>
      <c r="HSV13" s="96"/>
      <c r="HSW13" s="96"/>
      <c r="HSX13" s="96"/>
      <c r="HSY13" s="96"/>
      <c r="HSZ13" s="96"/>
      <c r="HTA13" s="96"/>
      <c r="HTB13" s="96"/>
      <c r="HTC13" s="96"/>
      <c r="HTD13" s="96"/>
      <c r="HTE13" s="96"/>
      <c r="HTF13" s="96"/>
      <c r="HTG13" s="96"/>
      <c r="HTH13" s="96"/>
      <c r="HTI13" s="96"/>
      <c r="HTJ13" s="96"/>
      <c r="HTK13" s="96"/>
      <c r="HTL13" s="96"/>
      <c r="HTM13" s="96"/>
      <c r="HTN13" s="96"/>
      <c r="HTO13" s="96"/>
      <c r="HTP13" s="96"/>
      <c r="HTQ13" s="96"/>
      <c r="HTR13" s="96"/>
      <c r="HTS13" s="96"/>
      <c r="HTT13" s="96"/>
      <c r="HTU13" s="96"/>
      <c r="HTV13" s="96"/>
      <c r="HTW13" s="96"/>
      <c r="HTX13" s="96"/>
      <c r="HTY13" s="96"/>
      <c r="HTZ13" s="96"/>
      <c r="HUA13" s="96"/>
      <c r="HUB13" s="96"/>
      <c r="HUC13" s="96"/>
      <c r="HUD13" s="96"/>
      <c r="HUE13" s="96"/>
      <c r="HUF13" s="96"/>
      <c r="HUG13" s="96"/>
      <c r="HUH13" s="96"/>
      <c r="HUI13" s="96"/>
      <c r="HUJ13" s="96"/>
      <c r="HUK13" s="96"/>
      <c r="HUL13" s="96"/>
      <c r="HUM13" s="96"/>
      <c r="HUN13" s="96"/>
      <c r="HUO13" s="96"/>
      <c r="HUP13" s="96"/>
      <c r="HUQ13" s="96"/>
      <c r="HUR13" s="96"/>
      <c r="HUS13" s="96"/>
      <c r="HUT13" s="96"/>
      <c r="HUU13" s="96"/>
      <c r="HUV13" s="96"/>
      <c r="HUW13" s="96"/>
      <c r="HUX13" s="96"/>
      <c r="HUY13" s="96"/>
      <c r="HUZ13" s="96"/>
      <c r="HVA13" s="96"/>
      <c r="HVB13" s="96"/>
      <c r="HVC13" s="96"/>
      <c r="HVD13" s="96"/>
      <c r="HVE13" s="96"/>
      <c r="HVF13" s="96"/>
      <c r="HVG13" s="96"/>
      <c r="HVH13" s="96"/>
      <c r="HVI13" s="96"/>
      <c r="HVJ13" s="96"/>
      <c r="HVK13" s="96"/>
      <c r="HVL13" s="96"/>
      <c r="HVM13" s="96"/>
      <c r="HVN13" s="96"/>
      <c r="HVO13" s="96"/>
      <c r="HVP13" s="96"/>
      <c r="HVQ13" s="96"/>
      <c r="HVR13" s="96"/>
      <c r="HVS13" s="96"/>
      <c r="HVT13" s="96"/>
      <c r="HVU13" s="96"/>
      <c r="HVV13" s="96"/>
      <c r="HVW13" s="96"/>
      <c r="HVX13" s="96"/>
      <c r="HVY13" s="96"/>
      <c r="HVZ13" s="96"/>
      <c r="HWA13" s="96"/>
      <c r="HWB13" s="96"/>
      <c r="HWC13" s="96"/>
      <c r="HWD13" s="96"/>
      <c r="HWE13" s="96"/>
      <c r="HWF13" s="96"/>
      <c r="HWG13" s="96"/>
      <c r="HWH13" s="96"/>
      <c r="HWI13" s="96"/>
      <c r="HWJ13" s="96"/>
      <c r="HWK13" s="96"/>
      <c r="HWL13" s="96"/>
      <c r="HWM13" s="96"/>
      <c r="HWN13" s="96"/>
      <c r="HWO13" s="96"/>
      <c r="HWP13" s="96"/>
      <c r="HWQ13" s="96"/>
      <c r="HWR13" s="96"/>
      <c r="HWS13" s="96"/>
      <c r="HWT13" s="96"/>
      <c r="HWU13" s="96"/>
      <c r="HWV13" s="96"/>
      <c r="HWW13" s="96"/>
      <c r="HWX13" s="96"/>
      <c r="HWY13" s="96"/>
      <c r="HWZ13" s="96"/>
      <c r="HXA13" s="96"/>
      <c r="HXB13" s="96"/>
      <c r="HXC13" s="96"/>
      <c r="HXD13" s="96"/>
      <c r="HXE13" s="96"/>
      <c r="HXF13" s="96"/>
      <c r="HXG13" s="96"/>
      <c r="HXH13" s="96"/>
      <c r="HXI13" s="96"/>
      <c r="HXJ13" s="96"/>
      <c r="HXK13" s="96"/>
      <c r="HXL13" s="96"/>
      <c r="HXM13" s="96"/>
      <c r="HXN13" s="96"/>
      <c r="HXO13" s="96"/>
      <c r="HXP13" s="96"/>
      <c r="HXQ13" s="96"/>
      <c r="HXR13" s="96"/>
      <c r="HXS13" s="96"/>
      <c r="HXT13" s="96"/>
      <c r="HXU13" s="96"/>
      <c r="HXV13" s="96"/>
      <c r="HXW13" s="96"/>
      <c r="HXX13" s="96"/>
      <c r="HXY13" s="96"/>
      <c r="HXZ13" s="96"/>
      <c r="HYA13" s="96"/>
      <c r="HYB13" s="96"/>
      <c r="HYC13" s="96"/>
      <c r="HYD13" s="96"/>
      <c r="HYE13" s="96"/>
      <c r="HYF13" s="96"/>
      <c r="HYG13" s="96"/>
      <c r="HYH13" s="96"/>
      <c r="HYI13" s="96"/>
      <c r="HYJ13" s="96"/>
      <c r="HYK13" s="96"/>
      <c r="HYL13" s="96"/>
      <c r="HYM13" s="96"/>
      <c r="HYN13" s="96"/>
      <c r="HYO13" s="96"/>
      <c r="HYP13" s="96"/>
      <c r="HYQ13" s="96"/>
      <c r="HYR13" s="96"/>
      <c r="HYS13" s="96"/>
      <c r="HYT13" s="96"/>
      <c r="HYU13" s="96"/>
      <c r="HYV13" s="96"/>
      <c r="HYW13" s="96"/>
      <c r="HYX13" s="96"/>
      <c r="HYY13" s="96"/>
      <c r="HYZ13" s="96"/>
      <c r="HZA13" s="96"/>
      <c r="HZB13" s="96"/>
      <c r="HZC13" s="96"/>
      <c r="HZD13" s="96"/>
      <c r="HZE13" s="96"/>
      <c r="HZF13" s="96"/>
      <c r="HZG13" s="96"/>
      <c r="HZH13" s="96"/>
      <c r="HZI13" s="96"/>
      <c r="HZJ13" s="96"/>
      <c r="HZK13" s="96"/>
      <c r="HZL13" s="96"/>
      <c r="HZM13" s="96"/>
      <c r="HZN13" s="96"/>
      <c r="HZO13" s="96"/>
      <c r="HZP13" s="96"/>
      <c r="HZQ13" s="96"/>
      <c r="HZR13" s="96"/>
      <c r="HZS13" s="96"/>
      <c r="HZT13" s="96"/>
      <c r="HZU13" s="96"/>
      <c r="HZV13" s="96"/>
      <c r="HZW13" s="96"/>
      <c r="HZX13" s="96"/>
      <c r="HZY13" s="96"/>
      <c r="HZZ13" s="96"/>
      <c r="IAA13" s="96"/>
      <c r="IAB13" s="96"/>
      <c r="IAC13" s="96"/>
      <c r="IAD13" s="96"/>
      <c r="IAE13" s="96"/>
      <c r="IAF13" s="96"/>
      <c r="IAG13" s="96"/>
      <c r="IAH13" s="96"/>
      <c r="IAI13" s="96"/>
      <c r="IAJ13" s="96"/>
      <c r="IAK13" s="96"/>
      <c r="IAL13" s="96"/>
      <c r="IAM13" s="96"/>
      <c r="IAN13" s="96"/>
      <c r="IAO13" s="96"/>
      <c r="IAP13" s="96"/>
      <c r="IAQ13" s="96"/>
      <c r="IAR13" s="96"/>
      <c r="IAS13" s="96"/>
      <c r="IAT13" s="96"/>
      <c r="IAU13" s="96"/>
      <c r="IAV13" s="96"/>
      <c r="IAW13" s="96"/>
      <c r="IAX13" s="96"/>
      <c r="IAY13" s="96"/>
      <c r="IAZ13" s="96"/>
      <c r="IBA13" s="96"/>
      <c r="IBB13" s="96"/>
      <c r="IBC13" s="96"/>
      <c r="IBD13" s="96"/>
      <c r="IBE13" s="96"/>
      <c r="IBF13" s="96"/>
      <c r="IBG13" s="96"/>
      <c r="IBH13" s="96"/>
      <c r="IBI13" s="96"/>
      <c r="IBJ13" s="96"/>
      <c r="IBK13" s="96"/>
      <c r="IBL13" s="96"/>
      <c r="IBM13" s="96"/>
      <c r="IBN13" s="96"/>
      <c r="IBO13" s="96"/>
      <c r="IBP13" s="96"/>
      <c r="IBQ13" s="96"/>
      <c r="IBR13" s="96"/>
      <c r="IBS13" s="96"/>
      <c r="IBT13" s="96"/>
      <c r="IBU13" s="96"/>
      <c r="IBV13" s="96"/>
      <c r="IBW13" s="96"/>
      <c r="IBX13" s="96"/>
      <c r="IBY13" s="96"/>
      <c r="IBZ13" s="96"/>
      <c r="ICA13" s="96"/>
      <c r="ICB13" s="96"/>
      <c r="ICC13" s="96"/>
      <c r="ICD13" s="96"/>
      <c r="ICE13" s="96"/>
      <c r="ICF13" s="96"/>
      <c r="ICG13" s="96"/>
      <c r="ICH13" s="96"/>
      <c r="ICI13" s="96"/>
      <c r="ICJ13" s="96"/>
      <c r="ICK13" s="96"/>
      <c r="ICL13" s="96"/>
      <c r="ICM13" s="96"/>
      <c r="ICN13" s="96"/>
      <c r="ICO13" s="96"/>
      <c r="ICP13" s="96"/>
      <c r="ICQ13" s="96"/>
      <c r="ICR13" s="96"/>
      <c r="ICS13" s="96"/>
      <c r="ICT13" s="96"/>
      <c r="ICU13" s="96"/>
      <c r="ICV13" s="96"/>
      <c r="ICW13" s="96"/>
      <c r="ICX13" s="96"/>
      <c r="ICY13" s="96"/>
      <c r="ICZ13" s="96"/>
      <c r="IDA13" s="96"/>
      <c r="IDB13" s="96"/>
      <c r="IDC13" s="96"/>
      <c r="IDD13" s="96"/>
      <c r="IDE13" s="96"/>
      <c r="IDF13" s="96"/>
      <c r="IDG13" s="96"/>
      <c r="IDH13" s="96"/>
      <c r="IDI13" s="96"/>
      <c r="IDJ13" s="96"/>
      <c r="IDK13" s="96"/>
      <c r="IDL13" s="96"/>
      <c r="IDM13" s="96"/>
      <c r="IDN13" s="96"/>
      <c r="IDO13" s="96"/>
      <c r="IDP13" s="96"/>
      <c r="IDQ13" s="96"/>
      <c r="IDR13" s="96"/>
      <c r="IDS13" s="96"/>
      <c r="IDT13" s="96"/>
      <c r="IDU13" s="96"/>
      <c r="IDV13" s="96"/>
      <c r="IDW13" s="96"/>
      <c r="IDX13" s="96"/>
      <c r="IDY13" s="96"/>
      <c r="IDZ13" s="96"/>
      <c r="IEA13" s="96"/>
      <c r="IEB13" s="96"/>
      <c r="IEC13" s="96"/>
      <c r="IED13" s="96"/>
      <c r="IEE13" s="96"/>
      <c r="IEF13" s="96"/>
      <c r="IEG13" s="96"/>
      <c r="IEH13" s="96"/>
      <c r="IEI13" s="96"/>
      <c r="IEJ13" s="96"/>
      <c r="IEK13" s="96"/>
      <c r="IEL13" s="96"/>
      <c r="IEM13" s="96"/>
      <c r="IEN13" s="96"/>
      <c r="IEO13" s="96"/>
      <c r="IEP13" s="96"/>
      <c r="IEQ13" s="96"/>
      <c r="IER13" s="96"/>
      <c r="IES13" s="96"/>
      <c r="IET13" s="96"/>
      <c r="IEU13" s="96"/>
      <c r="IEV13" s="96"/>
      <c r="IEW13" s="96"/>
      <c r="IEX13" s="96"/>
      <c r="IEY13" s="96"/>
      <c r="IEZ13" s="96"/>
      <c r="IFA13" s="96"/>
      <c r="IFB13" s="96"/>
      <c r="IFC13" s="96"/>
      <c r="IFD13" s="96"/>
      <c r="IFE13" s="96"/>
      <c r="IFF13" s="96"/>
      <c r="IFG13" s="96"/>
      <c r="IFH13" s="96"/>
      <c r="IFI13" s="96"/>
      <c r="IFJ13" s="96"/>
      <c r="IFK13" s="96"/>
      <c r="IFL13" s="96"/>
      <c r="IFM13" s="96"/>
      <c r="IFN13" s="96"/>
      <c r="IFO13" s="96"/>
      <c r="IFP13" s="96"/>
      <c r="IFQ13" s="96"/>
      <c r="IFR13" s="96"/>
      <c r="IFS13" s="96"/>
      <c r="IFT13" s="96"/>
      <c r="IFU13" s="96"/>
      <c r="IFV13" s="96"/>
      <c r="IFW13" s="96"/>
      <c r="IFX13" s="96"/>
      <c r="IFY13" s="96"/>
      <c r="IFZ13" s="96"/>
      <c r="IGA13" s="96"/>
      <c r="IGB13" s="96"/>
      <c r="IGC13" s="96"/>
      <c r="IGD13" s="96"/>
      <c r="IGE13" s="96"/>
      <c r="IGF13" s="96"/>
      <c r="IGG13" s="96"/>
      <c r="IGH13" s="96"/>
      <c r="IGI13" s="96"/>
      <c r="IGJ13" s="96"/>
      <c r="IGK13" s="96"/>
      <c r="IGL13" s="96"/>
      <c r="IGM13" s="96"/>
      <c r="IGN13" s="96"/>
      <c r="IGO13" s="96"/>
      <c r="IGP13" s="96"/>
      <c r="IGQ13" s="96"/>
      <c r="IGR13" s="96"/>
      <c r="IGS13" s="96"/>
      <c r="IGT13" s="96"/>
      <c r="IGU13" s="96"/>
      <c r="IGV13" s="96"/>
      <c r="IGW13" s="96"/>
      <c r="IGX13" s="96"/>
      <c r="IGY13" s="96"/>
      <c r="IGZ13" s="96"/>
      <c r="IHA13" s="96"/>
      <c r="IHB13" s="96"/>
      <c r="IHC13" s="96"/>
      <c r="IHD13" s="96"/>
      <c r="IHE13" s="96"/>
      <c r="IHF13" s="96"/>
      <c r="IHG13" s="96"/>
      <c r="IHH13" s="96"/>
      <c r="IHI13" s="96"/>
      <c r="IHJ13" s="96"/>
      <c r="IHK13" s="96"/>
      <c r="IHL13" s="96"/>
      <c r="IHM13" s="96"/>
      <c r="IHN13" s="96"/>
      <c r="IHO13" s="96"/>
      <c r="IHP13" s="96"/>
      <c r="IHQ13" s="96"/>
      <c r="IHR13" s="96"/>
      <c r="IHS13" s="96"/>
      <c r="IHT13" s="96"/>
      <c r="IHU13" s="96"/>
      <c r="IHV13" s="96"/>
      <c r="IHW13" s="96"/>
      <c r="IHX13" s="96"/>
      <c r="IHY13" s="96"/>
      <c r="IHZ13" s="96"/>
      <c r="IIA13" s="96"/>
      <c r="IIB13" s="96"/>
      <c r="IIC13" s="96"/>
      <c r="IID13" s="96"/>
      <c r="IIE13" s="96"/>
      <c r="IIF13" s="96"/>
      <c r="IIG13" s="96"/>
      <c r="IIH13" s="96"/>
      <c r="III13" s="96"/>
      <c r="IIJ13" s="96"/>
      <c r="IIK13" s="96"/>
      <c r="IIL13" s="96"/>
      <c r="IIM13" s="96"/>
      <c r="IIN13" s="96"/>
      <c r="IIO13" s="96"/>
      <c r="IIP13" s="96"/>
      <c r="IIQ13" s="96"/>
      <c r="IIR13" s="96"/>
      <c r="IIS13" s="96"/>
      <c r="IIT13" s="96"/>
      <c r="IIU13" s="96"/>
      <c r="IIV13" s="96"/>
      <c r="IIW13" s="96"/>
      <c r="IIX13" s="96"/>
      <c r="IIY13" s="96"/>
      <c r="IIZ13" s="96"/>
      <c r="IJA13" s="96"/>
      <c r="IJB13" s="96"/>
      <c r="IJC13" s="96"/>
      <c r="IJD13" s="96"/>
      <c r="IJE13" s="96"/>
      <c r="IJF13" s="96"/>
      <c r="IJG13" s="96"/>
      <c r="IJH13" s="96"/>
      <c r="IJI13" s="96"/>
      <c r="IJJ13" s="96"/>
      <c r="IJK13" s="96"/>
      <c r="IJL13" s="96"/>
      <c r="IJM13" s="96"/>
      <c r="IJN13" s="96"/>
      <c r="IJO13" s="96"/>
      <c r="IJP13" s="96"/>
      <c r="IJQ13" s="96"/>
      <c r="IJR13" s="96"/>
      <c r="IJS13" s="96"/>
      <c r="IJT13" s="96"/>
      <c r="IJU13" s="96"/>
      <c r="IJV13" s="96"/>
      <c r="IJW13" s="96"/>
      <c r="IJX13" s="96"/>
      <c r="IJY13" s="96"/>
      <c r="IJZ13" s="96"/>
      <c r="IKA13" s="96"/>
      <c r="IKB13" s="96"/>
      <c r="IKC13" s="96"/>
      <c r="IKD13" s="96"/>
      <c r="IKE13" s="96"/>
      <c r="IKF13" s="96"/>
      <c r="IKG13" s="96"/>
      <c r="IKH13" s="96"/>
      <c r="IKI13" s="96"/>
      <c r="IKJ13" s="96"/>
      <c r="IKK13" s="96"/>
      <c r="IKL13" s="96"/>
      <c r="IKM13" s="96"/>
      <c r="IKN13" s="96"/>
      <c r="IKO13" s="96"/>
      <c r="IKP13" s="96"/>
      <c r="IKQ13" s="96"/>
      <c r="IKR13" s="96"/>
      <c r="IKS13" s="96"/>
      <c r="IKT13" s="96"/>
      <c r="IKU13" s="96"/>
      <c r="IKV13" s="96"/>
      <c r="IKW13" s="96"/>
      <c r="IKX13" s="96"/>
      <c r="IKY13" s="96"/>
      <c r="IKZ13" s="96"/>
      <c r="ILA13" s="96"/>
      <c r="ILB13" s="96"/>
      <c r="ILC13" s="96"/>
      <c r="ILD13" s="96"/>
      <c r="ILE13" s="96"/>
      <c r="ILF13" s="96"/>
      <c r="ILG13" s="96"/>
      <c r="ILH13" s="96"/>
      <c r="ILI13" s="96"/>
      <c r="ILJ13" s="96"/>
      <c r="ILK13" s="96"/>
      <c r="ILL13" s="96"/>
      <c r="ILM13" s="96"/>
      <c r="ILN13" s="96"/>
      <c r="ILO13" s="96"/>
      <c r="ILP13" s="96"/>
      <c r="ILQ13" s="96"/>
      <c r="ILR13" s="96"/>
      <c r="ILS13" s="96"/>
      <c r="ILT13" s="96"/>
      <c r="ILU13" s="96"/>
      <c r="ILV13" s="96"/>
      <c r="ILW13" s="96"/>
      <c r="ILX13" s="96"/>
      <c r="ILY13" s="96"/>
      <c r="ILZ13" s="96"/>
      <c r="IMA13" s="96"/>
      <c r="IMB13" s="96"/>
      <c r="IMC13" s="96"/>
      <c r="IMD13" s="96"/>
      <c r="IME13" s="96"/>
      <c r="IMF13" s="96"/>
      <c r="IMG13" s="96"/>
      <c r="IMH13" s="96"/>
      <c r="IMI13" s="96"/>
      <c r="IMJ13" s="96"/>
      <c r="IMK13" s="96"/>
      <c r="IML13" s="96"/>
      <c r="IMM13" s="96"/>
      <c r="IMN13" s="96"/>
      <c r="IMO13" s="96"/>
      <c r="IMP13" s="96"/>
      <c r="IMQ13" s="96"/>
      <c r="IMR13" s="96"/>
      <c r="IMS13" s="96"/>
      <c r="IMT13" s="96"/>
      <c r="IMU13" s="96"/>
      <c r="IMV13" s="96"/>
      <c r="IMW13" s="96"/>
      <c r="IMX13" s="96"/>
      <c r="IMY13" s="96"/>
      <c r="IMZ13" s="96"/>
      <c r="INA13" s="96"/>
      <c r="INB13" s="96"/>
      <c r="INC13" s="96"/>
      <c r="IND13" s="96"/>
      <c r="INE13" s="96"/>
      <c r="INF13" s="96"/>
      <c r="ING13" s="96"/>
      <c r="INH13" s="96"/>
      <c r="INI13" s="96"/>
      <c r="INJ13" s="96"/>
      <c r="INK13" s="96"/>
      <c r="INL13" s="96"/>
      <c r="INM13" s="96"/>
      <c r="INN13" s="96"/>
      <c r="INO13" s="96"/>
      <c r="INP13" s="96"/>
      <c r="INQ13" s="96"/>
      <c r="INR13" s="96"/>
      <c r="INS13" s="96"/>
      <c r="INT13" s="96"/>
      <c r="INU13" s="96"/>
      <c r="INV13" s="96"/>
      <c r="INW13" s="96"/>
      <c r="INX13" s="96"/>
      <c r="INY13" s="96"/>
      <c r="INZ13" s="96"/>
      <c r="IOA13" s="96"/>
      <c r="IOB13" s="96"/>
      <c r="IOC13" s="96"/>
      <c r="IOD13" s="96"/>
      <c r="IOE13" s="96"/>
      <c r="IOF13" s="96"/>
      <c r="IOG13" s="96"/>
      <c r="IOH13" s="96"/>
      <c r="IOI13" s="96"/>
      <c r="IOJ13" s="96"/>
      <c r="IOK13" s="96"/>
      <c r="IOL13" s="96"/>
      <c r="IOM13" s="96"/>
      <c r="ION13" s="96"/>
      <c r="IOO13" s="96"/>
      <c r="IOP13" s="96"/>
      <c r="IOQ13" s="96"/>
      <c r="IOR13" s="96"/>
      <c r="IOS13" s="96"/>
      <c r="IOT13" s="96"/>
      <c r="IOU13" s="96"/>
      <c r="IOV13" s="96"/>
      <c r="IOW13" s="96"/>
      <c r="IOX13" s="96"/>
      <c r="IOY13" s="96"/>
      <c r="IOZ13" s="96"/>
      <c r="IPA13" s="96"/>
      <c r="IPB13" s="96"/>
      <c r="IPC13" s="96"/>
      <c r="IPD13" s="96"/>
      <c r="IPE13" s="96"/>
      <c r="IPF13" s="96"/>
      <c r="IPG13" s="96"/>
      <c r="IPH13" s="96"/>
      <c r="IPI13" s="96"/>
      <c r="IPJ13" s="96"/>
      <c r="IPK13" s="96"/>
      <c r="IPL13" s="96"/>
      <c r="IPM13" s="96"/>
      <c r="IPN13" s="96"/>
      <c r="IPO13" s="96"/>
      <c r="IPP13" s="96"/>
      <c r="IPQ13" s="96"/>
      <c r="IPR13" s="96"/>
      <c r="IPS13" s="96"/>
      <c r="IPT13" s="96"/>
      <c r="IPU13" s="96"/>
      <c r="IPV13" s="96"/>
      <c r="IPW13" s="96"/>
      <c r="IPX13" s="96"/>
      <c r="IPY13" s="96"/>
      <c r="IPZ13" s="96"/>
      <c r="IQA13" s="96"/>
      <c r="IQB13" s="96"/>
      <c r="IQC13" s="96"/>
      <c r="IQD13" s="96"/>
      <c r="IQE13" s="96"/>
      <c r="IQF13" s="96"/>
      <c r="IQG13" s="96"/>
      <c r="IQH13" s="96"/>
      <c r="IQI13" s="96"/>
      <c r="IQJ13" s="96"/>
      <c r="IQK13" s="96"/>
      <c r="IQL13" s="96"/>
      <c r="IQM13" s="96"/>
      <c r="IQN13" s="96"/>
      <c r="IQO13" s="96"/>
      <c r="IQP13" s="96"/>
      <c r="IQQ13" s="96"/>
      <c r="IQR13" s="96"/>
      <c r="IQS13" s="96"/>
      <c r="IQT13" s="96"/>
      <c r="IQU13" s="96"/>
      <c r="IQV13" s="96"/>
      <c r="IQW13" s="96"/>
      <c r="IQX13" s="96"/>
      <c r="IQY13" s="96"/>
      <c r="IQZ13" s="96"/>
      <c r="IRA13" s="96"/>
      <c r="IRB13" s="96"/>
      <c r="IRC13" s="96"/>
      <c r="IRD13" s="96"/>
      <c r="IRE13" s="96"/>
      <c r="IRF13" s="96"/>
      <c r="IRG13" s="96"/>
      <c r="IRH13" s="96"/>
      <c r="IRI13" s="96"/>
      <c r="IRJ13" s="96"/>
      <c r="IRK13" s="96"/>
      <c r="IRL13" s="96"/>
      <c r="IRM13" s="96"/>
      <c r="IRN13" s="96"/>
      <c r="IRO13" s="96"/>
      <c r="IRP13" s="96"/>
      <c r="IRQ13" s="96"/>
      <c r="IRR13" s="96"/>
      <c r="IRS13" s="96"/>
      <c r="IRT13" s="96"/>
      <c r="IRU13" s="96"/>
      <c r="IRV13" s="96"/>
      <c r="IRW13" s="96"/>
      <c r="IRX13" s="96"/>
      <c r="IRY13" s="96"/>
      <c r="IRZ13" s="96"/>
      <c r="ISA13" s="96"/>
      <c r="ISB13" s="96"/>
      <c r="ISC13" s="96"/>
      <c r="ISD13" s="96"/>
      <c r="ISE13" s="96"/>
      <c r="ISF13" s="96"/>
      <c r="ISG13" s="96"/>
      <c r="ISH13" s="96"/>
      <c r="ISI13" s="96"/>
      <c r="ISJ13" s="96"/>
      <c r="ISK13" s="96"/>
      <c r="ISL13" s="96"/>
      <c r="ISM13" s="96"/>
      <c r="ISN13" s="96"/>
      <c r="ISO13" s="96"/>
      <c r="ISP13" s="96"/>
      <c r="ISQ13" s="96"/>
      <c r="ISR13" s="96"/>
      <c r="ISS13" s="96"/>
      <c r="IST13" s="96"/>
      <c r="ISU13" s="96"/>
      <c r="ISV13" s="96"/>
      <c r="ISW13" s="96"/>
      <c r="ISX13" s="96"/>
      <c r="ISY13" s="96"/>
      <c r="ISZ13" s="96"/>
      <c r="ITA13" s="96"/>
      <c r="ITB13" s="96"/>
      <c r="ITC13" s="96"/>
      <c r="ITD13" s="96"/>
      <c r="ITE13" s="96"/>
      <c r="ITF13" s="96"/>
      <c r="ITG13" s="96"/>
      <c r="ITH13" s="96"/>
      <c r="ITI13" s="96"/>
      <c r="ITJ13" s="96"/>
      <c r="ITK13" s="96"/>
      <c r="ITL13" s="96"/>
      <c r="ITM13" s="96"/>
      <c r="ITN13" s="96"/>
      <c r="ITO13" s="96"/>
      <c r="ITP13" s="96"/>
      <c r="ITQ13" s="96"/>
      <c r="ITR13" s="96"/>
      <c r="ITS13" s="96"/>
      <c r="ITT13" s="96"/>
      <c r="ITU13" s="96"/>
      <c r="ITV13" s="96"/>
      <c r="ITW13" s="96"/>
      <c r="ITX13" s="96"/>
      <c r="ITY13" s="96"/>
      <c r="ITZ13" s="96"/>
      <c r="IUA13" s="96"/>
      <c r="IUB13" s="96"/>
      <c r="IUC13" s="96"/>
      <c r="IUD13" s="96"/>
      <c r="IUE13" s="96"/>
      <c r="IUF13" s="96"/>
      <c r="IUG13" s="96"/>
      <c r="IUH13" s="96"/>
      <c r="IUI13" s="96"/>
      <c r="IUJ13" s="96"/>
      <c r="IUK13" s="96"/>
      <c r="IUL13" s="96"/>
      <c r="IUM13" s="96"/>
      <c r="IUN13" s="96"/>
      <c r="IUO13" s="96"/>
      <c r="IUP13" s="96"/>
      <c r="IUQ13" s="96"/>
      <c r="IUR13" s="96"/>
      <c r="IUS13" s="96"/>
      <c r="IUT13" s="96"/>
      <c r="IUU13" s="96"/>
      <c r="IUV13" s="96"/>
      <c r="IUW13" s="96"/>
      <c r="IUX13" s="96"/>
      <c r="IUY13" s="96"/>
      <c r="IUZ13" s="96"/>
      <c r="IVA13" s="96"/>
      <c r="IVB13" s="96"/>
      <c r="IVC13" s="96"/>
      <c r="IVD13" s="96"/>
      <c r="IVE13" s="96"/>
      <c r="IVF13" s="96"/>
      <c r="IVG13" s="96"/>
      <c r="IVH13" s="96"/>
      <c r="IVI13" s="96"/>
      <c r="IVJ13" s="96"/>
      <c r="IVK13" s="96"/>
      <c r="IVL13" s="96"/>
      <c r="IVM13" s="96"/>
      <c r="IVN13" s="96"/>
      <c r="IVO13" s="96"/>
      <c r="IVP13" s="96"/>
      <c r="IVQ13" s="96"/>
      <c r="IVR13" s="96"/>
      <c r="IVS13" s="96"/>
      <c r="IVT13" s="96"/>
      <c r="IVU13" s="96"/>
      <c r="IVV13" s="96"/>
      <c r="IVW13" s="96"/>
      <c r="IVX13" s="96"/>
      <c r="IVY13" s="96"/>
      <c r="IVZ13" s="96"/>
      <c r="IWA13" s="96"/>
      <c r="IWB13" s="96"/>
      <c r="IWC13" s="96"/>
      <c r="IWD13" s="96"/>
      <c r="IWE13" s="96"/>
      <c r="IWF13" s="96"/>
      <c r="IWG13" s="96"/>
      <c r="IWH13" s="96"/>
      <c r="IWI13" s="96"/>
      <c r="IWJ13" s="96"/>
      <c r="IWK13" s="96"/>
      <c r="IWL13" s="96"/>
      <c r="IWM13" s="96"/>
      <c r="IWN13" s="96"/>
      <c r="IWO13" s="96"/>
      <c r="IWP13" s="96"/>
      <c r="IWQ13" s="96"/>
      <c r="IWR13" s="96"/>
      <c r="IWS13" s="96"/>
      <c r="IWT13" s="96"/>
      <c r="IWU13" s="96"/>
      <c r="IWV13" s="96"/>
      <c r="IWW13" s="96"/>
      <c r="IWX13" s="96"/>
      <c r="IWY13" s="96"/>
      <c r="IWZ13" s="96"/>
      <c r="IXA13" s="96"/>
      <c r="IXB13" s="96"/>
      <c r="IXC13" s="96"/>
      <c r="IXD13" s="96"/>
      <c r="IXE13" s="96"/>
      <c r="IXF13" s="96"/>
      <c r="IXG13" s="96"/>
      <c r="IXH13" s="96"/>
      <c r="IXI13" s="96"/>
      <c r="IXJ13" s="96"/>
      <c r="IXK13" s="96"/>
      <c r="IXL13" s="96"/>
      <c r="IXM13" s="96"/>
      <c r="IXN13" s="96"/>
      <c r="IXO13" s="96"/>
      <c r="IXP13" s="96"/>
      <c r="IXQ13" s="96"/>
      <c r="IXR13" s="96"/>
      <c r="IXS13" s="96"/>
      <c r="IXT13" s="96"/>
      <c r="IXU13" s="96"/>
      <c r="IXV13" s="96"/>
      <c r="IXW13" s="96"/>
      <c r="IXX13" s="96"/>
      <c r="IXY13" s="96"/>
      <c r="IXZ13" s="96"/>
      <c r="IYA13" s="96"/>
      <c r="IYB13" s="96"/>
      <c r="IYC13" s="96"/>
      <c r="IYD13" s="96"/>
      <c r="IYE13" s="96"/>
      <c r="IYF13" s="96"/>
      <c r="IYG13" s="96"/>
      <c r="IYH13" s="96"/>
      <c r="IYI13" s="96"/>
      <c r="IYJ13" s="96"/>
      <c r="IYK13" s="96"/>
      <c r="IYL13" s="96"/>
      <c r="IYM13" s="96"/>
      <c r="IYN13" s="96"/>
      <c r="IYO13" s="96"/>
      <c r="IYP13" s="96"/>
      <c r="IYQ13" s="96"/>
      <c r="IYR13" s="96"/>
      <c r="IYS13" s="96"/>
      <c r="IYT13" s="96"/>
      <c r="IYU13" s="96"/>
      <c r="IYV13" s="96"/>
      <c r="IYW13" s="96"/>
      <c r="IYX13" s="96"/>
      <c r="IYY13" s="96"/>
      <c r="IYZ13" s="96"/>
      <c r="IZA13" s="96"/>
      <c r="IZB13" s="96"/>
      <c r="IZC13" s="96"/>
      <c r="IZD13" s="96"/>
      <c r="IZE13" s="96"/>
      <c r="IZF13" s="96"/>
      <c r="IZG13" s="96"/>
      <c r="IZH13" s="96"/>
      <c r="IZI13" s="96"/>
      <c r="IZJ13" s="96"/>
      <c r="IZK13" s="96"/>
      <c r="IZL13" s="96"/>
      <c r="IZM13" s="96"/>
      <c r="IZN13" s="96"/>
      <c r="IZO13" s="96"/>
      <c r="IZP13" s="96"/>
      <c r="IZQ13" s="96"/>
      <c r="IZR13" s="96"/>
      <c r="IZS13" s="96"/>
      <c r="IZT13" s="96"/>
      <c r="IZU13" s="96"/>
      <c r="IZV13" s="96"/>
      <c r="IZW13" s="96"/>
      <c r="IZX13" s="96"/>
      <c r="IZY13" s="96"/>
      <c r="IZZ13" s="96"/>
      <c r="JAA13" s="96"/>
      <c r="JAB13" s="96"/>
      <c r="JAC13" s="96"/>
      <c r="JAD13" s="96"/>
      <c r="JAE13" s="96"/>
      <c r="JAF13" s="96"/>
      <c r="JAG13" s="96"/>
      <c r="JAH13" s="96"/>
      <c r="JAI13" s="96"/>
      <c r="JAJ13" s="96"/>
      <c r="JAK13" s="96"/>
      <c r="JAL13" s="96"/>
      <c r="JAM13" s="96"/>
      <c r="JAN13" s="96"/>
      <c r="JAO13" s="96"/>
      <c r="JAP13" s="96"/>
      <c r="JAQ13" s="96"/>
      <c r="JAR13" s="96"/>
      <c r="JAS13" s="96"/>
      <c r="JAT13" s="96"/>
      <c r="JAU13" s="96"/>
      <c r="JAV13" s="96"/>
      <c r="JAW13" s="96"/>
      <c r="JAX13" s="96"/>
      <c r="JAY13" s="96"/>
      <c r="JAZ13" s="96"/>
      <c r="JBA13" s="96"/>
      <c r="JBB13" s="96"/>
      <c r="JBC13" s="96"/>
      <c r="JBD13" s="96"/>
      <c r="JBE13" s="96"/>
      <c r="JBF13" s="96"/>
      <c r="JBG13" s="96"/>
      <c r="JBH13" s="96"/>
      <c r="JBI13" s="96"/>
      <c r="JBJ13" s="96"/>
      <c r="JBK13" s="96"/>
      <c r="JBL13" s="96"/>
      <c r="JBM13" s="96"/>
      <c r="JBN13" s="96"/>
      <c r="JBO13" s="96"/>
      <c r="JBP13" s="96"/>
      <c r="JBQ13" s="96"/>
      <c r="JBR13" s="96"/>
      <c r="JBS13" s="96"/>
      <c r="JBT13" s="96"/>
      <c r="JBU13" s="96"/>
      <c r="JBV13" s="96"/>
      <c r="JBW13" s="96"/>
      <c r="JBX13" s="96"/>
      <c r="JBY13" s="96"/>
      <c r="JBZ13" s="96"/>
      <c r="JCA13" s="96"/>
      <c r="JCB13" s="96"/>
      <c r="JCC13" s="96"/>
      <c r="JCD13" s="96"/>
      <c r="JCE13" s="96"/>
      <c r="JCF13" s="96"/>
      <c r="JCG13" s="96"/>
      <c r="JCH13" s="96"/>
      <c r="JCI13" s="96"/>
      <c r="JCJ13" s="96"/>
      <c r="JCK13" s="96"/>
      <c r="JCL13" s="96"/>
      <c r="JCM13" s="96"/>
      <c r="JCN13" s="96"/>
      <c r="JCO13" s="96"/>
      <c r="JCP13" s="96"/>
      <c r="JCQ13" s="96"/>
      <c r="JCR13" s="96"/>
      <c r="JCS13" s="96"/>
      <c r="JCT13" s="96"/>
      <c r="JCU13" s="96"/>
      <c r="JCV13" s="96"/>
      <c r="JCW13" s="96"/>
      <c r="JCX13" s="96"/>
      <c r="JCY13" s="96"/>
      <c r="JCZ13" s="96"/>
      <c r="JDA13" s="96"/>
      <c r="JDB13" s="96"/>
      <c r="JDC13" s="96"/>
      <c r="JDD13" s="96"/>
      <c r="JDE13" s="96"/>
      <c r="JDF13" s="96"/>
      <c r="JDG13" s="96"/>
      <c r="JDH13" s="96"/>
      <c r="JDI13" s="96"/>
      <c r="JDJ13" s="96"/>
      <c r="JDK13" s="96"/>
      <c r="JDL13" s="96"/>
      <c r="JDM13" s="96"/>
      <c r="JDN13" s="96"/>
      <c r="JDO13" s="96"/>
      <c r="JDP13" s="96"/>
      <c r="JDQ13" s="96"/>
      <c r="JDR13" s="96"/>
      <c r="JDS13" s="96"/>
      <c r="JDT13" s="96"/>
      <c r="JDU13" s="96"/>
      <c r="JDV13" s="96"/>
      <c r="JDW13" s="96"/>
      <c r="JDX13" s="96"/>
      <c r="JDY13" s="96"/>
      <c r="JDZ13" s="96"/>
      <c r="JEA13" s="96"/>
      <c r="JEB13" s="96"/>
      <c r="JEC13" s="96"/>
      <c r="JED13" s="96"/>
      <c r="JEE13" s="96"/>
      <c r="JEF13" s="96"/>
      <c r="JEG13" s="96"/>
      <c r="JEH13" s="96"/>
      <c r="JEI13" s="96"/>
      <c r="JEJ13" s="96"/>
      <c r="JEK13" s="96"/>
      <c r="JEL13" s="96"/>
      <c r="JEM13" s="96"/>
      <c r="JEN13" s="96"/>
      <c r="JEO13" s="96"/>
      <c r="JEP13" s="96"/>
      <c r="JEQ13" s="96"/>
      <c r="JER13" s="96"/>
      <c r="JES13" s="96"/>
      <c r="JET13" s="96"/>
      <c r="JEU13" s="96"/>
      <c r="JEV13" s="96"/>
      <c r="JEW13" s="96"/>
      <c r="JEX13" s="96"/>
      <c r="JEY13" s="96"/>
      <c r="JEZ13" s="96"/>
      <c r="JFA13" s="96"/>
      <c r="JFB13" s="96"/>
      <c r="JFC13" s="96"/>
      <c r="JFD13" s="96"/>
      <c r="JFE13" s="96"/>
      <c r="JFF13" s="96"/>
      <c r="JFG13" s="96"/>
      <c r="JFH13" s="96"/>
      <c r="JFI13" s="96"/>
      <c r="JFJ13" s="96"/>
      <c r="JFK13" s="96"/>
      <c r="JFL13" s="96"/>
      <c r="JFM13" s="96"/>
      <c r="JFN13" s="96"/>
      <c r="JFO13" s="96"/>
      <c r="JFP13" s="96"/>
      <c r="JFQ13" s="96"/>
      <c r="JFR13" s="96"/>
      <c r="JFS13" s="96"/>
      <c r="JFT13" s="96"/>
      <c r="JFU13" s="96"/>
      <c r="JFV13" s="96"/>
      <c r="JFW13" s="96"/>
      <c r="JFX13" s="96"/>
      <c r="JFY13" s="96"/>
      <c r="JFZ13" s="96"/>
      <c r="JGA13" s="96"/>
      <c r="JGB13" s="96"/>
      <c r="JGC13" s="96"/>
      <c r="JGD13" s="96"/>
      <c r="JGE13" s="96"/>
      <c r="JGF13" s="96"/>
      <c r="JGG13" s="96"/>
      <c r="JGH13" s="96"/>
      <c r="JGI13" s="96"/>
      <c r="JGJ13" s="96"/>
      <c r="JGK13" s="96"/>
      <c r="JGL13" s="96"/>
      <c r="JGM13" s="96"/>
      <c r="JGN13" s="96"/>
      <c r="JGO13" s="96"/>
      <c r="JGP13" s="96"/>
      <c r="JGQ13" s="96"/>
      <c r="JGR13" s="96"/>
      <c r="JGS13" s="96"/>
      <c r="JGT13" s="96"/>
      <c r="JGU13" s="96"/>
      <c r="JGV13" s="96"/>
      <c r="JGW13" s="96"/>
      <c r="JGX13" s="96"/>
      <c r="JGY13" s="96"/>
      <c r="JGZ13" s="96"/>
      <c r="JHA13" s="96"/>
      <c r="JHB13" s="96"/>
      <c r="JHC13" s="96"/>
      <c r="JHD13" s="96"/>
      <c r="JHE13" s="96"/>
      <c r="JHF13" s="96"/>
      <c r="JHG13" s="96"/>
      <c r="JHH13" s="96"/>
      <c r="JHI13" s="96"/>
      <c r="JHJ13" s="96"/>
      <c r="JHK13" s="96"/>
      <c r="JHL13" s="96"/>
      <c r="JHM13" s="96"/>
      <c r="JHN13" s="96"/>
      <c r="JHO13" s="96"/>
      <c r="JHP13" s="96"/>
      <c r="JHQ13" s="96"/>
      <c r="JHR13" s="96"/>
      <c r="JHS13" s="96"/>
      <c r="JHT13" s="96"/>
      <c r="JHU13" s="96"/>
      <c r="JHV13" s="96"/>
      <c r="JHW13" s="96"/>
      <c r="JHX13" s="96"/>
      <c r="JHY13" s="96"/>
      <c r="JHZ13" s="96"/>
      <c r="JIA13" s="96"/>
      <c r="JIB13" s="96"/>
      <c r="JIC13" s="96"/>
      <c r="JID13" s="96"/>
      <c r="JIE13" s="96"/>
      <c r="JIF13" s="96"/>
      <c r="JIG13" s="96"/>
      <c r="JIH13" s="96"/>
      <c r="JII13" s="96"/>
      <c r="JIJ13" s="96"/>
      <c r="JIK13" s="96"/>
      <c r="JIL13" s="96"/>
      <c r="JIM13" s="96"/>
      <c r="JIN13" s="96"/>
      <c r="JIO13" s="96"/>
      <c r="JIP13" s="96"/>
      <c r="JIQ13" s="96"/>
      <c r="JIR13" s="96"/>
      <c r="JIS13" s="96"/>
      <c r="JIT13" s="96"/>
      <c r="JIU13" s="96"/>
      <c r="JIV13" s="96"/>
      <c r="JIW13" s="96"/>
      <c r="JIX13" s="96"/>
      <c r="JIY13" s="96"/>
      <c r="JIZ13" s="96"/>
      <c r="JJA13" s="96"/>
      <c r="JJB13" s="96"/>
      <c r="JJC13" s="96"/>
      <c r="JJD13" s="96"/>
      <c r="JJE13" s="96"/>
      <c r="JJF13" s="96"/>
      <c r="JJG13" s="96"/>
      <c r="JJH13" s="96"/>
      <c r="JJI13" s="96"/>
      <c r="JJJ13" s="96"/>
      <c r="JJK13" s="96"/>
      <c r="JJL13" s="96"/>
      <c r="JJM13" s="96"/>
      <c r="JJN13" s="96"/>
      <c r="JJO13" s="96"/>
      <c r="JJP13" s="96"/>
      <c r="JJQ13" s="96"/>
      <c r="JJR13" s="96"/>
      <c r="JJS13" s="96"/>
      <c r="JJT13" s="96"/>
      <c r="JJU13" s="96"/>
      <c r="JJV13" s="96"/>
      <c r="JJW13" s="96"/>
      <c r="JJX13" s="96"/>
      <c r="JJY13" s="96"/>
      <c r="JJZ13" s="96"/>
      <c r="JKA13" s="96"/>
      <c r="JKB13" s="96"/>
      <c r="JKC13" s="96"/>
      <c r="JKD13" s="96"/>
      <c r="JKE13" s="96"/>
      <c r="JKF13" s="96"/>
      <c r="JKG13" s="96"/>
      <c r="JKH13" s="96"/>
      <c r="JKI13" s="96"/>
      <c r="JKJ13" s="96"/>
      <c r="JKK13" s="96"/>
      <c r="JKL13" s="96"/>
      <c r="JKM13" s="96"/>
      <c r="JKN13" s="96"/>
      <c r="JKO13" s="96"/>
      <c r="JKP13" s="96"/>
      <c r="JKQ13" s="96"/>
      <c r="JKR13" s="96"/>
      <c r="JKS13" s="96"/>
      <c r="JKT13" s="96"/>
      <c r="JKU13" s="96"/>
      <c r="JKV13" s="96"/>
      <c r="JKW13" s="96"/>
      <c r="JKX13" s="96"/>
      <c r="JKY13" s="96"/>
      <c r="JKZ13" s="96"/>
      <c r="JLA13" s="96"/>
      <c r="JLB13" s="96"/>
      <c r="JLC13" s="96"/>
      <c r="JLD13" s="96"/>
      <c r="JLE13" s="96"/>
      <c r="JLF13" s="96"/>
      <c r="JLG13" s="96"/>
      <c r="JLH13" s="96"/>
      <c r="JLI13" s="96"/>
      <c r="JLJ13" s="96"/>
      <c r="JLK13" s="96"/>
      <c r="JLL13" s="96"/>
      <c r="JLM13" s="96"/>
      <c r="JLN13" s="96"/>
      <c r="JLO13" s="96"/>
      <c r="JLP13" s="96"/>
      <c r="JLQ13" s="96"/>
      <c r="JLR13" s="96"/>
      <c r="JLS13" s="96"/>
      <c r="JLT13" s="96"/>
      <c r="JLU13" s="96"/>
      <c r="JLV13" s="96"/>
      <c r="JLW13" s="96"/>
      <c r="JLX13" s="96"/>
      <c r="JLY13" s="96"/>
      <c r="JLZ13" s="96"/>
      <c r="JMA13" s="96"/>
      <c r="JMB13" s="96"/>
      <c r="JMC13" s="96"/>
      <c r="JMD13" s="96"/>
      <c r="JME13" s="96"/>
      <c r="JMF13" s="96"/>
      <c r="JMG13" s="96"/>
      <c r="JMH13" s="96"/>
      <c r="JMI13" s="96"/>
      <c r="JMJ13" s="96"/>
      <c r="JMK13" s="96"/>
      <c r="JML13" s="96"/>
      <c r="JMM13" s="96"/>
      <c r="JMN13" s="96"/>
      <c r="JMO13" s="96"/>
      <c r="JMP13" s="96"/>
      <c r="JMQ13" s="96"/>
      <c r="JMR13" s="96"/>
      <c r="JMS13" s="96"/>
      <c r="JMT13" s="96"/>
      <c r="JMU13" s="96"/>
      <c r="JMV13" s="96"/>
      <c r="JMW13" s="96"/>
      <c r="JMX13" s="96"/>
      <c r="JMY13" s="96"/>
      <c r="JMZ13" s="96"/>
      <c r="JNA13" s="96"/>
      <c r="JNB13" s="96"/>
      <c r="JNC13" s="96"/>
      <c r="JND13" s="96"/>
      <c r="JNE13" s="96"/>
      <c r="JNF13" s="96"/>
      <c r="JNG13" s="96"/>
      <c r="JNH13" s="96"/>
      <c r="JNI13" s="96"/>
      <c r="JNJ13" s="96"/>
      <c r="JNK13" s="96"/>
      <c r="JNL13" s="96"/>
      <c r="JNM13" s="96"/>
      <c r="JNN13" s="96"/>
      <c r="JNO13" s="96"/>
      <c r="JNP13" s="96"/>
      <c r="JNQ13" s="96"/>
      <c r="JNR13" s="96"/>
      <c r="JNS13" s="96"/>
      <c r="JNT13" s="96"/>
      <c r="JNU13" s="96"/>
      <c r="JNV13" s="96"/>
      <c r="JNW13" s="96"/>
      <c r="JNX13" s="96"/>
      <c r="JNY13" s="96"/>
      <c r="JNZ13" s="96"/>
      <c r="JOA13" s="96"/>
      <c r="JOB13" s="96"/>
      <c r="JOC13" s="96"/>
      <c r="JOD13" s="96"/>
      <c r="JOE13" s="96"/>
      <c r="JOF13" s="96"/>
      <c r="JOG13" s="96"/>
      <c r="JOH13" s="96"/>
      <c r="JOI13" s="96"/>
      <c r="JOJ13" s="96"/>
      <c r="JOK13" s="96"/>
      <c r="JOL13" s="96"/>
      <c r="JOM13" s="96"/>
      <c r="JON13" s="96"/>
      <c r="JOO13" s="96"/>
      <c r="JOP13" s="96"/>
      <c r="JOQ13" s="96"/>
      <c r="JOR13" s="96"/>
      <c r="JOS13" s="96"/>
      <c r="JOT13" s="96"/>
      <c r="JOU13" s="96"/>
      <c r="JOV13" s="96"/>
      <c r="JOW13" s="96"/>
      <c r="JOX13" s="96"/>
      <c r="JOY13" s="96"/>
      <c r="JOZ13" s="96"/>
      <c r="JPA13" s="96"/>
      <c r="JPB13" s="96"/>
      <c r="JPC13" s="96"/>
      <c r="JPD13" s="96"/>
      <c r="JPE13" s="96"/>
      <c r="JPF13" s="96"/>
      <c r="JPG13" s="96"/>
      <c r="JPH13" s="96"/>
      <c r="JPI13" s="96"/>
      <c r="JPJ13" s="96"/>
      <c r="JPK13" s="96"/>
      <c r="JPL13" s="96"/>
      <c r="JPM13" s="96"/>
      <c r="JPN13" s="96"/>
      <c r="JPO13" s="96"/>
      <c r="JPP13" s="96"/>
      <c r="JPQ13" s="96"/>
      <c r="JPR13" s="96"/>
      <c r="JPS13" s="96"/>
      <c r="JPT13" s="96"/>
      <c r="JPU13" s="96"/>
      <c r="JPV13" s="96"/>
      <c r="JPW13" s="96"/>
      <c r="JPX13" s="96"/>
      <c r="JPY13" s="96"/>
      <c r="JPZ13" s="96"/>
      <c r="JQA13" s="96"/>
      <c r="JQB13" s="96"/>
      <c r="JQC13" s="96"/>
      <c r="JQD13" s="96"/>
      <c r="JQE13" s="96"/>
      <c r="JQF13" s="96"/>
      <c r="JQG13" s="96"/>
      <c r="JQH13" s="96"/>
      <c r="JQI13" s="96"/>
      <c r="JQJ13" s="96"/>
      <c r="JQK13" s="96"/>
      <c r="JQL13" s="96"/>
      <c r="JQM13" s="96"/>
      <c r="JQN13" s="96"/>
      <c r="JQO13" s="96"/>
      <c r="JQP13" s="96"/>
      <c r="JQQ13" s="96"/>
      <c r="JQR13" s="96"/>
      <c r="JQS13" s="96"/>
      <c r="JQT13" s="96"/>
      <c r="JQU13" s="96"/>
      <c r="JQV13" s="96"/>
      <c r="JQW13" s="96"/>
      <c r="JQX13" s="96"/>
      <c r="JQY13" s="96"/>
      <c r="JQZ13" s="96"/>
      <c r="JRA13" s="96"/>
      <c r="JRB13" s="96"/>
      <c r="JRC13" s="96"/>
      <c r="JRD13" s="96"/>
      <c r="JRE13" s="96"/>
      <c r="JRF13" s="96"/>
      <c r="JRG13" s="96"/>
      <c r="JRH13" s="96"/>
      <c r="JRI13" s="96"/>
      <c r="JRJ13" s="96"/>
      <c r="JRK13" s="96"/>
      <c r="JRL13" s="96"/>
      <c r="JRM13" s="96"/>
      <c r="JRN13" s="96"/>
      <c r="JRO13" s="96"/>
      <c r="JRP13" s="96"/>
      <c r="JRQ13" s="96"/>
      <c r="JRR13" s="96"/>
      <c r="JRS13" s="96"/>
      <c r="JRT13" s="96"/>
      <c r="JRU13" s="96"/>
      <c r="JRV13" s="96"/>
      <c r="JRW13" s="96"/>
      <c r="JRX13" s="96"/>
      <c r="JRY13" s="96"/>
      <c r="JRZ13" s="96"/>
      <c r="JSA13" s="96"/>
      <c r="JSB13" s="96"/>
      <c r="JSC13" s="96"/>
      <c r="JSD13" s="96"/>
      <c r="JSE13" s="96"/>
      <c r="JSF13" s="96"/>
      <c r="JSG13" s="96"/>
      <c r="JSH13" s="96"/>
      <c r="JSI13" s="96"/>
      <c r="JSJ13" s="96"/>
      <c r="JSK13" s="96"/>
      <c r="JSL13" s="96"/>
      <c r="JSM13" s="96"/>
      <c r="JSN13" s="96"/>
      <c r="JSO13" s="96"/>
      <c r="JSP13" s="96"/>
      <c r="JSQ13" s="96"/>
      <c r="JSR13" s="96"/>
      <c r="JSS13" s="96"/>
      <c r="JST13" s="96"/>
      <c r="JSU13" s="96"/>
      <c r="JSV13" s="96"/>
      <c r="JSW13" s="96"/>
      <c r="JSX13" s="96"/>
      <c r="JSY13" s="96"/>
      <c r="JSZ13" s="96"/>
      <c r="JTA13" s="96"/>
      <c r="JTB13" s="96"/>
      <c r="JTC13" s="96"/>
      <c r="JTD13" s="96"/>
      <c r="JTE13" s="96"/>
      <c r="JTF13" s="96"/>
      <c r="JTG13" s="96"/>
      <c r="JTH13" s="96"/>
      <c r="JTI13" s="96"/>
      <c r="JTJ13" s="96"/>
      <c r="JTK13" s="96"/>
      <c r="JTL13" s="96"/>
      <c r="JTM13" s="96"/>
      <c r="JTN13" s="96"/>
      <c r="JTO13" s="96"/>
      <c r="JTP13" s="96"/>
      <c r="JTQ13" s="96"/>
      <c r="JTR13" s="96"/>
      <c r="JTS13" s="96"/>
      <c r="JTT13" s="96"/>
      <c r="JTU13" s="96"/>
      <c r="JTV13" s="96"/>
      <c r="JTW13" s="96"/>
      <c r="JTX13" s="96"/>
      <c r="JTY13" s="96"/>
      <c r="JTZ13" s="96"/>
      <c r="JUA13" s="96"/>
      <c r="JUB13" s="96"/>
      <c r="JUC13" s="96"/>
      <c r="JUD13" s="96"/>
      <c r="JUE13" s="96"/>
      <c r="JUF13" s="96"/>
      <c r="JUG13" s="96"/>
      <c r="JUH13" s="96"/>
      <c r="JUI13" s="96"/>
      <c r="JUJ13" s="96"/>
      <c r="JUK13" s="96"/>
      <c r="JUL13" s="96"/>
      <c r="JUM13" s="96"/>
      <c r="JUN13" s="96"/>
      <c r="JUO13" s="96"/>
      <c r="JUP13" s="96"/>
      <c r="JUQ13" s="96"/>
      <c r="JUR13" s="96"/>
      <c r="JUS13" s="96"/>
      <c r="JUT13" s="96"/>
      <c r="JUU13" s="96"/>
      <c r="JUV13" s="96"/>
      <c r="JUW13" s="96"/>
      <c r="JUX13" s="96"/>
      <c r="JUY13" s="96"/>
      <c r="JUZ13" s="96"/>
      <c r="JVA13" s="96"/>
      <c r="JVB13" s="96"/>
      <c r="JVC13" s="96"/>
      <c r="JVD13" s="96"/>
      <c r="JVE13" s="96"/>
      <c r="JVF13" s="96"/>
      <c r="JVG13" s="96"/>
      <c r="JVH13" s="96"/>
      <c r="JVI13" s="96"/>
      <c r="JVJ13" s="96"/>
      <c r="JVK13" s="96"/>
      <c r="JVL13" s="96"/>
      <c r="JVM13" s="96"/>
      <c r="JVN13" s="96"/>
      <c r="JVO13" s="96"/>
      <c r="JVP13" s="96"/>
      <c r="JVQ13" s="96"/>
      <c r="JVR13" s="96"/>
      <c r="JVS13" s="96"/>
      <c r="JVT13" s="96"/>
      <c r="JVU13" s="96"/>
      <c r="JVV13" s="96"/>
      <c r="JVW13" s="96"/>
      <c r="JVX13" s="96"/>
      <c r="JVY13" s="96"/>
      <c r="JVZ13" s="96"/>
      <c r="JWA13" s="96"/>
      <c r="JWB13" s="96"/>
      <c r="JWC13" s="96"/>
      <c r="JWD13" s="96"/>
      <c r="JWE13" s="96"/>
      <c r="JWF13" s="96"/>
      <c r="JWG13" s="96"/>
      <c r="JWH13" s="96"/>
      <c r="JWI13" s="96"/>
      <c r="JWJ13" s="96"/>
      <c r="JWK13" s="96"/>
      <c r="JWL13" s="96"/>
      <c r="JWM13" s="96"/>
      <c r="JWN13" s="96"/>
      <c r="JWO13" s="96"/>
      <c r="JWP13" s="96"/>
      <c r="JWQ13" s="96"/>
      <c r="JWR13" s="96"/>
      <c r="JWS13" s="96"/>
      <c r="JWT13" s="96"/>
      <c r="JWU13" s="96"/>
      <c r="JWV13" s="96"/>
      <c r="JWW13" s="96"/>
      <c r="JWX13" s="96"/>
      <c r="JWY13" s="96"/>
      <c r="JWZ13" s="96"/>
      <c r="JXA13" s="96"/>
      <c r="JXB13" s="96"/>
      <c r="JXC13" s="96"/>
      <c r="JXD13" s="96"/>
      <c r="JXE13" s="96"/>
      <c r="JXF13" s="96"/>
      <c r="JXG13" s="96"/>
      <c r="JXH13" s="96"/>
      <c r="JXI13" s="96"/>
      <c r="JXJ13" s="96"/>
      <c r="JXK13" s="96"/>
      <c r="JXL13" s="96"/>
      <c r="JXM13" s="96"/>
      <c r="JXN13" s="96"/>
      <c r="JXO13" s="96"/>
      <c r="JXP13" s="96"/>
      <c r="JXQ13" s="96"/>
      <c r="JXR13" s="96"/>
      <c r="JXS13" s="96"/>
      <c r="JXT13" s="96"/>
      <c r="JXU13" s="96"/>
      <c r="JXV13" s="96"/>
      <c r="JXW13" s="96"/>
      <c r="JXX13" s="96"/>
      <c r="JXY13" s="96"/>
      <c r="JXZ13" s="96"/>
      <c r="JYA13" s="96"/>
      <c r="JYB13" s="96"/>
      <c r="JYC13" s="96"/>
      <c r="JYD13" s="96"/>
      <c r="JYE13" s="96"/>
      <c r="JYF13" s="96"/>
      <c r="JYG13" s="96"/>
      <c r="JYH13" s="96"/>
      <c r="JYI13" s="96"/>
      <c r="JYJ13" s="96"/>
      <c r="JYK13" s="96"/>
      <c r="JYL13" s="96"/>
      <c r="JYM13" s="96"/>
      <c r="JYN13" s="96"/>
      <c r="JYO13" s="96"/>
      <c r="JYP13" s="96"/>
      <c r="JYQ13" s="96"/>
      <c r="JYR13" s="96"/>
      <c r="JYS13" s="96"/>
      <c r="JYT13" s="96"/>
      <c r="JYU13" s="96"/>
      <c r="JYV13" s="96"/>
      <c r="JYW13" s="96"/>
      <c r="JYX13" s="96"/>
      <c r="JYY13" s="96"/>
      <c r="JYZ13" s="96"/>
      <c r="JZA13" s="96"/>
      <c r="JZB13" s="96"/>
      <c r="JZC13" s="96"/>
      <c r="JZD13" s="96"/>
      <c r="JZE13" s="96"/>
      <c r="JZF13" s="96"/>
      <c r="JZG13" s="96"/>
      <c r="JZH13" s="96"/>
      <c r="JZI13" s="96"/>
      <c r="JZJ13" s="96"/>
      <c r="JZK13" s="96"/>
      <c r="JZL13" s="96"/>
      <c r="JZM13" s="96"/>
      <c r="JZN13" s="96"/>
      <c r="JZO13" s="96"/>
      <c r="JZP13" s="96"/>
      <c r="JZQ13" s="96"/>
      <c r="JZR13" s="96"/>
      <c r="JZS13" s="96"/>
      <c r="JZT13" s="96"/>
      <c r="JZU13" s="96"/>
      <c r="JZV13" s="96"/>
      <c r="JZW13" s="96"/>
      <c r="JZX13" s="96"/>
      <c r="JZY13" s="96"/>
      <c r="JZZ13" s="96"/>
      <c r="KAA13" s="96"/>
      <c r="KAB13" s="96"/>
      <c r="KAC13" s="96"/>
      <c r="KAD13" s="96"/>
      <c r="KAE13" s="96"/>
      <c r="KAF13" s="96"/>
      <c r="KAG13" s="96"/>
      <c r="KAH13" s="96"/>
      <c r="KAI13" s="96"/>
      <c r="KAJ13" s="96"/>
      <c r="KAK13" s="96"/>
      <c r="KAL13" s="96"/>
      <c r="KAM13" s="96"/>
      <c r="KAN13" s="96"/>
      <c r="KAO13" s="96"/>
      <c r="KAP13" s="96"/>
      <c r="KAQ13" s="96"/>
      <c r="KAR13" s="96"/>
      <c r="KAS13" s="96"/>
      <c r="KAT13" s="96"/>
      <c r="KAU13" s="96"/>
      <c r="KAV13" s="96"/>
      <c r="KAW13" s="96"/>
      <c r="KAX13" s="96"/>
      <c r="KAY13" s="96"/>
      <c r="KAZ13" s="96"/>
      <c r="KBA13" s="96"/>
      <c r="KBB13" s="96"/>
      <c r="KBC13" s="96"/>
      <c r="KBD13" s="96"/>
      <c r="KBE13" s="96"/>
      <c r="KBF13" s="96"/>
      <c r="KBG13" s="96"/>
      <c r="KBH13" s="96"/>
      <c r="KBI13" s="96"/>
      <c r="KBJ13" s="96"/>
      <c r="KBK13" s="96"/>
      <c r="KBL13" s="96"/>
      <c r="KBM13" s="96"/>
      <c r="KBN13" s="96"/>
      <c r="KBO13" s="96"/>
      <c r="KBP13" s="96"/>
      <c r="KBQ13" s="96"/>
      <c r="KBR13" s="96"/>
      <c r="KBS13" s="96"/>
      <c r="KBT13" s="96"/>
      <c r="KBU13" s="96"/>
      <c r="KBV13" s="96"/>
      <c r="KBW13" s="96"/>
      <c r="KBX13" s="96"/>
      <c r="KBY13" s="96"/>
      <c r="KBZ13" s="96"/>
      <c r="KCA13" s="96"/>
      <c r="KCB13" s="96"/>
      <c r="KCC13" s="96"/>
      <c r="KCD13" s="96"/>
      <c r="KCE13" s="96"/>
      <c r="KCF13" s="96"/>
      <c r="KCG13" s="96"/>
      <c r="KCH13" s="96"/>
      <c r="KCI13" s="96"/>
      <c r="KCJ13" s="96"/>
      <c r="KCK13" s="96"/>
      <c r="KCL13" s="96"/>
      <c r="KCM13" s="96"/>
      <c r="KCN13" s="96"/>
      <c r="KCO13" s="96"/>
      <c r="KCP13" s="96"/>
      <c r="KCQ13" s="96"/>
      <c r="KCR13" s="96"/>
      <c r="KCS13" s="96"/>
      <c r="KCT13" s="96"/>
      <c r="KCU13" s="96"/>
      <c r="KCV13" s="96"/>
      <c r="KCW13" s="96"/>
      <c r="KCX13" s="96"/>
      <c r="KCY13" s="96"/>
      <c r="KCZ13" s="96"/>
      <c r="KDA13" s="96"/>
      <c r="KDB13" s="96"/>
      <c r="KDC13" s="96"/>
      <c r="KDD13" s="96"/>
      <c r="KDE13" s="96"/>
      <c r="KDF13" s="96"/>
      <c r="KDG13" s="96"/>
      <c r="KDH13" s="96"/>
      <c r="KDI13" s="96"/>
      <c r="KDJ13" s="96"/>
      <c r="KDK13" s="96"/>
      <c r="KDL13" s="96"/>
      <c r="KDM13" s="96"/>
      <c r="KDN13" s="96"/>
      <c r="KDO13" s="96"/>
      <c r="KDP13" s="96"/>
      <c r="KDQ13" s="96"/>
      <c r="KDR13" s="96"/>
      <c r="KDS13" s="96"/>
      <c r="KDT13" s="96"/>
      <c r="KDU13" s="96"/>
      <c r="KDV13" s="96"/>
      <c r="KDW13" s="96"/>
      <c r="KDX13" s="96"/>
      <c r="KDY13" s="96"/>
      <c r="KDZ13" s="96"/>
      <c r="KEA13" s="96"/>
      <c r="KEB13" s="96"/>
      <c r="KEC13" s="96"/>
      <c r="KED13" s="96"/>
      <c r="KEE13" s="96"/>
      <c r="KEF13" s="96"/>
      <c r="KEG13" s="96"/>
      <c r="KEH13" s="96"/>
      <c r="KEI13" s="96"/>
      <c r="KEJ13" s="96"/>
      <c r="KEK13" s="96"/>
      <c r="KEL13" s="96"/>
      <c r="KEM13" s="96"/>
      <c r="KEN13" s="96"/>
      <c r="KEO13" s="96"/>
      <c r="KEP13" s="96"/>
      <c r="KEQ13" s="96"/>
      <c r="KER13" s="96"/>
      <c r="KES13" s="96"/>
      <c r="KET13" s="96"/>
      <c r="KEU13" s="96"/>
      <c r="KEV13" s="96"/>
      <c r="KEW13" s="96"/>
      <c r="KEX13" s="96"/>
      <c r="KEY13" s="96"/>
      <c r="KEZ13" s="96"/>
      <c r="KFA13" s="96"/>
      <c r="KFB13" s="96"/>
      <c r="KFC13" s="96"/>
      <c r="KFD13" s="96"/>
      <c r="KFE13" s="96"/>
      <c r="KFF13" s="96"/>
      <c r="KFG13" s="96"/>
      <c r="KFH13" s="96"/>
      <c r="KFI13" s="96"/>
      <c r="KFJ13" s="96"/>
      <c r="KFK13" s="96"/>
      <c r="KFL13" s="96"/>
      <c r="KFM13" s="96"/>
      <c r="KFN13" s="96"/>
      <c r="KFO13" s="96"/>
      <c r="KFP13" s="96"/>
      <c r="KFQ13" s="96"/>
      <c r="KFR13" s="96"/>
      <c r="KFS13" s="96"/>
      <c r="KFT13" s="96"/>
      <c r="KFU13" s="96"/>
      <c r="KFV13" s="96"/>
      <c r="KFW13" s="96"/>
      <c r="KFX13" s="96"/>
      <c r="KFY13" s="96"/>
      <c r="KFZ13" s="96"/>
      <c r="KGA13" s="96"/>
      <c r="KGB13" s="96"/>
      <c r="KGC13" s="96"/>
      <c r="KGD13" s="96"/>
      <c r="KGE13" s="96"/>
      <c r="KGF13" s="96"/>
      <c r="KGG13" s="96"/>
      <c r="KGH13" s="96"/>
      <c r="KGI13" s="96"/>
      <c r="KGJ13" s="96"/>
      <c r="KGK13" s="96"/>
      <c r="KGL13" s="96"/>
      <c r="KGM13" s="96"/>
      <c r="KGN13" s="96"/>
      <c r="KGO13" s="96"/>
      <c r="KGP13" s="96"/>
      <c r="KGQ13" s="96"/>
      <c r="KGR13" s="96"/>
      <c r="KGS13" s="96"/>
      <c r="KGT13" s="96"/>
      <c r="KGU13" s="96"/>
      <c r="KGV13" s="96"/>
      <c r="KGW13" s="96"/>
      <c r="KGX13" s="96"/>
      <c r="KGY13" s="96"/>
      <c r="KGZ13" s="96"/>
      <c r="KHA13" s="96"/>
      <c r="KHB13" s="96"/>
      <c r="KHC13" s="96"/>
      <c r="KHD13" s="96"/>
      <c r="KHE13" s="96"/>
      <c r="KHF13" s="96"/>
      <c r="KHG13" s="96"/>
      <c r="KHH13" s="96"/>
      <c r="KHI13" s="96"/>
      <c r="KHJ13" s="96"/>
      <c r="KHK13" s="96"/>
      <c r="KHL13" s="96"/>
      <c r="KHM13" s="96"/>
      <c r="KHN13" s="96"/>
      <c r="KHO13" s="96"/>
      <c r="KHP13" s="96"/>
      <c r="KHQ13" s="96"/>
      <c r="KHR13" s="96"/>
      <c r="KHS13" s="96"/>
      <c r="KHT13" s="96"/>
      <c r="KHU13" s="96"/>
      <c r="KHV13" s="96"/>
      <c r="KHW13" s="96"/>
      <c r="KHX13" s="96"/>
      <c r="KHY13" s="96"/>
      <c r="KHZ13" s="96"/>
      <c r="KIA13" s="96"/>
      <c r="KIB13" s="96"/>
      <c r="KIC13" s="96"/>
      <c r="KID13" s="96"/>
      <c r="KIE13" s="96"/>
      <c r="KIF13" s="96"/>
      <c r="KIG13" s="96"/>
      <c r="KIH13" s="96"/>
      <c r="KII13" s="96"/>
      <c r="KIJ13" s="96"/>
      <c r="KIK13" s="96"/>
      <c r="KIL13" s="96"/>
      <c r="KIM13" s="96"/>
      <c r="KIN13" s="96"/>
      <c r="KIO13" s="96"/>
      <c r="KIP13" s="96"/>
      <c r="KIQ13" s="96"/>
      <c r="KIR13" s="96"/>
      <c r="KIS13" s="96"/>
      <c r="KIT13" s="96"/>
      <c r="KIU13" s="96"/>
      <c r="KIV13" s="96"/>
      <c r="KIW13" s="96"/>
      <c r="KIX13" s="96"/>
      <c r="KIY13" s="96"/>
      <c r="KIZ13" s="96"/>
      <c r="KJA13" s="96"/>
      <c r="KJB13" s="96"/>
      <c r="KJC13" s="96"/>
      <c r="KJD13" s="96"/>
      <c r="KJE13" s="96"/>
      <c r="KJF13" s="96"/>
      <c r="KJG13" s="96"/>
      <c r="KJH13" s="96"/>
      <c r="KJI13" s="96"/>
      <c r="KJJ13" s="96"/>
      <c r="KJK13" s="96"/>
      <c r="KJL13" s="96"/>
      <c r="KJM13" s="96"/>
      <c r="KJN13" s="96"/>
      <c r="KJO13" s="96"/>
      <c r="KJP13" s="96"/>
      <c r="KJQ13" s="96"/>
      <c r="KJR13" s="96"/>
      <c r="KJS13" s="96"/>
      <c r="KJT13" s="96"/>
      <c r="KJU13" s="96"/>
      <c r="KJV13" s="96"/>
      <c r="KJW13" s="96"/>
      <c r="KJX13" s="96"/>
      <c r="KJY13" s="96"/>
      <c r="KJZ13" s="96"/>
      <c r="KKA13" s="96"/>
      <c r="KKB13" s="96"/>
      <c r="KKC13" s="96"/>
      <c r="KKD13" s="96"/>
      <c r="KKE13" s="96"/>
      <c r="KKF13" s="96"/>
      <c r="KKG13" s="96"/>
      <c r="KKH13" s="96"/>
      <c r="KKI13" s="96"/>
      <c r="KKJ13" s="96"/>
      <c r="KKK13" s="96"/>
      <c r="KKL13" s="96"/>
      <c r="KKM13" s="96"/>
      <c r="KKN13" s="96"/>
      <c r="KKO13" s="96"/>
      <c r="KKP13" s="96"/>
      <c r="KKQ13" s="96"/>
      <c r="KKR13" s="96"/>
      <c r="KKS13" s="96"/>
      <c r="KKT13" s="96"/>
      <c r="KKU13" s="96"/>
      <c r="KKV13" s="96"/>
      <c r="KKW13" s="96"/>
      <c r="KKX13" s="96"/>
      <c r="KKY13" s="96"/>
      <c r="KKZ13" s="96"/>
      <c r="KLA13" s="96"/>
      <c r="KLB13" s="96"/>
      <c r="KLC13" s="96"/>
      <c r="KLD13" s="96"/>
      <c r="KLE13" s="96"/>
      <c r="KLF13" s="96"/>
      <c r="KLG13" s="96"/>
      <c r="KLH13" s="96"/>
      <c r="KLI13" s="96"/>
      <c r="KLJ13" s="96"/>
      <c r="KLK13" s="96"/>
      <c r="KLL13" s="96"/>
      <c r="KLM13" s="96"/>
      <c r="KLN13" s="96"/>
      <c r="KLO13" s="96"/>
      <c r="KLP13" s="96"/>
      <c r="KLQ13" s="96"/>
      <c r="KLR13" s="96"/>
      <c r="KLS13" s="96"/>
      <c r="KLT13" s="96"/>
      <c r="KLU13" s="96"/>
      <c r="KLV13" s="96"/>
      <c r="KLW13" s="96"/>
      <c r="KLX13" s="96"/>
      <c r="KLY13" s="96"/>
      <c r="KLZ13" s="96"/>
      <c r="KMA13" s="96"/>
      <c r="KMB13" s="96"/>
      <c r="KMC13" s="96"/>
      <c r="KMD13" s="96"/>
      <c r="KME13" s="96"/>
      <c r="KMF13" s="96"/>
      <c r="KMG13" s="96"/>
      <c r="KMH13" s="96"/>
      <c r="KMI13" s="96"/>
      <c r="KMJ13" s="96"/>
      <c r="KMK13" s="96"/>
      <c r="KML13" s="96"/>
      <c r="KMM13" s="96"/>
      <c r="KMN13" s="96"/>
      <c r="KMO13" s="96"/>
      <c r="KMP13" s="96"/>
      <c r="KMQ13" s="96"/>
      <c r="KMR13" s="96"/>
      <c r="KMS13" s="96"/>
      <c r="KMT13" s="96"/>
      <c r="KMU13" s="96"/>
      <c r="KMV13" s="96"/>
      <c r="KMW13" s="96"/>
      <c r="KMX13" s="96"/>
      <c r="KMY13" s="96"/>
      <c r="KMZ13" s="96"/>
      <c r="KNA13" s="96"/>
      <c r="KNB13" s="96"/>
      <c r="KNC13" s="96"/>
      <c r="KND13" s="96"/>
      <c r="KNE13" s="96"/>
      <c r="KNF13" s="96"/>
      <c r="KNG13" s="96"/>
      <c r="KNH13" s="96"/>
      <c r="KNI13" s="96"/>
      <c r="KNJ13" s="96"/>
      <c r="KNK13" s="96"/>
      <c r="KNL13" s="96"/>
      <c r="KNM13" s="96"/>
      <c r="KNN13" s="96"/>
      <c r="KNO13" s="96"/>
      <c r="KNP13" s="96"/>
      <c r="KNQ13" s="96"/>
      <c r="KNR13" s="96"/>
      <c r="KNS13" s="96"/>
      <c r="KNT13" s="96"/>
      <c r="KNU13" s="96"/>
      <c r="KNV13" s="96"/>
      <c r="KNW13" s="96"/>
      <c r="KNX13" s="96"/>
      <c r="KNY13" s="96"/>
      <c r="KNZ13" s="96"/>
      <c r="KOA13" s="96"/>
      <c r="KOB13" s="96"/>
      <c r="KOC13" s="96"/>
      <c r="KOD13" s="96"/>
      <c r="KOE13" s="96"/>
      <c r="KOF13" s="96"/>
      <c r="KOG13" s="96"/>
      <c r="KOH13" s="96"/>
      <c r="KOI13" s="96"/>
      <c r="KOJ13" s="96"/>
      <c r="KOK13" s="96"/>
      <c r="KOL13" s="96"/>
      <c r="KOM13" s="96"/>
      <c r="KON13" s="96"/>
      <c r="KOO13" s="96"/>
      <c r="KOP13" s="96"/>
      <c r="KOQ13" s="96"/>
      <c r="KOR13" s="96"/>
      <c r="KOS13" s="96"/>
      <c r="KOT13" s="96"/>
      <c r="KOU13" s="96"/>
      <c r="KOV13" s="96"/>
      <c r="KOW13" s="96"/>
      <c r="KOX13" s="96"/>
      <c r="KOY13" s="96"/>
      <c r="KOZ13" s="96"/>
      <c r="KPA13" s="96"/>
      <c r="KPB13" s="96"/>
      <c r="KPC13" s="96"/>
      <c r="KPD13" s="96"/>
      <c r="KPE13" s="96"/>
      <c r="KPF13" s="96"/>
      <c r="KPG13" s="96"/>
      <c r="KPH13" s="96"/>
      <c r="KPI13" s="96"/>
      <c r="KPJ13" s="96"/>
      <c r="KPK13" s="96"/>
      <c r="KPL13" s="96"/>
      <c r="KPM13" s="96"/>
      <c r="KPN13" s="96"/>
      <c r="KPO13" s="96"/>
      <c r="KPP13" s="96"/>
      <c r="KPQ13" s="96"/>
      <c r="KPR13" s="96"/>
      <c r="KPS13" s="96"/>
      <c r="KPT13" s="96"/>
      <c r="KPU13" s="96"/>
      <c r="KPV13" s="96"/>
      <c r="KPW13" s="96"/>
      <c r="KPX13" s="96"/>
      <c r="KPY13" s="96"/>
      <c r="KPZ13" s="96"/>
      <c r="KQA13" s="96"/>
      <c r="KQB13" s="96"/>
      <c r="KQC13" s="96"/>
      <c r="KQD13" s="96"/>
      <c r="KQE13" s="96"/>
      <c r="KQF13" s="96"/>
      <c r="KQG13" s="96"/>
      <c r="KQH13" s="96"/>
      <c r="KQI13" s="96"/>
      <c r="KQJ13" s="96"/>
      <c r="KQK13" s="96"/>
      <c r="KQL13" s="96"/>
      <c r="KQM13" s="96"/>
      <c r="KQN13" s="96"/>
      <c r="KQO13" s="96"/>
      <c r="KQP13" s="96"/>
      <c r="KQQ13" s="96"/>
      <c r="KQR13" s="96"/>
      <c r="KQS13" s="96"/>
      <c r="KQT13" s="96"/>
      <c r="KQU13" s="96"/>
      <c r="KQV13" s="96"/>
      <c r="KQW13" s="96"/>
      <c r="KQX13" s="96"/>
      <c r="KQY13" s="96"/>
      <c r="KQZ13" s="96"/>
      <c r="KRA13" s="96"/>
      <c r="KRB13" s="96"/>
      <c r="KRC13" s="96"/>
      <c r="KRD13" s="96"/>
      <c r="KRE13" s="96"/>
      <c r="KRF13" s="96"/>
      <c r="KRG13" s="96"/>
      <c r="KRH13" s="96"/>
      <c r="KRI13" s="96"/>
      <c r="KRJ13" s="96"/>
      <c r="KRK13" s="96"/>
      <c r="KRL13" s="96"/>
      <c r="KRM13" s="96"/>
      <c r="KRN13" s="96"/>
      <c r="KRO13" s="96"/>
      <c r="KRP13" s="96"/>
      <c r="KRQ13" s="96"/>
      <c r="KRR13" s="96"/>
      <c r="KRS13" s="96"/>
      <c r="KRT13" s="96"/>
      <c r="KRU13" s="96"/>
      <c r="KRV13" s="96"/>
      <c r="KRW13" s="96"/>
      <c r="KRX13" s="96"/>
      <c r="KRY13" s="96"/>
      <c r="KRZ13" s="96"/>
      <c r="KSA13" s="96"/>
      <c r="KSB13" s="96"/>
      <c r="KSC13" s="96"/>
      <c r="KSD13" s="96"/>
      <c r="KSE13" s="96"/>
      <c r="KSF13" s="96"/>
      <c r="KSG13" s="96"/>
      <c r="KSH13" s="96"/>
      <c r="KSI13" s="96"/>
      <c r="KSJ13" s="96"/>
      <c r="KSK13" s="96"/>
      <c r="KSL13" s="96"/>
      <c r="KSM13" s="96"/>
      <c r="KSN13" s="96"/>
      <c r="KSO13" s="96"/>
      <c r="KSP13" s="96"/>
      <c r="KSQ13" s="96"/>
      <c r="KSR13" s="96"/>
      <c r="KSS13" s="96"/>
      <c r="KST13" s="96"/>
      <c r="KSU13" s="96"/>
      <c r="KSV13" s="96"/>
      <c r="KSW13" s="96"/>
      <c r="KSX13" s="96"/>
      <c r="KSY13" s="96"/>
      <c r="KSZ13" s="96"/>
      <c r="KTA13" s="96"/>
      <c r="KTB13" s="96"/>
      <c r="KTC13" s="96"/>
      <c r="KTD13" s="96"/>
      <c r="KTE13" s="96"/>
      <c r="KTF13" s="96"/>
      <c r="KTG13" s="96"/>
      <c r="KTH13" s="96"/>
      <c r="KTI13" s="96"/>
      <c r="KTJ13" s="96"/>
      <c r="KTK13" s="96"/>
      <c r="KTL13" s="96"/>
      <c r="KTM13" s="96"/>
      <c r="KTN13" s="96"/>
      <c r="KTO13" s="96"/>
      <c r="KTP13" s="96"/>
      <c r="KTQ13" s="96"/>
      <c r="KTR13" s="96"/>
      <c r="KTS13" s="96"/>
      <c r="KTT13" s="96"/>
      <c r="KTU13" s="96"/>
      <c r="KTV13" s="96"/>
      <c r="KTW13" s="96"/>
      <c r="KTX13" s="96"/>
      <c r="KTY13" s="96"/>
      <c r="KTZ13" s="96"/>
      <c r="KUA13" s="96"/>
      <c r="KUB13" s="96"/>
      <c r="KUC13" s="96"/>
      <c r="KUD13" s="96"/>
      <c r="KUE13" s="96"/>
      <c r="KUF13" s="96"/>
      <c r="KUG13" s="96"/>
      <c r="KUH13" s="96"/>
      <c r="KUI13" s="96"/>
      <c r="KUJ13" s="96"/>
      <c r="KUK13" s="96"/>
      <c r="KUL13" s="96"/>
      <c r="KUM13" s="96"/>
      <c r="KUN13" s="96"/>
      <c r="KUO13" s="96"/>
      <c r="KUP13" s="96"/>
      <c r="KUQ13" s="96"/>
      <c r="KUR13" s="96"/>
      <c r="KUS13" s="96"/>
      <c r="KUT13" s="96"/>
      <c r="KUU13" s="96"/>
      <c r="KUV13" s="96"/>
      <c r="KUW13" s="96"/>
      <c r="KUX13" s="96"/>
      <c r="KUY13" s="96"/>
      <c r="KUZ13" s="96"/>
      <c r="KVA13" s="96"/>
      <c r="KVB13" s="96"/>
      <c r="KVC13" s="96"/>
      <c r="KVD13" s="96"/>
      <c r="KVE13" s="96"/>
      <c r="KVF13" s="96"/>
      <c r="KVG13" s="96"/>
      <c r="KVH13" s="96"/>
      <c r="KVI13" s="96"/>
      <c r="KVJ13" s="96"/>
      <c r="KVK13" s="96"/>
      <c r="KVL13" s="96"/>
      <c r="KVM13" s="96"/>
      <c r="KVN13" s="96"/>
      <c r="KVO13" s="96"/>
      <c r="KVP13" s="96"/>
      <c r="KVQ13" s="96"/>
      <c r="KVR13" s="96"/>
      <c r="KVS13" s="96"/>
      <c r="KVT13" s="96"/>
      <c r="KVU13" s="96"/>
      <c r="KVV13" s="96"/>
      <c r="KVW13" s="96"/>
      <c r="KVX13" s="96"/>
      <c r="KVY13" s="96"/>
      <c r="KVZ13" s="96"/>
      <c r="KWA13" s="96"/>
      <c r="KWB13" s="96"/>
      <c r="KWC13" s="96"/>
      <c r="KWD13" s="96"/>
      <c r="KWE13" s="96"/>
      <c r="KWF13" s="96"/>
      <c r="KWG13" s="96"/>
      <c r="KWH13" s="96"/>
      <c r="KWI13" s="96"/>
      <c r="KWJ13" s="96"/>
      <c r="KWK13" s="96"/>
      <c r="KWL13" s="96"/>
      <c r="KWM13" s="96"/>
      <c r="KWN13" s="96"/>
      <c r="KWO13" s="96"/>
      <c r="KWP13" s="96"/>
      <c r="KWQ13" s="96"/>
      <c r="KWR13" s="96"/>
      <c r="KWS13" s="96"/>
      <c r="KWT13" s="96"/>
      <c r="KWU13" s="96"/>
      <c r="KWV13" s="96"/>
      <c r="KWW13" s="96"/>
      <c r="KWX13" s="96"/>
      <c r="KWY13" s="96"/>
      <c r="KWZ13" s="96"/>
      <c r="KXA13" s="96"/>
      <c r="KXB13" s="96"/>
      <c r="KXC13" s="96"/>
      <c r="KXD13" s="96"/>
      <c r="KXE13" s="96"/>
      <c r="KXF13" s="96"/>
      <c r="KXG13" s="96"/>
      <c r="KXH13" s="96"/>
      <c r="KXI13" s="96"/>
      <c r="KXJ13" s="96"/>
      <c r="KXK13" s="96"/>
      <c r="KXL13" s="96"/>
      <c r="KXM13" s="96"/>
      <c r="KXN13" s="96"/>
      <c r="KXO13" s="96"/>
      <c r="KXP13" s="96"/>
      <c r="KXQ13" s="96"/>
      <c r="KXR13" s="96"/>
      <c r="KXS13" s="96"/>
      <c r="KXT13" s="96"/>
      <c r="KXU13" s="96"/>
      <c r="KXV13" s="96"/>
      <c r="KXW13" s="96"/>
      <c r="KXX13" s="96"/>
      <c r="KXY13" s="96"/>
      <c r="KXZ13" s="96"/>
      <c r="KYA13" s="96"/>
      <c r="KYB13" s="96"/>
      <c r="KYC13" s="96"/>
      <c r="KYD13" s="96"/>
      <c r="KYE13" s="96"/>
      <c r="KYF13" s="96"/>
      <c r="KYG13" s="96"/>
      <c r="KYH13" s="96"/>
      <c r="KYI13" s="96"/>
      <c r="KYJ13" s="96"/>
      <c r="KYK13" s="96"/>
      <c r="KYL13" s="96"/>
      <c r="KYM13" s="96"/>
      <c r="KYN13" s="96"/>
      <c r="KYO13" s="96"/>
      <c r="KYP13" s="96"/>
      <c r="KYQ13" s="96"/>
      <c r="KYR13" s="96"/>
      <c r="KYS13" s="96"/>
      <c r="KYT13" s="96"/>
      <c r="KYU13" s="96"/>
      <c r="KYV13" s="96"/>
      <c r="KYW13" s="96"/>
      <c r="KYX13" s="96"/>
      <c r="KYY13" s="96"/>
      <c r="KYZ13" s="96"/>
      <c r="KZA13" s="96"/>
      <c r="KZB13" s="96"/>
      <c r="KZC13" s="96"/>
      <c r="KZD13" s="96"/>
      <c r="KZE13" s="96"/>
      <c r="KZF13" s="96"/>
      <c r="KZG13" s="96"/>
      <c r="KZH13" s="96"/>
      <c r="KZI13" s="96"/>
      <c r="KZJ13" s="96"/>
      <c r="KZK13" s="96"/>
      <c r="KZL13" s="96"/>
      <c r="KZM13" s="96"/>
      <c r="KZN13" s="96"/>
      <c r="KZO13" s="96"/>
      <c r="KZP13" s="96"/>
      <c r="KZQ13" s="96"/>
      <c r="KZR13" s="96"/>
      <c r="KZS13" s="96"/>
      <c r="KZT13" s="96"/>
      <c r="KZU13" s="96"/>
      <c r="KZV13" s="96"/>
      <c r="KZW13" s="96"/>
      <c r="KZX13" s="96"/>
      <c r="KZY13" s="96"/>
      <c r="KZZ13" s="96"/>
      <c r="LAA13" s="96"/>
      <c r="LAB13" s="96"/>
      <c r="LAC13" s="96"/>
      <c r="LAD13" s="96"/>
      <c r="LAE13" s="96"/>
      <c r="LAF13" s="96"/>
      <c r="LAG13" s="96"/>
      <c r="LAH13" s="96"/>
      <c r="LAI13" s="96"/>
      <c r="LAJ13" s="96"/>
      <c r="LAK13" s="96"/>
      <c r="LAL13" s="96"/>
      <c r="LAM13" s="96"/>
      <c r="LAN13" s="96"/>
      <c r="LAO13" s="96"/>
      <c r="LAP13" s="96"/>
      <c r="LAQ13" s="96"/>
      <c r="LAR13" s="96"/>
      <c r="LAS13" s="96"/>
      <c r="LAT13" s="96"/>
      <c r="LAU13" s="96"/>
      <c r="LAV13" s="96"/>
      <c r="LAW13" s="96"/>
      <c r="LAX13" s="96"/>
      <c r="LAY13" s="96"/>
      <c r="LAZ13" s="96"/>
      <c r="LBA13" s="96"/>
      <c r="LBB13" s="96"/>
      <c r="LBC13" s="96"/>
      <c r="LBD13" s="96"/>
      <c r="LBE13" s="96"/>
      <c r="LBF13" s="96"/>
      <c r="LBG13" s="96"/>
      <c r="LBH13" s="96"/>
      <c r="LBI13" s="96"/>
      <c r="LBJ13" s="96"/>
      <c r="LBK13" s="96"/>
      <c r="LBL13" s="96"/>
      <c r="LBM13" s="96"/>
      <c r="LBN13" s="96"/>
      <c r="LBO13" s="96"/>
      <c r="LBP13" s="96"/>
      <c r="LBQ13" s="96"/>
      <c r="LBR13" s="96"/>
      <c r="LBS13" s="96"/>
      <c r="LBT13" s="96"/>
      <c r="LBU13" s="96"/>
      <c r="LBV13" s="96"/>
      <c r="LBW13" s="96"/>
      <c r="LBX13" s="96"/>
      <c r="LBY13" s="96"/>
      <c r="LBZ13" s="96"/>
      <c r="LCA13" s="96"/>
      <c r="LCB13" s="96"/>
      <c r="LCC13" s="96"/>
      <c r="LCD13" s="96"/>
      <c r="LCE13" s="96"/>
      <c r="LCF13" s="96"/>
      <c r="LCG13" s="96"/>
      <c r="LCH13" s="96"/>
      <c r="LCI13" s="96"/>
      <c r="LCJ13" s="96"/>
      <c r="LCK13" s="96"/>
      <c r="LCL13" s="96"/>
      <c r="LCM13" s="96"/>
      <c r="LCN13" s="96"/>
      <c r="LCO13" s="96"/>
      <c r="LCP13" s="96"/>
      <c r="LCQ13" s="96"/>
      <c r="LCR13" s="96"/>
      <c r="LCS13" s="96"/>
      <c r="LCT13" s="96"/>
      <c r="LCU13" s="96"/>
      <c r="LCV13" s="96"/>
      <c r="LCW13" s="96"/>
      <c r="LCX13" s="96"/>
      <c r="LCY13" s="96"/>
      <c r="LCZ13" s="96"/>
      <c r="LDA13" s="96"/>
      <c r="LDB13" s="96"/>
      <c r="LDC13" s="96"/>
      <c r="LDD13" s="96"/>
      <c r="LDE13" s="96"/>
      <c r="LDF13" s="96"/>
      <c r="LDG13" s="96"/>
      <c r="LDH13" s="96"/>
      <c r="LDI13" s="96"/>
      <c r="LDJ13" s="96"/>
      <c r="LDK13" s="96"/>
      <c r="LDL13" s="96"/>
      <c r="LDM13" s="96"/>
      <c r="LDN13" s="96"/>
      <c r="LDO13" s="96"/>
      <c r="LDP13" s="96"/>
      <c r="LDQ13" s="96"/>
      <c r="LDR13" s="96"/>
      <c r="LDS13" s="96"/>
      <c r="LDT13" s="96"/>
      <c r="LDU13" s="96"/>
      <c r="LDV13" s="96"/>
      <c r="LDW13" s="96"/>
      <c r="LDX13" s="96"/>
      <c r="LDY13" s="96"/>
      <c r="LDZ13" s="96"/>
      <c r="LEA13" s="96"/>
      <c r="LEB13" s="96"/>
      <c r="LEC13" s="96"/>
      <c r="LED13" s="96"/>
      <c r="LEE13" s="96"/>
      <c r="LEF13" s="96"/>
      <c r="LEG13" s="96"/>
      <c r="LEH13" s="96"/>
      <c r="LEI13" s="96"/>
      <c r="LEJ13" s="96"/>
      <c r="LEK13" s="96"/>
      <c r="LEL13" s="96"/>
      <c r="LEM13" s="96"/>
      <c r="LEN13" s="96"/>
      <c r="LEO13" s="96"/>
      <c r="LEP13" s="96"/>
      <c r="LEQ13" s="96"/>
      <c r="LER13" s="96"/>
      <c r="LES13" s="96"/>
      <c r="LET13" s="96"/>
      <c r="LEU13" s="96"/>
      <c r="LEV13" s="96"/>
      <c r="LEW13" s="96"/>
      <c r="LEX13" s="96"/>
      <c r="LEY13" s="96"/>
      <c r="LEZ13" s="96"/>
      <c r="LFA13" s="96"/>
      <c r="LFB13" s="96"/>
      <c r="LFC13" s="96"/>
      <c r="LFD13" s="96"/>
      <c r="LFE13" s="96"/>
      <c r="LFF13" s="96"/>
      <c r="LFG13" s="96"/>
      <c r="LFH13" s="96"/>
      <c r="LFI13" s="96"/>
      <c r="LFJ13" s="96"/>
      <c r="LFK13" s="96"/>
      <c r="LFL13" s="96"/>
      <c r="LFM13" s="96"/>
      <c r="LFN13" s="96"/>
      <c r="LFO13" s="96"/>
      <c r="LFP13" s="96"/>
      <c r="LFQ13" s="96"/>
      <c r="LFR13" s="96"/>
      <c r="LFS13" s="96"/>
      <c r="LFT13" s="96"/>
      <c r="LFU13" s="96"/>
      <c r="LFV13" s="96"/>
      <c r="LFW13" s="96"/>
      <c r="LFX13" s="96"/>
      <c r="LFY13" s="96"/>
      <c r="LFZ13" s="96"/>
      <c r="LGA13" s="96"/>
      <c r="LGB13" s="96"/>
      <c r="LGC13" s="96"/>
      <c r="LGD13" s="96"/>
      <c r="LGE13" s="96"/>
      <c r="LGF13" s="96"/>
      <c r="LGG13" s="96"/>
      <c r="LGH13" s="96"/>
      <c r="LGI13" s="96"/>
      <c r="LGJ13" s="96"/>
      <c r="LGK13" s="96"/>
      <c r="LGL13" s="96"/>
      <c r="LGM13" s="96"/>
      <c r="LGN13" s="96"/>
      <c r="LGO13" s="96"/>
      <c r="LGP13" s="96"/>
      <c r="LGQ13" s="96"/>
      <c r="LGR13" s="96"/>
      <c r="LGS13" s="96"/>
      <c r="LGT13" s="96"/>
      <c r="LGU13" s="96"/>
      <c r="LGV13" s="96"/>
      <c r="LGW13" s="96"/>
      <c r="LGX13" s="96"/>
      <c r="LGY13" s="96"/>
      <c r="LGZ13" s="96"/>
      <c r="LHA13" s="96"/>
      <c r="LHB13" s="96"/>
      <c r="LHC13" s="96"/>
      <c r="LHD13" s="96"/>
      <c r="LHE13" s="96"/>
      <c r="LHF13" s="96"/>
      <c r="LHG13" s="96"/>
      <c r="LHH13" s="96"/>
      <c r="LHI13" s="96"/>
      <c r="LHJ13" s="96"/>
      <c r="LHK13" s="96"/>
      <c r="LHL13" s="96"/>
      <c r="LHM13" s="96"/>
      <c r="LHN13" s="96"/>
      <c r="LHO13" s="96"/>
      <c r="LHP13" s="96"/>
      <c r="LHQ13" s="96"/>
      <c r="LHR13" s="96"/>
      <c r="LHS13" s="96"/>
      <c r="LHT13" s="96"/>
      <c r="LHU13" s="96"/>
      <c r="LHV13" s="96"/>
      <c r="LHW13" s="96"/>
      <c r="LHX13" s="96"/>
      <c r="LHY13" s="96"/>
      <c r="LHZ13" s="96"/>
      <c r="LIA13" s="96"/>
      <c r="LIB13" s="96"/>
      <c r="LIC13" s="96"/>
      <c r="LID13" s="96"/>
      <c r="LIE13" s="96"/>
      <c r="LIF13" s="96"/>
      <c r="LIG13" s="96"/>
      <c r="LIH13" s="96"/>
      <c r="LII13" s="96"/>
      <c r="LIJ13" s="96"/>
      <c r="LIK13" s="96"/>
      <c r="LIL13" s="96"/>
      <c r="LIM13" s="96"/>
      <c r="LIN13" s="96"/>
      <c r="LIO13" s="96"/>
      <c r="LIP13" s="96"/>
      <c r="LIQ13" s="96"/>
      <c r="LIR13" s="96"/>
      <c r="LIS13" s="96"/>
      <c r="LIT13" s="96"/>
      <c r="LIU13" s="96"/>
      <c r="LIV13" s="96"/>
      <c r="LIW13" s="96"/>
      <c r="LIX13" s="96"/>
      <c r="LIY13" s="96"/>
      <c r="LIZ13" s="96"/>
      <c r="LJA13" s="96"/>
      <c r="LJB13" s="96"/>
      <c r="LJC13" s="96"/>
      <c r="LJD13" s="96"/>
      <c r="LJE13" s="96"/>
      <c r="LJF13" s="96"/>
      <c r="LJG13" s="96"/>
      <c r="LJH13" s="96"/>
      <c r="LJI13" s="96"/>
      <c r="LJJ13" s="96"/>
      <c r="LJK13" s="96"/>
      <c r="LJL13" s="96"/>
      <c r="LJM13" s="96"/>
      <c r="LJN13" s="96"/>
      <c r="LJO13" s="96"/>
      <c r="LJP13" s="96"/>
      <c r="LJQ13" s="96"/>
      <c r="LJR13" s="96"/>
      <c r="LJS13" s="96"/>
      <c r="LJT13" s="96"/>
      <c r="LJU13" s="96"/>
      <c r="LJV13" s="96"/>
      <c r="LJW13" s="96"/>
      <c r="LJX13" s="96"/>
      <c r="LJY13" s="96"/>
      <c r="LJZ13" s="96"/>
      <c r="LKA13" s="96"/>
      <c r="LKB13" s="96"/>
      <c r="LKC13" s="96"/>
      <c r="LKD13" s="96"/>
      <c r="LKE13" s="96"/>
      <c r="LKF13" s="96"/>
      <c r="LKG13" s="96"/>
      <c r="LKH13" s="96"/>
      <c r="LKI13" s="96"/>
      <c r="LKJ13" s="96"/>
      <c r="LKK13" s="96"/>
      <c r="LKL13" s="96"/>
      <c r="LKM13" s="96"/>
      <c r="LKN13" s="96"/>
      <c r="LKO13" s="96"/>
      <c r="LKP13" s="96"/>
      <c r="LKQ13" s="96"/>
      <c r="LKR13" s="96"/>
      <c r="LKS13" s="96"/>
      <c r="LKT13" s="96"/>
      <c r="LKU13" s="96"/>
      <c r="LKV13" s="96"/>
      <c r="LKW13" s="96"/>
      <c r="LKX13" s="96"/>
      <c r="LKY13" s="96"/>
      <c r="LKZ13" s="96"/>
      <c r="LLA13" s="96"/>
      <c r="LLB13" s="96"/>
      <c r="LLC13" s="96"/>
      <c r="LLD13" s="96"/>
      <c r="LLE13" s="96"/>
      <c r="LLF13" s="96"/>
      <c r="LLG13" s="96"/>
      <c r="LLH13" s="96"/>
      <c r="LLI13" s="96"/>
      <c r="LLJ13" s="96"/>
      <c r="LLK13" s="96"/>
      <c r="LLL13" s="96"/>
      <c r="LLM13" s="96"/>
      <c r="LLN13" s="96"/>
      <c r="LLO13" s="96"/>
      <c r="LLP13" s="96"/>
      <c r="LLQ13" s="96"/>
      <c r="LLR13" s="96"/>
      <c r="LLS13" s="96"/>
      <c r="LLT13" s="96"/>
      <c r="LLU13" s="96"/>
      <c r="LLV13" s="96"/>
      <c r="LLW13" s="96"/>
      <c r="LLX13" s="96"/>
      <c r="LLY13" s="96"/>
      <c r="LLZ13" s="96"/>
      <c r="LMA13" s="96"/>
      <c r="LMB13" s="96"/>
      <c r="LMC13" s="96"/>
      <c r="LMD13" s="96"/>
      <c r="LME13" s="96"/>
      <c r="LMF13" s="96"/>
      <c r="LMG13" s="96"/>
      <c r="LMH13" s="96"/>
      <c r="LMI13" s="96"/>
      <c r="LMJ13" s="96"/>
      <c r="LMK13" s="96"/>
      <c r="LML13" s="96"/>
      <c r="LMM13" s="96"/>
      <c r="LMN13" s="96"/>
      <c r="LMO13" s="96"/>
      <c r="LMP13" s="96"/>
      <c r="LMQ13" s="96"/>
      <c r="LMR13" s="96"/>
      <c r="LMS13" s="96"/>
      <c r="LMT13" s="96"/>
      <c r="LMU13" s="96"/>
      <c r="LMV13" s="96"/>
      <c r="LMW13" s="96"/>
      <c r="LMX13" s="96"/>
      <c r="LMY13" s="96"/>
      <c r="LMZ13" s="96"/>
      <c r="LNA13" s="96"/>
      <c r="LNB13" s="96"/>
      <c r="LNC13" s="96"/>
      <c r="LND13" s="96"/>
      <c r="LNE13" s="96"/>
      <c r="LNF13" s="96"/>
      <c r="LNG13" s="96"/>
      <c r="LNH13" s="96"/>
      <c r="LNI13" s="96"/>
      <c r="LNJ13" s="96"/>
      <c r="LNK13" s="96"/>
      <c r="LNL13" s="96"/>
      <c r="LNM13" s="96"/>
      <c r="LNN13" s="96"/>
      <c r="LNO13" s="96"/>
      <c r="LNP13" s="96"/>
      <c r="LNQ13" s="96"/>
      <c r="LNR13" s="96"/>
      <c r="LNS13" s="96"/>
      <c r="LNT13" s="96"/>
      <c r="LNU13" s="96"/>
      <c r="LNV13" s="96"/>
      <c r="LNW13" s="96"/>
      <c r="LNX13" s="96"/>
      <c r="LNY13" s="96"/>
      <c r="LNZ13" s="96"/>
      <c r="LOA13" s="96"/>
      <c r="LOB13" s="96"/>
      <c r="LOC13" s="96"/>
      <c r="LOD13" s="96"/>
      <c r="LOE13" s="96"/>
      <c r="LOF13" s="96"/>
      <c r="LOG13" s="96"/>
      <c r="LOH13" s="96"/>
      <c r="LOI13" s="96"/>
      <c r="LOJ13" s="96"/>
      <c r="LOK13" s="96"/>
      <c r="LOL13" s="96"/>
      <c r="LOM13" s="96"/>
      <c r="LON13" s="96"/>
      <c r="LOO13" s="96"/>
      <c r="LOP13" s="96"/>
      <c r="LOQ13" s="96"/>
      <c r="LOR13" s="96"/>
      <c r="LOS13" s="96"/>
      <c r="LOT13" s="96"/>
      <c r="LOU13" s="96"/>
      <c r="LOV13" s="96"/>
      <c r="LOW13" s="96"/>
      <c r="LOX13" s="96"/>
      <c r="LOY13" s="96"/>
      <c r="LOZ13" s="96"/>
      <c r="LPA13" s="96"/>
      <c r="LPB13" s="96"/>
      <c r="LPC13" s="96"/>
      <c r="LPD13" s="96"/>
      <c r="LPE13" s="96"/>
      <c r="LPF13" s="96"/>
      <c r="LPG13" s="96"/>
      <c r="LPH13" s="96"/>
      <c r="LPI13" s="96"/>
      <c r="LPJ13" s="96"/>
      <c r="LPK13" s="96"/>
      <c r="LPL13" s="96"/>
      <c r="LPM13" s="96"/>
      <c r="LPN13" s="96"/>
      <c r="LPO13" s="96"/>
      <c r="LPP13" s="96"/>
      <c r="LPQ13" s="96"/>
      <c r="LPR13" s="96"/>
      <c r="LPS13" s="96"/>
      <c r="LPT13" s="96"/>
      <c r="LPU13" s="96"/>
      <c r="LPV13" s="96"/>
      <c r="LPW13" s="96"/>
      <c r="LPX13" s="96"/>
      <c r="LPY13" s="96"/>
      <c r="LPZ13" s="96"/>
      <c r="LQA13" s="96"/>
      <c r="LQB13" s="96"/>
      <c r="LQC13" s="96"/>
      <c r="LQD13" s="96"/>
      <c r="LQE13" s="96"/>
      <c r="LQF13" s="96"/>
      <c r="LQG13" s="96"/>
      <c r="LQH13" s="96"/>
      <c r="LQI13" s="96"/>
      <c r="LQJ13" s="96"/>
      <c r="LQK13" s="96"/>
      <c r="LQL13" s="96"/>
      <c r="LQM13" s="96"/>
      <c r="LQN13" s="96"/>
      <c r="LQO13" s="96"/>
      <c r="LQP13" s="96"/>
      <c r="LQQ13" s="96"/>
      <c r="LQR13" s="96"/>
      <c r="LQS13" s="96"/>
      <c r="LQT13" s="96"/>
      <c r="LQU13" s="96"/>
      <c r="LQV13" s="96"/>
      <c r="LQW13" s="96"/>
      <c r="LQX13" s="96"/>
      <c r="LQY13" s="96"/>
      <c r="LQZ13" s="96"/>
      <c r="LRA13" s="96"/>
      <c r="LRB13" s="96"/>
      <c r="LRC13" s="96"/>
      <c r="LRD13" s="96"/>
      <c r="LRE13" s="96"/>
      <c r="LRF13" s="96"/>
      <c r="LRG13" s="96"/>
      <c r="LRH13" s="96"/>
      <c r="LRI13" s="96"/>
      <c r="LRJ13" s="96"/>
      <c r="LRK13" s="96"/>
      <c r="LRL13" s="96"/>
      <c r="LRM13" s="96"/>
      <c r="LRN13" s="96"/>
      <c r="LRO13" s="96"/>
      <c r="LRP13" s="96"/>
      <c r="LRQ13" s="96"/>
      <c r="LRR13" s="96"/>
      <c r="LRS13" s="96"/>
      <c r="LRT13" s="96"/>
      <c r="LRU13" s="96"/>
      <c r="LRV13" s="96"/>
      <c r="LRW13" s="96"/>
      <c r="LRX13" s="96"/>
      <c r="LRY13" s="96"/>
      <c r="LRZ13" s="96"/>
      <c r="LSA13" s="96"/>
      <c r="LSB13" s="96"/>
      <c r="LSC13" s="96"/>
      <c r="LSD13" s="96"/>
      <c r="LSE13" s="96"/>
      <c r="LSF13" s="96"/>
      <c r="LSG13" s="96"/>
      <c r="LSH13" s="96"/>
      <c r="LSI13" s="96"/>
      <c r="LSJ13" s="96"/>
      <c r="LSK13" s="96"/>
      <c r="LSL13" s="96"/>
      <c r="LSM13" s="96"/>
      <c r="LSN13" s="96"/>
      <c r="LSO13" s="96"/>
      <c r="LSP13" s="96"/>
      <c r="LSQ13" s="96"/>
      <c r="LSR13" s="96"/>
      <c r="LSS13" s="96"/>
      <c r="LST13" s="96"/>
      <c r="LSU13" s="96"/>
      <c r="LSV13" s="96"/>
      <c r="LSW13" s="96"/>
      <c r="LSX13" s="96"/>
      <c r="LSY13" s="96"/>
      <c r="LSZ13" s="96"/>
      <c r="LTA13" s="96"/>
      <c r="LTB13" s="96"/>
      <c r="LTC13" s="96"/>
      <c r="LTD13" s="96"/>
      <c r="LTE13" s="96"/>
      <c r="LTF13" s="96"/>
      <c r="LTG13" s="96"/>
      <c r="LTH13" s="96"/>
      <c r="LTI13" s="96"/>
      <c r="LTJ13" s="96"/>
      <c r="LTK13" s="96"/>
      <c r="LTL13" s="96"/>
      <c r="LTM13" s="96"/>
      <c r="LTN13" s="96"/>
      <c r="LTO13" s="96"/>
      <c r="LTP13" s="96"/>
      <c r="LTQ13" s="96"/>
      <c r="LTR13" s="96"/>
      <c r="LTS13" s="96"/>
      <c r="LTT13" s="96"/>
      <c r="LTU13" s="96"/>
      <c r="LTV13" s="96"/>
      <c r="LTW13" s="96"/>
      <c r="LTX13" s="96"/>
      <c r="LTY13" s="96"/>
      <c r="LTZ13" s="96"/>
      <c r="LUA13" s="96"/>
      <c r="LUB13" s="96"/>
      <c r="LUC13" s="96"/>
      <c r="LUD13" s="96"/>
      <c r="LUE13" s="96"/>
      <c r="LUF13" s="96"/>
      <c r="LUG13" s="96"/>
      <c r="LUH13" s="96"/>
      <c r="LUI13" s="96"/>
      <c r="LUJ13" s="96"/>
      <c r="LUK13" s="96"/>
      <c r="LUL13" s="96"/>
      <c r="LUM13" s="96"/>
      <c r="LUN13" s="96"/>
      <c r="LUO13" s="96"/>
      <c r="LUP13" s="96"/>
      <c r="LUQ13" s="96"/>
      <c r="LUR13" s="96"/>
      <c r="LUS13" s="96"/>
      <c r="LUT13" s="96"/>
      <c r="LUU13" s="96"/>
      <c r="LUV13" s="96"/>
      <c r="LUW13" s="96"/>
      <c r="LUX13" s="96"/>
      <c r="LUY13" s="96"/>
      <c r="LUZ13" s="96"/>
      <c r="LVA13" s="96"/>
      <c r="LVB13" s="96"/>
      <c r="LVC13" s="96"/>
      <c r="LVD13" s="96"/>
      <c r="LVE13" s="96"/>
      <c r="LVF13" s="96"/>
      <c r="LVG13" s="96"/>
      <c r="LVH13" s="96"/>
      <c r="LVI13" s="96"/>
      <c r="LVJ13" s="96"/>
      <c r="LVK13" s="96"/>
      <c r="LVL13" s="96"/>
      <c r="LVM13" s="96"/>
      <c r="LVN13" s="96"/>
      <c r="LVO13" s="96"/>
      <c r="LVP13" s="96"/>
      <c r="LVQ13" s="96"/>
      <c r="LVR13" s="96"/>
      <c r="LVS13" s="96"/>
      <c r="LVT13" s="96"/>
      <c r="LVU13" s="96"/>
      <c r="LVV13" s="96"/>
      <c r="LVW13" s="96"/>
      <c r="LVX13" s="96"/>
      <c r="LVY13" s="96"/>
      <c r="LVZ13" s="96"/>
      <c r="LWA13" s="96"/>
      <c r="LWB13" s="96"/>
      <c r="LWC13" s="96"/>
      <c r="LWD13" s="96"/>
      <c r="LWE13" s="96"/>
      <c r="LWF13" s="96"/>
      <c r="LWG13" s="96"/>
      <c r="LWH13" s="96"/>
      <c r="LWI13" s="96"/>
      <c r="LWJ13" s="96"/>
      <c r="LWK13" s="96"/>
      <c r="LWL13" s="96"/>
      <c r="LWM13" s="96"/>
      <c r="LWN13" s="96"/>
      <c r="LWO13" s="96"/>
      <c r="LWP13" s="96"/>
      <c r="LWQ13" s="96"/>
      <c r="LWR13" s="96"/>
      <c r="LWS13" s="96"/>
      <c r="LWT13" s="96"/>
      <c r="LWU13" s="96"/>
      <c r="LWV13" s="96"/>
      <c r="LWW13" s="96"/>
      <c r="LWX13" s="96"/>
      <c r="LWY13" s="96"/>
      <c r="LWZ13" s="96"/>
      <c r="LXA13" s="96"/>
      <c r="LXB13" s="96"/>
      <c r="LXC13" s="96"/>
      <c r="LXD13" s="96"/>
      <c r="LXE13" s="96"/>
      <c r="LXF13" s="96"/>
      <c r="LXG13" s="96"/>
      <c r="LXH13" s="96"/>
      <c r="LXI13" s="96"/>
      <c r="LXJ13" s="96"/>
      <c r="LXK13" s="96"/>
      <c r="LXL13" s="96"/>
      <c r="LXM13" s="96"/>
      <c r="LXN13" s="96"/>
      <c r="LXO13" s="96"/>
      <c r="LXP13" s="96"/>
      <c r="LXQ13" s="96"/>
      <c r="LXR13" s="96"/>
      <c r="LXS13" s="96"/>
      <c r="LXT13" s="96"/>
      <c r="LXU13" s="96"/>
      <c r="LXV13" s="96"/>
      <c r="LXW13" s="96"/>
      <c r="LXX13" s="96"/>
      <c r="LXY13" s="96"/>
      <c r="LXZ13" s="96"/>
      <c r="LYA13" s="96"/>
      <c r="LYB13" s="96"/>
      <c r="LYC13" s="96"/>
      <c r="LYD13" s="96"/>
      <c r="LYE13" s="96"/>
      <c r="LYF13" s="96"/>
      <c r="LYG13" s="96"/>
      <c r="LYH13" s="96"/>
      <c r="LYI13" s="96"/>
      <c r="LYJ13" s="96"/>
      <c r="LYK13" s="96"/>
      <c r="LYL13" s="96"/>
      <c r="LYM13" s="96"/>
      <c r="LYN13" s="96"/>
      <c r="LYO13" s="96"/>
      <c r="LYP13" s="96"/>
      <c r="LYQ13" s="96"/>
      <c r="LYR13" s="96"/>
      <c r="LYS13" s="96"/>
      <c r="LYT13" s="96"/>
      <c r="LYU13" s="96"/>
      <c r="LYV13" s="96"/>
      <c r="LYW13" s="96"/>
      <c r="LYX13" s="96"/>
      <c r="LYY13" s="96"/>
      <c r="LYZ13" s="96"/>
      <c r="LZA13" s="96"/>
      <c r="LZB13" s="96"/>
      <c r="LZC13" s="96"/>
      <c r="LZD13" s="96"/>
      <c r="LZE13" s="96"/>
      <c r="LZF13" s="96"/>
      <c r="LZG13" s="96"/>
      <c r="LZH13" s="96"/>
      <c r="LZI13" s="96"/>
      <c r="LZJ13" s="96"/>
      <c r="LZK13" s="96"/>
      <c r="LZL13" s="96"/>
      <c r="LZM13" s="96"/>
      <c r="LZN13" s="96"/>
      <c r="LZO13" s="96"/>
      <c r="LZP13" s="96"/>
      <c r="LZQ13" s="96"/>
      <c r="LZR13" s="96"/>
      <c r="LZS13" s="96"/>
      <c r="LZT13" s="96"/>
      <c r="LZU13" s="96"/>
      <c r="LZV13" s="96"/>
      <c r="LZW13" s="96"/>
      <c r="LZX13" s="96"/>
      <c r="LZY13" s="96"/>
      <c r="LZZ13" s="96"/>
      <c r="MAA13" s="96"/>
      <c r="MAB13" s="96"/>
      <c r="MAC13" s="96"/>
      <c r="MAD13" s="96"/>
      <c r="MAE13" s="96"/>
      <c r="MAF13" s="96"/>
      <c r="MAG13" s="96"/>
      <c r="MAH13" s="96"/>
      <c r="MAI13" s="96"/>
      <c r="MAJ13" s="96"/>
      <c r="MAK13" s="96"/>
      <c r="MAL13" s="96"/>
      <c r="MAM13" s="96"/>
      <c r="MAN13" s="96"/>
      <c r="MAO13" s="96"/>
      <c r="MAP13" s="96"/>
      <c r="MAQ13" s="96"/>
      <c r="MAR13" s="96"/>
      <c r="MAS13" s="96"/>
      <c r="MAT13" s="96"/>
      <c r="MAU13" s="96"/>
      <c r="MAV13" s="96"/>
      <c r="MAW13" s="96"/>
      <c r="MAX13" s="96"/>
      <c r="MAY13" s="96"/>
      <c r="MAZ13" s="96"/>
      <c r="MBA13" s="96"/>
      <c r="MBB13" s="96"/>
      <c r="MBC13" s="96"/>
      <c r="MBD13" s="96"/>
      <c r="MBE13" s="96"/>
      <c r="MBF13" s="96"/>
      <c r="MBG13" s="96"/>
      <c r="MBH13" s="96"/>
      <c r="MBI13" s="96"/>
      <c r="MBJ13" s="96"/>
      <c r="MBK13" s="96"/>
      <c r="MBL13" s="96"/>
      <c r="MBM13" s="96"/>
      <c r="MBN13" s="96"/>
      <c r="MBO13" s="96"/>
      <c r="MBP13" s="96"/>
      <c r="MBQ13" s="96"/>
      <c r="MBR13" s="96"/>
      <c r="MBS13" s="96"/>
      <c r="MBT13" s="96"/>
      <c r="MBU13" s="96"/>
      <c r="MBV13" s="96"/>
      <c r="MBW13" s="96"/>
      <c r="MBX13" s="96"/>
      <c r="MBY13" s="96"/>
      <c r="MBZ13" s="96"/>
      <c r="MCA13" s="96"/>
      <c r="MCB13" s="96"/>
      <c r="MCC13" s="96"/>
      <c r="MCD13" s="96"/>
      <c r="MCE13" s="96"/>
      <c r="MCF13" s="96"/>
      <c r="MCG13" s="96"/>
      <c r="MCH13" s="96"/>
      <c r="MCI13" s="96"/>
      <c r="MCJ13" s="96"/>
      <c r="MCK13" s="96"/>
      <c r="MCL13" s="96"/>
      <c r="MCM13" s="96"/>
      <c r="MCN13" s="96"/>
      <c r="MCO13" s="96"/>
      <c r="MCP13" s="96"/>
      <c r="MCQ13" s="96"/>
      <c r="MCR13" s="96"/>
      <c r="MCS13" s="96"/>
      <c r="MCT13" s="96"/>
      <c r="MCU13" s="96"/>
      <c r="MCV13" s="96"/>
      <c r="MCW13" s="96"/>
      <c r="MCX13" s="96"/>
      <c r="MCY13" s="96"/>
      <c r="MCZ13" s="96"/>
      <c r="MDA13" s="96"/>
      <c r="MDB13" s="96"/>
      <c r="MDC13" s="96"/>
      <c r="MDD13" s="96"/>
      <c r="MDE13" s="96"/>
      <c r="MDF13" s="96"/>
      <c r="MDG13" s="96"/>
      <c r="MDH13" s="96"/>
      <c r="MDI13" s="96"/>
      <c r="MDJ13" s="96"/>
      <c r="MDK13" s="96"/>
      <c r="MDL13" s="96"/>
      <c r="MDM13" s="96"/>
      <c r="MDN13" s="96"/>
      <c r="MDO13" s="96"/>
      <c r="MDP13" s="96"/>
      <c r="MDQ13" s="96"/>
      <c r="MDR13" s="96"/>
      <c r="MDS13" s="96"/>
      <c r="MDT13" s="96"/>
      <c r="MDU13" s="96"/>
      <c r="MDV13" s="96"/>
      <c r="MDW13" s="96"/>
      <c r="MDX13" s="96"/>
      <c r="MDY13" s="96"/>
      <c r="MDZ13" s="96"/>
      <c r="MEA13" s="96"/>
      <c r="MEB13" s="96"/>
      <c r="MEC13" s="96"/>
      <c r="MED13" s="96"/>
      <c r="MEE13" s="96"/>
      <c r="MEF13" s="96"/>
      <c r="MEG13" s="96"/>
      <c r="MEH13" s="96"/>
      <c r="MEI13" s="96"/>
      <c r="MEJ13" s="96"/>
      <c r="MEK13" s="96"/>
      <c r="MEL13" s="96"/>
      <c r="MEM13" s="96"/>
      <c r="MEN13" s="96"/>
      <c r="MEO13" s="96"/>
      <c r="MEP13" s="96"/>
      <c r="MEQ13" s="96"/>
      <c r="MER13" s="96"/>
      <c r="MES13" s="96"/>
      <c r="MET13" s="96"/>
      <c r="MEU13" s="96"/>
      <c r="MEV13" s="96"/>
      <c r="MEW13" s="96"/>
      <c r="MEX13" s="96"/>
      <c r="MEY13" s="96"/>
      <c r="MEZ13" s="96"/>
      <c r="MFA13" s="96"/>
      <c r="MFB13" s="96"/>
      <c r="MFC13" s="96"/>
      <c r="MFD13" s="96"/>
      <c r="MFE13" s="96"/>
      <c r="MFF13" s="96"/>
      <c r="MFG13" s="96"/>
      <c r="MFH13" s="96"/>
      <c r="MFI13" s="96"/>
      <c r="MFJ13" s="96"/>
      <c r="MFK13" s="96"/>
      <c r="MFL13" s="96"/>
      <c r="MFM13" s="96"/>
      <c r="MFN13" s="96"/>
      <c r="MFO13" s="96"/>
      <c r="MFP13" s="96"/>
      <c r="MFQ13" s="96"/>
      <c r="MFR13" s="96"/>
      <c r="MFS13" s="96"/>
      <c r="MFT13" s="96"/>
      <c r="MFU13" s="96"/>
      <c r="MFV13" s="96"/>
      <c r="MFW13" s="96"/>
      <c r="MFX13" s="96"/>
      <c r="MFY13" s="96"/>
      <c r="MFZ13" s="96"/>
      <c r="MGA13" s="96"/>
      <c r="MGB13" s="96"/>
      <c r="MGC13" s="96"/>
      <c r="MGD13" s="96"/>
      <c r="MGE13" s="96"/>
      <c r="MGF13" s="96"/>
      <c r="MGG13" s="96"/>
      <c r="MGH13" s="96"/>
      <c r="MGI13" s="96"/>
      <c r="MGJ13" s="96"/>
      <c r="MGK13" s="96"/>
      <c r="MGL13" s="96"/>
      <c r="MGM13" s="96"/>
      <c r="MGN13" s="96"/>
      <c r="MGO13" s="96"/>
      <c r="MGP13" s="96"/>
      <c r="MGQ13" s="96"/>
      <c r="MGR13" s="96"/>
      <c r="MGS13" s="96"/>
      <c r="MGT13" s="96"/>
      <c r="MGU13" s="96"/>
      <c r="MGV13" s="96"/>
      <c r="MGW13" s="96"/>
      <c r="MGX13" s="96"/>
      <c r="MGY13" s="96"/>
      <c r="MGZ13" s="96"/>
      <c r="MHA13" s="96"/>
      <c r="MHB13" s="96"/>
      <c r="MHC13" s="96"/>
      <c r="MHD13" s="96"/>
      <c r="MHE13" s="96"/>
      <c r="MHF13" s="96"/>
      <c r="MHG13" s="96"/>
      <c r="MHH13" s="96"/>
      <c r="MHI13" s="96"/>
      <c r="MHJ13" s="96"/>
      <c r="MHK13" s="96"/>
      <c r="MHL13" s="96"/>
      <c r="MHM13" s="96"/>
      <c r="MHN13" s="96"/>
      <c r="MHO13" s="96"/>
      <c r="MHP13" s="96"/>
      <c r="MHQ13" s="96"/>
      <c r="MHR13" s="96"/>
      <c r="MHS13" s="96"/>
      <c r="MHT13" s="96"/>
      <c r="MHU13" s="96"/>
      <c r="MHV13" s="96"/>
      <c r="MHW13" s="96"/>
      <c r="MHX13" s="96"/>
      <c r="MHY13" s="96"/>
      <c r="MHZ13" s="96"/>
      <c r="MIA13" s="96"/>
      <c r="MIB13" s="96"/>
      <c r="MIC13" s="96"/>
      <c r="MID13" s="96"/>
      <c r="MIE13" s="96"/>
      <c r="MIF13" s="96"/>
      <c r="MIG13" s="96"/>
      <c r="MIH13" s="96"/>
      <c r="MII13" s="96"/>
      <c r="MIJ13" s="96"/>
      <c r="MIK13" s="96"/>
      <c r="MIL13" s="96"/>
      <c r="MIM13" s="96"/>
      <c r="MIN13" s="96"/>
      <c r="MIO13" s="96"/>
      <c r="MIP13" s="96"/>
      <c r="MIQ13" s="96"/>
      <c r="MIR13" s="96"/>
      <c r="MIS13" s="96"/>
      <c r="MIT13" s="96"/>
      <c r="MIU13" s="96"/>
      <c r="MIV13" s="96"/>
      <c r="MIW13" s="96"/>
      <c r="MIX13" s="96"/>
      <c r="MIY13" s="96"/>
      <c r="MIZ13" s="96"/>
      <c r="MJA13" s="96"/>
      <c r="MJB13" s="96"/>
      <c r="MJC13" s="96"/>
      <c r="MJD13" s="96"/>
      <c r="MJE13" s="96"/>
      <c r="MJF13" s="96"/>
      <c r="MJG13" s="96"/>
      <c r="MJH13" s="96"/>
      <c r="MJI13" s="96"/>
      <c r="MJJ13" s="96"/>
      <c r="MJK13" s="96"/>
      <c r="MJL13" s="96"/>
      <c r="MJM13" s="96"/>
      <c r="MJN13" s="96"/>
      <c r="MJO13" s="96"/>
      <c r="MJP13" s="96"/>
      <c r="MJQ13" s="96"/>
      <c r="MJR13" s="96"/>
      <c r="MJS13" s="96"/>
      <c r="MJT13" s="96"/>
      <c r="MJU13" s="96"/>
      <c r="MJV13" s="96"/>
      <c r="MJW13" s="96"/>
      <c r="MJX13" s="96"/>
      <c r="MJY13" s="96"/>
      <c r="MJZ13" s="96"/>
      <c r="MKA13" s="96"/>
      <c r="MKB13" s="96"/>
      <c r="MKC13" s="96"/>
      <c r="MKD13" s="96"/>
      <c r="MKE13" s="96"/>
      <c r="MKF13" s="96"/>
      <c r="MKG13" s="96"/>
      <c r="MKH13" s="96"/>
      <c r="MKI13" s="96"/>
      <c r="MKJ13" s="96"/>
      <c r="MKK13" s="96"/>
      <c r="MKL13" s="96"/>
      <c r="MKM13" s="96"/>
      <c r="MKN13" s="96"/>
      <c r="MKO13" s="96"/>
      <c r="MKP13" s="96"/>
      <c r="MKQ13" s="96"/>
      <c r="MKR13" s="96"/>
      <c r="MKS13" s="96"/>
      <c r="MKT13" s="96"/>
      <c r="MKU13" s="96"/>
      <c r="MKV13" s="96"/>
      <c r="MKW13" s="96"/>
      <c r="MKX13" s="96"/>
      <c r="MKY13" s="96"/>
      <c r="MKZ13" s="96"/>
      <c r="MLA13" s="96"/>
      <c r="MLB13" s="96"/>
      <c r="MLC13" s="96"/>
      <c r="MLD13" s="96"/>
      <c r="MLE13" s="96"/>
      <c r="MLF13" s="96"/>
      <c r="MLG13" s="96"/>
      <c r="MLH13" s="96"/>
      <c r="MLI13" s="96"/>
      <c r="MLJ13" s="96"/>
      <c r="MLK13" s="96"/>
      <c r="MLL13" s="96"/>
      <c r="MLM13" s="96"/>
      <c r="MLN13" s="96"/>
      <c r="MLO13" s="96"/>
      <c r="MLP13" s="96"/>
      <c r="MLQ13" s="96"/>
      <c r="MLR13" s="96"/>
      <c r="MLS13" s="96"/>
      <c r="MLT13" s="96"/>
      <c r="MLU13" s="96"/>
      <c r="MLV13" s="96"/>
      <c r="MLW13" s="96"/>
      <c r="MLX13" s="96"/>
      <c r="MLY13" s="96"/>
      <c r="MLZ13" s="96"/>
      <c r="MMA13" s="96"/>
      <c r="MMB13" s="96"/>
      <c r="MMC13" s="96"/>
      <c r="MMD13" s="96"/>
      <c r="MME13" s="96"/>
      <c r="MMF13" s="96"/>
      <c r="MMG13" s="96"/>
      <c r="MMH13" s="96"/>
      <c r="MMI13" s="96"/>
      <c r="MMJ13" s="96"/>
      <c r="MMK13" s="96"/>
      <c r="MML13" s="96"/>
      <c r="MMM13" s="96"/>
      <c r="MMN13" s="96"/>
      <c r="MMO13" s="96"/>
      <c r="MMP13" s="96"/>
      <c r="MMQ13" s="96"/>
      <c r="MMR13" s="96"/>
      <c r="MMS13" s="96"/>
      <c r="MMT13" s="96"/>
      <c r="MMU13" s="96"/>
      <c r="MMV13" s="96"/>
      <c r="MMW13" s="96"/>
      <c r="MMX13" s="96"/>
      <c r="MMY13" s="96"/>
      <c r="MMZ13" s="96"/>
      <c r="MNA13" s="96"/>
      <c r="MNB13" s="96"/>
      <c r="MNC13" s="96"/>
      <c r="MND13" s="96"/>
      <c r="MNE13" s="96"/>
      <c r="MNF13" s="96"/>
      <c r="MNG13" s="96"/>
      <c r="MNH13" s="96"/>
      <c r="MNI13" s="96"/>
      <c r="MNJ13" s="96"/>
      <c r="MNK13" s="96"/>
      <c r="MNL13" s="96"/>
      <c r="MNM13" s="96"/>
      <c r="MNN13" s="96"/>
      <c r="MNO13" s="96"/>
      <c r="MNP13" s="96"/>
      <c r="MNQ13" s="96"/>
      <c r="MNR13" s="96"/>
      <c r="MNS13" s="96"/>
      <c r="MNT13" s="96"/>
      <c r="MNU13" s="96"/>
      <c r="MNV13" s="96"/>
      <c r="MNW13" s="96"/>
      <c r="MNX13" s="96"/>
      <c r="MNY13" s="96"/>
      <c r="MNZ13" s="96"/>
      <c r="MOA13" s="96"/>
      <c r="MOB13" s="96"/>
      <c r="MOC13" s="96"/>
      <c r="MOD13" s="96"/>
      <c r="MOE13" s="96"/>
      <c r="MOF13" s="96"/>
      <c r="MOG13" s="96"/>
      <c r="MOH13" s="96"/>
      <c r="MOI13" s="96"/>
      <c r="MOJ13" s="96"/>
      <c r="MOK13" s="96"/>
      <c r="MOL13" s="96"/>
      <c r="MOM13" s="96"/>
      <c r="MON13" s="96"/>
      <c r="MOO13" s="96"/>
      <c r="MOP13" s="96"/>
      <c r="MOQ13" s="96"/>
      <c r="MOR13" s="96"/>
      <c r="MOS13" s="96"/>
      <c r="MOT13" s="96"/>
      <c r="MOU13" s="96"/>
      <c r="MOV13" s="96"/>
      <c r="MOW13" s="96"/>
      <c r="MOX13" s="96"/>
      <c r="MOY13" s="96"/>
      <c r="MOZ13" s="96"/>
      <c r="MPA13" s="96"/>
      <c r="MPB13" s="96"/>
      <c r="MPC13" s="96"/>
      <c r="MPD13" s="96"/>
      <c r="MPE13" s="96"/>
      <c r="MPF13" s="96"/>
      <c r="MPG13" s="96"/>
      <c r="MPH13" s="96"/>
      <c r="MPI13" s="96"/>
      <c r="MPJ13" s="96"/>
      <c r="MPK13" s="96"/>
      <c r="MPL13" s="96"/>
      <c r="MPM13" s="96"/>
      <c r="MPN13" s="96"/>
      <c r="MPO13" s="96"/>
      <c r="MPP13" s="96"/>
      <c r="MPQ13" s="96"/>
      <c r="MPR13" s="96"/>
      <c r="MPS13" s="96"/>
      <c r="MPT13" s="96"/>
      <c r="MPU13" s="96"/>
      <c r="MPV13" s="96"/>
      <c r="MPW13" s="96"/>
      <c r="MPX13" s="96"/>
      <c r="MPY13" s="96"/>
      <c r="MPZ13" s="96"/>
      <c r="MQA13" s="96"/>
      <c r="MQB13" s="96"/>
      <c r="MQC13" s="96"/>
      <c r="MQD13" s="96"/>
      <c r="MQE13" s="96"/>
      <c r="MQF13" s="96"/>
      <c r="MQG13" s="96"/>
      <c r="MQH13" s="96"/>
      <c r="MQI13" s="96"/>
      <c r="MQJ13" s="96"/>
      <c r="MQK13" s="96"/>
      <c r="MQL13" s="96"/>
      <c r="MQM13" s="96"/>
      <c r="MQN13" s="96"/>
      <c r="MQO13" s="96"/>
      <c r="MQP13" s="96"/>
      <c r="MQQ13" s="96"/>
      <c r="MQR13" s="96"/>
      <c r="MQS13" s="96"/>
      <c r="MQT13" s="96"/>
      <c r="MQU13" s="96"/>
      <c r="MQV13" s="96"/>
      <c r="MQW13" s="96"/>
      <c r="MQX13" s="96"/>
      <c r="MQY13" s="96"/>
      <c r="MQZ13" s="96"/>
      <c r="MRA13" s="96"/>
      <c r="MRB13" s="96"/>
      <c r="MRC13" s="96"/>
      <c r="MRD13" s="96"/>
      <c r="MRE13" s="96"/>
      <c r="MRF13" s="96"/>
      <c r="MRG13" s="96"/>
      <c r="MRH13" s="96"/>
      <c r="MRI13" s="96"/>
      <c r="MRJ13" s="96"/>
      <c r="MRK13" s="96"/>
      <c r="MRL13" s="96"/>
      <c r="MRM13" s="96"/>
      <c r="MRN13" s="96"/>
      <c r="MRO13" s="96"/>
      <c r="MRP13" s="96"/>
      <c r="MRQ13" s="96"/>
      <c r="MRR13" s="96"/>
      <c r="MRS13" s="96"/>
      <c r="MRT13" s="96"/>
      <c r="MRU13" s="96"/>
      <c r="MRV13" s="96"/>
      <c r="MRW13" s="96"/>
      <c r="MRX13" s="96"/>
      <c r="MRY13" s="96"/>
      <c r="MRZ13" s="96"/>
      <c r="MSA13" s="96"/>
      <c r="MSB13" s="96"/>
      <c r="MSC13" s="96"/>
      <c r="MSD13" s="96"/>
      <c r="MSE13" s="96"/>
      <c r="MSF13" s="96"/>
      <c r="MSG13" s="96"/>
      <c r="MSH13" s="96"/>
      <c r="MSI13" s="96"/>
      <c r="MSJ13" s="96"/>
      <c r="MSK13" s="96"/>
      <c r="MSL13" s="96"/>
      <c r="MSM13" s="96"/>
      <c r="MSN13" s="96"/>
      <c r="MSO13" s="96"/>
      <c r="MSP13" s="96"/>
      <c r="MSQ13" s="96"/>
      <c r="MSR13" s="96"/>
      <c r="MSS13" s="96"/>
      <c r="MST13" s="96"/>
      <c r="MSU13" s="96"/>
      <c r="MSV13" s="96"/>
      <c r="MSW13" s="96"/>
      <c r="MSX13" s="96"/>
      <c r="MSY13" s="96"/>
      <c r="MSZ13" s="96"/>
      <c r="MTA13" s="96"/>
      <c r="MTB13" s="96"/>
      <c r="MTC13" s="96"/>
      <c r="MTD13" s="96"/>
      <c r="MTE13" s="96"/>
      <c r="MTF13" s="96"/>
      <c r="MTG13" s="96"/>
      <c r="MTH13" s="96"/>
      <c r="MTI13" s="96"/>
      <c r="MTJ13" s="96"/>
      <c r="MTK13" s="96"/>
      <c r="MTL13" s="96"/>
      <c r="MTM13" s="96"/>
      <c r="MTN13" s="96"/>
      <c r="MTO13" s="96"/>
      <c r="MTP13" s="96"/>
      <c r="MTQ13" s="96"/>
      <c r="MTR13" s="96"/>
      <c r="MTS13" s="96"/>
      <c r="MTT13" s="96"/>
      <c r="MTU13" s="96"/>
      <c r="MTV13" s="96"/>
      <c r="MTW13" s="96"/>
      <c r="MTX13" s="96"/>
      <c r="MTY13" s="96"/>
      <c r="MTZ13" s="96"/>
      <c r="MUA13" s="96"/>
      <c r="MUB13" s="96"/>
      <c r="MUC13" s="96"/>
      <c r="MUD13" s="96"/>
      <c r="MUE13" s="96"/>
      <c r="MUF13" s="96"/>
      <c r="MUG13" s="96"/>
      <c r="MUH13" s="96"/>
      <c r="MUI13" s="96"/>
      <c r="MUJ13" s="96"/>
      <c r="MUK13" s="96"/>
      <c r="MUL13" s="96"/>
      <c r="MUM13" s="96"/>
      <c r="MUN13" s="96"/>
      <c r="MUO13" s="96"/>
      <c r="MUP13" s="96"/>
      <c r="MUQ13" s="96"/>
      <c r="MUR13" s="96"/>
      <c r="MUS13" s="96"/>
      <c r="MUT13" s="96"/>
      <c r="MUU13" s="96"/>
      <c r="MUV13" s="96"/>
      <c r="MUW13" s="96"/>
      <c r="MUX13" s="96"/>
      <c r="MUY13" s="96"/>
      <c r="MUZ13" s="96"/>
      <c r="MVA13" s="96"/>
      <c r="MVB13" s="96"/>
      <c r="MVC13" s="96"/>
      <c r="MVD13" s="96"/>
      <c r="MVE13" s="96"/>
      <c r="MVF13" s="96"/>
      <c r="MVG13" s="96"/>
      <c r="MVH13" s="96"/>
      <c r="MVI13" s="96"/>
      <c r="MVJ13" s="96"/>
      <c r="MVK13" s="96"/>
      <c r="MVL13" s="96"/>
      <c r="MVM13" s="96"/>
      <c r="MVN13" s="96"/>
      <c r="MVO13" s="96"/>
      <c r="MVP13" s="96"/>
      <c r="MVQ13" s="96"/>
      <c r="MVR13" s="96"/>
      <c r="MVS13" s="96"/>
      <c r="MVT13" s="96"/>
      <c r="MVU13" s="96"/>
      <c r="MVV13" s="96"/>
      <c r="MVW13" s="96"/>
      <c r="MVX13" s="96"/>
      <c r="MVY13" s="96"/>
      <c r="MVZ13" s="96"/>
      <c r="MWA13" s="96"/>
      <c r="MWB13" s="96"/>
      <c r="MWC13" s="96"/>
      <c r="MWD13" s="96"/>
      <c r="MWE13" s="96"/>
      <c r="MWF13" s="96"/>
      <c r="MWG13" s="96"/>
      <c r="MWH13" s="96"/>
      <c r="MWI13" s="96"/>
      <c r="MWJ13" s="96"/>
      <c r="MWK13" s="96"/>
      <c r="MWL13" s="96"/>
      <c r="MWM13" s="96"/>
      <c r="MWN13" s="96"/>
      <c r="MWO13" s="96"/>
      <c r="MWP13" s="96"/>
      <c r="MWQ13" s="96"/>
      <c r="MWR13" s="96"/>
      <c r="MWS13" s="96"/>
      <c r="MWT13" s="96"/>
      <c r="MWU13" s="96"/>
      <c r="MWV13" s="96"/>
      <c r="MWW13" s="96"/>
      <c r="MWX13" s="96"/>
      <c r="MWY13" s="96"/>
      <c r="MWZ13" s="96"/>
      <c r="MXA13" s="96"/>
      <c r="MXB13" s="96"/>
      <c r="MXC13" s="96"/>
      <c r="MXD13" s="96"/>
      <c r="MXE13" s="96"/>
      <c r="MXF13" s="96"/>
      <c r="MXG13" s="96"/>
      <c r="MXH13" s="96"/>
      <c r="MXI13" s="96"/>
      <c r="MXJ13" s="96"/>
      <c r="MXK13" s="96"/>
      <c r="MXL13" s="96"/>
      <c r="MXM13" s="96"/>
      <c r="MXN13" s="96"/>
      <c r="MXO13" s="96"/>
      <c r="MXP13" s="96"/>
      <c r="MXQ13" s="96"/>
      <c r="MXR13" s="96"/>
      <c r="MXS13" s="96"/>
      <c r="MXT13" s="96"/>
      <c r="MXU13" s="96"/>
      <c r="MXV13" s="96"/>
      <c r="MXW13" s="96"/>
      <c r="MXX13" s="96"/>
      <c r="MXY13" s="96"/>
      <c r="MXZ13" s="96"/>
      <c r="MYA13" s="96"/>
      <c r="MYB13" s="96"/>
      <c r="MYC13" s="96"/>
      <c r="MYD13" s="96"/>
      <c r="MYE13" s="96"/>
      <c r="MYF13" s="96"/>
      <c r="MYG13" s="96"/>
      <c r="MYH13" s="96"/>
      <c r="MYI13" s="96"/>
      <c r="MYJ13" s="96"/>
      <c r="MYK13" s="96"/>
      <c r="MYL13" s="96"/>
      <c r="MYM13" s="96"/>
      <c r="MYN13" s="96"/>
      <c r="MYO13" s="96"/>
      <c r="MYP13" s="96"/>
      <c r="MYQ13" s="96"/>
      <c r="MYR13" s="96"/>
      <c r="MYS13" s="96"/>
      <c r="MYT13" s="96"/>
      <c r="MYU13" s="96"/>
      <c r="MYV13" s="96"/>
      <c r="MYW13" s="96"/>
      <c r="MYX13" s="96"/>
      <c r="MYY13" s="96"/>
      <c r="MYZ13" s="96"/>
      <c r="MZA13" s="96"/>
      <c r="MZB13" s="96"/>
      <c r="MZC13" s="96"/>
      <c r="MZD13" s="96"/>
      <c r="MZE13" s="96"/>
      <c r="MZF13" s="96"/>
      <c r="MZG13" s="96"/>
      <c r="MZH13" s="96"/>
      <c r="MZI13" s="96"/>
      <c r="MZJ13" s="96"/>
      <c r="MZK13" s="96"/>
      <c r="MZL13" s="96"/>
      <c r="MZM13" s="96"/>
      <c r="MZN13" s="96"/>
      <c r="MZO13" s="96"/>
      <c r="MZP13" s="96"/>
      <c r="MZQ13" s="96"/>
      <c r="MZR13" s="96"/>
      <c r="MZS13" s="96"/>
      <c r="MZT13" s="96"/>
      <c r="MZU13" s="96"/>
      <c r="MZV13" s="96"/>
      <c r="MZW13" s="96"/>
      <c r="MZX13" s="96"/>
      <c r="MZY13" s="96"/>
      <c r="MZZ13" s="96"/>
      <c r="NAA13" s="96"/>
      <c r="NAB13" s="96"/>
      <c r="NAC13" s="96"/>
      <c r="NAD13" s="96"/>
      <c r="NAE13" s="96"/>
      <c r="NAF13" s="96"/>
      <c r="NAG13" s="96"/>
      <c r="NAH13" s="96"/>
      <c r="NAI13" s="96"/>
      <c r="NAJ13" s="96"/>
      <c r="NAK13" s="96"/>
      <c r="NAL13" s="96"/>
      <c r="NAM13" s="96"/>
      <c r="NAN13" s="96"/>
      <c r="NAO13" s="96"/>
      <c r="NAP13" s="96"/>
      <c r="NAQ13" s="96"/>
      <c r="NAR13" s="96"/>
      <c r="NAS13" s="96"/>
      <c r="NAT13" s="96"/>
      <c r="NAU13" s="96"/>
      <c r="NAV13" s="96"/>
      <c r="NAW13" s="96"/>
      <c r="NAX13" s="96"/>
      <c r="NAY13" s="96"/>
      <c r="NAZ13" s="96"/>
      <c r="NBA13" s="96"/>
      <c r="NBB13" s="96"/>
      <c r="NBC13" s="96"/>
      <c r="NBD13" s="96"/>
      <c r="NBE13" s="96"/>
      <c r="NBF13" s="96"/>
      <c r="NBG13" s="96"/>
      <c r="NBH13" s="96"/>
      <c r="NBI13" s="96"/>
      <c r="NBJ13" s="96"/>
      <c r="NBK13" s="96"/>
      <c r="NBL13" s="96"/>
      <c r="NBM13" s="96"/>
      <c r="NBN13" s="96"/>
      <c r="NBO13" s="96"/>
      <c r="NBP13" s="96"/>
      <c r="NBQ13" s="96"/>
      <c r="NBR13" s="96"/>
      <c r="NBS13" s="96"/>
      <c r="NBT13" s="96"/>
      <c r="NBU13" s="96"/>
      <c r="NBV13" s="96"/>
      <c r="NBW13" s="96"/>
      <c r="NBX13" s="96"/>
      <c r="NBY13" s="96"/>
      <c r="NBZ13" s="96"/>
      <c r="NCA13" s="96"/>
      <c r="NCB13" s="96"/>
      <c r="NCC13" s="96"/>
      <c r="NCD13" s="96"/>
      <c r="NCE13" s="96"/>
      <c r="NCF13" s="96"/>
      <c r="NCG13" s="96"/>
      <c r="NCH13" s="96"/>
      <c r="NCI13" s="96"/>
      <c r="NCJ13" s="96"/>
      <c r="NCK13" s="96"/>
      <c r="NCL13" s="96"/>
      <c r="NCM13" s="96"/>
      <c r="NCN13" s="96"/>
      <c r="NCO13" s="96"/>
      <c r="NCP13" s="96"/>
      <c r="NCQ13" s="96"/>
      <c r="NCR13" s="96"/>
      <c r="NCS13" s="96"/>
      <c r="NCT13" s="96"/>
      <c r="NCU13" s="96"/>
      <c r="NCV13" s="96"/>
      <c r="NCW13" s="96"/>
      <c r="NCX13" s="96"/>
      <c r="NCY13" s="96"/>
      <c r="NCZ13" s="96"/>
      <c r="NDA13" s="96"/>
      <c r="NDB13" s="96"/>
      <c r="NDC13" s="96"/>
      <c r="NDD13" s="96"/>
      <c r="NDE13" s="96"/>
      <c r="NDF13" s="96"/>
      <c r="NDG13" s="96"/>
      <c r="NDH13" s="96"/>
      <c r="NDI13" s="96"/>
      <c r="NDJ13" s="96"/>
      <c r="NDK13" s="96"/>
      <c r="NDL13" s="96"/>
      <c r="NDM13" s="96"/>
      <c r="NDN13" s="96"/>
      <c r="NDO13" s="96"/>
      <c r="NDP13" s="96"/>
      <c r="NDQ13" s="96"/>
      <c r="NDR13" s="96"/>
      <c r="NDS13" s="96"/>
      <c r="NDT13" s="96"/>
      <c r="NDU13" s="96"/>
      <c r="NDV13" s="96"/>
      <c r="NDW13" s="96"/>
      <c r="NDX13" s="96"/>
      <c r="NDY13" s="96"/>
      <c r="NDZ13" s="96"/>
      <c r="NEA13" s="96"/>
      <c r="NEB13" s="96"/>
      <c r="NEC13" s="96"/>
      <c r="NED13" s="96"/>
      <c r="NEE13" s="96"/>
      <c r="NEF13" s="96"/>
      <c r="NEG13" s="96"/>
      <c r="NEH13" s="96"/>
      <c r="NEI13" s="96"/>
      <c r="NEJ13" s="96"/>
      <c r="NEK13" s="96"/>
      <c r="NEL13" s="96"/>
      <c r="NEM13" s="96"/>
      <c r="NEN13" s="96"/>
      <c r="NEO13" s="96"/>
      <c r="NEP13" s="96"/>
      <c r="NEQ13" s="96"/>
      <c r="NER13" s="96"/>
      <c r="NES13" s="96"/>
      <c r="NET13" s="96"/>
      <c r="NEU13" s="96"/>
      <c r="NEV13" s="96"/>
      <c r="NEW13" s="96"/>
      <c r="NEX13" s="96"/>
      <c r="NEY13" s="96"/>
      <c r="NEZ13" s="96"/>
      <c r="NFA13" s="96"/>
      <c r="NFB13" s="96"/>
      <c r="NFC13" s="96"/>
      <c r="NFD13" s="96"/>
      <c r="NFE13" s="96"/>
      <c r="NFF13" s="96"/>
      <c r="NFG13" s="96"/>
      <c r="NFH13" s="96"/>
      <c r="NFI13" s="96"/>
      <c r="NFJ13" s="96"/>
      <c r="NFK13" s="96"/>
      <c r="NFL13" s="96"/>
      <c r="NFM13" s="96"/>
      <c r="NFN13" s="96"/>
      <c r="NFO13" s="96"/>
      <c r="NFP13" s="96"/>
      <c r="NFQ13" s="96"/>
      <c r="NFR13" s="96"/>
      <c r="NFS13" s="96"/>
      <c r="NFT13" s="96"/>
      <c r="NFU13" s="96"/>
      <c r="NFV13" s="96"/>
      <c r="NFW13" s="96"/>
      <c r="NFX13" s="96"/>
      <c r="NFY13" s="96"/>
      <c r="NFZ13" s="96"/>
      <c r="NGA13" s="96"/>
      <c r="NGB13" s="96"/>
      <c r="NGC13" s="96"/>
      <c r="NGD13" s="96"/>
      <c r="NGE13" s="96"/>
      <c r="NGF13" s="96"/>
      <c r="NGG13" s="96"/>
      <c r="NGH13" s="96"/>
      <c r="NGI13" s="96"/>
      <c r="NGJ13" s="96"/>
      <c r="NGK13" s="96"/>
      <c r="NGL13" s="96"/>
      <c r="NGM13" s="96"/>
      <c r="NGN13" s="96"/>
      <c r="NGO13" s="96"/>
      <c r="NGP13" s="96"/>
      <c r="NGQ13" s="96"/>
      <c r="NGR13" s="96"/>
      <c r="NGS13" s="96"/>
      <c r="NGT13" s="96"/>
      <c r="NGU13" s="96"/>
      <c r="NGV13" s="96"/>
      <c r="NGW13" s="96"/>
      <c r="NGX13" s="96"/>
      <c r="NGY13" s="96"/>
      <c r="NGZ13" s="96"/>
      <c r="NHA13" s="96"/>
      <c r="NHB13" s="96"/>
      <c r="NHC13" s="96"/>
      <c r="NHD13" s="96"/>
      <c r="NHE13" s="96"/>
      <c r="NHF13" s="96"/>
      <c r="NHG13" s="96"/>
      <c r="NHH13" s="96"/>
      <c r="NHI13" s="96"/>
      <c r="NHJ13" s="96"/>
      <c r="NHK13" s="96"/>
      <c r="NHL13" s="96"/>
      <c r="NHM13" s="96"/>
      <c r="NHN13" s="96"/>
      <c r="NHO13" s="96"/>
      <c r="NHP13" s="96"/>
      <c r="NHQ13" s="96"/>
      <c r="NHR13" s="96"/>
      <c r="NHS13" s="96"/>
      <c r="NHT13" s="96"/>
      <c r="NHU13" s="96"/>
      <c r="NHV13" s="96"/>
      <c r="NHW13" s="96"/>
      <c r="NHX13" s="96"/>
      <c r="NHY13" s="96"/>
      <c r="NHZ13" s="96"/>
      <c r="NIA13" s="96"/>
      <c r="NIB13" s="96"/>
      <c r="NIC13" s="96"/>
      <c r="NID13" s="96"/>
      <c r="NIE13" s="96"/>
      <c r="NIF13" s="96"/>
      <c r="NIG13" s="96"/>
      <c r="NIH13" s="96"/>
      <c r="NII13" s="96"/>
      <c r="NIJ13" s="96"/>
      <c r="NIK13" s="96"/>
      <c r="NIL13" s="96"/>
      <c r="NIM13" s="96"/>
      <c r="NIN13" s="96"/>
      <c r="NIO13" s="96"/>
      <c r="NIP13" s="96"/>
      <c r="NIQ13" s="96"/>
      <c r="NIR13" s="96"/>
      <c r="NIS13" s="96"/>
      <c r="NIT13" s="96"/>
      <c r="NIU13" s="96"/>
      <c r="NIV13" s="96"/>
      <c r="NIW13" s="96"/>
      <c r="NIX13" s="96"/>
      <c r="NIY13" s="96"/>
      <c r="NIZ13" s="96"/>
      <c r="NJA13" s="96"/>
      <c r="NJB13" s="96"/>
      <c r="NJC13" s="96"/>
      <c r="NJD13" s="96"/>
      <c r="NJE13" s="96"/>
      <c r="NJF13" s="96"/>
      <c r="NJG13" s="96"/>
      <c r="NJH13" s="96"/>
      <c r="NJI13" s="96"/>
      <c r="NJJ13" s="96"/>
      <c r="NJK13" s="96"/>
      <c r="NJL13" s="96"/>
      <c r="NJM13" s="96"/>
      <c r="NJN13" s="96"/>
      <c r="NJO13" s="96"/>
      <c r="NJP13" s="96"/>
      <c r="NJQ13" s="96"/>
      <c r="NJR13" s="96"/>
      <c r="NJS13" s="96"/>
      <c r="NJT13" s="96"/>
      <c r="NJU13" s="96"/>
      <c r="NJV13" s="96"/>
      <c r="NJW13" s="96"/>
      <c r="NJX13" s="96"/>
      <c r="NJY13" s="96"/>
      <c r="NJZ13" s="96"/>
      <c r="NKA13" s="96"/>
      <c r="NKB13" s="96"/>
      <c r="NKC13" s="96"/>
      <c r="NKD13" s="96"/>
      <c r="NKE13" s="96"/>
      <c r="NKF13" s="96"/>
      <c r="NKG13" s="96"/>
      <c r="NKH13" s="96"/>
      <c r="NKI13" s="96"/>
      <c r="NKJ13" s="96"/>
      <c r="NKK13" s="96"/>
      <c r="NKL13" s="96"/>
      <c r="NKM13" s="96"/>
      <c r="NKN13" s="96"/>
      <c r="NKO13" s="96"/>
      <c r="NKP13" s="96"/>
      <c r="NKQ13" s="96"/>
      <c r="NKR13" s="96"/>
      <c r="NKS13" s="96"/>
      <c r="NKT13" s="96"/>
      <c r="NKU13" s="96"/>
      <c r="NKV13" s="96"/>
      <c r="NKW13" s="96"/>
      <c r="NKX13" s="96"/>
      <c r="NKY13" s="96"/>
      <c r="NKZ13" s="96"/>
      <c r="NLA13" s="96"/>
      <c r="NLB13" s="96"/>
      <c r="NLC13" s="96"/>
      <c r="NLD13" s="96"/>
      <c r="NLE13" s="96"/>
      <c r="NLF13" s="96"/>
      <c r="NLG13" s="96"/>
      <c r="NLH13" s="96"/>
      <c r="NLI13" s="96"/>
      <c r="NLJ13" s="96"/>
      <c r="NLK13" s="96"/>
      <c r="NLL13" s="96"/>
      <c r="NLM13" s="96"/>
      <c r="NLN13" s="96"/>
      <c r="NLO13" s="96"/>
      <c r="NLP13" s="96"/>
      <c r="NLQ13" s="96"/>
      <c r="NLR13" s="96"/>
      <c r="NLS13" s="96"/>
      <c r="NLT13" s="96"/>
      <c r="NLU13" s="96"/>
      <c r="NLV13" s="96"/>
      <c r="NLW13" s="96"/>
      <c r="NLX13" s="96"/>
      <c r="NLY13" s="96"/>
      <c r="NLZ13" s="96"/>
      <c r="NMA13" s="96"/>
      <c r="NMB13" s="96"/>
      <c r="NMC13" s="96"/>
      <c r="NMD13" s="96"/>
      <c r="NME13" s="96"/>
      <c r="NMF13" s="96"/>
      <c r="NMG13" s="96"/>
      <c r="NMH13" s="96"/>
      <c r="NMI13" s="96"/>
      <c r="NMJ13" s="96"/>
      <c r="NMK13" s="96"/>
      <c r="NML13" s="96"/>
      <c r="NMM13" s="96"/>
      <c r="NMN13" s="96"/>
      <c r="NMO13" s="96"/>
      <c r="NMP13" s="96"/>
      <c r="NMQ13" s="96"/>
      <c r="NMR13" s="96"/>
      <c r="NMS13" s="96"/>
      <c r="NMT13" s="96"/>
      <c r="NMU13" s="96"/>
      <c r="NMV13" s="96"/>
      <c r="NMW13" s="96"/>
      <c r="NMX13" s="96"/>
      <c r="NMY13" s="96"/>
      <c r="NMZ13" s="96"/>
      <c r="NNA13" s="96"/>
      <c r="NNB13" s="96"/>
      <c r="NNC13" s="96"/>
      <c r="NND13" s="96"/>
      <c r="NNE13" s="96"/>
      <c r="NNF13" s="96"/>
      <c r="NNG13" s="96"/>
      <c r="NNH13" s="96"/>
      <c r="NNI13" s="96"/>
      <c r="NNJ13" s="96"/>
      <c r="NNK13" s="96"/>
      <c r="NNL13" s="96"/>
      <c r="NNM13" s="96"/>
      <c r="NNN13" s="96"/>
      <c r="NNO13" s="96"/>
      <c r="NNP13" s="96"/>
      <c r="NNQ13" s="96"/>
      <c r="NNR13" s="96"/>
      <c r="NNS13" s="96"/>
      <c r="NNT13" s="96"/>
      <c r="NNU13" s="96"/>
      <c r="NNV13" s="96"/>
      <c r="NNW13" s="96"/>
      <c r="NNX13" s="96"/>
      <c r="NNY13" s="96"/>
      <c r="NNZ13" s="96"/>
      <c r="NOA13" s="96"/>
      <c r="NOB13" s="96"/>
      <c r="NOC13" s="96"/>
      <c r="NOD13" s="96"/>
      <c r="NOE13" s="96"/>
      <c r="NOF13" s="96"/>
      <c r="NOG13" s="96"/>
      <c r="NOH13" s="96"/>
      <c r="NOI13" s="96"/>
      <c r="NOJ13" s="96"/>
      <c r="NOK13" s="96"/>
      <c r="NOL13" s="96"/>
      <c r="NOM13" s="96"/>
      <c r="NON13" s="96"/>
      <c r="NOO13" s="96"/>
      <c r="NOP13" s="96"/>
      <c r="NOQ13" s="96"/>
      <c r="NOR13" s="96"/>
      <c r="NOS13" s="96"/>
      <c r="NOT13" s="96"/>
      <c r="NOU13" s="96"/>
      <c r="NOV13" s="96"/>
      <c r="NOW13" s="96"/>
      <c r="NOX13" s="96"/>
      <c r="NOY13" s="96"/>
      <c r="NOZ13" s="96"/>
      <c r="NPA13" s="96"/>
      <c r="NPB13" s="96"/>
      <c r="NPC13" s="96"/>
      <c r="NPD13" s="96"/>
      <c r="NPE13" s="96"/>
      <c r="NPF13" s="96"/>
      <c r="NPG13" s="96"/>
      <c r="NPH13" s="96"/>
      <c r="NPI13" s="96"/>
      <c r="NPJ13" s="96"/>
      <c r="NPK13" s="96"/>
      <c r="NPL13" s="96"/>
      <c r="NPM13" s="96"/>
      <c r="NPN13" s="96"/>
      <c r="NPO13" s="96"/>
      <c r="NPP13" s="96"/>
      <c r="NPQ13" s="96"/>
      <c r="NPR13" s="96"/>
      <c r="NPS13" s="96"/>
      <c r="NPT13" s="96"/>
      <c r="NPU13" s="96"/>
      <c r="NPV13" s="96"/>
      <c r="NPW13" s="96"/>
      <c r="NPX13" s="96"/>
      <c r="NPY13" s="96"/>
      <c r="NPZ13" s="96"/>
      <c r="NQA13" s="96"/>
      <c r="NQB13" s="96"/>
      <c r="NQC13" s="96"/>
      <c r="NQD13" s="96"/>
      <c r="NQE13" s="96"/>
      <c r="NQF13" s="96"/>
      <c r="NQG13" s="96"/>
      <c r="NQH13" s="96"/>
      <c r="NQI13" s="96"/>
      <c r="NQJ13" s="96"/>
      <c r="NQK13" s="96"/>
      <c r="NQL13" s="96"/>
      <c r="NQM13" s="96"/>
      <c r="NQN13" s="96"/>
      <c r="NQO13" s="96"/>
      <c r="NQP13" s="96"/>
      <c r="NQQ13" s="96"/>
      <c r="NQR13" s="96"/>
      <c r="NQS13" s="96"/>
      <c r="NQT13" s="96"/>
      <c r="NQU13" s="96"/>
      <c r="NQV13" s="96"/>
      <c r="NQW13" s="96"/>
      <c r="NQX13" s="96"/>
      <c r="NQY13" s="96"/>
      <c r="NQZ13" s="96"/>
      <c r="NRA13" s="96"/>
      <c r="NRB13" s="96"/>
      <c r="NRC13" s="96"/>
      <c r="NRD13" s="96"/>
      <c r="NRE13" s="96"/>
      <c r="NRF13" s="96"/>
      <c r="NRG13" s="96"/>
      <c r="NRH13" s="96"/>
      <c r="NRI13" s="96"/>
      <c r="NRJ13" s="96"/>
      <c r="NRK13" s="96"/>
      <c r="NRL13" s="96"/>
      <c r="NRM13" s="96"/>
      <c r="NRN13" s="96"/>
      <c r="NRO13" s="96"/>
      <c r="NRP13" s="96"/>
      <c r="NRQ13" s="96"/>
      <c r="NRR13" s="96"/>
      <c r="NRS13" s="96"/>
      <c r="NRT13" s="96"/>
      <c r="NRU13" s="96"/>
      <c r="NRV13" s="96"/>
      <c r="NRW13" s="96"/>
      <c r="NRX13" s="96"/>
      <c r="NRY13" s="96"/>
      <c r="NRZ13" s="96"/>
      <c r="NSA13" s="96"/>
      <c r="NSB13" s="96"/>
      <c r="NSC13" s="96"/>
      <c r="NSD13" s="96"/>
      <c r="NSE13" s="96"/>
      <c r="NSF13" s="96"/>
      <c r="NSG13" s="96"/>
      <c r="NSH13" s="96"/>
      <c r="NSI13" s="96"/>
      <c r="NSJ13" s="96"/>
      <c r="NSK13" s="96"/>
      <c r="NSL13" s="96"/>
      <c r="NSM13" s="96"/>
      <c r="NSN13" s="96"/>
      <c r="NSO13" s="96"/>
      <c r="NSP13" s="96"/>
      <c r="NSQ13" s="96"/>
      <c r="NSR13" s="96"/>
      <c r="NSS13" s="96"/>
      <c r="NST13" s="96"/>
      <c r="NSU13" s="96"/>
      <c r="NSV13" s="96"/>
      <c r="NSW13" s="96"/>
      <c r="NSX13" s="96"/>
      <c r="NSY13" s="96"/>
      <c r="NSZ13" s="96"/>
      <c r="NTA13" s="96"/>
      <c r="NTB13" s="96"/>
      <c r="NTC13" s="96"/>
      <c r="NTD13" s="96"/>
      <c r="NTE13" s="96"/>
      <c r="NTF13" s="96"/>
      <c r="NTG13" s="96"/>
      <c r="NTH13" s="96"/>
      <c r="NTI13" s="96"/>
      <c r="NTJ13" s="96"/>
      <c r="NTK13" s="96"/>
      <c r="NTL13" s="96"/>
      <c r="NTM13" s="96"/>
      <c r="NTN13" s="96"/>
      <c r="NTO13" s="96"/>
      <c r="NTP13" s="96"/>
      <c r="NTQ13" s="96"/>
      <c r="NTR13" s="96"/>
      <c r="NTS13" s="96"/>
      <c r="NTT13" s="96"/>
      <c r="NTU13" s="96"/>
      <c r="NTV13" s="96"/>
      <c r="NTW13" s="96"/>
      <c r="NTX13" s="96"/>
      <c r="NTY13" s="96"/>
      <c r="NTZ13" s="96"/>
      <c r="NUA13" s="96"/>
      <c r="NUB13" s="96"/>
      <c r="NUC13" s="96"/>
      <c r="NUD13" s="96"/>
      <c r="NUE13" s="96"/>
      <c r="NUF13" s="96"/>
      <c r="NUG13" s="96"/>
      <c r="NUH13" s="96"/>
      <c r="NUI13" s="96"/>
      <c r="NUJ13" s="96"/>
      <c r="NUK13" s="96"/>
      <c r="NUL13" s="96"/>
      <c r="NUM13" s="96"/>
      <c r="NUN13" s="96"/>
      <c r="NUO13" s="96"/>
      <c r="NUP13" s="96"/>
      <c r="NUQ13" s="96"/>
      <c r="NUR13" s="96"/>
      <c r="NUS13" s="96"/>
      <c r="NUT13" s="96"/>
      <c r="NUU13" s="96"/>
      <c r="NUV13" s="96"/>
      <c r="NUW13" s="96"/>
      <c r="NUX13" s="96"/>
      <c r="NUY13" s="96"/>
      <c r="NUZ13" s="96"/>
      <c r="NVA13" s="96"/>
      <c r="NVB13" s="96"/>
      <c r="NVC13" s="96"/>
      <c r="NVD13" s="96"/>
      <c r="NVE13" s="96"/>
      <c r="NVF13" s="96"/>
      <c r="NVG13" s="96"/>
      <c r="NVH13" s="96"/>
      <c r="NVI13" s="96"/>
      <c r="NVJ13" s="96"/>
      <c r="NVK13" s="96"/>
      <c r="NVL13" s="96"/>
      <c r="NVM13" s="96"/>
      <c r="NVN13" s="96"/>
      <c r="NVO13" s="96"/>
      <c r="NVP13" s="96"/>
      <c r="NVQ13" s="96"/>
      <c r="NVR13" s="96"/>
      <c r="NVS13" s="96"/>
      <c r="NVT13" s="96"/>
      <c r="NVU13" s="96"/>
      <c r="NVV13" s="96"/>
      <c r="NVW13" s="96"/>
      <c r="NVX13" s="96"/>
      <c r="NVY13" s="96"/>
      <c r="NVZ13" s="96"/>
      <c r="NWA13" s="96"/>
      <c r="NWB13" s="96"/>
      <c r="NWC13" s="96"/>
      <c r="NWD13" s="96"/>
      <c r="NWE13" s="96"/>
      <c r="NWF13" s="96"/>
      <c r="NWG13" s="96"/>
      <c r="NWH13" s="96"/>
      <c r="NWI13" s="96"/>
      <c r="NWJ13" s="96"/>
      <c r="NWK13" s="96"/>
      <c r="NWL13" s="96"/>
      <c r="NWM13" s="96"/>
      <c r="NWN13" s="96"/>
      <c r="NWO13" s="96"/>
      <c r="NWP13" s="96"/>
      <c r="NWQ13" s="96"/>
      <c r="NWR13" s="96"/>
      <c r="NWS13" s="96"/>
      <c r="NWT13" s="96"/>
      <c r="NWU13" s="96"/>
      <c r="NWV13" s="96"/>
      <c r="NWW13" s="96"/>
      <c r="NWX13" s="96"/>
      <c r="NWY13" s="96"/>
      <c r="NWZ13" s="96"/>
      <c r="NXA13" s="96"/>
      <c r="NXB13" s="96"/>
      <c r="NXC13" s="96"/>
      <c r="NXD13" s="96"/>
      <c r="NXE13" s="96"/>
      <c r="NXF13" s="96"/>
      <c r="NXG13" s="96"/>
      <c r="NXH13" s="96"/>
      <c r="NXI13" s="96"/>
      <c r="NXJ13" s="96"/>
      <c r="NXK13" s="96"/>
      <c r="NXL13" s="96"/>
      <c r="NXM13" s="96"/>
      <c r="NXN13" s="96"/>
      <c r="NXO13" s="96"/>
      <c r="NXP13" s="96"/>
      <c r="NXQ13" s="96"/>
      <c r="NXR13" s="96"/>
      <c r="NXS13" s="96"/>
      <c r="NXT13" s="96"/>
      <c r="NXU13" s="96"/>
      <c r="NXV13" s="96"/>
      <c r="NXW13" s="96"/>
      <c r="NXX13" s="96"/>
      <c r="NXY13" s="96"/>
      <c r="NXZ13" s="96"/>
      <c r="NYA13" s="96"/>
      <c r="NYB13" s="96"/>
      <c r="NYC13" s="96"/>
      <c r="NYD13" s="96"/>
      <c r="NYE13" s="96"/>
      <c r="NYF13" s="96"/>
      <c r="NYG13" s="96"/>
      <c r="NYH13" s="96"/>
      <c r="NYI13" s="96"/>
      <c r="NYJ13" s="96"/>
      <c r="NYK13" s="96"/>
      <c r="NYL13" s="96"/>
      <c r="NYM13" s="96"/>
      <c r="NYN13" s="96"/>
      <c r="NYO13" s="96"/>
      <c r="NYP13" s="96"/>
      <c r="NYQ13" s="96"/>
      <c r="NYR13" s="96"/>
      <c r="NYS13" s="96"/>
      <c r="NYT13" s="96"/>
      <c r="NYU13" s="96"/>
      <c r="NYV13" s="96"/>
      <c r="NYW13" s="96"/>
      <c r="NYX13" s="96"/>
      <c r="NYY13" s="96"/>
      <c r="NYZ13" s="96"/>
      <c r="NZA13" s="96"/>
      <c r="NZB13" s="96"/>
      <c r="NZC13" s="96"/>
      <c r="NZD13" s="96"/>
      <c r="NZE13" s="96"/>
      <c r="NZF13" s="96"/>
      <c r="NZG13" s="96"/>
      <c r="NZH13" s="96"/>
      <c r="NZI13" s="96"/>
      <c r="NZJ13" s="96"/>
      <c r="NZK13" s="96"/>
      <c r="NZL13" s="96"/>
      <c r="NZM13" s="96"/>
      <c r="NZN13" s="96"/>
      <c r="NZO13" s="96"/>
      <c r="NZP13" s="96"/>
      <c r="NZQ13" s="96"/>
      <c r="NZR13" s="96"/>
      <c r="NZS13" s="96"/>
      <c r="NZT13" s="96"/>
      <c r="NZU13" s="96"/>
      <c r="NZV13" s="96"/>
      <c r="NZW13" s="96"/>
      <c r="NZX13" s="96"/>
      <c r="NZY13" s="96"/>
      <c r="NZZ13" s="96"/>
      <c r="OAA13" s="96"/>
      <c r="OAB13" s="96"/>
      <c r="OAC13" s="96"/>
      <c r="OAD13" s="96"/>
      <c r="OAE13" s="96"/>
      <c r="OAF13" s="96"/>
      <c r="OAG13" s="96"/>
      <c r="OAH13" s="96"/>
      <c r="OAI13" s="96"/>
      <c r="OAJ13" s="96"/>
      <c r="OAK13" s="96"/>
      <c r="OAL13" s="96"/>
      <c r="OAM13" s="96"/>
      <c r="OAN13" s="96"/>
      <c r="OAO13" s="96"/>
      <c r="OAP13" s="96"/>
      <c r="OAQ13" s="96"/>
      <c r="OAR13" s="96"/>
      <c r="OAS13" s="96"/>
      <c r="OAT13" s="96"/>
      <c r="OAU13" s="96"/>
      <c r="OAV13" s="96"/>
      <c r="OAW13" s="96"/>
      <c r="OAX13" s="96"/>
      <c r="OAY13" s="96"/>
      <c r="OAZ13" s="96"/>
      <c r="OBA13" s="96"/>
      <c r="OBB13" s="96"/>
      <c r="OBC13" s="96"/>
      <c r="OBD13" s="96"/>
      <c r="OBE13" s="96"/>
      <c r="OBF13" s="96"/>
      <c r="OBG13" s="96"/>
      <c r="OBH13" s="96"/>
      <c r="OBI13" s="96"/>
      <c r="OBJ13" s="96"/>
      <c r="OBK13" s="96"/>
      <c r="OBL13" s="96"/>
      <c r="OBM13" s="96"/>
      <c r="OBN13" s="96"/>
      <c r="OBO13" s="96"/>
      <c r="OBP13" s="96"/>
      <c r="OBQ13" s="96"/>
      <c r="OBR13" s="96"/>
      <c r="OBS13" s="96"/>
      <c r="OBT13" s="96"/>
      <c r="OBU13" s="96"/>
      <c r="OBV13" s="96"/>
      <c r="OBW13" s="96"/>
      <c r="OBX13" s="96"/>
      <c r="OBY13" s="96"/>
      <c r="OBZ13" s="96"/>
      <c r="OCA13" s="96"/>
      <c r="OCB13" s="96"/>
      <c r="OCC13" s="96"/>
      <c r="OCD13" s="96"/>
      <c r="OCE13" s="96"/>
      <c r="OCF13" s="96"/>
      <c r="OCG13" s="96"/>
      <c r="OCH13" s="96"/>
      <c r="OCI13" s="96"/>
      <c r="OCJ13" s="96"/>
      <c r="OCK13" s="96"/>
      <c r="OCL13" s="96"/>
      <c r="OCM13" s="96"/>
      <c r="OCN13" s="96"/>
      <c r="OCO13" s="96"/>
      <c r="OCP13" s="96"/>
      <c r="OCQ13" s="96"/>
      <c r="OCR13" s="96"/>
      <c r="OCS13" s="96"/>
      <c r="OCT13" s="96"/>
      <c r="OCU13" s="96"/>
      <c r="OCV13" s="96"/>
      <c r="OCW13" s="96"/>
      <c r="OCX13" s="96"/>
      <c r="OCY13" s="96"/>
      <c r="OCZ13" s="96"/>
      <c r="ODA13" s="96"/>
      <c r="ODB13" s="96"/>
      <c r="ODC13" s="96"/>
      <c r="ODD13" s="96"/>
      <c r="ODE13" s="96"/>
      <c r="ODF13" s="96"/>
      <c r="ODG13" s="96"/>
      <c r="ODH13" s="96"/>
      <c r="ODI13" s="96"/>
      <c r="ODJ13" s="96"/>
      <c r="ODK13" s="96"/>
      <c r="ODL13" s="96"/>
      <c r="ODM13" s="96"/>
      <c r="ODN13" s="96"/>
      <c r="ODO13" s="96"/>
      <c r="ODP13" s="96"/>
      <c r="ODQ13" s="96"/>
      <c r="ODR13" s="96"/>
      <c r="ODS13" s="96"/>
      <c r="ODT13" s="96"/>
      <c r="ODU13" s="96"/>
      <c r="ODV13" s="96"/>
      <c r="ODW13" s="96"/>
      <c r="ODX13" s="96"/>
      <c r="ODY13" s="96"/>
      <c r="ODZ13" s="96"/>
      <c r="OEA13" s="96"/>
      <c r="OEB13" s="96"/>
      <c r="OEC13" s="96"/>
      <c r="OED13" s="96"/>
      <c r="OEE13" s="96"/>
      <c r="OEF13" s="96"/>
      <c r="OEG13" s="96"/>
      <c r="OEH13" s="96"/>
      <c r="OEI13" s="96"/>
      <c r="OEJ13" s="96"/>
      <c r="OEK13" s="96"/>
      <c r="OEL13" s="96"/>
      <c r="OEM13" s="96"/>
      <c r="OEN13" s="96"/>
      <c r="OEO13" s="96"/>
      <c r="OEP13" s="96"/>
      <c r="OEQ13" s="96"/>
      <c r="OER13" s="96"/>
      <c r="OES13" s="96"/>
      <c r="OET13" s="96"/>
      <c r="OEU13" s="96"/>
      <c r="OEV13" s="96"/>
      <c r="OEW13" s="96"/>
      <c r="OEX13" s="96"/>
      <c r="OEY13" s="96"/>
      <c r="OEZ13" s="96"/>
      <c r="OFA13" s="96"/>
      <c r="OFB13" s="96"/>
      <c r="OFC13" s="96"/>
      <c r="OFD13" s="96"/>
      <c r="OFE13" s="96"/>
      <c r="OFF13" s="96"/>
      <c r="OFG13" s="96"/>
      <c r="OFH13" s="96"/>
      <c r="OFI13" s="96"/>
      <c r="OFJ13" s="96"/>
      <c r="OFK13" s="96"/>
      <c r="OFL13" s="96"/>
      <c r="OFM13" s="96"/>
      <c r="OFN13" s="96"/>
      <c r="OFO13" s="96"/>
      <c r="OFP13" s="96"/>
      <c r="OFQ13" s="96"/>
      <c r="OFR13" s="96"/>
      <c r="OFS13" s="96"/>
      <c r="OFT13" s="96"/>
      <c r="OFU13" s="96"/>
      <c r="OFV13" s="96"/>
      <c r="OFW13" s="96"/>
      <c r="OFX13" s="96"/>
      <c r="OFY13" s="96"/>
      <c r="OFZ13" s="96"/>
      <c r="OGA13" s="96"/>
      <c r="OGB13" s="96"/>
      <c r="OGC13" s="96"/>
      <c r="OGD13" s="96"/>
      <c r="OGE13" s="96"/>
      <c r="OGF13" s="96"/>
      <c r="OGG13" s="96"/>
      <c r="OGH13" s="96"/>
      <c r="OGI13" s="96"/>
      <c r="OGJ13" s="96"/>
      <c r="OGK13" s="96"/>
      <c r="OGL13" s="96"/>
      <c r="OGM13" s="96"/>
      <c r="OGN13" s="96"/>
      <c r="OGO13" s="96"/>
      <c r="OGP13" s="96"/>
      <c r="OGQ13" s="96"/>
      <c r="OGR13" s="96"/>
      <c r="OGS13" s="96"/>
      <c r="OGT13" s="96"/>
      <c r="OGU13" s="96"/>
      <c r="OGV13" s="96"/>
      <c r="OGW13" s="96"/>
      <c r="OGX13" s="96"/>
      <c r="OGY13" s="96"/>
      <c r="OGZ13" s="96"/>
      <c r="OHA13" s="96"/>
      <c r="OHB13" s="96"/>
      <c r="OHC13" s="96"/>
      <c r="OHD13" s="96"/>
      <c r="OHE13" s="96"/>
      <c r="OHF13" s="96"/>
      <c r="OHG13" s="96"/>
      <c r="OHH13" s="96"/>
      <c r="OHI13" s="96"/>
      <c r="OHJ13" s="96"/>
      <c r="OHK13" s="96"/>
      <c r="OHL13" s="96"/>
      <c r="OHM13" s="96"/>
      <c r="OHN13" s="96"/>
      <c r="OHO13" s="96"/>
      <c r="OHP13" s="96"/>
      <c r="OHQ13" s="96"/>
      <c r="OHR13" s="96"/>
      <c r="OHS13" s="96"/>
      <c r="OHT13" s="96"/>
      <c r="OHU13" s="96"/>
      <c r="OHV13" s="96"/>
      <c r="OHW13" s="96"/>
      <c r="OHX13" s="96"/>
      <c r="OHY13" s="96"/>
      <c r="OHZ13" s="96"/>
      <c r="OIA13" s="96"/>
      <c r="OIB13" s="96"/>
      <c r="OIC13" s="96"/>
      <c r="OID13" s="96"/>
      <c r="OIE13" s="96"/>
      <c r="OIF13" s="96"/>
      <c r="OIG13" s="96"/>
      <c r="OIH13" s="96"/>
      <c r="OII13" s="96"/>
      <c r="OIJ13" s="96"/>
      <c r="OIK13" s="96"/>
      <c r="OIL13" s="96"/>
      <c r="OIM13" s="96"/>
      <c r="OIN13" s="96"/>
      <c r="OIO13" s="96"/>
      <c r="OIP13" s="96"/>
      <c r="OIQ13" s="96"/>
      <c r="OIR13" s="96"/>
      <c r="OIS13" s="96"/>
      <c r="OIT13" s="96"/>
      <c r="OIU13" s="96"/>
      <c r="OIV13" s="96"/>
      <c r="OIW13" s="96"/>
      <c r="OIX13" s="96"/>
      <c r="OIY13" s="96"/>
      <c r="OIZ13" s="96"/>
      <c r="OJA13" s="96"/>
      <c r="OJB13" s="96"/>
      <c r="OJC13" s="96"/>
      <c r="OJD13" s="96"/>
      <c r="OJE13" s="96"/>
      <c r="OJF13" s="96"/>
      <c r="OJG13" s="96"/>
      <c r="OJH13" s="96"/>
      <c r="OJI13" s="96"/>
      <c r="OJJ13" s="96"/>
      <c r="OJK13" s="96"/>
      <c r="OJL13" s="96"/>
      <c r="OJM13" s="96"/>
      <c r="OJN13" s="96"/>
      <c r="OJO13" s="96"/>
      <c r="OJP13" s="96"/>
      <c r="OJQ13" s="96"/>
      <c r="OJR13" s="96"/>
      <c r="OJS13" s="96"/>
      <c r="OJT13" s="96"/>
      <c r="OJU13" s="96"/>
      <c r="OJV13" s="96"/>
      <c r="OJW13" s="96"/>
      <c r="OJX13" s="96"/>
      <c r="OJY13" s="96"/>
      <c r="OJZ13" s="96"/>
      <c r="OKA13" s="96"/>
      <c r="OKB13" s="96"/>
      <c r="OKC13" s="96"/>
      <c r="OKD13" s="96"/>
      <c r="OKE13" s="96"/>
      <c r="OKF13" s="96"/>
      <c r="OKG13" s="96"/>
      <c r="OKH13" s="96"/>
      <c r="OKI13" s="96"/>
      <c r="OKJ13" s="96"/>
      <c r="OKK13" s="96"/>
      <c r="OKL13" s="96"/>
      <c r="OKM13" s="96"/>
      <c r="OKN13" s="96"/>
      <c r="OKO13" s="96"/>
      <c r="OKP13" s="96"/>
      <c r="OKQ13" s="96"/>
      <c r="OKR13" s="96"/>
      <c r="OKS13" s="96"/>
      <c r="OKT13" s="96"/>
      <c r="OKU13" s="96"/>
      <c r="OKV13" s="96"/>
      <c r="OKW13" s="96"/>
      <c r="OKX13" s="96"/>
      <c r="OKY13" s="96"/>
      <c r="OKZ13" s="96"/>
      <c r="OLA13" s="96"/>
      <c r="OLB13" s="96"/>
      <c r="OLC13" s="96"/>
      <c r="OLD13" s="96"/>
      <c r="OLE13" s="96"/>
      <c r="OLF13" s="96"/>
      <c r="OLG13" s="96"/>
      <c r="OLH13" s="96"/>
      <c r="OLI13" s="96"/>
      <c r="OLJ13" s="96"/>
      <c r="OLK13" s="96"/>
      <c r="OLL13" s="96"/>
      <c r="OLM13" s="96"/>
      <c r="OLN13" s="96"/>
      <c r="OLO13" s="96"/>
      <c r="OLP13" s="96"/>
      <c r="OLQ13" s="96"/>
      <c r="OLR13" s="96"/>
      <c r="OLS13" s="96"/>
      <c r="OLT13" s="96"/>
      <c r="OLU13" s="96"/>
      <c r="OLV13" s="96"/>
      <c r="OLW13" s="96"/>
      <c r="OLX13" s="96"/>
      <c r="OLY13" s="96"/>
      <c r="OLZ13" s="96"/>
      <c r="OMA13" s="96"/>
      <c r="OMB13" s="96"/>
      <c r="OMC13" s="96"/>
      <c r="OMD13" s="96"/>
      <c r="OME13" s="96"/>
      <c r="OMF13" s="96"/>
      <c r="OMG13" s="96"/>
      <c r="OMH13" s="96"/>
      <c r="OMI13" s="96"/>
      <c r="OMJ13" s="96"/>
      <c r="OMK13" s="96"/>
      <c r="OML13" s="96"/>
      <c r="OMM13" s="96"/>
      <c r="OMN13" s="96"/>
      <c r="OMO13" s="96"/>
      <c r="OMP13" s="96"/>
      <c r="OMQ13" s="96"/>
      <c r="OMR13" s="96"/>
      <c r="OMS13" s="96"/>
      <c r="OMT13" s="96"/>
      <c r="OMU13" s="96"/>
      <c r="OMV13" s="96"/>
      <c r="OMW13" s="96"/>
      <c r="OMX13" s="96"/>
      <c r="OMY13" s="96"/>
      <c r="OMZ13" s="96"/>
      <c r="ONA13" s="96"/>
      <c r="ONB13" s="96"/>
      <c r="ONC13" s="96"/>
      <c r="OND13" s="96"/>
      <c r="ONE13" s="96"/>
      <c r="ONF13" s="96"/>
      <c r="ONG13" s="96"/>
      <c r="ONH13" s="96"/>
      <c r="ONI13" s="96"/>
      <c r="ONJ13" s="96"/>
      <c r="ONK13" s="96"/>
      <c r="ONL13" s="96"/>
      <c r="ONM13" s="96"/>
      <c r="ONN13" s="96"/>
      <c r="ONO13" s="96"/>
      <c r="ONP13" s="96"/>
      <c r="ONQ13" s="96"/>
      <c r="ONR13" s="96"/>
      <c r="ONS13" s="96"/>
      <c r="ONT13" s="96"/>
      <c r="ONU13" s="96"/>
      <c r="ONV13" s="96"/>
      <c r="ONW13" s="96"/>
      <c r="ONX13" s="96"/>
      <c r="ONY13" s="96"/>
      <c r="ONZ13" s="96"/>
      <c r="OOA13" s="96"/>
      <c r="OOB13" s="96"/>
      <c r="OOC13" s="96"/>
      <c r="OOD13" s="96"/>
      <c r="OOE13" s="96"/>
      <c r="OOF13" s="96"/>
      <c r="OOG13" s="96"/>
      <c r="OOH13" s="96"/>
      <c r="OOI13" s="96"/>
      <c r="OOJ13" s="96"/>
      <c r="OOK13" s="96"/>
      <c r="OOL13" s="96"/>
      <c r="OOM13" s="96"/>
      <c r="OON13" s="96"/>
      <c r="OOO13" s="96"/>
      <c r="OOP13" s="96"/>
      <c r="OOQ13" s="96"/>
      <c r="OOR13" s="96"/>
      <c r="OOS13" s="96"/>
      <c r="OOT13" s="96"/>
      <c r="OOU13" s="96"/>
      <c r="OOV13" s="96"/>
      <c r="OOW13" s="96"/>
      <c r="OOX13" s="96"/>
      <c r="OOY13" s="96"/>
      <c r="OOZ13" s="96"/>
      <c r="OPA13" s="96"/>
      <c r="OPB13" s="96"/>
      <c r="OPC13" s="96"/>
      <c r="OPD13" s="96"/>
      <c r="OPE13" s="96"/>
      <c r="OPF13" s="96"/>
      <c r="OPG13" s="96"/>
      <c r="OPH13" s="96"/>
      <c r="OPI13" s="96"/>
      <c r="OPJ13" s="96"/>
      <c r="OPK13" s="96"/>
      <c r="OPL13" s="96"/>
      <c r="OPM13" s="96"/>
      <c r="OPN13" s="96"/>
      <c r="OPO13" s="96"/>
      <c r="OPP13" s="96"/>
      <c r="OPQ13" s="96"/>
      <c r="OPR13" s="96"/>
      <c r="OPS13" s="96"/>
      <c r="OPT13" s="96"/>
      <c r="OPU13" s="96"/>
      <c r="OPV13" s="96"/>
      <c r="OPW13" s="96"/>
      <c r="OPX13" s="96"/>
      <c r="OPY13" s="96"/>
      <c r="OPZ13" s="96"/>
      <c r="OQA13" s="96"/>
      <c r="OQB13" s="96"/>
      <c r="OQC13" s="96"/>
      <c r="OQD13" s="96"/>
      <c r="OQE13" s="96"/>
      <c r="OQF13" s="96"/>
      <c r="OQG13" s="96"/>
      <c r="OQH13" s="96"/>
      <c r="OQI13" s="96"/>
      <c r="OQJ13" s="96"/>
      <c r="OQK13" s="96"/>
      <c r="OQL13" s="96"/>
      <c r="OQM13" s="96"/>
      <c r="OQN13" s="96"/>
      <c r="OQO13" s="96"/>
      <c r="OQP13" s="96"/>
      <c r="OQQ13" s="96"/>
      <c r="OQR13" s="96"/>
      <c r="OQS13" s="96"/>
      <c r="OQT13" s="96"/>
      <c r="OQU13" s="96"/>
      <c r="OQV13" s="96"/>
      <c r="OQW13" s="96"/>
      <c r="OQX13" s="96"/>
      <c r="OQY13" s="96"/>
      <c r="OQZ13" s="96"/>
      <c r="ORA13" s="96"/>
      <c r="ORB13" s="96"/>
      <c r="ORC13" s="96"/>
      <c r="ORD13" s="96"/>
      <c r="ORE13" s="96"/>
      <c r="ORF13" s="96"/>
      <c r="ORG13" s="96"/>
      <c r="ORH13" s="96"/>
      <c r="ORI13" s="96"/>
      <c r="ORJ13" s="96"/>
      <c r="ORK13" s="96"/>
      <c r="ORL13" s="96"/>
      <c r="ORM13" s="96"/>
      <c r="ORN13" s="96"/>
      <c r="ORO13" s="96"/>
      <c r="ORP13" s="96"/>
      <c r="ORQ13" s="96"/>
      <c r="ORR13" s="96"/>
      <c r="ORS13" s="96"/>
      <c r="ORT13" s="96"/>
      <c r="ORU13" s="96"/>
      <c r="ORV13" s="96"/>
      <c r="ORW13" s="96"/>
      <c r="ORX13" s="96"/>
      <c r="ORY13" s="96"/>
      <c r="ORZ13" s="96"/>
      <c r="OSA13" s="96"/>
      <c r="OSB13" s="96"/>
      <c r="OSC13" s="96"/>
      <c r="OSD13" s="96"/>
      <c r="OSE13" s="96"/>
      <c r="OSF13" s="96"/>
      <c r="OSG13" s="96"/>
      <c r="OSH13" s="96"/>
      <c r="OSI13" s="96"/>
      <c r="OSJ13" s="96"/>
      <c r="OSK13" s="96"/>
      <c r="OSL13" s="96"/>
      <c r="OSM13" s="96"/>
      <c r="OSN13" s="96"/>
      <c r="OSO13" s="96"/>
      <c r="OSP13" s="96"/>
      <c r="OSQ13" s="96"/>
      <c r="OSR13" s="96"/>
      <c r="OSS13" s="96"/>
      <c r="OST13" s="96"/>
      <c r="OSU13" s="96"/>
      <c r="OSV13" s="96"/>
      <c r="OSW13" s="96"/>
      <c r="OSX13" s="96"/>
      <c r="OSY13" s="96"/>
      <c r="OSZ13" s="96"/>
      <c r="OTA13" s="96"/>
      <c r="OTB13" s="96"/>
      <c r="OTC13" s="96"/>
      <c r="OTD13" s="96"/>
      <c r="OTE13" s="96"/>
      <c r="OTF13" s="96"/>
      <c r="OTG13" s="96"/>
      <c r="OTH13" s="96"/>
      <c r="OTI13" s="96"/>
      <c r="OTJ13" s="96"/>
      <c r="OTK13" s="96"/>
      <c r="OTL13" s="96"/>
      <c r="OTM13" s="96"/>
      <c r="OTN13" s="96"/>
      <c r="OTO13" s="96"/>
      <c r="OTP13" s="96"/>
      <c r="OTQ13" s="96"/>
      <c r="OTR13" s="96"/>
      <c r="OTS13" s="96"/>
      <c r="OTT13" s="96"/>
      <c r="OTU13" s="96"/>
      <c r="OTV13" s="96"/>
      <c r="OTW13" s="96"/>
      <c r="OTX13" s="96"/>
      <c r="OTY13" s="96"/>
      <c r="OTZ13" s="96"/>
      <c r="OUA13" s="96"/>
      <c r="OUB13" s="96"/>
      <c r="OUC13" s="96"/>
      <c r="OUD13" s="96"/>
      <c r="OUE13" s="96"/>
      <c r="OUF13" s="96"/>
      <c r="OUG13" s="96"/>
      <c r="OUH13" s="96"/>
      <c r="OUI13" s="96"/>
      <c r="OUJ13" s="96"/>
      <c r="OUK13" s="96"/>
      <c r="OUL13" s="96"/>
      <c r="OUM13" s="96"/>
      <c r="OUN13" s="96"/>
      <c r="OUO13" s="96"/>
      <c r="OUP13" s="96"/>
      <c r="OUQ13" s="96"/>
      <c r="OUR13" s="96"/>
      <c r="OUS13" s="96"/>
      <c r="OUT13" s="96"/>
      <c r="OUU13" s="96"/>
      <c r="OUV13" s="96"/>
      <c r="OUW13" s="96"/>
      <c r="OUX13" s="96"/>
      <c r="OUY13" s="96"/>
      <c r="OUZ13" s="96"/>
      <c r="OVA13" s="96"/>
      <c r="OVB13" s="96"/>
      <c r="OVC13" s="96"/>
      <c r="OVD13" s="96"/>
      <c r="OVE13" s="96"/>
      <c r="OVF13" s="96"/>
      <c r="OVG13" s="96"/>
      <c r="OVH13" s="96"/>
      <c r="OVI13" s="96"/>
      <c r="OVJ13" s="96"/>
      <c r="OVK13" s="96"/>
      <c r="OVL13" s="96"/>
      <c r="OVM13" s="96"/>
      <c r="OVN13" s="96"/>
      <c r="OVO13" s="96"/>
      <c r="OVP13" s="96"/>
      <c r="OVQ13" s="96"/>
      <c r="OVR13" s="96"/>
      <c r="OVS13" s="96"/>
      <c r="OVT13" s="96"/>
      <c r="OVU13" s="96"/>
      <c r="OVV13" s="96"/>
      <c r="OVW13" s="96"/>
      <c r="OVX13" s="96"/>
      <c r="OVY13" s="96"/>
      <c r="OVZ13" s="96"/>
      <c r="OWA13" s="96"/>
      <c r="OWB13" s="96"/>
      <c r="OWC13" s="96"/>
      <c r="OWD13" s="96"/>
      <c r="OWE13" s="96"/>
      <c r="OWF13" s="96"/>
      <c r="OWG13" s="96"/>
      <c r="OWH13" s="96"/>
      <c r="OWI13" s="96"/>
      <c r="OWJ13" s="96"/>
      <c r="OWK13" s="96"/>
      <c r="OWL13" s="96"/>
      <c r="OWM13" s="96"/>
      <c r="OWN13" s="96"/>
      <c r="OWO13" s="96"/>
      <c r="OWP13" s="96"/>
      <c r="OWQ13" s="96"/>
      <c r="OWR13" s="96"/>
      <c r="OWS13" s="96"/>
      <c r="OWT13" s="96"/>
      <c r="OWU13" s="96"/>
      <c r="OWV13" s="96"/>
      <c r="OWW13" s="96"/>
      <c r="OWX13" s="96"/>
      <c r="OWY13" s="96"/>
      <c r="OWZ13" s="96"/>
      <c r="OXA13" s="96"/>
      <c r="OXB13" s="96"/>
      <c r="OXC13" s="96"/>
      <c r="OXD13" s="96"/>
      <c r="OXE13" s="96"/>
      <c r="OXF13" s="96"/>
      <c r="OXG13" s="96"/>
      <c r="OXH13" s="96"/>
      <c r="OXI13" s="96"/>
      <c r="OXJ13" s="96"/>
      <c r="OXK13" s="96"/>
      <c r="OXL13" s="96"/>
      <c r="OXM13" s="96"/>
      <c r="OXN13" s="96"/>
      <c r="OXO13" s="96"/>
      <c r="OXP13" s="96"/>
      <c r="OXQ13" s="96"/>
      <c r="OXR13" s="96"/>
      <c r="OXS13" s="96"/>
      <c r="OXT13" s="96"/>
      <c r="OXU13" s="96"/>
      <c r="OXV13" s="96"/>
      <c r="OXW13" s="96"/>
      <c r="OXX13" s="96"/>
      <c r="OXY13" s="96"/>
      <c r="OXZ13" s="96"/>
      <c r="OYA13" s="96"/>
      <c r="OYB13" s="96"/>
      <c r="OYC13" s="96"/>
      <c r="OYD13" s="96"/>
      <c r="OYE13" s="96"/>
      <c r="OYF13" s="96"/>
      <c r="OYG13" s="96"/>
      <c r="OYH13" s="96"/>
      <c r="OYI13" s="96"/>
      <c r="OYJ13" s="96"/>
      <c r="OYK13" s="96"/>
      <c r="OYL13" s="96"/>
      <c r="OYM13" s="96"/>
      <c r="OYN13" s="96"/>
      <c r="OYO13" s="96"/>
      <c r="OYP13" s="96"/>
      <c r="OYQ13" s="96"/>
      <c r="OYR13" s="96"/>
      <c r="OYS13" s="96"/>
      <c r="OYT13" s="96"/>
      <c r="OYU13" s="96"/>
      <c r="OYV13" s="96"/>
      <c r="OYW13" s="96"/>
      <c r="OYX13" s="96"/>
      <c r="OYY13" s="96"/>
      <c r="OYZ13" s="96"/>
      <c r="OZA13" s="96"/>
      <c r="OZB13" s="96"/>
      <c r="OZC13" s="96"/>
      <c r="OZD13" s="96"/>
      <c r="OZE13" s="96"/>
      <c r="OZF13" s="96"/>
      <c r="OZG13" s="96"/>
      <c r="OZH13" s="96"/>
      <c r="OZI13" s="96"/>
      <c r="OZJ13" s="96"/>
      <c r="OZK13" s="96"/>
      <c r="OZL13" s="96"/>
      <c r="OZM13" s="96"/>
      <c r="OZN13" s="96"/>
      <c r="OZO13" s="96"/>
      <c r="OZP13" s="96"/>
      <c r="OZQ13" s="96"/>
      <c r="OZR13" s="96"/>
      <c r="OZS13" s="96"/>
      <c r="OZT13" s="96"/>
      <c r="OZU13" s="96"/>
      <c r="OZV13" s="96"/>
      <c r="OZW13" s="96"/>
      <c r="OZX13" s="96"/>
      <c r="OZY13" s="96"/>
      <c r="OZZ13" s="96"/>
      <c r="PAA13" s="96"/>
      <c r="PAB13" s="96"/>
      <c r="PAC13" s="96"/>
      <c r="PAD13" s="96"/>
      <c r="PAE13" s="96"/>
      <c r="PAF13" s="96"/>
      <c r="PAG13" s="96"/>
      <c r="PAH13" s="96"/>
      <c r="PAI13" s="96"/>
      <c r="PAJ13" s="96"/>
      <c r="PAK13" s="96"/>
      <c r="PAL13" s="96"/>
      <c r="PAM13" s="96"/>
      <c r="PAN13" s="96"/>
      <c r="PAO13" s="96"/>
      <c r="PAP13" s="96"/>
      <c r="PAQ13" s="96"/>
      <c r="PAR13" s="96"/>
      <c r="PAS13" s="96"/>
      <c r="PAT13" s="96"/>
      <c r="PAU13" s="96"/>
      <c r="PAV13" s="96"/>
      <c r="PAW13" s="96"/>
      <c r="PAX13" s="96"/>
      <c r="PAY13" s="96"/>
      <c r="PAZ13" s="96"/>
      <c r="PBA13" s="96"/>
      <c r="PBB13" s="96"/>
      <c r="PBC13" s="96"/>
      <c r="PBD13" s="96"/>
      <c r="PBE13" s="96"/>
      <c r="PBF13" s="96"/>
      <c r="PBG13" s="96"/>
      <c r="PBH13" s="96"/>
      <c r="PBI13" s="96"/>
      <c r="PBJ13" s="96"/>
      <c r="PBK13" s="96"/>
      <c r="PBL13" s="96"/>
      <c r="PBM13" s="96"/>
      <c r="PBN13" s="96"/>
      <c r="PBO13" s="96"/>
      <c r="PBP13" s="96"/>
      <c r="PBQ13" s="96"/>
      <c r="PBR13" s="96"/>
      <c r="PBS13" s="96"/>
      <c r="PBT13" s="96"/>
      <c r="PBU13" s="96"/>
      <c r="PBV13" s="96"/>
      <c r="PBW13" s="96"/>
      <c r="PBX13" s="96"/>
      <c r="PBY13" s="96"/>
      <c r="PBZ13" s="96"/>
      <c r="PCA13" s="96"/>
      <c r="PCB13" s="96"/>
      <c r="PCC13" s="96"/>
      <c r="PCD13" s="96"/>
      <c r="PCE13" s="96"/>
      <c r="PCF13" s="96"/>
      <c r="PCG13" s="96"/>
      <c r="PCH13" s="96"/>
      <c r="PCI13" s="96"/>
      <c r="PCJ13" s="96"/>
      <c r="PCK13" s="96"/>
      <c r="PCL13" s="96"/>
      <c r="PCM13" s="96"/>
      <c r="PCN13" s="96"/>
      <c r="PCO13" s="96"/>
      <c r="PCP13" s="96"/>
      <c r="PCQ13" s="96"/>
      <c r="PCR13" s="96"/>
      <c r="PCS13" s="96"/>
      <c r="PCT13" s="96"/>
      <c r="PCU13" s="96"/>
      <c r="PCV13" s="96"/>
      <c r="PCW13" s="96"/>
      <c r="PCX13" s="96"/>
      <c r="PCY13" s="96"/>
      <c r="PCZ13" s="96"/>
      <c r="PDA13" s="96"/>
      <c r="PDB13" s="96"/>
      <c r="PDC13" s="96"/>
      <c r="PDD13" s="96"/>
      <c r="PDE13" s="96"/>
      <c r="PDF13" s="96"/>
      <c r="PDG13" s="96"/>
      <c r="PDH13" s="96"/>
      <c r="PDI13" s="96"/>
      <c r="PDJ13" s="96"/>
      <c r="PDK13" s="96"/>
      <c r="PDL13" s="96"/>
      <c r="PDM13" s="96"/>
      <c r="PDN13" s="96"/>
      <c r="PDO13" s="96"/>
      <c r="PDP13" s="96"/>
      <c r="PDQ13" s="96"/>
      <c r="PDR13" s="96"/>
      <c r="PDS13" s="96"/>
      <c r="PDT13" s="96"/>
      <c r="PDU13" s="96"/>
      <c r="PDV13" s="96"/>
      <c r="PDW13" s="96"/>
      <c r="PDX13" s="96"/>
      <c r="PDY13" s="96"/>
      <c r="PDZ13" s="96"/>
      <c r="PEA13" s="96"/>
      <c r="PEB13" s="96"/>
      <c r="PEC13" s="96"/>
      <c r="PED13" s="96"/>
      <c r="PEE13" s="96"/>
      <c r="PEF13" s="96"/>
      <c r="PEG13" s="96"/>
      <c r="PEH13" s="96"/>
      <c r="PEI13" s="96"/>
      <c r="PEJ13" s="96"/>
      <c r="PEK13" s="96"/>
      <c r="PEL13" s="96"/>
      <c r="PEM13" s="96"/>
      <c r="PEN13" s="96"/>
      <c r="PEO13" s="96"/>
      <c r="PEP13" s="96"/>
      <c r="PEQ13" s="96"/>
      <c r="PER13" s="96"/>
      <c r="PES13" s="96"/>
      <c r="PET13" s="96"/>
      <c r="PEU13" s="96"/>
      <c r="PEV13" s="96"/>
      <c r="PEW13" s="96"/>
      <c r="PEX13" s="96"/>
      <c r="PEY13" s="96"/>
      <c r="PEZ13" s="96"/>
      <c r="PFA13" s="96"/>
      <c r="PFB13" s="96"/>
      <c r="PFC13" s="96"/>
      <c r="PFD13" s="96"/>
      <c r="PFE13" s="96"/>
      <c r="PFF13" s="96"/>
      <c r="PFG13" s="96"/>
      <c r="PFH13" s="96"/>
      <c r="PFI13" s="96"/>
      <c r="PFJ13" s="96"/>
      <c r="PFK13" s="96"/>
      <c r="PFL13" s="96"/>
      <c r="PFM13" s="96"/>
      <c r="PFN13" s="96"/>
      <c r="PFO13" s="96"/>
      <c r="PFP13" s="96"/>
      <c r="PFQ13" s="96"/>
      <c r="PFR13" s="96"/>
      <c r="PFS13" s="96"/>
      <c r="PFT13" s="96"/>
      <c r="PFU13" s="96"/>
      <c r="PFV13" s="96"/>
      <c r="PFW13" s="96"/>
      <c r="PFX13" s="96"/>
      <c r="PFY13" s="96"/>
      <c r="PFZ13" s="96"/>
      <c r="PGA13" s="96"/>
      <c r="PGB13" s="96"/>
      <c r="PGC13" s="96"/>
      <c r="PGD13" s="96"/>
      <c r="PGE13" s="96"/>
      <c r="PGF13" s="96"/>
      <c r="PGG13" s="96"/>
      <c r="PGH13" s="96"/>
      <c r="PGI13" s="96"/>
      <c r="PGJ13" s="96"/>
      <c r="PGK13" s="96"/>
      <c r="PGL13" s="96"/>
      <c r="PGM13" s="96"/>
      <c r="PGN13" s="96"/>
      <c r="PGO13" s="96"/>
      <c r="PGP13" s="96"/>
      <c r="PGQ13" s="96"/>
      <c r="PGR13" s="96"/>
      <c r="PGS13" s="96"/>
      <c r="PGT13" s="96"/>
      <c r="PGU13" s="96"/>
      <c r="PGV13" s="96"/>
      <c r="PGW13" s="96"/>
      <c r="PGX13" s="96"/>
      <c r="PGY13" s="96"/>
      <c r="PGZ13" s="96"/>
      <c r="PHA13" s="96"/>
      <c r="PHB13" s="96"/>
      <c r="PHC13" s="96"/>
      <c r="PHD13" s="96"/>
      <c r="PHE13" s="96"/>
      <c r="PHF13" s="96"/>
      <c r="PHG13" s="96"/>
      <c r="PHH13" s="96"/>
      <c r="PHI13" s="96"/>
      <c r="PHJ13" s="96"/>
      <c r="PHK13" s="96"/>
      <c r="PHL13" s="96"/>
      <c r="PHM13" s="96"/>
      <c r="PHN13" s="96"/>
      <c r="PHO13" s="96"/>
      <c r="PHP13" s="96"/>
      <c r="PHQ13" s="96"/>
      <c r="PHR13" s="96"/>
      <c r="PHS13" s="96"/>
      <c r="PHT13" s="96"/>
      <c r="PHU13" s="96"/>
      <c r="PHV13" s="96"/>
      <c r="PHW13" s="96"/>
      <c r="PHX13" s="96"/>
      <c r="PHY13" s="96"/>
      <c r="PHZ13" s="96"/>
      <c r="PIA13" s="96"/>
      <c r="PIB13" s="96"/>
      <c r="PIC13" s="96"/>
      <c r="PID13" s="96"/>
      <c r="PIE13" s="96"/>
      <c r="PIF13" s="96"/>
      <c r="PIG13" s="96"/>
      <c r="PIH13" s="96"/>
      <c r="PII13" s="96"/>
      <c r="PIJ13" s="96"/>
      <c r="PIK13" s="96"/>
      <c r="PIL13" s="96"/>
      <c r="PIM13" s="96"/>
      <c r="PIN13" s="96"/>
      <c r="PIO13" s="96"/>
      <c r="PIP13" s="96"/>
      <c r="PIQ13" s="96"/>
      <c r="PIR13" s="96"/>
      <c r="PIS13" s="96"/>
      <c r="PIT13" s="96"/>
      <c r="PIU13" s="96"/>
      <c r="PIV13" s="96"/>
      <c r="PIW13" s="96"/>
      <c r="PIX13" s="96"/>
      <c r="PIY13" s="96"/>
      <c r="PIZ13" s="96"/>
      <c r="PJA13" s="96"/>
      <c r="PJB13" s="96"/>
      <c r="PJC13" s="96"/>
      <c r="PJD13" s="96"/>
      <c r="PJE13" s="96"/>
      <c r="PJF13" s="96"/>
      <c r="PJG13" s="96"/>
      <c r="PJH13" s="96"/>
      <c r="PJI13" s="96"/>
      <c r="PJJ13" s="96"/>
      <c r="PJK13" s="96"/>
      <c r="PJL13" s="96"/>
      <c r="PJM13" s="96"/>
      <c r="PJN13" s="96"/>
      <c r="PJO13" s="96"/>
      <c r="PJP13" s="96"/>
      <c r="PJQ13" s="96"/>
      <c r="PJR13" s="96"/>
      <c r="PJS13" s="96"/>
      <c r="PJT13" s="96"/>
      <c r="PJU13" s="96"/>
      <c r="PJV13" s="96"/>
      <c r="PJW13" s="96"/>
      <c r="PJX13" s="96"/>
      <c r="PJY13" s="96"/>
      <c r="PJZ13" s="96"/>
      <c r="PKA13" s="96"/>
      <c r="PKB13" s="96"/>
      <c r="PKC13" s="96"/>
      <c r="PKD13" s="96"/>
      <c r="PKE13" s="96"/>
      <c r="PKF13" s="96"/>
      <c r="PKG13" s="96"/>
      <c r="PKH13" s="96"/>
      <c r="PKI13" s="96"/>
      <c r="PKJ13" s="96"/>
      <c r="PKK13" s="96"/>
      <c r="PKL13" s="96"/>
      <c r="PKM13" s="96"/>
      <c r="PKN13" s="96"/>
      <c r="PKO13" s="96"/>
      <c r="PKP13" s="96"/>
      <c r="PKQ13" s="96"/>
      <c r="PKR13" s="96"/>
      <c r="PKS13" s="96"/>
      <c r="PKT13" s="96"/>
      <c r="PKU13" s="96"/>
      <c r="PKV13" s="96"/>
      <c r="PKW13" s="96"/>
      <c r="PKX13" s="96"/>
      <c r="PKY13" s="96"/>
      <c r="PKZ13" s="96"/>
      <c r="PLA13" s="96"/>
      <c r="PLB13" s="96"/>
      <c r="PLC13" s="96"/>
      <c r="PLD13" s="96"/>
      <c r="PLE13" s="96"/>
      <c r="PLF13" s="96"/>
      <c r="PLG13" s="96"/>
      <c r="PLH13" s="96"/>
      <c r="PLI13" s="96"/>
      <c r="PLJ13" s="96"/>
      <c r="PLK13" s="96"/>
      <c r="PLL13" s="96"/>
      <c r="PLM13" s="96"/>
      <c r="PLN13" s="96"/>
      <c r="PLO13" s="96"/>
      <c r="PLP13" s="96"/>
      <c r="PLQ13" s="96"/>
      <c r="PLR13" s="96"/>
      <c r="PLS13" s="96"/>
      <c r="PLT13" s="96"/>
      <c r="PLU13" s="96"/>
      <c r="PLV13" s="96"/>
      <c r="PLW13" s="96"/>
      <c r="PLX13" s="96"/>
      <c r="PLY13" s="96"/>
      <c r="PLZ13" s="96"/>
      <c r="PMA13" s="96"/>
      <c r="PMB13" s="96"/>
      <c r="PMC13" s="96"/>
      <c r="PMD13" s="96"/>
      <c r="PME13" s="96"/>
      <c r="PMF13" s="96"/>
      <c r="PMG13" s="96"/>
      <c r="PMH13" s="96"/>
      <c r="PMI13" s="96"/>
      <c r="PMJ13" s="96"/>
      <c r="PMK13" s="96"/>
      <c r="PML13" s="96"/>
      <c r="PMM13" s="96"/>
      <c r="PMN13" s="96"/>
      <c r="PMO13" s="96"/>
      <c r="PMP13" s="96"/>
      <c r="PMQ13" s="96"/>
      <c r="PMR13" s="96"/>
      <c r="PMS13" s="96"/>
      <c r="PMT13" s="96"/>
      <c r="PMU13" s="96"/>
      <c r="PMV13" s="96"/>
      <c r="PMW13" s="96"/>
      <c r="PMX13" s="96"/>
      <c r="PMY13" s="96"/>
      <c r="PMZ13" s="96"/>
      <c r="PNA13" s="96"/>
      <c r="PNB13" s="96"/>
      <c r="PNC13" s="96"/>
      <c r="PND13" s="96"/>
      <c r="PNE13" s="96"/>
      <c r="PNF13" s="96"/>
      <c r="PNG13" s="96"/>
      <c r="PNH13" s="96"/>
      <c r="PNI13" s="96"/>
      <c r="PNJ13" s="96"/>
      <c r="PNK13" s="96"/>
      <c r="PNL13" s="96"/>
      <c r="PNM13" s="96"/>
      <c r="PNN13" s="96"/>
      <c r="PNO13" s="96"/>
      <c r="PNP13" s="96"/>
      <c r="PNQ13" s="96"/>
      <c r="PNR13" s="96"/>
      <c r="PNS13" s="96"/>
      <c r="PNT13" s="96"/>
      <c r="PNU13" s="96"/>
      <c r="PNV13" s="96"/>
      <c r="PNW13" s="96"/>
      <c r="PNX13" s="96"/>
      <c r="PNY13" s="96"/>
      <c r="PNZ13" s="96"/>
      <c r="POA13" s="96"/>
      <c r="POB13" s="96"/>
      <c r="POC13" s="96"/>
      <c r="POD13" s="96"/>
      <c r="POE13" s="96"/>
      <c r="POF13" s="96"/>
      <c r="POG13" s="96"/>
      <c r="POH13" s="96"/>
      <c r="POI13" s="96"/>
      <c r="POJ13" s="96"/>
      <c r="POK13" s="96"/>
      <c r="POL13" s="96"/>
      <c r="POM13" s="96"/>
      <c r="PON13" s="96"/>
      <c r="POO13" s="96"/>
      <c r="POP13" s="96"/>
      <c r="POQ13" s="96"/>
      <c r="POR13" s="96"/>
      <c r="POS13" s="96"/>
      <c r="POT13" s="96"/>
      <c r="POU13" s="96"/>
      <c r="POV13" s="96"/>
      <c r="POW13" s="96"/>
      <c r="POX13" s="96"/>
      <c r="POY13" s="96"/>
      <c r="POZ13" s="96"/>
      <c r="PPA13" s="96"/>
      <c r="PPB13" s="96"/>
      <c r="PPC13" s="96"/>
      <c r="PPD13" s="96"/>
      <c r="PPE13" s="96"/>
      <c r="PPF13" s="96"/>
      <c r="PPG13" s="96"/>
      <c r="PPH13" s="96"/>
      <c r="PPI13" s="96"/>
      <c r="PPJ13" s="96"/>
      <c r="PPK13" s="96"/>
      <c r="PPL13" s="96"/>
      <c r="PPM13" s="96"/>
      <c r="PPN13" s="96"/>
      <c r="PPO13" s="96"/>
      <c r="PPP13" s="96"/>
      <c r="PPQ13" s="96"/>
      <c r="PPR13" s="96"/>
      <c r="PPS13" s="96"/>
      <c r="PPT13" s="96"/>
      <c r="PPU13" s="96"/>
      <c r="PPV13" s="96"/>
      <c r="PPW13" s="96"/>
      <c r="PPX13" s="96"/>
      <c r="PPY13" s="96"/>
      <c r="PPZ13" s="96"/>
      <c r="PQA13" s="96"/>
      <c r="PQB13" s="96"/>
      <c r="PQC13" s="96"/>
      <c r="PQD13" s="96"/>
      <c r="PQE13" s="96"/>
      <c r="PQF13" s="96"/>
      <c r="PQG13" s="96"/>
      <c r="PQH13" s="96"/>
      <c r="PQI13" s="96"/>
      <c r="PQJ13" s="96"/>
      <c r="PQK13" s="96"/>
      <c r="PQL13" s="96"/>
      <c r="PQM13" s="96"/>
      <c r="PQN13" s="96"/>
      <c r="PQO13" s="96"/>
      <c r="PQP13" s="96"/>
      <c r="PQQ13" s="96"/>
      <c r="PQR13" s="96"/>
      <c r="PQS13" s="96"/>
      <c r="PQT13" s="96"/>
      <c r="PQU13" s="96"/>
      <c r="PQV13" s="96"/>
      <c r="PQW13" s="96"/>
      <c r="PQX13" s="96"/>
      <c r="PQY13" s="96"/>
      <c r="PQZ13" s="96"/>
      <c r="PRA13" s="96"/>
      <c r="PRB13" s="96"/>
      <c r="PRC13" s="96"/>
      <c r="PRD13" s="96"/>
      <c r="PRE13" s="96"/>
      <c r="PRF13" s="96"/>
      <c r="PRG13" s="96"/>
      <c r="PRH13" s="96"/>
      <c r="PRI13" s="96"/>
      <c r="PRJ13" s="96"/>
      <c r="PRK13" s="96"/>
      <c r="PRL13" s="96"/>
      <c r="PRM13" s="96"/>
      <c r="PRN13" s="96"/>
      <c r="PRO13" s="96"/>
      <c r="PRP13" s="96"/>
      <c r="PRQ13" s="96"/>
      <c r="PRR13" s="96"/>
      <c r="PRS13" s="96"/>
      <c r="PRT13" s="96"/>
      <c r="PRU13" s="96"/>
      <c r="PRV13" s="96"/>
      <c r="PRW13" s="96"/>
      <c r="PRX13" s="96"/>
      <c r="PRY13" s="96"/>
      <c r="PRZ13" s="96"/>
      <c r="PSA13" s="96"/>
      <c r="PSB13" s="96"/>
      <c r="PSC13" s="96"/>
      <c r="PSD13" s="96"/>
      <c r="PSE13" s="96"/>
      <c r="PSF13" s="96"/>
      <c r="PSG13" s="96"/>
      <c r="PSH13" s="96"/>
      <c r="PSI13" s="96"/>
      <c r="PSJ13" s="96"/>
      <c r="PSK13" s="96"/>
      <c r="PSL13" s="96"/>
      <c r="PSM13" s="96"/>
      <c r="PSN13" s="96"/>
      <c r="PSO13" s="96"/>
      <c r="PSP13" s="96"/>
      <c r="PSQ13" s="96"/>
      <c r="PSR13" s="96"/>
      <c r="PSS13" s="96"/>
      <c r="PST13" s="96"/>
      <c r="PSU13" s="96"/>
      <c r="PSV13" s="96"/>
      <c r="PSW13" s="96"/>
      <c r="PSX13" s="96"/>
      <c r="PSY13" s="96"/>
      <c r="PSZ13" s="96"/>
      <c r="PTA13" s="96"/>
      <c r="PTB13" s="96"/>
      <c r="PTC13" s="96"/>
      <c r="PTD13" s="96"/>
      <c r="PTE13" s="96"/>
      <c r="PTF13" s="96"/>
      <c r="PTG13" s="96"/>
      <c r="PTH13" s="96"/>
      <c r="PTI13" s="96"/>
      <c r="PTJ13" s="96"/>
      <c r="PTK13" s="96"/>
      <c r="PTL13" s="96"/>
      <c r="PTM13" s="96"/>
      <c r="PTN13" s="96"/>
      <c r="PTO13" s="96"/>
      <c r="PTP13" s="96"/>
      <c r="PTQ13" s="96"/>
      <c r="PTR13" s="96"/>
      <c r="PTS13" s="96"/>
      <c r="PTT13" s="96"/>
      <c r="PTU13" s="96"/>
      <c r="PTV13" s="96"/>
      <c r="PTW13" s="96"/>
      <c r="PTX13" s="96"/>
      <c r="PTY13" s="96"/>
      <c r="PTZ13" s="96"/>
      <c r="PUA13" s="96"/>
      <c r="PUB13" s="96"/>
      <c r="PUC13" s="96"/>
      <c r="PUD13" s="96"/>
      <c r="PUE13" s="96"/>
      <c r="PUF13" s="96"/>
      <c r="PUG13" s="96"/>
      <c r="PUH13" s="96"/>
      <c r="PUI13" s="96"/>
      <c r="PUJ13" s="96"/>
      <c r="PUK13" s="96"/>
      <c r="PUL13" s="96"/>
      <c r="PUM13" s="96"/>
      <c r="PUN13" s="96"/>
      <c r="PUO13" s="96"/>
      <c r="PUP13" s="96"/>
      <c r="PUQ13" s="96"/>
      <c r="PUR13" s="96"/>
      <c r="PUS13" s="96"/>
      <c r="PUT13" s="96"/>
      <c r="PUU13" s="96"/>
      <c r="PUV13" s="96"/>
      <c r="PUW13" s="96"/>
      <c r="PUX13" s="96"/>
      <c r="PUY13" s="96"/>
      <c r="PUZ13" s="96"/>
      <c r="PVA13" s="96"/>
      <c r="PVB13" s="96"/>
      <c r="PVC13" s="96"/>
      <c r="PVD13" s="96"/>
      <c r="PVE13" s="96"/>
      <c r="PVF13" s="96"/>
      <c r="PVG13" s="96"/>
      <c r="PVH13" s="96"/>
      <c r="PVI13" s="96"/>
      <c r="PVJ13" s="96"/>
      <c r="PVK13" s="96"/>
      <c r="PVL13" s="96"/>
      <c r="PVM13" s="96"/>
      <c r="PVN13" s="96"/>
      <c r="PVO13" s="96"/>
      <c r="PVP13" s="96"/>
      <c r="PVQ13" s="96"/>
      <c r="PVR13" s="96"/>
      <c r="PVS13" s="96"/>
      <c r="PVT13" s="96"/>
      <c r="PVU13" s="96"/>
      <c r="PVV13" s="96"/>
      <c r="PVW13" s="96"/>
      <c r="PVX13" s="96"/>
      <c r="PVY13" s="96"/>
      <c r="PVZ13" s="96"/>
      <c r="PWA13" s="96"/>
      <c r="PWB13" s="96"/>
      <c r="PWC13" s="96"/>
      <c r="PWD13" s="96"/>
      <c r="PWE13" s="96"/>
      <c r="PWF13" s="96"/>
      <c r="PWG13" s="96"/>
      <c r="PWH13" s="96"/>
      <c r="PWI13" s="96"/>
      <c r="PWJ13" s="96"/>
      <c r="PWK13" s="96"/>
      <c r="PWL13" s="96"/>
      <c r="PWM13" s="96"/>
      <c r="PWN13" s="96"/>
      <c r="PWO13" s="96"/>
      <c r="PWP13" s="96"/>
      <c r="PWQ13" s="96"/>
      <c r="PWR13" s="96"/>
      <c r="PWS13" s="96"/>
      <c r="PWT13" s="96"/>
      <c r="PWU13" s="96"/>
      <c r="PWV13" s="96"/>
      <c r="PWW13" s="96"/>
      <c r="PWX13" s="96"/>
      <c r="PWY13" s="96"/>
      <c r="PWZ13" s="96"/>
      <c r="PXA13" s="96"/>
      <c r="PXB13" s="96"/>
      <c r="PXC13" s="96"/>
      <c r="PXD13" s="96"/>
      <c r="PXE13" s="96"/>
      <c r="PXF13" s="96"/>
      <c r="PXG13" s="96"/>
      <c r="PXH13" s="96"/>
      <c r="PXI13" s="96"/>
      <c r="PXJ13" s="96"/>
      <c r="PXK13" s="96"/>
      <c r="PXL13" s="96"/>
      <c r="PXM13" s="96"/>
      <c r="PXN13" s="96"/>
      <c r="PXO13" s="96"/>
      <c r="PXP13" s="96"/>
      <c r="PXQ13" s="96"/>
      <c r="PXR13" s="96"/>
      <c r="PXS13" s="96"/>
      <c r="PXT13" s="96"/>
      <c r="PXU13" s="96"/>
      <c r="PXV13" s="96"/>
      <c r="PXW13" s="96"/>
      <c r="PXX13" s="96"/>
      <c r="PXY13" s="96"/>
      <c r="PXZ13" s="96"/>
      <c r="PYA13" s="96"/>
      <c r="PYB13" s="96"/>
      <c r="PYC13" s="96"/>
      <c r="PYD13" s="96"/>
      <c r="PYE13" s="96"/>
      <c r="PYF13" s="96"/>
      <c r="PYG13" s="96"/>
      <c r="PYH13" s="96"/>
      <c r="PYI13" s="96"/>
      <c r="PYJ13" s="96"/>
      <c r="PYK13" s="96"/>
      <c r="PYL13" s="96"/>
      <c r="PYM13" s="96"/>
      <c r="PYN13" s="96"/>
      <c r="PYO13" s="96"/>
      <c r="PYP13" s="96"/>
      <c r="PYQ13" s="96"/>
      <c r="PYR13" s="96"/>
      <c r="PYS13" s="96"/>
      <c r="PYT13" s="96"/>
      <c r="PYU13" s="96"/>
      <c r="PYV13" s="96"/>
      <c r="PYW13" s="96"/>
      <c r="PYX13" s="96"/>
      <c r="PYY13" s="96"/>
      <c r="PYZ13" s="96"/>
      <c r="PZA13" s="96"/>
      <c r="PZB13" s="96"/>
      <c r="PZC13" s="96"/>
      <c r="PZD13" s="96"/>
      <c r="PZE13" s="96"/>
      <c r="PZF13" s="96"/>
      <c r="PZG13" s="96"/>
      <c r="PZH13" s="96"/>
      <c r="PZI13" s="96"/>
      <c r="PZJ13" s="96"/>
      <c r="PZK13" s="96"/>
      <c r="PZL13" s="96"/>
      <c r="PZM13" s="96"/>
      <c r="PZN13" s="96"/>
      <c r="PZO13" s="96"/>
      <c r="PZP13" s="96"/>
      <c r="PZQ13" s="96"/>
      <c r="PZR13" s="96"/>
      <c r="PZS13" s="96"/>
      <c r="PZT13" s="96"/>
      <c r="PZU13" s="96"/>
      <c r="PZV13" s="96"/>
      <c r="PZW13" s="96"/>
      <c r="PZX13" s="96"/>
      <c r="PZY13" s="96"/>
      <c r="PZZ13" s="96"/>
      <c r="QAA13" s="96"/>
      <c r="QAB13" s="96"/>
      <c r="QAC13" s="96"/>
      <c r="QAD13" s="96"/>
      <c r="QAE13" s="96"/>
      <c r="QAF13" s="96"/>
      <c r="QAG13" s="96"/>
      <c r="QAH13" s="96"/>
      <c r="QAI13" s="96"/>
      <c r="QAJ13" s="96"/>
      <c r="QAK13" s="96"/>
      <c r="QAL13" s="96"/>
      <c r="QAM13" s="96"/>
      <c r="QAN13" s="96"/>
      <c r="QAO13" s="96"/>
      <c r="QAP13" s="96"/>
      <c r="QAQ13" s="96"/>
      <c r="QAR13" s="96"/>
      <c r="QAS13" s="96"/>
      <c r="QAT13" s="96"/>
      <c r="QAU13" s="96"/>
      <c r="QAV13" s="96"/>
      <c r="QAW13" s="96"/>
      <c r="QAX13" s="96"/>
      <c r="QAY13" s="96"/>
      <c r="QAZ13" s="96"/>
      <c r="QBA13" s="96"/>
      <c r="QBB13" s="96"/>
      <c r="QBC13" s="96"/>
      <c r="QBD13" s="96"/>
      <c r="QBE13" s="96"/>
      <c r="QBF13" s="96"/>
      <c r="QBG13" s="96"/>
      <c r="QBH13" s="96"/>
      <c r="QBI13" s="96"/>
      <c r="QBJ13" s="96"/>
      <c r="QBK13" s="96"/>
      <c r="QBL13" s="96"/>
      <c r="QBM13" s="96"/>
      <c r="QBN13" s="96"/>
      <c r="QBO13" s="96"/>
      <c r="QBP13" s="96"/>
      <c r="QBQ13" s="96"/>
      <c r="QBR13" s="96"/>
      <c r="QBS13" s="96"/>
      <c r="QBT13" s="96"/>
      <c r="QBU13" s="96"/>
      <c r="QBV13" s="96"/>
      <c r="QBW13" s="96"/>
      <c r="QBX13" s="96"/>
      <c r="QBY13" s="96"/>
      <c r="QBZ13" s="96"/>
      <c r="QCA13" s="96"/>
      <c r="QCB13" s="96"/>
      <c r="QCC13" s="96"/>
      <c r="QCD13" s="96"/>
      <c r="QCE13" s="96"/>
      <c r="QCF13" s="96"/>
      <c r="QCG13" s="96"/>
      <c r="QCH13" s="96"/>
      <c r="QCI13" s="96"/>
      <c r="QCJ13" s="96"/>
      <c r="QCK13" s="96"/>
      <c r="QCL13" s="96"/>
      <c r="QCM13" s="96"/>
      <c r="QCN13" s="96"/>
      <c r="QCO13" s="96"/>
      <c r="QCP13" s="96"/>
      <c r="QCQ13" s="96"/>
      <c r="QCR13" s="96"/>
      <c r="QCS13" s="96"/>
      <c r="QCT13" s="96"/>
      <c r="QCU13" s="96"/>
      <c r="QCV13" s="96"/>
      <c r="QCW13" s="96"/>
      <c r="QCX13" s="96"/>
      <c r="QCY13" s="96"/>
      <c r="QCZ13" s="96"/>
      <c r="QDA13" s="96"/>
      <c r="QDB13" s="96"/>
      <c r="QDC13" s="96"/>
      <c r="QDD13" s="96"/>
      <c r="QDE13" s="96"/>
      <c r="QDF13" s="96"/>
      <c r="QDG13" s="96"/>
      <c r="QDH13" s="96"/>
      <c r="QDI13" s="96"/>
      <c r="QDJ13" s="96"/>
      <c r="QDK13" s="96"/>
      <c r="QDL13" s="96"/>
      <c r="QDM13" s="96"/>
      <c r="QDN13" s="96"/>
      <c r="QDO13" s="96"/>
      <c r="QDP13" s="96"/>
      <c r="QDQ13" s="96"/>
      <c r="QDR13" s="96"/>
      <c r="QDS13" s="96"/>
      <c r="QDT13" s="96"/>
      <c r="QDU13" s="96"/>
      <c r="QDV13" s="96"/>
      <c r="QDW13" s="96"/>
      <c r="QDX13" s="96"/>
      <c r="QDY13" s="96"/>
      <c r="QDZ13" s="96"/>
      <c r="QEA13" s="96"/>
      <c r="QEB13" s="96"/>
      <c r="QEC13" s="96"/>
      <c r="QED13" s="96"/>
      <c r="QEE13" s="96"/>
      <c r="QEF13" s="96"/>
      <c r="QEG13" s="96"/>
      <c r="QEH13" s="96"/>
      <c r="QEI13" s="96"/>
      <c r="QEJ13" s="96"/>
      <c r="QEK13" s="96"/>
      <c r="QEL13" s="96"/>
      <c r="QEM13" s="96"/>
      <c r="QEN13" s="96"/>
      <c r="QEO13" s="96"/>
      <c r="QEP13" s="96"/>
      <c r="QEQ13" s="96"/>
      <c r="QER13" s="96"/>
      <c r="QES13" s="96"/>
      <c r="QET13" s="96"/>
      <c r="QEU13" s="96"/>
      <c r="QEV13" s="96"/>
      <c r="QEW13" s="96"/>
      <c r="QEX13" s="96"/>
      <c r="QEY13" s="96"/>
      <c r="QEZ13" s="96"/>
      <c r="QFA13" s="96"/>
      <c r="QFB13" s="96"/>
      <c r="QFC13" s="96"/>
      <c r="QFD13" s="96"/>
      <c r="QFE13" s="96"/>
      <c r="QFF13" s="96"/>
      <c r="QFG13" s="96"/>
      <c r="QFH13" s="96"/>
      <c r="QFI13" s="96"/>
      <c r="QFJ13" s="96"/>
      <c r="QFK13" s="96"/>
      <c r="QFL13" s="96"/>
      <c r="QFM13" s="96"/>
      <c r="QFN13" s="96"/>
      <c r="QFO13" s="96"/>
      <c r="QFP13" s="96"/>
      <c r="QFQ13" s="96"/>
      <c r="QFR13" s="96"/>
      <c r="QFS13" s="96"/>
      <c r="QFT13" s="96"/>
      <c r="QFU13" s="96"/>
      <c r="QFV13" s="96"/>
      <c r="QFW13" s="96"/>
      <c r="QFX13" s="96"/>
      <c r="QFY13" s="96"/>
      <c r="QFZ13" s="96"/>
      <c r="QGA13" s="96"/>
      <c r="QGB13" s="96"/>
      <c r="QGC13" s="96"/>
      <c r="QGD13" s="96"/>
      <c r="QGE13" s="96"/>
      <c r="QGF13" s="96"/>
      <c r="QGG13" s="96"/>
      <c r="QGH13" s="96"/>
      <c r="QGI13" s="96"/>
      <c r="QGJ13" s="96"/>
      <c r="QGK13" s="96"/>
      <c r="QGL13" s="96"/>
      <c r="QGM13" s="96"/>
      <c r="QGN13" s="96"/>
      <c r="QGO13" s="96"/>
      <c r="QGP13" s="96"/>
      <c r="QGQ13" s="96"/>
      <c r="QGR13" s="96"/>
      <c r="QGS13" s="96"/>
      <c r="QGT13" s="96"/>
      <c r="QGU13" s="96"/>
      <c r="QGV13" s="96"/>
      <c r="QGW13" s="96"/>
      <c r="QGX13" s="96"/>
      <c r="QGY13" s="96"/>
      <c r="QGZ13" s="96"/>
      <c r="QHA13" s="96"/>
      <c r="QHB13" s="96"/>
      <c r="QHC13" s="96"/>
      <c r="QHD13" s="96"/>
      <c r="QHE13" s="96"/>
      <c r="QHF13" s="96"/>
      <c r="QHG13" s="96"/>
      <c r="QHH13" s="96"/>
      <c r="QHI13" s="96"/>
      <c r="QHJ13" s="96"/>
      <c r="QHK13" s="96"/>
      <c r="QHL13" s="96"/>
      <c r="QHM13" s="96"/>
      <c r="QHN13" s="96"/>
      <c r="QHO13" s="96"/>
      <c r="QHP13" s="96"/>
      <c r="QHQ13" s="96"/>
      <c r="QHR13" s="96"/>
      <c r="QHS13" s="96"/>
      <c r="QHT13" s="96"/>
      <c r="QHU13" s="96"/>
      <c r="QHV13" s="96"/>
      <c r="QHW13" s="96"/>
      <c r="QHX13" s="96"/>
      <c r="QHY13" s="96"/>
      <c r="QHZ13" s="96"/>
      <c r="QIA13" s="96"/>
      <c r="QIB13" s="96"/>
      <c r="QIC13" s="96"/>
      <c r="QID13" s="96"/>
      <c r="QIE13" s="96"/>
      <c r="QIF13" s="96"/>
      <c r="QIG13" s="96"/>
      <c r="QIH13" s="96"/>
      <c r="QII13" s="96"/>
      <c r="QIJ13" s="96"/>
      <c r="QIK13" s="96"/>
      <c r="QIL13" s="96"/>
      <c r="QIM13" s="96"/>
      <c r="QIN13" s="96"/>
      <c r="QIO13" s="96"/>
      <c r="QIP13" s="96"/>
      <c r="QIQ13" s="96"/>
      <c r="QIR13" s="96"/>
      <c r="QIS13" s="96"/>
      <c r="QIT13" s="96"/>
      <c r="QIU13" s="96"/>
      <c r="QIV13" s="96"/>
      <c r="QIW13" s="96"/>
      <c r="QIX13" s="96"/>
      <c r="QIY13" s="96"/>
      <c r="QIZ13" s="96"/>
      <c r="QJA13" s="96"/>
      <c r="QJB13" s="96"/>
      <c r="QJC13" s="96"/>
      <c r="QJD13" s="96"/>
      <c r="QJE13" s="96"/>
      <c r="QJF13" s="96"/>
      <c r="QJG13" s="96"/>
      <c r="QJH13" s="96"/>
      <c r="QJI13" s="96"/>
      <c r="QJJ13" s="96"/>
      <c r="QJK13" s="96"/>
      <c r="QJL13" s="96"/>
      <c r="QJM13" s="96"/>
      <c r="QJN13" s="96"/>
      <c r="QJO13" s="96"/>
      <c r="QJP13" s="96"/>
      <c r="QJQ13" s="96"/>
      <c r="QJR13" s="96"/>
      <c r="QJS13" s="96"/>
      <c r="QJT13" s="96"/>
      <c r="QJU13" s="96"/>
      <c r="QJV13" s="96"/>
      <c r="QJW13" s="96"/>
      <c r="QJX13" s="96"/>
      <c r="QJY13" s="96"/>
      <c r="QJZ13" s="96"/>
      <c r="QKA13" s="96"/>
      <c r="QKB13" s="96"/>
      <c r="QKC13" s="96"/>
      <c r="QKD13" s="96"/>
      <c r="QKE13" s="96"/>
      <c r="QKF13" s="96"/>
      <c r="QKG13" s="96"/>
      <c r="QKH13" s="96"/>
      <c r="QKI13" s="96"/>
      <c r="QKJ13" s="96"/>
      <c r="QKK13" s="96"/>
      <c r="QKL13" s="96"/>
      <c r="QKM13" s="96"/>
      <c r="QKN13" s="96"/>
      <c r="QKO13" s="96"/>
      <c r="QKP13" s="96"/>
      <c r="QKQ13" s="96"/>
      <c r="QKR13" s="96"/>
      <c r="QKS13" s="96"/>
      <c r="QKT13" s="96"/>
      <c r="QKU13" s="96"/>
      <c r="QKV13" s="96"/>
      <c r="QKW13" s="96"/>
      <c r="QKX13" s="96"/>
      <c r="QKY13" s="96"/>
      <c r="QKZ13" s="96"/>
      <c r="QLA13" s="96"/>
      <c r="QLB13" s="96"/>
      <c r="QLC13" s="96"/>
      <c r="QLD13" s="96"/>
      <c r="QLE13" s="96"/>
      <c r="QLF13" s="96"/>
      <c r="QLG13" s="96"/>
      <c r="QLH13" s="96"/>
      <c r="QLI13" s="96"/>
      <c r="QLJ13" s="96"/>
      <c r="QLK13" s="96"/>
      <c r="QLL13" s="96"/>
      <c r="QLM13" s="96"/>
      <c r="QLN13" s="96"/>
      <c r="QLO13" s="96"/>
      <c r="QLP13" s="96"/>
      <c r="QLQ13" s="96"/>
      <c r="QLR13" s="96"/>
      <c r="QLS13" s="96"/>
      <c r="QLT13" s="96"/>
      <c r="QLU13" s="96"/>
      <c r="QLV13" s="96"/>
      <c r="QLW13" s="96"/>
      <c r="QLX13" s="96"/>
      <c r="QLY13" s="96"/>
      <c r="QLZ13" s="96"/>
      <c r="QMA13" s="96"/>
      <c r="QMB13" s="96"/>
      <c r="QMC13" s="96"/>
      <c r="QMD13" s="96"/>
      <c r="QME13" s="96"/>
      <c r="QMF13" s="96"/>
      <c r="QMG13" s="96"/>
      <c r="QMH13" s="96"/>
      <c r="QMI13" s="96"/>
      <c r="QMJ13" s="96"/>
      <c r="QMK13" s="96"/>
      <c r="QML13" s="96"/>
      <c r="QMM13" s="96"/>
      <c r="QMN13" s="96"/>
      <c r="QMO13" s="96"/>
      <c r="QMP13" s="96"/>
      <c r="QMQ13" s="96"/>
      <c r="QMR13" s="96"/>
      <c r="QMS13" s="96"/>
      <c r="QMT13" s="96"/>
      <c r="QMU13" s="96"/>
      <c r="QMV13" s="96"/>
      <c r="QMW13" s="96"/>
      <c r="QMX13" s="96"/>
      <c r="QMY13" s="96"/>
      <c r="QMZ13" s="96"/>
      <c r="QNA13" s="96"/>
      <c r="QNB13" s="96"/>
      <c r="QNC13" s="96"/>
      <c r="QND13" s="96"/>
      <c r="QNE13" s="96"/>
      <c r="QNF13" s="96"/>
      <c r="QNG13" s="96"/>
      <c r="QNH13" s="96"/>
      <c r="QNI13" s="96"/>
      <c r="QNJ13" s="96"/>
      <c r="QNK13" s="96"/>
      <c r="QNL13" s="96"/>
      <c r="QNM13" s="96"/>
      <c r="QNN13" s="96"/>
      <c r="QNO13" s="96"/>
      <c r="QNP13" s="96"/>
      <c r="QNQ13" s="96"/>
      <c r="QNR13" s="96"/>
      <c r="QNS13" s="96"/>
      <c r="QNT13" s="96"/>
      <c r="QNU13" s="96"/>
      <c r="QNV13" s="96"/>
      <c r="QNW13" s="96"/>
      <c r="QNX13" s="96"/>
      <c r="QNY13" s="96"/>
      <c r="QNZ13" s="96"/>
      <c r="QOA13" s="96"/>
      <c r="QOB13" s="96"/>
      <c r="QOC13" s="96"/>
      <c r="QOD13" s="96"/>
      <c r="QOE13" s="96"/>
      <c r="QOF13" s="96"/>
      <c r="QOG13" s="96"/>
      <c r="QOH13" s="96"/>
      <c r="QOI13" s="96"/>
      <c r="QOJ13" s="96"/>
      <c r="QOK13" s="96"/>
      <c r="QOL13" s="96"/>
      <c r="QOM13" s="96"/>
      <c r="QON13" s="96"/>
      <c r="QOO13" s="96"/>
      <c r="QOP13" s="96"/>
      <c r="QOQ13" s="96"/>
      <c r="QOR13" s="96"/>
      <c r="QOS13" s="96"/>
      <c r="QOT13" s="96"/>
      <c r="QOU13" s="96"/>
      <c r="QOV13" s="96"/>
      <c r="QOW13" s="96"/>
      <c r="QOX13" s="96"/>
      <c r="QOY13" s="96"/>
      <c r="QOZ13" s="96"/>
      <c r="QPA13" s="96"/>
      <c r="QPB13" s="96"/>
      <c r="QPC13" s="96"/>
      <c r="QPD13" s="96"/>
      <c r="QPE13" s="96"/>
      <c r="QPF13" s="96"/>
      <c r="QPG13" s="96"/>
      <c r="QPH13" s="96"/>
      <c r="QPI13" s="96"/>
      <c r="QPJ13" s="96"/>
      <c r="QPK13" s="96"/>
      <c r="QPL13" s="96"/>
      <c r="QPM13" s="96"/>
      <c r="QPN13" s="96"/>
      <c r="QPO13" s="96"/>
      <c r="QPP13" s="96"/>
      <c r="QPQ13" s="96"/>
      <c r="QPR13" s="96"/>
      <c r="QPS13" s="96"/>
      <c r="QPT13" s="96"/>
      <c r="QPU13" s="96"/>
      <c r="QPV13" s="96"/>
      <c r="QPW13" s="96"/>
      <c r="QPX13" s="96"/>
      <c r="QPY13" s="96"/>
      <c r="QPZ13" s="96"/>
      <c r="QQA13" s="96"/>
      <c r="QQB13" s="96"/>
      <c r="QQC13" s="96"/>
      <c r="QQD13" s="96"/>
      <c r="QQE13" s="96"/>
      <c r="QQF13" s="96"/>
      <c r="QQG13" s="96"/>
      <c r="QQH13" s="96"/>
      <c r="QQI13" s="96"/>
      <c r="QQJ13" s="96"/>
      <c r="QQK13" s="96"/>
      <c r="QQL13" s="96"/>
      <c r="QQM13" s="96"/>
      <c r="QQN13" s="96"/>
      <c r="QQO13" s="96"/>
      <c r="QQP13" s="96"/>
      <c r="QQQ13" s="96"/>
      <c r="QQR13" s="96"/>
      <c r="QQS13" s="96"/>
      <c r="QQT13" s="96"/>
      <c r="QQU13" s="96"/>
      <c r="QQV13" s="96"/>
      <c r="QQW13" s="96"/>
      <c r="QQX13" s="96"/>
      <c r="QQY13" s="96"/>
      <c r="QQZ13" s="96"/>
      <c r="QRA13" s="96"/>
      <c r="QRB13" s="96"/>
      <c r="QRC13" s="96"/>
      <c r="QRD13" s="96"/>
      <c r="QRE13" s="96"/>
      <c r="QRF13" s="96"/>
      <c r="QRG13" s="96"/>
      <c r="QRH13" s="96"/>
      <c r="QRI13" s="96"/>
      <c r="QRJ13" s="96"/>
      <c r="QRK13" s="96"/>
      <c r="QRL13" s="96"/>
      <c r="QRM13" s="96"/>
      <c r="QRN13" s="96"/>
      <c r="QRO13" s="96"/>
      <c r="QRP13" s="96"/>
      <c r="QRQ13" s="96"/>
      <c r="QRR13" s="96"/>
      <c r="QRS13" s="96"/>
      <c r="QRT13" s="96"/>
      <c r="QRU13" s="96"/>
      <c r="QRV13" s="96"/>
      <c r="QRW13" s="96"/>
      <c r="QRX13" s="96"/>
      <c r="QRY13" s="96"/>
      <c r="QRZ13" s="96"/>
      <c r="QSA13" s="96"/>
      <c r="QSB13" s="96"/>
      <c r="QSC13" s="96"/>
      <c r="QSD13" s="96"/>
      <c r="QSE13" s="96"/>
      <c r="QSF13" s="96"/>
      <c r="QSG13" s="96"/>
      <c r="QSH13" s="96"/>
      <c r="QSI13" s="96"/>
      <c r="QSJ13" s="96"/>
      <c r="QSK13" s="96"/>
      <c r="QSL13" s="96"/>
      <c r="QSM13" s="96"/>
      <c r="QSN13" s="96"/>
      <c r="QSO13" s="96"/>
      <c r="QSP13" s="96"/>
      <c r="QSQ13" s="96"/>
      <c r="QSR13" s="96"/>
      <c r="QSS13" s="96"/>
      <c r="QST13" s="96"/>
      <c r="QSU13" s="96"/>
      <c r="QSV13" s="96"/>
      <c r="QSW13" s="96"/>
      <c r="QSX13" s="96"/>
      <c r="QSY13" s="96"/>
      <c r="QSZ13" s="96"/>
      <c r="QTA13" s="96"/>
      <c r="QTB13" s="96"/>
      <c r="QTC13" s="96"/>
      <c r="QTD13" s="96"/>
      <c r="QTE13" s="96"/>
      <c r="QTF13" s="96"/>
      <c r="QTG13" s="96"/>
      <c r="QTH13" s="96"/>
      <c r="QTI13" s="96"/>
      <c r="QTJ13" s="96"/>
      <c r="QTK13" s="96"/>
      <c r="QTL13" s="96"/>
      <c r="QTM13" s="96"/>
      <c r="QTN13" s="96"/>
      <c r="QTO13" s="96"/>
      <c r="QTP13" s="96"/>
      <c r="QTQ13" s="96"/>
      <c r="QTR13" s="96"/>
      <c r="QTS13" s="96"/>
      <c r="QTT13" s="96"/>
      <c r="QTU13" s="96"/>
      <c r="QTV13" s="96"/>
      <c r="QTW13" s="96"/>
      <c r="QTX13" s="96"/>
      <c r="QTY13" s="96"/>
      <c r="QTZ13" s="96"/>
      <c r="QUA13" s="96"/>
      <c r="QUB13" s="96"/>
      <c r="QUC13" s="96"/>
      <c r="QUD13" s="96"/>
      <c r="QUE13" s="96"/>
      <c r="QUF13" s="96"/>
      <c r="QUG13" s="96"/>
      <c r="QUH13" s="96"/>
      <c r="QUI13" s="96"/>
      <c r="QUJ13" s="96"/>
      <c r="QUK13" s="96"/>
      <c r="QUL13" s="96"/>
      <c r="QUM13" s="96"/>
      <c r="QUN13" s="96"/>
      <c r="QUO13" s="96"/>
      <c r="QUP13" s="96"/>
      <c r="QUQ13" s="96"/>
      <c r="QUR13" s="96"/>
      <c r="QUS13" s="96"/>
      <c r="QUT13" s="96"/>
      <c r="QUU13" s="96"/>
      <c r="QUV13" s="96"/>
      <c r="QUW13" s="96"/>
      <c r="QUX13" s="96"/>
      <c r="QUY13" s="96"/>
      <c r="QUZ13" s="96"/>
      <c r="QVA13" s="96"/>
      <c r="QVB13" s="96"/>
      <c r="QVC13" s="96"/>
      <c r="QVD13" s="96"/>
      <c r="QVE13" s="96"/>
      <c r="QVF13" s="96"/>
      <c r="QVG13" s="96"/>
      <c r="QVH13" s="96"/>
      <c r="QVI13" s="96"/>
      <c r="QVJ13" s="96"/>
      <c r="QVK13" s="96"/>
      <c r="QVL13" s="96"/>
      <c r="QVM13" s="96"/>
      <c r="QVN13" s="96"/>
      <c r="QVO13" s="96"/>
      <c r="QVP13" s="96"/>
      <c r="QVQ13" s="96"/>
      <c r="QVR13" s="96"/>
      <c r="QVS13" s="96"/>
      <c r="QVT13" s="96"/>
      <c r="QVU13" s="96"/>
      <c r="QVV13" s="96"/>
      <c r="QVW13" s="96"/>
      <c r="QVX13" s="96"/>
      <c r="QVY13" s="96"/>
      <c r="QVZ13" s="96"/>
      <c r="QWA13" s="96"/>
      <c r="QWB13" s="96"/>
      <c r="QWC13" s="96"/>
      <c r="QWD13" s="96"/>
      <c r="QWE13" s="96"/>
      <c r="QWF13" s="96"/>
      <c r="QWG13" s="96"/>
      <c r="QWH13" s="96"/>
      <c r="QWI13" s="96"/>
      <c r="QWJ13" s="96"/>
      <c r="QWK13" s="96"/>
      <c r="QWL13" s="96"/>
      <c r="QWM13" s="96"/>
      <c r="QWN13" s="96"/>
      <c r="QWO13" s="96"/>
      <c r="QWP13" s="96"/>
      <c r="QWQ13" s="96"/>
      <c r="QWR13" s="96"/>
      <c r="QWS13" s="96"/>
      <c r="QWT13" s="96"/>
      <c r="QWU13" s="96"/>
      <c r="QWV13" s="96"/>
      <c r="QWW13" s="96"/>
      <c r="QWX13" s="96"/>
      <c r="QWY13" s="96"/>
      <c r="QWZ13" s="96"/>
      <c r="QXA13" s="96"/>
      <c r="QXB13" s="96"/>
      <c r="QXC13" s="96"/>
      <c r="QXD13" s="96"/>
      <c r="QXE13" s="96"/>
      <c r="QXF13" s="96"/>
      <c r="QXG13" s="96"/>
      <c r="QXH13" s="96"/>
      <c r="QXI13" s="96"/>
      <c r="QXJ13" s="96"/>
      <c r="QXK13" s="96"/>
      <c r="QXL13" s="96"/>
      <c r="QXM13" s="96"/>
      <c r="QXN13" s="96"/>
      <c r="QXO13" s="96"/>
      <c r="QXP13" s="96"/>
      <c r="QXQ13" s="96"/>
      <c r="QXR13" s="96"/>
      <c r="QXS13" s="96"/>
      <c r="QXT13" s="96"/>
      <c r="QXU13" s="96"/>
      <c r="QXV13" s="96"/>
      <c r="QXW13" s="96"/>
      <c r="QXX13" s="96"/>
      <c r="QXY13" s="96"/>
      <c r="QXZ13" s="96"/>
      <c r="QYA13" s="96"/>
      <c r="QYB13" s="96"/>
      <c r="QYC13" s="96"/>
      <c r="QYD13" s="96"/>
      <c r="QYE13" s="96"/>
      <c r="QYF13" s="96"/>
      <c r="QYG13" s="96"/>
      <c r="QYH13" s="96"/>
      <c r="QYI13" s="96"/>
      <c r="QYJ13" s="96"/>
      <c r="QYK13" s="96"/>
      <c r="QYL13" s="96"/>
      <c r="QYM13" s="96"/>
      <c r="QYN13" s="96"/>
      <c r="QYO13" s="96"/>
      <c r="QYP13" s="96"/>
      <c r="QYQ13" s="96"/>
      <c r="QYR13" s="96"/>
      <c r="QYS13" s="96"/>
      <c r="QYT13" s="96"/>
      <c r="QYU13" s="96"/>
      <c r="QYV13" s="96"/>
      <c r="QYW13" s="96"/>
      <c r="QYX13" s="96"/>
      <c r="QYY13" s="96"/>
      <c r="QYZ13" s="96"/>
      <c r="QZA13" s="96"/>
      <c r="QZB13" s="96"/>
      <c r="QZC13" s="96"/>
      <c r="QZD13" s="96"/>
      <c r="QZE13" s="96"/>
      <c r="QZF13" s="96"/>
      <c r="QZG13" s="96"/>
      <c r="QZH13" s="96"/>
      <c r="QZI13" s="96"/>
      <c r="QZJ13" s="96"/>
      <c r="QZK13" s="96"/>
      <c r="QZL13" s="96"/>
      <c r="QZM13" s="96"/>
      <c r="QZN13" s="96"/>
      <c r="QZO13" s="96"/>
      <c r="QZP13" s="96"/>
      <c r="QZQ13" s="96"/>
      <c r="QZR13" s="96"/>
      <c r="QZS13" s="96"/>
      <c r="QZT13" s="96"/>
      <c r="QZU13" s="96"/>
      <c r="QZV13" s="96"/>
      <c r="QZW13" s="96"/>
      <c r="QZX13" s="96"/>
      <c r="QZY13" s="96"/>
      <c r="QZZ13" s="96"/>
      <c r="RAA13" s="96"/>
      <c r="RAB13" s="96"/>
      <c r="RAC13" s="96"/>
      <c r="RAD13" s="96"/>
      <c r="RAE13" s="96"/>
      <c r="RAF13" s="96"/>
      <c r="RAG13" s="96"/>
      <c r="RAH13" s="96"/>
      <c r="RAI13" s="96"/>
      <c r="RAJ13" s="96"/>
      <c r="RAK13" s="96"/>
      <c r="RAL13" s="96"/>
      <c r="RAM13" s="96"/>
      <c r="RAN13" s="96"/>
      <c r="RAO13" s="96"/>
      <c r="RAP13" s="96"/>
      <c r="RAQ13" s="96"/>
      <c r="RAR13" s="96"/>
      <c r="RAS13" s="96"/>
      <c r="RAT13" s="96"/>
      <c r="RAU13" s="96"/>
      <c r="RAV13" s="96"/>
      <c r="RAW13" s="96"/>
      <c r="RAX13" s="96"/>
      <c r="RAY13" s="96"/>
      <c r="RAZ13" s="96"/>
      <c r="RBA13" s="96"/>
      <c r="RBB13" s="96"/>
      <c r="RBC13" s="96"/>
      <c r="RBD13" s="96"/>
      <c r="RBE13" s="96"/>
      <c r="RBF13" s="96"/>
      <c r="RBG13" s="96"/>
      <c r="RBH13" s="96"/>
      <c r="RBI13" s="96"/>
      <c r="RBJ13" s="96"/>
      <c r="RBK13" s="96"/>
      <c r="RBL13" s="96"/>
      <c r="RBM13" s="96"/>
      <c r="RBN13" s="96"/>
      <c r="RBO13" s="96"/>
      <c r="RBP13" s="96"/>
      <c r="RBQ13" s="96"/>
      <c r="RBR13" s="96"/>
      <c r="RBS13" s="96"/>
      <c r="RBT13" s="96"/>
      <c r="RBU13" s="96"/>
      <c r="RBV13" s="96"/>
      <c r="RBW13" s="96"/>
      <c r="RBX13" s="96"/>
      <c r="RBY13" s="96"/>
      <c r="RBZ13" s="96"/>
      <c r="RCA13" s="96"/>
      <c r="RCB13" s="96"/>
      <c r="RCC13" s="96"/>
      <c r="RCD13" s="96"/>
      <c r="RCE13" s="96"/>
      <c r="RCF13" s="96"/>
      <c r="RCG13" s="96"/>
      <c r="RCH13" s="96"/>
      <c r="RCI13" s="96"/>
      <c r="RCJ13" s="96"/>
      <c r="RCK13" s="96"/>
      <c r="RCL13" s="96"/>
      <c r="RCM13" s="96"/>
      <c r="RCN13" s="96"/>
      <c r="RCO13" s="96"/>
      <c r="RCP13" s="96"/>
      <c r="RCQ13" s="96"/>
      <c r="RCR13" s="96"/>
      <c r="RCS13" s="96"/>
      <c r="RCT13" s="96"/>
      <c r="RCU13" s="96"/>
      <c r="RCV13" s="96"/>
      <c r="RCW13" s="96"/>
      <c r="RCX13" s="96"/>
      <c r="RCY13" s="96"/>
      <c r="RCZ13" s="96"/>
      <c r="RDA13" s="96"/>
      <c r="RDB13" s="96"/>
      <c r="RDC13" s="96"/>
      <c r="RDD13" s="96"/>
      <c r="RDE13" s="96"/>
      <c r="RDF13" s="96"/>
      <c r="RDG13" s="96"/>
      <c r="RDH13" s="96"/>
      <c r="RDI13" s="96"/>
      <c r="RDJ13" s="96"/>
      <c r="RDK13" s="96"/>
      <c r="RDL13" s="96"/>
      <c r="RDM13" s="96"/>
      <c r="RDN13" s="96"/>
      <c r="RDO13" s="96"/>
      <c r="RDP13" s="96"/>
      <c r="RDQ13" s="96"/>
      <c r="RDR13" s="96"/>
      <c r="RDS13" s="96"/>
      <c r="RDT13" s="96"/>
      <c r="RDU13" s="96"/>
      <c r="RDV13" s="96"/>
      <c r="RDW13" s="96"/>
      <c r="RDX13" s="96"/>
      <c r="RDY13" s="96"/>
      <c r="RDZ13" s="96"/>
      <c r="REA13" s="96"/>
      <c r="REB13" s="96"/>
      <c r="REC13" s="96"/>
      <c r="RED13" s="96"/>
      <c r="REE13" s="96"/>
      <c r="REF13" s="96"/>
      <c r="REG13" s="96"/>
      <c r="REH13" s="96"/>
      <c r="REI13" s="96"/>
      <c r="REJ13" s="96"/>
      <c r="REK13" s="96"/>
      <c r="REL13" s="96"/>
      <c r="REM13" s="96"/>
      <c r="REN13" s="96"/>
      <c r="REO13" s="96"/>
      <c r="REP13" s="96"/>
      <c r="REQ13" s="96"/>
      <c r="RER13" s="96"/>
      <c r="RES13" s="96"/>
      <c r="RET13" s="96"/>
      <c r="REU13" s="96"/>
      <c r="REV13" s="96"/>
      <c r="REW13" s="96"/>
      <c r="REX13" s="96"/>
      <c r="REY13" s="96"/>
      <c r="REZ13" s="96"/>
      <c r="RFA13" s="96"/>
      <c r="RFB13" s="96"/>
      <c r="RFC13" s="96"/>
      <c r="RFD13" s="96"/>
      <c r="RFE13" s="96"/>
      <c r="RFF13" s="96"/>
      <c r="RFG13" s="96"/>
      <c r="RFH13" s="96"/>
      <c r="RFI13" s="96"/>
      <c r="RFJ13" s="96"/>
      <c r="RFK13" s="96"/>
      <c r="RFL13" s="96"/>
      <c r="RFM13" s="96"/>
      <c r="RFN13" s="96"/>
      <c r="RFO13" s="96"/>
      <c r="RFP13" s="96"/>
      <c r="RFQ13" s="96"/>
      <c r="RFR13" s="96"/>
      <c r="RFS13" s="96"/>
      <c r="RFT13" s="96"/>
      <c r="RFU13" s="96"/>
      <c r="RFV13" s="96"/>
      <c r="RFW13" s="96"/>
      <c r="RFX13" s="96"/>
      <c r="RFY13" s="96"/>
      <c r="RFZ13" s="96"/>
      <c r="RGA13" s="96"/>
      <c r="RGB13" s="96"/>
      <c r="RGC13" s="96"/>
      <c r="RGD13" s="96"/>
      <c r="RGE13" s="96"/>
      <c r="RGF13" s="96"/>
      <c r="RGG13" s="96"/>
      <c r="RGH13" s="96"/>
      <c r="RGI13" s="96"/>
      <c r="RGJ13" s="96"/>
      <c r="RGK13" s="96"/>
      <c r="RGL13" s="96"/>
      <c r="RGM13" s="96"/>
      <c r="RGN13" s="96"/>
      <c r="RGO13" s="96"/>
      <c r="RGP13" s="96"/>
      <c r="RGQ13" s="96"/>
      <c r="RGR13" s="96"/>
      <c r="RGS13" s="96"/>
      <c r="RGT13" s="96"/>
      <c r="RGU13" s="96"/>
      <c r="RGV13" s="96"/>
      <c r="RGW13" s="96"/>
      <c r="RGX13" s="96"/>
      <c r="RGY13" s="96"/>
      <c r="RGZ13" s="96"/>
      <c r="RHA13" s="96"/>
      <c r="RHB13" s="96"/>
      <c r="RHC13" s="96"/>
      <c r="RHD13" s="96"/>
      <c r="RHE13" s="96"/>
      <c r="RHF13" s="96"/>
      <c r="RHG13" s="96"/>
      <c r="RHH13" s="96"/>
      <c r="RHI13" s="96"/>
      <c r="RHJ13" s="96"/>
      <c r="RHK13" s="96"/>
      <c r="RHL13" s="96"/>
      <c r="RHM13" s="96"/>
      <c r="RHN13" s="96"/>
      <c r="RHO13" s="96"/>
      <c r="RHP13" s="96"/>
      <c r="RHQ13" s="96"/>
      <c r="RHR13" s="96"/>
      <c r="RHS13" s="96"/>
      <c r="RHT13" s="96"/>
      <c r="RHU13" s="96"/>
      <c r="RHV13" s="96"/>
      <c r="RHW13" s="96"/>
      <c r="RHX13" s="96"/>
      <c r="RHY13" s="96"/>
      <c r="RHZ13" s="96"/>
      <c r="RIA13" s="96"/>
      <c r="RIB13" s="96"/>
      <c r="RIC13" s="96"/>
      <c r="RID13" s="96"/>
      <c r="RIE13" s="96"/>
      <c r="RIF13" s="96"/>
      <c r="RIG13" s="96"/>
      <c r="RIH13" s="96"/>
      <c r="RII13" s="96"/>
      <c r="RIJ13" s="96"/>
      <c r="RIK13" s="96"/>
      <c r="RIL13" s="96"/>
      <c r="RIM13" s="96"/>
      <c r="RIN13" s="96"/>
      <c r="RIO13" s="96"/>
      <c r="RIP13" s="96"/>
      <c r="RIQ13" s="96"/>
      <c r="RIR13" s="96"/>
      <c r="RIS13" s="96"/>
      <c r="RIT13" s="96"/>
      <c r="RIU13" s="96"/>
      <c r="RIV13" s="96"/>
      <c r="RIW13" s="96"/>
      <c r="RIX13" s="96"/>
      <c r="RIY13" s="96"/>
      <c r="RIZ13" s="96"/>
      <c r="RJA13" s="96"/>
      <c r="RJB13" s="96"/>
      <c r="RJC13" s="96"/>
      <c r="RJD13" s="96"/>
      <c r="RJE13" s="96"/>
      <c r="RJF13" s="96"/>
      <c r="RJG13" s="96"/>
      <c r="RJH13" s="96"/>
      <c r="RJI13" s="96"/>
      <c r="RJJ13" s="96"/>
      <c r="RJK13" s="96"/>
      <c r="RJL13" s="96"/>
      <c r="RJM13" s="96"/>
      <c r="RJN13" s="96"/>
      <c r="RJO13" s="96"/>
      <c r="RJP13" s="96"/>
      <c r="RJQ13" s="96"/>
      <c r="RJR13" s="96"/>
      <c r="RJS13" s="96"/>
      <c r="RJT13" s="96"/>
      <c r="RJU13" s="96"/>
      <c r="RJV13" s="96"/>
      <c r="RJW13" s="96"/>
      <c r="RJX13" s="96"/>
      <c r="RJY13" s="96"/>
      <c r="RJZ13" s="96"/>
      <c r="RKA13" s="96"/>
      <c r="RKB13" s="96"/>
      <c r="RKC13" s="96"/>
      <c r="RKD13" s="96"/>
      <c r="RKE13" s="96"/>
      <c r="RKF13" s="96"/>
      <c r="RKG13" s="96"/>
      <c r="RKH13" s="96"/>
      <c r="RKI13" s="96"/>
      <c r="RKJ13" s="96"/>
      <c r="RKK13" s="96"/>
      <c r="RKL13" s="96"/>
      <c r="RKM13" s="96"/>
      <c r="RKN13" s="96"/>
      <c r="RKO13" s="96"/>
      <c r="RKP13" s="96"/>
      <c r="RKQ13" s="96"/>
      <c r="RKR13" s="96"/>
      <c r="RKS13" s="96"/>
      <c r="RKT13" s="96"/>
      <c r="RKU13" s="96"/>
      <c r="RKV13" s="96"/>
      <c r="RKW13" s="96"/>
      <c r="RKX13" s="96"/>
      <c r="RKY13" s="96"/>
      <c r="RKZ13" s="96"/>
      <c r="RLA13" s="96"/>
      <c r="RLB13" s="96"/>
      <c r="RLC13" s="96"/>
      <c r="RLD13" s="96"/>
      <c r="RLE13" s="96"/>
      <c r="RLF13" s="96"/>
      <c r="RLG13" s="96"/>
      <c r="RLH13" s="96"/>
      <c r="RLI13" s="96"/>
      <c r="RLJ13" s="96"/>
      <c r="RLK13" s="96"/>
      <c r="RLL13" s="96"/>
      <c r="RLM13" s="96"/>
      <c r="RLN13" s="96"/>
      <c r="RLO13" s="96"/>
      <c r="RLP13" s="96"/>
      <c r="RLQ13" s="96"/>
      <c r="RLR13" s="96"/>
      <c r="RLS13" s="96"/>
      <c r="RLT13" s="96"/>
      <c r="RLU13" s="96"/>
      <c r="RLV13" s="96"/>
      <c r="RLW13" s="96"/>
      <c r="RLX13" s="96"/>
      <c r="RLY13" s="96"/>
      <c r="RLZ13" s="96"/>
      <c r="RMA13" s="96"/>
      <c r="RMB13" s="96"/>
      <c r="RMC13" s="96"/>
      <c r="RMD13" s="96"/>
      <c r="RME13" s="96"/>
      <c r="RMF13" s="96"/>
      <c r="RMG13" s="96"/>
      <c r="RMH13" s="96"/>
      <c r="RMI13" s="96"/>
      <c r="RMJ13" s="96"/>
      <c r="RMK13" s="96"/>
      <c r="RML13" s="96"/>
      <c r="RMM13" s="96"/>
      <c r="RMN13" s="96"/>
      <c r="RMO13" s="96"/>
      <c r="RMP13" s="96"/>
      <c r="RMQ13" s="96"/>
      <c r="RMR13" s="96"/>
      <c r="RMS13" s="96"/>
      <c r="RMT13" s="96"/>
      <c r="RMU13" s="96"/>
      <c r="RMV13" s="96"/>
      <c r="RMW13" s="96"/>
      <c r="RMX13" s="96"/>
      <c r="RMY13" s="96"/>
      <c r="RMZ13" s="96"/>
      <c r="RNA13" s="96"/>
      <c r="RNB13" s="96"/>
      <c r="RNC13" s="96"/>
      <c r="RND13" s="96"/>
      <c r="RNE13" s="96"/>
      <c r="RNF13" s="96"/>
      <c r="RNG13" s="96"/>
      <c r="RNH13" s="96"/>
      <c r="RNI13" s="96"/>
      <c r="RNJ13" s="96"/>
      <c r="RNK13" s="96"/>
      <c r="RNL13" s="96"/>
      <c r="RNM13" s="96"/>
      <c r="RNN13" s="96"/>
      <c r="RNO13" s="96"/>
      <c r="RNP13" s="96"/>
      <c r="RNQ13" s="96"/>
      <c r="RNR13" s="96"/>
      <c r="RNS13" s="96"/>
      <c r="RNT13" s="96"/>
      <c r="RNU13" s="96"/>
      <c r="RNV13" s="96"/>
      <c r="RNW13" s="96"/>
      <c r="RNX13" s="96"/>
      <c r="RNY13" s="96"/>
      <c r="RNZ13" s="96"/>
      <c r="ROA13" s="96"/>
      <c r="ROB13" s="96"/>
      <c r="ROC13" s="96"/>
      <c r="ROD13" s="96"/>
      <c r="ROE13" s="96"/>
      <c r="ROF13" s="96"/>
      <c r="ROG13" s="96"/>
      <c r="ROH13" s="96"/>
      <c r="ROI13" s="96"/>
      <c r="ROJ13" s="96"/>
      <c r="ROK13" s="96"/>
      <c r="ROL13" s="96"/>
      <c r="ROM13" s="96"/>
      <c r="RON13" s="96"/>
      <c r="ROO13" s="96"/>
      <c r="ROP13" s="96"/>
      <c r="ROQ13" s="96"/>
      <c r="ROR13" s="96"/>
      <c r="ROS13" s="96"/>
      <c r="ROT13" s="96"/>
      <c r="ROU13" s="96"/>
      <c r="ROV13" s="96"/>
      <c r="ROW13" s="96"/>
      <c r="ROX13" s="96"/>
      <c r="ROY13" s="96"/>
      <c r="ROZ13" s="96"/>
      <c r="RPA13" s="96"/>
      <c r="RPB13" s="96"/>
      <c r="RPC13" s="96"/>
      <c r="RPD13" s="96"/>
      <c r="RPE13" s="96"/>
      <c r="RPF13" s="96"/>
      <c r="RPG13" s="96"/>
      <c r="RPH13" s="96"/>
      <c r="RPI13" s="96"/>
      <c r="RPJ13" s="96"/>
      <c r="RPK13" s="96"/>
      <c r="RPL13" s="96"/>
      <c r="RPM13" s="96"/>
      <c r="RPN13" s="96"/>
      <c r="RPO13" s="96"/>
      <c r="RPP13" s="96"/>
      <c r="RPQ13" s="96"/>
      <c r="RPR13" s="96"/>
      <c r="RPS13" s="96"/>
      <c r="RPT13" s="96"/>
      <c r="RPU13" s="96"/>
      <c r="RPV13" s="96"/>
      <c r="RPW13" s="96"/>
      <c r="RPX13" s="96"/>
      <c r="RPY13" s="96"/>
      <c r="RPZ13" s="96"/>
      <c r="RQA13" s="96"/>
      <c r="RQB13" s="96"/>
      <c r="RQC13" s="96"/>
      <c r="RQD13" s="96"/>
      <c r="RQE13" s="96"/>
      <c r="RQF13" s="96"/>
      <c r="RQG13" s="96"/>
      <c r="RQH13" s="96"/>
      <c r="RQI13" s="96"/>
      <c r="RQJ13" s="96"/>
      <c r="RQK13" s="96"/>
      <c r="RQL13" s="96"/>
      <c r="RQM13" s="96"/>
      <c r="RQN13" s="96"/>
      <c r="RQO13" s="96"/>
      <c r="RQP13" s="96"/>
      <c r="RQQ13" s="96"/>
      <c r="RQR13" s="96"/>
      <c r="RQS13" s="96"/>
      <c r="RQT13" s="96"/>
      <c r="RQU13" s="96"/>
      <c r="RQV13" s="96"/>
      <c r="RQW13" s="96"/>
      <c r="RQX13" s="96"/>
      <c r="RQY13" s="96"/>
      <c r="RQZ13" s="96"/>
      <c r="RRA13" s="96"/>
      <c r="RRB13" s="96"/>
      <c r="RRC13" s="96"/>
      <c r="RRD13" s="96"/>
      <c r="RRE13" s="96"/>
      <c r="RRF13" s="96"/>
      <c r="RRG13" s="96"/>
      <c r="RRH13" s="96"/>
      <c r="RRI13" s="96"/>
      <c r="RRJ13" s="96"/>
      <c r="RRK13" s="96"/>
      <c r="RRL13" s="96"/>
      <c r="RRM13" s="96"/>
      <c r="RRN13" s="96"/>
      <c r="RRO13" s="96"/>
      <c r="RRP13" s="96"/>
      <c r="RRQ13" s="96"/>
      <c r="RRR13" s="96"/>
      <c r="RRS13" s="96"/>
      <c r="RRT13" s="96"/>
      <c r="RRU13" s="96"/>
      <c r="RRV13" s="96"/>
      <c r="RRW13" s="96"/>
      <c r="RRX13" s="96"/>
      <c r="RRY13" s="96"/>
      <c r="RRZ13" s="96"/>
      <c r="RSA13" s="96"/>
      <c r="RSB13" s="96"/>
      <c r="RSC13" s="96"/>
      <c r="RSD13" s="96"/>
      <c r="RSE13" s="96"/>
      <c r="RSF13" s="96"/>
      <c r="RSG13" s="96"/>
      <c r="RSH13" s="96"/>
      <c r="RSI13" s="96"/>
      <c r="RSJ13" s="96"/>
      <c r="RSK13" s="96"/>
      <c r="RSL13" s="96"/>
      <c r="RSM13" s="96"/>
      <c r="RSN13" s="96"/>
      <c r="RSO13" s="96"/>
      <c r="RSP13" s="96"/>
      <c r="RSQ13" s="96"/>
      <c r="RSR13" s="96"/>
      <c r="RSS13" s="96"/>
      <c r="RST13" s="96"/>
      <c r="RSU13" s="96"/>
      <c r="RSV13" s="96"/>
      <c r="RSW13" s="96"/>
      <c r="RSX13" s="96"/>
      <c r="RSY13" s="96"/>
      <c r="RSZ13" s="96"/>
      <c r="RTA13" s="96"/>
      <c r="RTB13" s="96"/>
      <c r="RTC13" s="96"/>
      <c r="RTD13" s="96"/>
      <c r="RTE13" s="96"/>
      <c r="RTF13" s="96"/>
      <c r="RTG13" s="96"/>
      <c r="RTH13" s="96"/>
      <c r="RTI13" s="96"/>
      <c r="RTJ13" s="96"/>
      <c r="RTK13" s="96"/>
      <c r="RTL13" s="96"/>
      <c r="RTM13" s="96"/>
      <c r="RTN13" s="96"/>
      <c r="RTO13" s="96"/>
      <c r="RTP13" s="96"/>
      <c r="RTQ13" s="96"/>
      <c r="RTR13" s="96"/>
      <c r="RTS13" s="96"/>
      <c r="RTT13" s="96"/>
      <c r="RTU13" s="96"/>
      <c r="RTV13" s="96"/>
      <c r="RTW13" s="96"/>
      <c r="RTX13" s="96"/>
      <c r="RTY13" s="96"/>
      <c r="RTZ13" s="96"/>
      <c r="RUA13" s="96"/>
      <c r="RUB13" s="96"/>
      <c r="RUC13" s="96"/>
      <c r="RUD13" s="96"/>
      <c r="RUE13" s="96"/>
      <c r="RUF13" s="96"/>
      <c r="RUG13" s="96"/>
      <c r="RUH13" s="96"/>
      <c r="RUI13" s="96"/>
      <c r="RUJ13" s="96"/>
      <c r="RUK13" s="96"/>
      <c r="RUL13" s="96"/>
      <c r="RUM13" s="96"/>
      <c r="RUN13" s="96"/>
      <c r="RUO13" s="96"/>
      <c r="RUP13" s="96"/>
      <c r="RUQ13" s="96"/>
      <c r="RUR13" s="96"/>
      <c r="RUS13" s="96"/>
      <c r="RUT13" s="96"/>
      <c r="RUU13" s="96"/>
      <c r="RUV13" s="96"/>
      <c r="RUW13" s="96"/>
      <c r="RUX13" s="96"/>
      <c r="RUY13" s="96"/>
      <c r="RUZ13" s="96"/>
      <c r="RVA13" s="96"/>
      <c r="RVB13" s="96"/>
      <c r="RVC13" s="96"/>
      <c r="RVD13" s="96"/>
      <c r="RVE13" s="96"/>
      <c r="RVF13" s="96"/>
      <c r="RVG13" s="96"/>
      <c r="RVH13" s="96"/>
      <c r="RVI13" s="96"/>
      <c r="RVJ13" s="96"/>
      <c r="RVK13" s="96"/>
      <c r="RVL13" s="96"/>
      <c r="RVM13" s="96"/>
      <c r="RVN13" s="96"/>
      <c r="RVO13" s="96"/>
      <c r="RVP13" s="96"/>
      <c r="RVQ13" s="96"/>
      <c r="RVR13" s="96"/>
      <c r="RVS13" s="96"/>
      <c r="RVT13" s="96"/>
      <c r="RVU13" s="96"/>
      <c r="RVV13" s="96"/>
      <c r="RVW13" s="96"/>
      <c r="RVX13" s="96"/>
      <c r="RVY13" s="96"/>
      <c r="RVZ13" s="96"/>
      <c r="RWA13" s="96"/>
      <c r="RWB13" s="96"/>
      <c r="RWC13" s="96"/>
      <c r="RWD13" s="96"/>
      <c r="RWE13" s="96"/>
      <c r="RWF13" s="96"/>
      <c r="RWG13" s="96"/>
      <c r="RWH13" s="96"/>
      <c r="RWI13" s="96"/>
      <c r="RWJ13" s="96"/>
      <c r="RWK13" s="96"/>
      <c r="RWL13" s="96"/>
      <c r="RWM13" s="96"/>
      <c r="RWN13" s="96"/>
      <c r="RWO13" s="96"/>
      <c r="RWP13" s="96"/>
      <c r="RWQ13" s="96"/>
      <c r="RWR13" s="96"/>
      <c r="RWS13" s="96"/>
      <c r="RWT13" s="96"/>
      <c r="RWU13" s="96"/>
      <c r="RWV13" s="96"/>
      <c r="RWW13" s="96"/>
      <c r="RWX13" s="96"/>
      <c r="RWY13" s="96"/>
      <c r="RWZ13" s="96"/>
      <c r="RXA13" s="96"/>
      <c r="RXB13" s="96"/>
      <c r="RXC13" s="96"/>
      <c r="RXD13" s="96"/>
      <c r="RXE13" s="96"/>
      <c r="RXF13" s="96"/>
      <c r="RXG13" s="96"/>
      <c r="RXH13" s="96"/>
      <c r="RXI13" s="96"/>
      <c r="RXJ13" s="96"/>
      <c r="RXK13" s="96"/>
      <c r="RXL13" s="96"/>
      <c r="RXM13" s="96"/>
      <c r="RXN13" s="96"/>
      <c r="RXO13" s="96"/>
      <c r="RXP13" s="96"/>
      <c r="RXQ13" s="96"/>
      <c r="RXR13" s="96"/>
      <c r="RXS13" s="96"/>
      <c r="RXT13" s="96"/>
      <c r="RXU13" s="96"/>
      <c r="RXV13" s="96"/>
      <c r="RXW13" s="96"/>
      <c r="RXX13" s="96"/>
      <c r="RXY13" s="96"/>
      <c r="RXZ13" s="96"/>
      <c r="RYA13" s="96"/>
      <c r="RYB13" s="96"/>
      <c r="RYC13" s="96"/>
      <c r="RYD13" s="96"/>
      <c r="RYE13" s="96"/>
      <c r="RYF13" s="96"/>
      <c r="RYG13" s="96"/>
      <c r="RYH13" s="96"/>
      <c r="RYI13" s="96"/>
      <c r="RYJ13" s="96"/>
      <c r="RYK13" s="96"/>
      <c r="RYL13" s="96"/>
      <c r="RYM13" s="96"/>
      <c r="RYN13" s="96"/>
      <c r="RYO13" s="96"/>
      <c r="RYP13" s="96"/>
      <c r="RYQ13" s="96"/>
      <c r="RYR13" s="96"/>
      <c r="RYS13" s="96"/>
      <c r="RYT13" s="96"/>
      <c r="RYU13" s="96"/>
      <c r="RYV13" s="96"/>
      <c r="RYW13" s="96"/>
      <c r="RYX13" s="96"/>
      <c r="RYY13" s="96"/>
      <c r="RYZ13" s="96"/>
      <c r="RZA13" s="96"/>
      <c r="RZB13" s="96"/>
      <c r="RZC13" s="96"/>
      <c r="RZD13" s="96"/>
      <c r="RZE13" s="96"/>
      <c r="RZF13" s="96"/>
      <c r="RZG13" s="96"/>
      <c r="RZH13" s="96"/>
      <c r="RZI13" s="96"/>
      <c r="RZJ13" s="96"/>
      <c r="RZK13" s="96"/>
      <c r="RZL13" s="96"/>
      <c r="RZM13" s="96"/>
      <c r="RZN13" s="96"/>
      <c r="RZO13" s="96"/>
      <c r="RZP13" s="96"/>
      <c r="RZQ13" s="96"/>
      <c r="RZR13" s="96"/>
      <c r="RZS13" s="96"/>
      <c r="RZT13" s="96"/>
      <c r="RZU13" s="96"/>
      <c r="RZV13" s="96"/>
      <c r="RZW13" s="96"/>
      <c r="RZX13" s="96"/>
      <c r="RZY13" s="96"/>
      <c r="RZZ13" s="96"/>
      <c r="SAA13" s="96"/>
      <c r="SAB13" s="96"/>
      <c r="SAC13" s="96"/>
      <c r="SAD13" s="96"/>
      <c r="SAE13" s="96"/>
      <c r="SAF13" s="96"/>
      <c r="SAG13" s="96"/>
      <c r="SAH13" s="96"/>
      <c r="SAI13" s="96"/>
      <c r="SAJ13" s="96"/>
      <c r="SAK13" s="96"/>
      <c r="SAL13" s="96"/>
      <c r="SAM13" s="96"/>
      <c r="SAN13" s="96"/>
      <c r="SAO13" s="96"/>
      <c r="SAP13" s="96"/>
      <c r="SAQ13" s="96"/>
      <c r="SAR13" s="96"/>
      <c r="SAS13" s="96"/>
      <c r="SAT13" s="96"/>
      <c r="SAU13" s="96"/>
      <c r="SAV13" s="96"/>
      <c r="SAW13" s="96"/>
      <c r="SAX13" s="96"/>
      <c r="SAY13" s="96"/>
      <c r="SAZ13" s="96"/>
      <c r="SBA13" s="96"/>
      <c r="SBB13" s="96"/>
      <c r="SBC13" s="96"/>
      <c r="SBD13" s="96"/>
      <c r="SBE13" s="96"/>
      <c r="SBF13" s="96"/>
      <c r="SBG13" s="96"/>
      <c r="SBH13" s="96"/>
      <c r="SBI13" s="96"/>
      <c r="SBJ13" s="96"/>
      <c r="SBK13" s="96"/>
      <c r="SBL13" s="96"/>
      <c r="SBM13" s="96"/>
      <c r="SBN13" s="96"/>
      <c r="SBO13" s="96"/>
      <c r="SBP13" s="96"/>
      <c r="SBQ13" s="96"/>
      <c r="SBR13" s="96"/>
      <c r="SBS13" s="96"/>
      <c r="SBT13" s="96"/>
      <c r="SBU13" s="96"/>
      <c r="SBV13" s="96"/>
      <c r="SBW13" s="96"/>
      <c r="SBX13" s="96"/>
      <c r="SBY13" s="96"/>
      <c r="SBZ13" s="96"/>
      <c r="SCA13" s="96"/>
      <c r="SCB13" s="96"/>
      <c r="SCC13" s="96"/>
      <c r="SCD13" s="96"/>
      <c r="SCE13" s="96"/>
      <c r="SCF13" s="96"/>
      <c r="SCG13" s="96"/>
      <c r="SCH13" s="96"/>
      <c r="SCI13" s="96"/>
      <c r="SCJ13" s="96"/>
      <c r="SCK13" s="96"/>
      <c r="SCL13" s="96"/>
      <c r="SCM13" s="96"/>
      <c r="SCN13" s="96"/>
      <c r="SCO13" s="96"/>
      <c r="SCP13" s="96"/>
      <c r="SCQ13" s="96"/>
      <c r="SCR13" s="96"/>
      <c r="SCS13" s="96"/>
      <c r="SCT13" s="96"/>
      <c r="SCU13" s="96"/>
      <c r="SCV13" s="96"/>
      <c r="SCW13" s="96"/>
      <c r="SCX13" s="96"/>
      <c r="SCY13" s="96"/>
      <c r="SCZ13" s="96"/>
      <c r="SDA13" s="96"/>
      <c r="SDB13" s="96"/>
      <c r="SDC13" s="96"/>
      <c r="SDD13" s="96"/>
      <c r="SDE13" s="96"/>
      <c r="SDF13" s="96"/>
      <c r="SDG13" s="96"/>
      <c r="SDH13" s="96"/>
      <c r="SDI13" s="96"/>
      <c r="SDJ13" s="96"/>
      <c r="SDK13" s="96"/>
      <c r="SDL13" s="96"/>
      <c r="SDM13" s="96"/>
      <c r="SDN13" s="96"/>
      <c r="SDO13" s="96"/>
      <c r="SDP13" s="96"/>
      <c r="SDQ13" s="96"/>
      <c r="SDR13" s="96"/>
      <c r="SDS13" s="96"/>
      <c r="SDT13" s="96"/>
      <c r="SDU13" s="96"/>
      <c r="SDV13" s="96"/>
      <c r="SDW13" s="96"/>
      <c r="SDX13" s="96"/>
      <c r="SDY13" s="96"/>
      <c r="SDZ13" s="96"/>
      <c r="SEA13" s="96"/>
      <c r="SEB13" s="96"/>
      <c r="SEC13" s="96"/>
      <c r="SED13" s="96"/>
      <c r="SEE13" s="96"/>
      <c r="SEF13" s="96"/>
      <c r="SEG13" s="96"/>
      <c r="SEH13" s="96"/>
      <c r="SEI13" s="96"/>
      <c r="SEJ13" s="96"/>
      <c r="SEK13" s="96"/>
      <c r="SEL13" s="96"/>
      <c r="SEM13" s="96"/>
      <c r="SEN13" s="96"/>
      <c r="SEO13" s="96"/>
      <c r="SEP13" s="96"/>
      <c r="SEQ13" s="96"/>
      <c r="SER13" s="96"/>
      <c r="SES13" s="96"/>
      <c r="SET13" s="96"/>
      <c r="SEU13" s="96"/>
      <c r="SEV13" s="96"/>
      <c r="SEW13" s="96"/>
      <c r="SEX13" s="96"/>
      <c r="SEY13" s="96"/>
      <c r="SEZ13" s="96"/>
      <c r="SFA13" s="96"/>
      <c r="SFB13" s="96"/>
      <c r="SFC13" s="96"/>
      <c r="SFD13" s="96"/>
      <c r="SFE13" s="96"/>
      <c r="SFF13" s="96"/>
      <c r="SFG13" s="96"/>
      <c r="SFH13" s="96"/>
      <c r="SFI13" s="96"/>
      <c r="SFJ13" s="96"/>
      <c r="SFK13" s="96"/>
      <c r="SFL13" s="96"/>
      <c r="SFM13" s="96"/>
      <c r="SFN13" s="96"/>
      <c r="SFO13" s="96"/>
      <c r="SFP13" s="96"/>
      <c r="SFQ13" s="96"/>
      <c r="SFR13" s="96"/>
      <c r="SFS13" s="96"/>
      <c r="SFT13" s="96"/>
      <c r="SFU13" s="96"/>
      <c r="SFV13" s="96"/>
      <c r="SFW13" s="96"/>
      <c r="SFX13" s="96"/>
      <c r="SFY13" s="96"/>
      <c r="SFZ13" s="96"/>
      <c r="SGA13" s="96"/>
      <c r="SGB13" s="96"/>
      <c r="SGC13" s="96"/>
      <c r="SGD13" s="96"/>
      <c r="SGE13" s="96"/>
      <c r="SGF13" s="96"/>
      <c r="SGG13" s="96"/>
      <c r="SGH13" s="96"/>
      <c r="SGI13" s="96"/>
      <c r="SGJ13" s="96"/>
      <c r="SGK13" s="96"/>
      <c r="SGL13" s="96"/>
      <c r="SGM13" s="96"/>
      <c r="SGN13" s="96"/>
      <c r="SGO13" s="96"/>
      <c r="SGP13" s="96"/>
      <c r="SGQ13" s="96"/>
      <c r="SGR13" s="96"/>
      <c r="SGS13" s="96"/>
      <c r="SGT13" s="96"/>
      <c r="SGU13" s="96"/>
      <c r="SGV13" s="96"/>
      <c r="SGW13" s="96"/>
      <c r="SGX13" s="96"/>
      <c r="SGY13" s="96"/>
      <c r="SGZ13" s="96"/>
      <c r="SHA13" s="96"/>
      <c r="SHB13" s="96"/>
      <c r="SHC13" s="96"/>
      <c r="SHD13" s="96"/>
      <c r="SHE13" s="96"/>
      <c r="SHF13" s="96"/>
      <c r="SHG13" s="96"/>
      <c r="SHH13" s="96"/>
      <c r="SHI13" s="96"/>
      <c r="SHJ13" s="96"/>
      <c r="SHK13" s="96"/>
      <c r="SHL13" s="96"/>
      <c r="SHM13" s="96"/>
      <c r="SHN13" s="96"/>
      <c r="SHO13" s="96"/>
      <c r="SHP13" s="96"/>
      <c r="SHQ13" s="96"/>
      <c r="SHR13" s="96"/>
      <c r="SHS13" s="96"/>
      <c r="SHT13" s="96"/>
      <c r="SHU13" s="96"/>
      <c r="SHV13" s="96"/>
      <c r="SHW13" s="96"/>
      <c r="SHX13" s="96"/>
      <c r="SHY13" s="96"/>
      <c r="SHZ13" s="96"/>
      <c r="SIA13" s="96"/>
      <c r="SIB13" s="96"/>
      <c r="SIC13" s="96"/>
      <c r="SID13" s="96"/>
      <c r="SIE13" s="96"/>
      <c r="SIF13" s="96"/>
      <c r="SIG13" s="96"/>
      <c r="SIH13" s="96"/>
      <c r="SII13" s="96"/>
      <c r="SIJ13" s="96"/>
      <c r="SIK13" s="96"/>
      <c r="SIL13" s="96"/>
      <c r="SIM13" s="96"/>
      <c r="SIN13" s="96"/>
      <c r="SIO13" s="96"/>
      <c r="SIP13" s="96"/>
      <c r="SIQ13" s="96"/>
      <c r="SIR13" s="96"/>
      <c r="SIS13" s="96"/>
      <c r="SIT13" s="96"/>
      <c r="SIU13" s="96"/>
      <c r="SIV13" s="96"/>
      <c r="SIW13" s="96"/>
      <c r="SIX13" s="96"/>
      <c r="SIY13" s="96"/>
      <c r="SIZ13" s="96"/>
      <c r="SJA13" s="96"/>
      <c r="SJB13" s="96"/>
      <c r="SJC13" s="96"/>
      <c r="SJD13" s="96"/>
      <c r="SJE13" s="96"/>
      <c r="SJF13" s="96"/>
      <c r="SJG13" s="96"/>
      <c r="SJH13" s="96"/>
      <c r="SJI13" s="96"/>
      <c r="SJJ13" s="96"/>
      <c r="SJK13" s="96"/>
      <c r="SJL13" s="96"/>
      <c r="SJM13" s="96"/>
      <c r="SJN13" s="96"/>
      <c r="SJO13" s="96"/>
      <c r="SJP13" s="96"/>
      <c r="SJQ13" s="96"/>
      <c r="SJR13" s="96"/>
      <c r="SJS13" s="96"/>
      <c r="SJT13" s="96"/>
      <c r="SJU13" s="96"/>
      <c r="SJV13" s="96"/>
      <c r="SJW13" s="96"/>
      <c r="SJX13" s="96"/>
      <c r="SJY13" s="96"/>
      <c r="SJZ13" s="96"/>
      <c r="SKA13" s="96"/>
      <c r="SKB13" s="96"/>
      <c r="SKC13" s="96"/>
      <c r="SKD13" s="96"/>
      <c r="SKE13" s="96"/>
      <c r="SKF13" s="96"/>
      <c r="SKG13" s="96"/>
      <c r="SKH13" s="96"/>
      <c r="SKI13" s="96"/>
      <c r="SKJ13" s="96"/>
      <c r="SKK13" s="96"/>
      <c r="SKL13" s="96"/>
      <c r="SKM13" s="96"/>
      <c r="SKN13" s="96"/>
      <c r="SKO13" s="96"/>
      <c r="SKP13" s="96"/>
      <c r="SKQ13" s="96"/>
      <c r="SKR13" s="96"/>
      <c r="SKS13" s="96"/>
      <c r="SKT13" s="96"/>
      <c r="SKU13" s="96"/>
      <c r="SKV13" s="96"/>
      <c r="SKW13" s="96"/>
      <c r="SKX13" s="96"/>
      <c r="SKY13" s="96"/>
      <c r="SKZ13" s="96"/>
      <c r="SLA13" s="96"/>
      <c r="SLB13" s="96"/>
      <c r="SLC13" s="96"/>
      <c r="SLD13" s="96"/>
      <c r="SLE13" s="96"/>
      <c r="SLF13" s="96"/>
      <c r="SLG13" s="96"/>
      <c r="SLH13" s="96"/>
      <c r="SLI13" s="96"/>
      <c r="SLJ13" s="96"/>
      <c r="SLK13" s="96"/>
      <c r="SLL13" s="96"/>
      <c r="SLM13" s="96"/>
      <c r="SLN13" s="96"/>
      <c r="SLO13" s="96"/>
      <c r="SLP13" s="96"/>
      <c r="SLQ13" s="96"/>
      <c r="SLR13" s="96"/>
      <c r="SLS13" s="96"/>
      <c r="SLT13" s="96"/>
      <c r="SLU13" s="96"/>
      <c r="SLV13" s="96"/>
      <c r="SLW13" s="96"/>
      <c r="SLX13" s="96"/>
      <c r="SLY13" s="96"/>
      <c r="SLZ13" s="96"/>
      <c r="SMA13" s="96"/>
      <c r="SMB13" s="96"/>
      <c r="SMC13" s="96"/>
      <c r="SMD13" s="96"/>
      <c r="SME13" s="96"/>
      <c r="SMF13" s="96"/>
      <c r="SMG13" s="96"/>
      <c r="SMH13" s="96"/>
      <c r="SMI13" s="96"/>
      <c r="SMJ13" s="96"/>
      <c r="SMK13" s="96"/>
      <c r="SML13" s="96"/>
      <c r="SMM13" s="96"/>
      <c r="SMN13" s="96"/>
      <c r="SMO13" s="96"/>
      <c r="SMP13" s="96"/>
      <c r="SMQ13" s="96"/>
      <c r="SMR13" s="96"/>
      <c r="SMS13" s="96"/>
      <c r="SMT13" s="96"/>
      <c r="SMU13" s="96"/>
      <c r="SMV13" s="96"/>
      <c r="SMW13" s="96"/>
      <c r="SMX13" s="96"/>
      <c r="SMY13" s="96"/>
      <c r="SMZ13" s="96"/>
      <c r="SNA13" s="96"/>
      <c r="SNB13" s="96"/>
      <c r="SNC13" s="96"/>
      <c r="SND13" s="96"/>
      <c r="SNE13" s="96"/>
      <c r="SNF13" s="96"/>
      <c r="SNG13" s="96"/>
      <c r="SNH13" s="96"/>
      <c r="SNI13" s="96"/>
      <c r="SNJ13" s="96"/>
      <c r="SNK13" s="96"/>
      <c r="SNL13" s="96"/>
      <c r="SNM13" s="96"/>
      <c r="SNN13" s="96"/>
      <c r="SNO13" s="96"/>
      <c r="SNP13" s="96"/>
      <c r="SNQ13" s="96"/>
      <c r="SNR13" s="96"/>
      <c r="SNS13" s="96"/>
      <c r="SNT13" s="96"/>
      <c r="SNU13" s="96"/>
      <c r="SNV13" s="96"/>
      <c r="SNW13" s="96"/>
      <c r="SNX13" s="96"/>
      <c r="SNY13" s="96"/>
      <c r="SNZ13" s="96"/>
      <c r="SOA13" s="96"/>
      <c r="SOB13" s="96"/>
      <c r="SOC13" s="96"/>
      <c r="SOD13" s="96"/>
      <c r="SOE13" s="96"/>
      <c r="SOF13" s="96"/>
      <c r="SOG13" s="96"/>
      <c r="SOH13" s="96"/>
      <c r="SOI13" s="96"/>
      <c r="SOJ13" s="96"/>
      <c r="SOK13" s="96"/>
      <c r="SOL13" s="96"/>
      <c r="SOM13" s="96"/>
      <c r="SON13" s="96"/>
      <c r="SOO13" s="96"/>
      <c r="SOP13" s="96"/>
      <c r="SOQ13" s="96"/>
      <c r="SOR13" s="96"/>
      <c r="SOS13" s="96"/>
      <c r="SOT13" s="96"/>
      <c r="SOU13" s="96"/>
      <c r="SOV13" s="96"/>
      <c r="SOW13" s="96"/>
      <c r="SOX13" s="96"/>
      <c r="SOY13" s="96"/>
      <c r="SOZ13" s="96"/>
      <c r="SPA13" s="96"/>
      <c r="SPB13" s="96"/>
      <c r="SPC13" s="96"/>
      <c r="SPD13" s="96"/>
      <c r="SPE13" s="96"/>
      <c r="SPF13" s="96"/>
      <c r="SPG13" s="96"/>
      <c r="SPH13" s="96"/>
      <c r="SPI13" s="96"/>
      <c r="SPJ13" s="96"/>
      <c r="SPK13" s="96"/>
      <c r="SPL13" s="96"/>
      <c r="SPM13" s="96"/>
      <c r="SPN13" s="96"/>
      <c r="SPO13" s="96"/>
      <c r="SPP13" s="96"/>
      <c r="SPQ13" s="96"/>
      <c r="SPR13" s="96"/>
      <c r="SPS13" s="96"/>
      <c r="SPT13" s="96"/>
      <c r="SPU13" s="96"/>
      <c r="SPV13" s="96"/>
      <c r="SPW13" s="96"/>
      <c r="SPX13" s="96"/>
      <c r="SPY13" s="96"/>
      <c r="SPZ13" s="96"/>
      <c r="SQA13" s="96"/>
      <c r="SQB13" s="96"/>
      <c r="SQC13" s="96"/>
      <c r="SQD13" s="96"/>
      <c r="SQE13" s="96"/>
      <c r="SQF13" s="96"/>
      <c r="SQG13" s="96"/>
      <c r="SQH13" s="96"/>
      <c r="SQI13" s="96"/>
      <c r="SQJ13" s="96"/>
      <c r="SQK13" s="96"/>
      <c r="SQL13" s="96"/>
      <c r="SQM13" s="96"/>
      <c r="SQN13" s="96"/>
      <c r="SQO13" s="96"/>
      <c r="SQP13" s="96"/>
      <c r="SQQ13" s="96"/>
      <c r="SQR13" s="96"/>
      <c r="SQS13" s="96"/>
      <c r="SQT13" s="96"/>
      <c r="SQU13" s="96"/>
      <c r="SQV13" s="96"/>
      <c r="SQW13" s="96"/>
      <c r="SQX13" s="96"/>
      <c r="SQY13" s="96"/>
      <c r="SQZ13" s="96"/>
      <c r="SRA13" s="96"/>
      <c r="SRB13" s="96"/>
      <c r="SRC13" s="96"/>
      <c r="SRD13" s="96"/>
      <c r="SRE13" s="96"/>
      <c r="SRF13" s="96"/>
      <c r="SRG13" s="96"/>
      <c r="SRH13" s="96"/>
      <c r="SRI13" s="96"/>
      <c r="SRJ13" s="96"/>
      <c r="SRK13" s="96"/>
      <c r="SRL13" s="96"/>
      <c r="SRM13" s="96"/>
      <c r="SRN13" s="96"/>
      <c r="SRO13" s="96"/>
      <c r="SRP13" s="96"/>
      <c r="SRQ13" s="96"/>
      <c r="SRR13" s="96"/>
      <c r="SRS13" s="96"/>
      <c r="SRT13" s="96"/>
      <c r="SRU13" s="96"/>
      <c r="SRV13" s="96"/>
      <c r="SRW13" s="96"/>
      <c r="SRX13" s="96"/>
      <c r="SRY13" s="96"/>
      <c r="SRZ13" s="96"/>
      <c r="SSA13" s="96"/>
      <c r="SSB13" s="96"/>
      <c r="SSC13" s="96"/>
      <c r="SSD13" s="96"/>
      <c r="SSE13" s="96"/>
      <c r="SSF13" s="96"/>
      <c r="SSG13" s="96"/>
      <c r="SSH13" s="96"/>
      <c r="SSI13" s="96"/>
      <c r="SSJ13" s="96"/>
      <c r="SSK13" s="96"/>
      <c r="SSL13" s="96"/>
      <c r="SSM13" s="96"/>
      <c r="SSN13" s="96"/>
      <c r="SSO13" s="96"/>
      <c r="SSP13" s="96"/>
      <c r="SSQ13" s="96"/>
      <c r="SSR13" s="96"/>
      <c r="SSS13" s="96"/>
      <c r="SST13" s="96"/>
      <c r="SSU13" s="96"/>
      <c r="SSV13" s="96"/>
      <c r="SSW13" s="96"/>
      <c r="SSX13" s="96"/>
      <c r="SSY13" s="96"/>
      <c r="SSZ13" s="96"/>
      <c r="STA13" s="96"/>
      <c r="STB13" s="96"/>
      <c r="STC13" s="96"/>
      <c r="STD13" s="96"/>
      <c r="STE13" s="96"/>
      <c r="STF13" s="96"/>
      <c r="STG13" s="96"/>
      <c r="STH13" s="96"/>
      <c r="STI13" s="96"/>
      <c r="STJ13" s="96"/>
      <c r="STK13" s="96"/>
      <c r="STL13" s="96"/>
      <c r="STM13" s="96"/>
      <c r="STN13" s="96"/>
      <c r="STO13" s="96"/>
      <c r="STP13" s="96"/>
      <c r="STQ13" s="96"/>
      <c r="STR13" s="96"/>
      <c r="STS13" s="96"/>
      <c r="STT13" s="96"/>
      <c r="STU13" s="96"/>
      <c r="STV13" s="96"/>
      <c r="STW13" s="96"/>
      <c r="STX13" s="96"/>
      <c r="STY13" s="96"/>
      <c r="STZ13" s="96"/>
      <c r="SUA13" s="96"/>
      <c r="SUB13" s="96"/>
      <c r="SUC13" s="96"/>
      <c r="SUD13" s="96"/>
      <c r="SUE13" s="96"/>
      <c r="SUF13" s="96"/>
      <c r="SUG13" s="96"/>
      <c r="SUH13" s="96"/>
      <c r="SUI13" s="96"/>
      <c r="SUJ13" s="96"/>
      <c r="SUK13" s="96"/>
      <c r="SUL13" s="96"/>
      <c r="SUM13" s="96"/>
      <c r="SUN13" s="96"/>
      <c r="SUO13" s="96"/>
      <c r="SUP13" s="96"/>
      <c r="SUQ13" s="96"/>
      <c r="SUR13" s="96"/>
      <c r="SUS13" s="96"/>
      <c r="SUT13" s="96"/>
      <c r="SUU13" s="96"/>
      <c r="SUV13" s="96"/>
      <c r="SUW13" s="96"/>
      <c r="SUX13" s="96"/>
      <c r="SUY13" s="96"/>
      <c r="SUZ13" s="96"/>
      <c r="SVA13" s="96"/>
      <c r="SVB13" s="96"/>
      <c r="SVC13" s="96"/>
      <c r="SVD13" s="96"/>
      <c r="SVE13" s="96"/>
      <c r="SVF13" s="96"/>
      <c r="SVG13" s="96"/>
      <c r="SVH13" s="96"/>
      <c r="SVI13" s="96"/>
      <c r="SVJ13" s="96"/>
      <c r="SVK13" s="96"/>
      <c r="SVL13" s="96"/>
      <c r="SVM13" s="96"/>
      <c r="SVN13" s="96"/>
      <c r="SVO13" s="96"/>
      <c r="SVP13" s="96"/>
      <c r="SVQ13" s="96"/>
      <c r="SVR13" s="96"/>
      <c r="SVS13" s="96"/>
      <c r="SVT13" s="96"/>
      <c r="SVU13" s="96"/>
      <c r="SVV13" s="96"/>
      <c r="SVW13" s="96"/>
      <c r="SVX13" s="96"/>
      <c r="SVY13" s="96"/>
      <c r="SVZ13" s="96"/>
      <c r="SWA13" s="96"/>
      <c r="SWB13" s="96"/>
      <c r="SWC13" s="96"/>
      <c r="SWD13" s="96"/>
      <c r="SWE13" s="96"/>
      <c r="SWF13" s="96"/>
      <c r="SWG13" s="96"/>
      <c r="SWH13" s="96"/>
      <c r="SWI13" s="96"/>
      <c r="SWJ13" s="96"/>
      <c r="SWK13" s="96"/>
      <c r="SWL13" s="96"/>
      <c r="SWM13" s="96"/>
      <c r="SWN13" s="96"/>
      <c r="SWO13" s="96"/>
      <c r="SWP13" s="96"/>
      <c r="SWQ13" s="96"/>
      <c r="SWR13" s="96"/>
      <c r="SWS13" s="96"/>
      <c r="SWT13" s="96"/>
      <c r="SWU13" s="96"/>
      <c r="SWV13" s="96"/>
      <c r="SWW13" s="96"/>
      <c r="SWX13" s="96"/>
      <c r="SWY13" s="96"/>
      <c r="SWZ13" s="96"/>
      <c r="SXA13" s="96"/>
      <c r="SXB13" s="96"/>
      <c r="SXC13" s="96"/>
      <c r="SXD13" s="96"/>
      <c r="SXE13" s="96"/>
      <c r="SXF13" s="96"/>
      <c r="SXG13" s="96"/>
      <c r="SXH13" s="96"/>
      <c r="SXI13" s="96"/>
      <c r="SXJ13" s="96"/>
      <c r="SXK13" s="96"/>
      <c r="SXL13" s="96"/>
      <c r="SXM13" s="96"/>
      <c r="SXN13" s="96"/>
      <c r="SXO13" s="96"/>
      <c r="SXP13" s="96"/>
      <c r="SXQ13" s="96"/>
      <c r="SXR13" s="96"/>
      <c r="SXS13" s="96"/>
      <c r="SXT13" s="96"/>
      <c r="SXU13" s="96"/>
      <c r="SXV13" s="96"/>
      <c r="SXW13" s="96"/>
      <c r="SXX13" s="96"/>
      <c r="SXY13" s="96"/>
      <c r="SXZ13" s="96"/>
      <c r="SYA13" s="96"/>
      <c r="SYB13" s="96"/>
      <c r="SYC13" s="96"/>
      <c r="SYD13" s="96"/>
      <c r="SYE13" s="96"/>
      <c r="SYF13" s="96"/>
      <c r="SYG13" s="96"/>
      <c r="SYH13" s="96"/>
      <c r="SYI13" s="96"/>
      <c r="SYJ13" s="96"/>
      <c r="SYK13" s="96"/>
      <c r="SYL13" s="96"/>
      <c r="SYM13" s="96"/>
      <c r="SYN13" s="96"/>
      <c r="SYO13" s="96"/>
      <c r="SYP13" s="96"/>
      <c r="SYQ13" s="96"/>
      <c r="SYR13" s="96"/>
      <c r="SYS13" s="96"/>
      <c r="SYT13" s="96"/>
      <c r="SYU13" s="96"/>
      <c r="SYV13" s="96"/>
      <c r="SYW13" s="96"/>
      <c r="SYX13" s="96"/>
      <c r="SYY13" s="96"/>
      <c r="SYZ13" s="96"/>
      <c r="SZA13" s="96"/>
      <c r="SZB13" s="96"/>
      <c r="SZC13" s="96"/>
      <c r="SZD13" s="96"/>
      <c r="SZE13" s="96"/>
      <c r="SZF13" s="96"/>
      <c r="SZG13" s="96"/>
      <c r="SZH13" s="96"/>
      <c r="SZI13" s="96"/>
      <c r="SZJ13" s="96"/>
      <c r="SZK13" s="96"/>
      <c r="SZL13" s="96"/>
      <c r="SZM13" s="96"/>
      <c r="SZN13" s="96"/>
      <c r="SZO13" s="96"/>
      <c r="SZP13" s="96"/>
      <c r="SZQ13" s="96"/>
      <c r="SZR13" s="96"/>
      <c r="SZS13" s="96"/>
      <c r="SZT13" s="96"/>
      <c r="SZU13" s="96"/>
      <c r="SZV13" s="96"/>
      <c r="SZW13" s="96"/>
      <c r="SZX13" s="96"/>
      <c r="SZY13" s="96"/>
      <c r="SZZ13" s="96"/>
      <c r="TAA13" s="96"/>
      <c r="TAB13" s="96"/>
      <c r="TAC13" s="96"/>
      <c r="TAD13" s="96"/>
      <c r="TAE13" s="96"/>
      <c r="TAF13" s="96"/>
      <c r="TAG13" s="96"/>
      <c r="TAH13" s="96"/>
      <c r="TAI13" s="96"/>
      <c r="TAJ13" s="96"/>
      <c r="TAK13" s="96"/>
      <c r="TAL13" s="96"/>
      <c r="TAM13" s="96"/>
      <c r="TAN13" s="96"/>
      <c r="TAO13" s="96"/>
      <c r="TAP13" s="96"/>
      <c r="TAQ13" s="96"/>
      <c r="TAR13" s="96"/>
      <c r="TAS13" s="96"/>
      <c r="TAT13" s="96"/>
      <c r="TAU13" s="96"/>
      <c r="TAV13" s="96"/>
      <c r="TAW13" s="96"/>
      <c r="TAX13" s="96"/>
      <c r="TAY13" s="96"/>
      <c r="TAZ13" s="96"/>
      <c r="TBA13" s="96"/>
      <c r="TBB13" s="96"/>
      <c r="TBC13" s="96"/>
      <c r="TBD13" s="96"/>
      <c r="TBE13" s="96"/>
      <c r="TBF13" s="96"/>
      <c r="TBG13" s="96"/>
      <c r="TBH13" s="96"/>
      <c r="TBI13" s="96"/>
      <c r="TBJ13" s="96"/>
      <c r="TBK13" s="96"/>
      <c r="TBL13" s="96"/>
      <c r="TBM13" s="96"/>
      <c r="TBN13" s="96"/>
      <c r="TBO13" s="96"/>
      <c r="TBP13" s="96"/>
      <c r="TBQ13" s="96"/>
      <c r="TBR13" s="96"/>
      <c r="TBS13" s="96"/>
      <c r="TBT13" s="96"/>
      <c r="TBU13" s="96"/>
      <c r="TBV13" s="96"/>
      <c r="TBW13" s="96"/>
      <c r="TBX13" s="96"/>
      <c r="TBY13" s="96"/>
      <c r="TBZ13" s="96"/>
      <c r="TCA13" s="96"/>
      <c r="TCB13" s="96"/>
      <c r="TCC13" s="96"/>
      <c r="TCD13" s="96"/>
      <c r="TCE13" s="96"/>
      <c r="TCF13" s="96"/>
      <c r="TCG13" s="96"/>
      <c r="TCH13" s="96"/>
      <c r="TCI13" s="96"/>
      <c r="TCJ13" s="96"/>
      <c r="TCK13" s="96"/>
      <c r="TCL13" s="96"/>
      <c r="TCM13" s="96"/>
      <c r="TCN13" s="96"/>
      <c r="TCO13" s="96"/>
      <c r="TCP13" s="96"/>
      <c r="TCQ13" s="96"/>
      <c r="TCR13" s="96"/>
      <c r="TCS13" s="96"/>
      <c r="TCT13" s="96"/>
      <c r="TCU13" s="96"/>
      <c r="TCV13" s="96"/>
      <c r="TCW13" s="96"/>
      <c r="TCX13" s="96"/>
      <c r="TCY13" s="96"/>
      <c r="TCZ13" s="96"/>
      <c r="TDA13" s="96"/>
      <c r="TDB13" s="96"/>
      <c r="TDC13" s="96"/>
      <c r="TDD13" s="96"/>
      <c r="TDE13" s="96"/>
      <c r="TDF13" s="96"/>
      <c r="TDG13" s="96"/>
      <c r="TDH13" s="96"/>
      <c r="TDI13" s="96"/>
      <c r="TDJ13" s="96"/>
      <c r="TDK13" s="96"/>
      <c r="TDL13" s="96"/>
      <c r="TDM13" s="96"/>
      <c r="TDN13" s="96"/>
      <c r="TDO13" s="96"/>
      <c r="TDP13" s="96"/>
      <c r="TDQ13" s="96"/>
      <c r="TDR13" s="96"/>
      <c r="TDS13" s="96"/>
      <c r="TDT13" s="96"/>
      <c r="TDU13" s="96"/>
      <c r="TDV13" s="96"/>
      <c r="TDW13" s="96"/>
      <c r="TDX13" s="96"/>
      <c r="TDY13" s="96"/>
      <c r="TDZ13" s="96"/>
      <c r="TEA13" s="96"/>
      <c r="TEB13" s="96"/>
      <c r="TEC13" s="96"/>
      <c r="TED13" s="96"/>
      <c r="TEE13" s="96"/>
      <c r="TEF13" s="96"/>
      <c r="TEG13" s="96"/>
      <c r="TEH13" s="96"/>
      <c r="TEI13" s="96"/>
      <c r="TEJ13" s="96"/>
      <c r="TEK13" s="96"/>
      <c r="TEL13" s="96"/>
      <c r="TEM13" s="96"/>
      <c r="TEN13" s="96"/>
      <c r="TEO13" s="96"/>
      <c r="TEP13" s="96"/>
      <c r="TEQ13" s="96"/>
      <c r="TER13" s="96"/>
      <c r="TES13" s="96"/>
      <c r="TET13" s="96"/>
      <c r="TEU13" s="96"/>
      <c r="TEV13" s="96"/>
      <c r="TEW13" s="96"/>
      <c r="TEX13" s="96"/>
      <c r="TEY13" s="96"/>
      <c r="TEZ13" s="96"/>
      <c r="TFA13" s="96"/>
      <c r="TFB13" s="96"/>
      <c r="TFC13" s="96"/>
      <c r="TFD13" s="96"/>
      <c r="TFE13" s="96"/>
      <c r="TFF13" s="96"/>
      <c r="TFG13" s="96"/>
      <c r="TFH13" s="96"/>
      <c r="TFI13" s="96"/>
      <c r="TFJ13" s="96"/>
      <c r="TFK13" s="96"/>
      <c r="TFL13" s="96"/>
      <c r="TFM13" s="96"/>
      <c r="TFN13" s="96"/>
      <c r="TFO13" s="96"/>
      <c r="TFP13" s="96"/>
      <c r="TFQ13" s="96"/>
      <c r="TFR13" s="96"/>
      <c r="TFS13" s="96"/>
      <c r="TFT13" s="96"/>
      <c r="TFU13" s="96"/>
      <c r="TFV13" s="96"/>
      <c r="TFW13" s="96"/>
      <c r="TFX13" s="96"/>
      <c r="TFY13" s="96"/>
      <c r="TFZ13" s="96"/>
      <c r="TGA13" s="96"/>
      <c r="TGB13" s="96"/>
      <c r="TGC13" s="96"/>
      <c r="TGD13" s="96"/>
      <c r="TGE13" s="96"/>
      <c r="TGF13" s="96"/>
      <c r="TGG13" s="96"/>
      <c r="TGH13" s="96"/>
      <c r="TGI13" s="96"/>
      <c r="TGJ13" s="96"/>
      <c r="TGK13" s="96"/>
      <c r="TGL13" s="96"/>
      <c r="TGM13" s="96"/>
      <c r="TGN13" s="96"/>
      <c r="TGO13" s="96"/>
      <c r="TGP13" s="96"/>
      <c r="TGQ13" s="96"/>
      <c r="TGR13" s="96"/>
      <c r="TGS13" s="96"/>
      <c r="TGT13" s="96"/>
      <c r="TGU13" s="96"/>
      <c r="TGV13" s="96"/>
      <c r="TGW13" s="96"/>
      <c r="TGX13" s="96"/>
      <c r="TGY13" s="96"/>
      <c r="TGZ13" s="96"/>
      <c r="THA13" s="96"/>
      <c r="THB13" s="96"/>
      <c r="THC13" s="96"/>
      <c r="THD13" s="96"/>
      <c r="THE13" s="96"/>
      <c r="THF13" s="96"/>
      <c r="THG13" s="96"/>
      <c r="THH13" s="96"/>
      <c r="THI13" s="96"/>
      <c r="THJ13" s="96"/>
      <c r="THK13" s="96"/>
      <c r="THL13" s="96"/>
      <c r="THM13" s="96"/>
      <c r="THN13" s="96"/>
      <c r="THO13" s="96"/>
      <c r="THP13" s="96"/>
      <c r="THQ13" s="96"/>
      <c r="THR13" s="96"/>
      <c r="THS13" s="96"/>
      <c r="THT13" s="96"/>
      <c r="THU13" s="96"/>
      <c r="THV13" s="96"/>
      <c r="THW13" s="96"/>
      <c r="THX13" s="96"/>
      <c r="THY13" s="96"/>
      <c r="THZ13" s="96"/>
      <c r="TIA13" s="96"/>
      <c r="TIB13" s="96"/>
      <c r="TIC13" s="96"/>
      <c r="TID13" s="96"/>
      <c r="TIE13" s="96"/>
      <c r="TIF13" s="96"/>
      <c r="TIG13" s="96"/>
      <c r="TIH13" s="96"/>
      <c r="TII13" s="96"/>
      <c r="TIJ13" s="96"/>
      <c r="TIK13" s="96"/>
      <c r="TIL13" s="96"/>
      <c r="TIM13" s="96"/>
      <c r="TIN13" s="96"/>
      <c r="TIO13" s="96"/>
      <c r="TIP13" s="96"/>
      <c r="TIQ13" s="96"/>
      <c r="TIR13" s="96"/>
      <c r="TIS13" s="96"/>
      <c r="TIT13" s="96"/>
      <c r="TIU13" s="96"/>
      <c r="TIV13" s="96"/>
      <c r="TIW13" s="96"/>
      <c r="TIX13" s="96"/>
      <c r="TIY13" s="96"/>
      <c r="TIZ13" s="96"/>
      <c r="TJA13" s="96"/>
      <c r="TJB13" s="96"/>
      <c r="TJC13" s="96"/>
      <c r="TJD13" s="96"/>
      <c r="TJE13" s="96"/>
      <c r="TJF13" s="96"/>
      <c r="TJG13" s="96"/>
      <c r="TJH13" s="96"/>
      <c r="TJI13" s="96"/>
      <c r="TJJ13" s="96"/>
      <c r="TJK13" s="96"/>
      <c r="TJL13" s="96"/>
      <c r="TJM13" s="96"/>
      <c r="TJN13" s="96"/>
      <c r="TJO13" s="96"/>
      <c r="TJP13" s="96"/>
      <c r="TJQ13" s="96"/>
      <c r="TJR13" s="96"/>
      <c r="TJS13" s="96"/>
      <c r="TJT13" s="96"/>
      <c r="TJU13" s="96"/>
      <c r="TJV13" s="96"/>
      <c r="TJW13" s="96"/>
      <c r="TJX13" s="96"/>
      <c r="TJY13" s="96"/>
      <c r="TJZ13" s="96"/>
      <c r="TKA13" s="96"/>
      <c r="TKB13" s="96"/>
      <c r="TKC13" s="96"/>
      <c r="TKD13" s="96"/>
      <c r="TKE13" s="96"/>
      <c r="TKF13" s="96"/>
      <c r="TKG13" s="96"/>
      <c r="TKH13" s="96"/>
      <c r="TKI13" s="96"/>
      <c r="TKJ13" s="96"/>
      <c r="TKK13" s="96"/>
      <c r="TKL13" s="96"/>
      <c r="TKM13" s="96"/>
      <c r="TKN13" s="96"/>
      <c r="TKO13" s="96"/>
      <c r="TKP13" s="96"/>
      <c r="TKQ13" s="96"/>
      <c r="TKR13" s="96"/>
      <c r="TKS13" s="96"/>
      <c r="TKT13" s="96"/>
      <c r="TKU13" s="96"/>
      <c r="TKV13" s="96"/>
      <c r="TKW13" s="96"/>
      <c r="TKX13" s="96"/>
      <c r="TKY13" s="96"/>
      <c r="TKZ13" s="96"/>
      <c r="TLA13" s="96"/>
      <c r="TLB13" s="96"/>
      <c r="TLC13" s="96"/>
      <c r="TLD13" s="96"/>
      <c r="TLE13" s="96"/>
      <c r="TLF13" s="96"/>
      <c r="TLG13" s="96"/>
      <c r="TLH13" s="96"/>
      <c r="TLI13" s="96"/>
      <c r="TLJ13" s="96"/>
      <c r="TLK13" s="96"/>
      <c r="TLL13" s="96"/>
      <c r="TLM13" s="96"/>
      <c r="TLN13" s="96"/>
      <c r="TLO13" s="96"/>
      <c r="TLP13" s="96"/>
      <c r="TLQ13" s="96"/>
      <c r="TLR13" s="96"/>
      <c r="TLS13" s="96"/>
      <c r="TLT13" s="96"/>
      <c r="TLU13" s="96"/>
      <c r="TLV13" s="96"/>
      <c r="TLW13" s="96"/>
      <c r="TLX13" s="96"/>
      <c r="TLY13" s="96"/>
      <c r="TLZ13" s="96"/>
      <c r="TMA13" s="96"/>
      <c r="TMB13" s="96"/>
      <c r="TMC13" s="96"/>
      <c r="TMD13" s="96"/>
      <c r="TME13" s="96"/>
      <c r="TMF13" s="96"/>
      <c r="TMG13" s="96"/>
      <c r="TMH13" s="96"/>
      <c r="TMI13" s="96"/>
      <c r="TMJ13" s="96"/>
      <c r="TMK13" s="96"/>
      <c r="TML13" s="96"/>
      <c r="TMM13" s="96"/>
      <c r="TMN13" s="96"/>
      <c r="TMO13" s="96"/>
      <c r="TMP13" s="96"/>
      <c r="TMQ13" s="96"/>
      <c r="TMR13" s="96"/>
      <c r="TMS13" s="96"/>
      <c r="TMT13" s="96"/>
      <c r="TMU13" s="96"/>
      <c r="TMV13" s="96"/>
      <c r="TMW13" s="96"/>
      <c r="TMX13" s="96"/>
      <c r="TMY13" s="96"/>
      <c r="TMZ13" s="96"/>
      <c r="TNA13" s="96"/>
      <c r="TNB13" s="96"/>
      <c r="TNC13" s="96"/>
      <c r="TND13" s="96"/>
      <c r="TNE13" s="96"/>
      <c r="TNF13" s="96"/>
      <c r="TNG13" s="96"/>
      <c r="TNH13" s="96"/>
      <c r="TNI13" s="96"/>
      <c r="TNJ13" s="96"/>
      <c r="TNK13" s="96"/>
      <c r="TNL13" s="96"/>
      <c r="TNM13" s="96"/>
      <c r="TNN13" s="96"/>
      <c r="TNO13" s="96"/>
      <c r="TNP13" s="96"/>
      <c r="TNQ13" s="96"/>
      <c r="TNR13" s="96"/>
      <c r="TNS13" s="96"/>
      <c r="TNT13" s="96"/>
      <c r="TNU13" s="96"/>
      <c r="TNV13" s="96"/>
      <c r="TNW13" s="96"/>
      <c r="TNX13" s="96"/>
      <c r="TNY13" s="96"/>
      <c r="TNZ13" s="96"/>
      <c r="TOA13" s="96"/>
      <c r="TOB13" s="96"/>
      <c r="TOC13" s="96"/>
      <c r="TOD13" s="96"/>
      <c r="TOE13" s="96"/>
      <c r="TOF13" s="96"/>
      <c r="TOG13" s="96"/>
      <c r="TOH13" s="96"/>
      <c r="TOI13" s="96"/>
      <c r="TOJ13" s="96"/>
      <c r="TOK13" s="96"/>
      <c r="TOL13" s="96"/>
      <c r="TOM13" s="96"/>
      <c r="TON13" s="96"/>
      <c r="TOO13" s="96"/>
      <c r="TOP13" s="96"/>
      <c r="TOQ13" s="96"/>
      <c r="TOR13" s="96"/>
      <c r="TOS13" s="96"/>
      <c r="TOT13" s="96"/>
      <c r="TOU13" s="96"/>
      <c r="TOV13" s="96"/>
      <c r="TOW13" s="96"/>
      <c r="TOX13" s="96"/>
      <c r="TOY13" s="96"/>
      <c r="TOZ13" s="96"/>
      <c r="TPA13" s="96"/>
      <c r="TPB13" s="96"/>
      <c r="TPC13" s="96"/>
      <c r="TPD13" s="96"/>
      <c r="TPE13" s="96"/>
      <c r="TPF13" s="96"/>
      <c r="TPG13" s="96"/>
      <c r="TPH13" s="96"/>
      <c r="TPI13" s="96"/>
      <c r="TPJ13" s="96"/>
      <c r="TPK13" s="96"/>
      <c r="TPL13" s="96"/>
      <c r="TPM13" s="96"/>
      <c r="TPN13" s="96"/>
      <c r="TPO13" s="96"/>
      <c r="TPP13" s="96"/>
      <c r="TPQ13" s="96"/>
      <c r="TPR13" s="96"/>
      <c r="TPS13" s="96"/>
      <c r="TPT13" s="96"/>
      <c r="TPU13" s="96"/>
      <c r="TPV13" s="96"/>
      <c r="TPW13" s="96"/>
      <c r="TPX13" s="96"/>
      <c r="TPY13" s="96"/>
      <c r="TPZ13" s="96"/>
      <c r="TQA13" s="96"/>
      <c r="TQB13" s="96"/>
      <c r="TQC13" s="96"/>
      <c r="TQD13" s="96"/>
      <c r="TQE13" s="96"/>
      <c r="TQF13" s="96"/>
      <c r="TQG13" s="96"/>
      <c r="TQH13" s="96"/>
      <c r="TQI13" s="96"/>
      <c r="TQJ13" s="96"/>
      <c r="TQK13" s="96"/>
      <c r="TQL13" s="96"/>
      <c r="TQM13" s="96"/>
      <c r="TQN13" s="96"/>
      <c r="TQO13" s="96"/>
      <c r="TQP13" s="96"/>
      <c r="TQQ13" s="96"/>
      <c r="TQR13" s="96"/>
      <c r="TQS13" s="96"/>
      <c r="TQT13" s="96"/>
      <c r="TQU13" s="96"/>
      <c r="TQV13" s="96"/>
      <c r="TQW13" s="96"/>
      <c r="TQX13" s="96"/>
      <c r="TQY13" s="96"/>
      <c r="TQZ13" s="96"/>
      <c r="TRA13" s="96"/>
      <c r="TRB13" s="96"/>
      <c r="TRC13" s="96"/>
      <c r="TRD13" s="96"/>
      <c r="TRE13" s="96"/>
      <c r="TRF13" s="96"/>
      <c r="TRG13" s="96"/>
      <c r="TRH13" s="96"/>
      <c r="TRI13" s="96"/>
      <c r="TRJ13" s="96"/>
      <c r="TRK13" s="96"/>
      <c r="TRL13" s="96"/>
      <c r="TRM13" s="96"/>
      <c r="TRN13" s="96"/>
      <c r="TRO13" s="96"/>
      <c r="TRP13" s="96"/>
      <c r="TRQ13" s="96"/>
      <c r="TRR13" s="96"/>
      <c r="TRS13" s="96"/>
      <c r="TRT13" s="96"/>
      <c r="TRU13" s="96"/>
      <c r="TRV13" s="96"/>
      <c r="TRW13" s="96"/>
      <c r="TRX13" s="96"/>
      <c r="TRY13" s="96"/>
      <c r="TRZ13" s="96"/>
      <c r="TSA13" s="96"/>
      <c r="TSB13" s="96"/>
      <c r="TSC13" s="96"/>
      <c r="TSD13" s="96"/>
      <c r="TSE13" s="96"/>
      <c r="TSF13" s="96"/>
      <c r="TSG13" s="96"/>
      <c r="TSH13" s="96"/>
      <c r="TSI13" s="96"/>
      <c r="TSJ13" s="96"/>
      <c r="TSK13" s="96"/>
      <c r="TSL13" s="96"/>
      <c r="TSM13" s="96"/>
      <c r="TSN13" s="96"/>
      <c r="TSO13" s="96"/>
      <c r="TSP13" s="96"/>
      <c r="TSQ13" s="96"/>
      <c r="TSR13" s="96"/>
      <c r="TSS13" s="96"/>
      <c r="TST13" s="96"/>
      <c r="TSU13" s="96"/>
      <c r="TSV13" s="96"/>
      <c r="TSW13" s="96"/>
      <c r="TSX13" s="96"/>
      <c r="TSY13" s="96"/>
      <c r="TSZ13" s="96"/>
      <c r="TTA13" s="96"/>
      <c r="TTB13" s="96"/>
      <c r="TTC13" s="96"/>
      <c r="TTD13" s="96"/>
      <c r="TTE13" s="96"/>
      <c r="TTF13" s="96"/>
      <c r="TTG13" s="96"/>
      <c r="TTH13" s="96"/>
      <c r="TTI13" s="96"/>
      <c r="TTJ13" s="96"/>
      <c r="TTK13" s="96"/>
      <c r="TTL13" s="96"/>
      <c r="TTM13" s="96"/>
      <c r="TTN13" s="96"/>
      <c r="TTO13" s="96"/>
      <c r="TTP13" s="96"/>
      <c r="TTQ13" s="96"/>
      <c r="TTR13" s="96"/>
      <c r="TTS13" s="96"/>
      <c r="TTT13" s="96"/>
      <c r="TTU13" s="96"/>
      <c r="TTV13" s="96"/>
      <c r="TTW13" s="96"/>
      <c r="TTX13" s="96"/>
      <c r="TTY13" s="96"/>
      <c r="TTZ13" s="96"/>
      <c r="TUA13" s="96"/>
      <c r="TUB13" s="96"/>
      <c r="TUC13" s="96"/>
      <c r="TUD13" s="96"/>
      <c r="TUE13" s="96"/>
      <c r="TUF13" s="96"/>
      <c r="TUG13" s="96"/>
      <c r="TUH13" s="96"/>
      <c r="TUI13" s="96"/>
      <c r="TUJ13" s="96"/>
      <c r="TUK13" s="96"/>
      <c r="TUL13" s="96"/>
      <c r="TUM13" s="96"/>
      <c r="TUN13" s="96"/>
      <c r="TUO13" s="96"/>
      <c r="TUP13" s="96"/>
      <c r="TUQ13" s="96"/>
      <c r="TUR13" s="96"/>
      <c r="TUS13" s="96"/>
      <c r="TUT13" s="96"/>
      <c r="TUU13" s="96"/>
      <c r="TUV13" s="96"/>
      <c r="TUW13" s="96"/>
      <c r="TUX13" s="96"/>
      <c r="TUY13" s="96"/>
      <c r="TUZ13" s="96"/>
      <c r="TVA13" s="96"/>
      <c r="TVB13" s="96"/>
      <c r="TVC13" s="96"/>
      <c r="TVD13" s="96"/>
      <c r="TVE13" s="96"/>
      <c r="TVF13" s="96"/>
      <c r="TVG13" s="96"/>
      <c r="TVH13" s="96"/>
      <c r="TVI13" s="96"/>
      <c r="TVJ13" s="96"/>
      <c r="TVK13" s="96"/>
      <c r="TVL13" s="96"/>
      <c r="TVM13" s="96"/>
      <c r="TVN13" s="96"/>
      <c r="TVO13" s="96"/>
      <c r="TVP13" s="96"/>
      <c r="TVQ13" s="96"/>
      <c r="TVR13" s="96"/>
      <c r="TVS13" s="96"/>
      <c r="TVT13" s="96"/>
      <c r="TVU13" s="96"/>
      <c r="TVV13" s="96"/>
      <c r="TVW13" s="96"/>
      <c r="TVX13" s="96"/>
      <c r="TVY13" s="96"/>
      <c r="TVZ13" s="96"/>
      <c r="TWA13" s="96"/>
      <c r="TWB13" s="96"/>
      <c r="TWC13" s="96"/>
      <c r="TWD13" s="96"/>
      <c r="TWE13" s="96"/>
      <c r="TWF13" s="96"/>
      <c r="TWG13" s="96"/>
      <c r="TWH13" s="96"/>
      <c r="TWI13" s="96"/>
      <c r="TWJ13" s="96"/>
      <c r="TWK13" s="96"/>
      <c r="TWL13" s="96"/>
      <c r="TWM13" s="96"/>
      <c r="TWN13" s="96"/>
      <c r="TWO13" s="96"/>
      <c r="TWP13" s="96"/>
      <c r="TWQ13" s="96"/>
      <c r="TWR13" s="96"/>
      <c r="TWS13" s="96"/>
      <c r="TWT13" s="96"/>
      <c r="TWU13" s="96"/>
      <c r="TWV13" s="96"/>
      <c r="TWW13" s="96"/>
      <c r="TWX13" s="96"/>
      <c r="TWY13" s="96"/>
      <c r="TWZ13" s="96"/>
      <c r="TXA13" s="96"/>
      <c r="TXB13" s="96"/>
      <c r="TXC13" s="96"/>
      <c r="TXD13" s="96"/>
      <c r="TXE13" s="96"/>
      <c r="TXF13" s="96"/>
      <c r="TXG13" s="96"/>
      <c r="TXH13" s="96"/>
      <c r="TXI13" s="96"/>
      <c r="TXJ13" s="96"/>
      <c r="TXK13" s="96"/>
      <c r="TXL13" s="96"/>
      <c r="TXM13" s="96"/>
      <c r="TXN13" s="96"/>
      <c r="TXO13" s="96"/>
      <c r="TXP13" s="96"/>
      <c r="TXQ13" s="96"/>
      <c r="TXR13" s="96"/>
      <c r="TXS13" s="96"/>
      <c r="TXT13" s="96"/>
      <c r="TXU13" s="96"/>
      <c r="TXV13" s="96"/>
      <c r="TXW13" s="96"/>
      <c r="TXX13" s="96"/>
      <c r="TXY13" s="96"/>
      <c r="TXZ13" s="96"/>
      <c r="TYA13" s="96"/>
      <c r="TYB13" s="96"/>
      <c r="TYC13" s="96"/>
      <c r="TYD13" s="96"/>
      <c r="TYE13" s="96"/>
      <c r="TYF13" s="96"/>
      <c r="TYG13" s="96"/>
      <c r="TYH13" s="96"/>
      <c r="TYI13" s="96"/>
      <c r="TYJ13" s="96"/>
      <c r="TYK13" s="96"/>
      <c r="TYL13" s="96"/>
      <c r="TYM13" s="96"/>
      <c r="TYN13" s="96"/>
      <c r="TYO13" s="96"/>
      <c r="TYP13" s="96"/>
      <c r="TYQ13" s="96"/>
      <c r="TYR13" s="96"/>
      <c r="TYS13" s="96"/>
      <c r="TYT13" s="96"/>
      <c r="TYU13" s="96"/>
      <c r="TYV13" s="96"/>
      <c r="TYW13" s="96"/>
      <c r="TYX13" s="96"/>
      <c r="TYY13" s="96"/>
      <c r="TYZ13" s="96"/>
      <c r="TZA13" s="96"/>
      <c r="TZB13" s="96"/>
      <c r="TZC13" s="96"/>
      <c r="TZD13" s="96"/>
      <c r="TZE13" s="96"/>
      <c r="TZF13" s="96"/>
      <c r="TZG13" s="96"/>
      <c r="TZH13" s="96"/>
      <c r="TZI13" s="96"/>
      <c r="TZJ13" s="96"/>
      <c r="TZK13" s="96"/>
      <c r="TZL13" s="96"/>
      <c r="TZM13" s="96"/>
      <c r="TZN13" s="96"/>
      <c r="TZO13" s="96"/>
      <c r="TZP13" s="96"/>
      <c r="TZQ13" s="96"/>
      <c r="TZR13" s="96"/>
      <c r="TZS13" s="96"/>
      <c r="TZT13" s="96"/>
      <c r="TZU13" s="96"/>
      <c r="TZV13" s="96"/>
      <c r="TZW13" s="96"/>
      <c r="TZX13" s="96"/>
      <c r="TZY13" s="96"/>
      <c r="TZZ13" s="96"/>
      <c r="UAA13" s="96"/>
      <c r="UAB13" s="96"/>
      <c r="UAC13" s="96"/>
      <c r="UAD13" s="96"/>
      <c r="UAE13" s="96"/>
      <c r="UAF13" s="96"/>
      <c r="UAG13" s="96"/>
      <c r="UAH13" s="96"/>
      <c r="UAI13" s="96"/>
      <c r="UAJ13" s="96"/>
      <c r="UAK13" s="96"/>
      <c r="UAL13" s="96"/>
      <c r="UAM13" s="96"/>
      <c r="UAN13" s="96"/>
      <c r="UAO13" s="96"/>
      <c r="UAP13" s="96"/>
      <c r="UAQ13" s="96"/>
      <c r="UAR13" s="96"/>
      <c r="UAS13" s="96"/>
      <c r="UAT13" s="96"/>
      <c r="UAU13" s="96"/>
      <c r="UAV13" s="96"/>
      <c r="UAW13" s="96"/>
      <c r="UAX13" s="96"/>
      <c r="UAY13" s="96"/>
      <c r="UAZ13" s="96"/>
      <c r="UBA13" s="96"/>
      <c r="UBB13" s="96"/>
      <c r="UBC13" s="96"/>
      <c r="UBD13" s="96"/>
      <c r="UBE13" s="96"/>
      <c r="UBF13" s="96"/>
      <c r="UBG13" s="96"/>
      <c r="UBH13" s="96"/>
      <c r="UBI13" s="96"/>
      <c r="UBJ13" s="96"/>
      <c r="UBK13" s="96"/>
      <c r="UBL13" s="96"/>
      <c r="UBM13" s="96"/>
      <c r="UBN13" s="96"/>
      <c r="UBO13" s="96"/>
      <c r="UBP13" s="96"/>
      <c r="UBQ13" s="96"/>
      <c r="UBR13" s="96"/>
      <c r="UBS13" s="96"/>
      <c r="UBT13" s="96"/>
      <c r="UBU13" s="96"/>
      <c r="UBV13" s="96"/>
      <c r="UBW13" s="96"/>
      <c r="UBX13" s="96"/>
      <c r="UBY13" s="96"/>
      <c r="UBZ13" s="96"/>
      <c r="UCA13" s="96"/>
      <c r="UCB13" s="96"/>
      <c r="UCC13" s="96"/>
      <c r="UCD13" s="96"/>
      <c r="UCE13" s="96"/>
      <c r="UCF13" s="96"/>
      <c r="UCG13" s="96"/>
      <c r="UCH13" s="96"/>
      <c r="UCI13" s="96"/>
      <c r="UCJ13" s="96"/>
      <c r="UCK13" s="96"/>
      <c r="UCL13" s="96"/>
      <c r="UCM13" s="96"/>
      <c r="UCN13" s="96"/>
      <c r="UCO13" s="96"/>
      <c r="UCP13" s="96"/>
      <c r="UCQ13" s="96"/>
      <c r="UCR13" s="96"/>
      <c r="UCS13" s="96"/>
      <c r="UCT13" s="96"/>
      <c r="UCU13" s="96"/>
      <c r="UCV13" s="96"/>
      <c r="UCW13" s="96"/>
      <c r="UCX13" s="96"/>
      <c r="UCY13" s="96"/>
      <c r="UCZ13" s="96"/>
      <c r="UDA13" s="96"/>
      <c r="UDB13" s="96"/>
      <c r="UDC13" s="96"/>
      <c r="UDD13" s="96"/>
      <c r="UDE13" s="96"/>
      <c r="UDF13" s="96"/>
      <c r="UDG13" s="96"/>
      <c r="UDH13" s="96"/>
      <c r="UDI13" s="96"/>
      <c r="UDJ13" s="96"/>
      <c r="UDK13" s="96"/>
      <c r="UDL13" s="96"/>
      <c r="UDM13" s="96"/>
      <c r="UDN13" s="96"/>
      <c r="UDO13" s="96"/>
      <c r="UDP13" s="96"/>
      <c r="UDQ13" s="96"/>
      <c r="UDR13" s="96"/>
      <c r="UDS13" s="96"/>
      <c r="UDT13" s="96"/>
      <c r="UDU13" s="96"/>
      <c r="UDV13" s="96"/>
      <c r="UDW13" s="96"/>
      <c r="UDX13" s="96"/>
      <c r="UDY13" s="96"/>
      <c r="UDZ13" s="96"/>
      <c r="UEA13" s="96"/>
      <c r="UEB13" s="96"/>
      <c r="UEC13" s="96"/>
      <c r="UED13" s="96"/>
      <c r="UEE13" s="96"/>
      <c r="UEF13" s="96"/>
      <c r="UEG13" s="96"/>
      <c r="UEH13" s="96"/>
      <c r="UEI13" s="96"/>
      <c r="UEJ13" s="96"/>
      <c r="UEK13" s="96"/>
      <c r="UEL13" s="96"/>
      <c r="UEM13" s="96"/>
      <c r="UEN13" s="96"/>
      <c r="UEO13" s="96"/>
      <c r="UEP13" s="96"/>
      <c r="UEQ13" s="96"/>
      <c r="UER13" s="96"/>
      <c r="UES13" s="96"/>
      <c r="UET13" s="96"/>
      <c r="UEU13" s="96"/>
      <c r="UEV13" s="96"/>
      <c r="UEW13" s="96"/>
      <c r="UEX13" s="96"/>
      <c r="UEY13" s="96"/>
      <c r="UEZ13" s="96"/>
      <c r="UFA13" s="96"/>
      <c r="UFB13" s="96"/>
      <c r="UFC13" s="96"/>
      <c r="UFD13" s="96"/>
      <c r="UFE13" s="96"/>
      <c r="UFF13" s="96"/>
      <c r="UFG13" s="96"/>
      <c r="UFH13" s="96"/>
      <c r="UFI13" s="96"/>
      <c r="UFJ13" s="96"/>
      <c r="UFK13" s="96"/>
      <c r="UFL13" s="96"/>
      <c r="UFM13" s="96"/>
      <c r="UFN13" s="96"/>
      <c r="UFO13" s="96"/>
      <c r="UFP13" s="96"/>
      <c r="UFQ13" s="96"/>
      <c r="UFR13" s="96"/>
      <c r="UFS13" s="96"/>
      <c r="UFT13" s="96"/>
      <c r="UFU13" s="96"/>
      <c r="UFV13" s="96"/>
      <c r="UFW13" s="96"/>
      <c r="UFX13" s="96"/>
      <c r="UFY13" s="96"/>
      <c r="UFZ13" s="96"/>
      <c r="UGA13" s="96"/>
      <c r="UGB13" s="96"/>
      <c r="UGC13" s="96"/>
      <c r="UGD13" s="96"/>
      <c r="UGE13" s="96"/>
      <c r="UGF13" s="96"/>
      <c r="UGG13" s="96"/>
      <c r="UGH13" s="96"/>
      <c r="UGI13" s="96"/>
      <c r="UGJ13" s="96"/>
      <c r="UGK13" s="96"/>
      <c r="UGL13" s="96"/>
      <c r="UGM13" s="96"/>
      <c r="UGN13" s="96"/>
      <c r="UGO13" s="96"/>
      <c r="UGP13" s="96"/>
      <c r="UGQ13" s="96"/>
      <c r="UGR13" s="96"/>
      <c r="UGS13" s="96"/>
      <c r="UGT13" s="96"/>
      <c r="UGU13" s="96"/>
      <c r="UGV13" s="96"/>
      <c r="UGW13" s="96"/>
      <c r="UGX13" s="96"/>
      <c r="UGY13" s="96"/>
      <c r="UGZ13" s="96"/>
      <c r="UHA13" s="96"/>
      <c r="UHB13" s="96"/>
      <c r="UHC13" s="96"/>
      <c r="UHD13" s="96"/>
      <c r="UHE13" s="96"/>
      <c r="UHF13" s="96"/>
      <c r="UHG13" s="96"/>
      <c r="UHH13" s="96"/>
      <c r="UHI13" s="96"/>
      <c r="UHJ13" s="96"/>
      <c r="UHK13" s="96"/>
      <c r="UHL13" s="96"/>
      <c r="UHM13" s="96"/>
      <c r="UHN13" s="96"/>
      <c r="UHO13" s="96"/>
      <c r="UHP13" s="96"/>
      <c r="UHQ13" s="96"/>
      <c r="UHR13" s="96"/>
      <c r="UHS13" s="96"/>
      <c r="UHT13" s="96"/>
      <c r="UHU13" s="96"/>
      <c r="UHV13" s="96"/>
      <c r="UHW13" s="96"/>
      <c r="UHX13" s="96"/>
      <c r="UHY13" s="96"/>
      <c r="UHZ13" s="96"/>
      <c r="UIA13" s="96"/>
      <c r="UIB13" s="96"/>
      <c r="UIC13" s="96"/>
      <c r="UID13" s="96"/>
      <c r="UIE13" s="96"/>
      <c r="UIF13" s="96"/>
      <c r="UIG13" s="96"/>
      <c r="UIH13" s="96"/>
      <c r="UII13" s="96"/>
      <c r="UIJ13" s="96"/>
      <c r="UIK13" s="96"/>
      <c r="UIL13" s="96"/>
      <c r="UIM13" s="96"/>
      <c r="UIN13" s="96"/>
      <c r="UIO13" s="96"/>
      <c r="UIP13" s="96"/>
      <c r="UIQ13" s="96"/>
      <c r="UIR13" s="96"/>
      <c r="UIS13" s="96"/>
      <c r="UIT13" s="96"/>
      <c r="UIU13" s="96"/>
      <c r="UIV13" s="96"/>
      <c r="UIW13" s="96"/>
      <c r="UIX13" s="96"/>
      <c r="UIY13" s="96"/>
      <c r="UIZ13" s="96"/>
      <c r="UJA13" s="96"/>
      <c r="UJB13" s="96"/>
      <c r="UJC13" s="96"/>
      <c r="UJD13" s="96"/>
      <c r="UJE13" s="96"/>
      <c r="UJF13" s="96"/>
      <c r="UJG13" s="96"/>
      <c r="UJH13" s="96"/>
      <c r="UJI13" s="96"/>
      <c r="UJJ13" s="96"/>
      <c r="UJK13" s="96"/>
      <c r="UJL13" s="96"/>
      <c r="UJM13" s="96"/>
      <c r="UJN13" s="96"/>
      <c r="UJO13" s="96"/>
      <c r="UJP13" s="96"/>
      <c r="UJQ13" s="96"/>
      <c r="UJR13" s="96"/>
      <c r="UJS13" s="96"/>
      <c r="UJT13" s="96"/>
      <c r="UJU13" s="96"/>
      <c r="UJV13" s="96"/>
      <c r="UJW13" s="96"/>
      <c r="UJX13" s="96"/>
      <c r="UJY13" s="96"/>
      <c r="UJZ13" s="96"/>
      <c r="UKA13" s="96"/>
      <c r="UKB13" s="96"/>
      <c r="UKC13" s="96"/>
      <c r="UKD13" s="96"/>
      <c r="UKE13" s="96"/>
      <c r="UKF13" s="96"/>
      <c r="UKG13" s="96"/>
      <c r="UKH13" s="96"/>
      <c r="UKI13" s="96"/>
      <c r="UKJ13" s="96"/>
      <c r="UKK13" s="96"/>
      <c r="UKL13" s="96"/>
      <c r="UKM13" s="96"/>
      <c r="UKN13" s="96"/>
      <c r="UKO13" s="96"/>
      <c r="UKP13" s="96"/>
      <c r="UKQ13" s="96"/>
      <c r="UKR13" s="96"/>
      <c r="UKS13" s="96"/>
      <c r="UKT13" s="96"/>
      <c r="UKU13" s="96"/>
      <c r="UKV13" s="96"/>
      <c r="UKW13" s="96"/>
      <c r="UKX13" s="96"/>
      <c r="UKY13" s="96"/>
      <c r="UKZ13" s="96"/>
      <c r="ULA13" s="96"/>
      <c r="ULB13" s="96"/>
      <c r="ULC13" s="96"/>
      <c r="ULD13" s="96"/>
      <c r="ULE13" s="96"/>
      <c r="ULF13" s="96"/>
      <c r="ULG13" s="96"/>
      <c r="ULH13" s="96"/>
      <c r="ULI13" s="96"/>
      <c r="ULJ13" s="96"/>
      <c r="ULK13" s="96"/>
      <c r="ULL13" s="96"/>
      <c r="ULM13" s="96"/>
      <c r="ULN13" s="96"/>
      <c r="ULO13" s="96"/>
      <c r="ULP13" s="96"/>
      <c r="ULQ13" s="96"/>
      <c r="ULR13" s="96"/>
      <c r="ULS13" s="96"/>
      <c r="ULT13" s="96"/>
      <c r="ULU13" s="96"/>
      <c r="ULV13" s="96"/>
      <c r="ULW13" s="96"/>
      <c r="ULX13" s="96"/>
      <c r="ULY13" s="96"/>
      <c r="ULZ13" s="96"/>
      <c r="UMA13" s="96"/>
      <c r="UMB13" s="96"/>
      <c r="UMC13" s="96"/>
      <c r="UMD13" s="96"/>
      <c r="UME13" s="96"/>
      <c r="UMF13" s="96"/>
      <c r="UMG13" s="96"/>
      <c r="UMH13" s="96"/>
      <c r="UMI13" s="96"/>
      <c r="UMJ13" s="96"/>
      <c r="UMK13" s="96"/>
      <c r="UML13" s="96"/>
      <c r="UMM13" s="96"/>
      <c r="UMN13" s="96"/>
      <c r="UMO13" s="96"/>
      <c r="UMP13" s="96"/>
      <c r="UMQ13" s="96"/>
      <c r="UMR13" s="96"/>
      <c r="UMS13" s="96"/>
      <c r="UMT13" s="96"/>
      <c r="UMU13" s="96"/>
      <c r="UMV13" s="96"/>
      <c r="UMW13" s="96"/>
      <c r="UMX13" s="96"/>
      <c r="UMY13" s="96"/>
      <c r="UMZ13" s="96"/>
      <c r="UNA13" s="96"/>
      <c r="UNB13" s="96"/>
      <c r="UNC13" s="96"/>
      <c r="UND13" s="96"/>
      <c r="UNE13" s="96"/>
      <c r="UNF13" s="96"/>
      <c r="UNG13" s="96"/>
      <c r="UNH13" s="96"/>
      <c r="UNI13" s="96"/>
      <c r="UNJ13" s="96"/>
      <c r="UNK13" s="96"/>
      <c r="UNL13" s="96"/>
      <c r="UNM13" s="96"/>
      <c r="UNN13" s="96"/>
      <c r="UNO13" s="96"/>
      <c r="UNP13" s="96"/>
      <c r="UNQ13" s="96"/>
      <c r="UNR13" s="96"/>
      <c r="UNS13" s="96"/>
      <c r="UNT13" s="96"/>
      <c r="UNU13" s="96"/>
      <c r="UNV13" s="96"/>
      <c r="UNW13" s="96"/>
      <c r="UNX13" s="96"/>
      <c r="UNY13" s="96"/>
      <c r="UNZ13" s="96"/>
      <c r="UOA13" s="96"/>
      <c r="UOB13" s="96"/>
      <c r="UOC13" s="96"/>
      <c r="UOD13" s="96"/>
      <c r="UOE13" s="96"/>
      <c r="UOF13" s="96"/>
      <c r="UOG13" s="96"/>
      <c r="UOH13" s="96"/>
      <c r="UOI13" s="96"/>
      <c r="UOJ13" s="96"/>
      <c r="UOK13" s="96"/>
      <c r="UOL13" s="96"/>
      <c r="UOM13" s="96"/>
      <c r="UON13" s="96"/>
      <c r="UOO13" s="96"/>
      <c r="UOP13" s="96"/>
      <c r="UOQ13" s="96"/>
      <c r="UOR13" s="96"/>
      <c r="UOS13" s="96"/>
      <c r="UOT13" s="96"/>
      <c r="UOU13" s="96"/>
      <c r="UOV13" s="96"/>
      <c r="UOW13" s="96"/>
      <c r="UOX13" s="96"/>
      <c r="UOY13" s="96"/>
      <c r="UOZ13" s="96"/>
      <c r="UPA13" s="96"/>
      <c r="UPB13" s="96"/>
      <c r="UPC13" s="96"/>
      <c r="UPD13" s="96"/>
      <c r="UPE13" s="96"/>
      <c r="UPF13" s="96"/>
      <c r="UPG13" s="96"/>
      <c r="UPH13" s="96"/>
      <c r="UPI13" s="96"/>
      <c r="UPJ13" s="96"/>
      <c r="UPK13" s="96"/>
      <c r="UPL13" s="96"/>
      <c r="UPM13" s="96"/>
      <c r="UPN13" s="96"/>
      <c r="UPO13" s="96"/>
      <c r="UPP13" s="96"/>
      <c r="UPQ13" s="96"/>
      <c r="UPR13" s="96"/>
      <c r="UPS13" s="96"/>
      <c r="UPT13" s="96"/>
      <c r="UPU13" s="96"/>
      <c r="UPV13" s="96"/>
      <c r="UPW13" s="96"/>
      <c r="UPX13" s="96"/>
      <c r="UPY13" s="96"/>
      <c r="UPZ13" s="96"/>
      <c r="UQA13" s="96"/>
      <c r="UQB13" s="96"/>
      <c r="UQC13" s="96"/>
      <c r="UQD13" s="96"/>
      <c r="UQE13" s="96"/>
      <c r="UQF13" s="96"/>
      <c r="UQG13" s="96"/>
      <c r="UQH13" s="96"/>
      <c r="UQI13" s="96"/>
      <c r="UQJ13" s="96"/>
      <c r="UQK13" s="96"/>
      <c r="UQL13" s="96"/>
      <c r="UQM13" s="96"/>
      <c r="UQN13" s="96"/>
      <c r="UQO13" s="96"/>
      <c r="UQP13" s="96"/>
      <c r="UQQ13" s="96"/>
      <c r="UQR13" s="96"/>
      <c r="UQS13" s="96"/>
      <c r="UQT13" s="96"/>
      <c r="UQU13" s="96"/>
      <c r="UQV13" s="96"/>
      <c r="UQW13" s="96"/>
      <c r="UQX13" s="96"/>
      <c r="UQY13" s="96"/>
      <c r="UQZ13" s="96"/>
      <c r="URA13" s="96"/>
      <c r="URB13" s="96"/>
      <c r="URC13" s="96"/>
      <c r="URD13" s="96"/>
      <c r="URE13" s="96"/>
      <c r="URF13" s="96"/>
      <c r="URG13" s="96"/>
      <c r="URH13" s="96"/>
      <c r="URI13" s="96"/>
      <c r="URJ13" s="96"/>
      <c r="URK13" s="96"/>
      <c r="URL13" s="96"/>
      <c r="URM13" s="96"/>
      <c r="URN13" s="96"/>
      <c r="URO13" s="96"/>
      <c r="URP13" s="96"/>
      <c r="URQ13" s="96"/>
      <c r="URR13" s="96"/>
      <c r="URS13" s="96"/>
      <c r="URT13" s="96"/>
      <c r="URU13" s="96"/>
      <c r="URV13" s="96"/>
      <c r="URW13" s="96"/>
      <c r="URX13" s="96"/>
      <c r="URY13" s="96"/>
      <c r="URZ13" s="96"/>
      <c r="USA13" s="96"/>
      <c r="USB13" s="96"/>
      <c r="USC13" s="96"/>
      <c r="USD13" s="96"/>
      <c r="USE13" s="96"/>
      <c r="USF13" s="96"/>
      <c r="USG13" s="96"/>
      <c r="USH13" s="96"/>
      <c r="USI13" s="96"/>
      <c r="USJ13" s="96"/>
      <c r="USK13" s="96"/>
      <c r="USL13" s="96"/>
      <c r="USM13" s="96"/>
      <c r="USN13" s="96"/>
      <c r="USO13" s="96"/>
      <c r="USP13" s="96"/>
      <c r="USQ13" s="96"/>
      <c r="USR13" s="96"/>
      <c r="USS13" s="96"/>
      <c r="UST13" s="96"/>
      <c r="USU13" s="96"/>
      <c r="USV13" s="96"/>
      <c r="USW13" s="96"/>
      <c r="USX13" s="96"/>
      <c r="USY13" s="96"/>
      <c r="USZ13" s="96"/>
      <c r="UTA13" s="96"/>
      <c r="UTB13" s="96"/>
      <c r="UTC13" s="96"/>
      <c r="UTD13" s="96"/>
      <c r="UTE13" s="96"/>
      <c r="UTF13" s="96"/>
      <c r="UTG13" s="96"/>
      <c r="UTH13" s="96"/>
      <c r="UTI13" s="96"/>
      <c r="UTJ13" s="96"/>
      <c r="UTK13" s="96"/>
      <c r="UTL13" s="96"/>
      <c r="UTM13" s="96"/>
      <c r="UTN13" s="96"/>
      <c r="UTO13" s="96"/>
      <c r="UTP13" s="96"/>
      <c r="UTQ13" s="96"/>
      <c r="UTR13" s="96"/>
      <c r="UTS13" s="96"/>
      <c r="UTT13" s="96"/>
      <c r="UTU13" s="96"/>
      <c r="UTV13" s="96"/>
      <c r="UTW13" s="96"/>
      <c r="UTX13" s="96"/>
      <c r="UTY13" s="96"/>
      <c r="UTZ13" s="96"/>
      <c r="UUA13" s="96"/>
      <c r="UUB13" s="96"/>
      <c r="UUC13" s="96"/>
      <c r="UUD13" s="96"/>
      <c r="UUE13" s="96"/>
      <c r="UUF13" s="96"/>
      <c r="UUG13" s="96"/>
      <c r="UUH13" s="96"/>
      <c r="UUI13" s="96"/>
      <c r="UUJ13" s="96"/>
      <c r="UUK13" s="96"/>
      <c r="UUL13" s="96"/>
      <c r="UUM13" s="96"/>
      <c r="UUN13" s="96"/>
      <c r="UUO13" s="96"/>
      <c r="UUP13" s="96"/>
      <c r="UUQ13" s="96"/>
      <c r="UUR13" s="96"/>
      <c r="UUS13" s="96"/>
      <c r="UUT13" s="96"/>
      <c r="UUU13" s="96"/>
      <c r="UUV13" s="96"/>
      <c r="UUW13" s="96"/>
      <c r="UUX13" s="96"/>
      <c r="UUY13" s="96"/>
      <c r="UUZ13" s="96"/>
      <c r="UVA13" s="96"/>
      <c r="UVB13" s="96"/>
      <c r="UVC13" s="96"/>
      <c r="UVD13" s="96"/>
      <c r="UVE13" s="96"/>
      <c r="UVF13" s="96"/>
      <c r="UVG13" s="96"/>
      <c r="UVH13" s="96"/>
      <c r="UVI13" s="96"/>
      <c r="UVJ13" s="96"/>
      <c r="UVK13" s="96"/>
      <c r="UVL13" s="96"/>
      <c r="UVM13" s="96"/>
      <c r="UVN13" s="96"/>
      <c r="UVO13" s="96"/>
      <c r="UVP13" s="96"/>
      <c r="UVQ13" s="96"/>
      <c r="UVR13" s="96"/>
      <c r="UVS13" s="96"/>
      <c r="UVT13" s="96"/>
      <c r="UVU13" s="96"/>
      <c r="UVV13" s="96"/>
      <c r="UVW13" s="96"/>
      <c r="UVX13" s="96"/>
      <c r="UVY13" s="96"/>
      <c r="UVZ13" s="96"/>
      <c r="UWA13" s="96"/>
      <c r="UWB13" s="96"/>
      <c r="UWC13" s="96"/>
      <c r="UWD13" s="96"/>
      <c r="UWE13" s="96"/>
      <c r="UWF13" s="96"/>
      <c r="UWG13" s="96"/>
      <c r="UWH13" s="96"/>
      <c r="UWI13" s="96"/>
      <c r="UWJ13" s="96"/>
      <c r="UWK13" s="96"/>
      <c r="UWL13" s="96"/>
      <c r="UWM13" s="96"/>
      <c r="UWN13" s="96"/>
      <c r="UWO13" s="96"/>
      <c r="UWP13" s="96"/>
      <c r="UWQ13" s="96"/>
      <c r="UWR13" s="96"/>
      <c r="UWS13" s="96"/>
      <c r="UWT13" s="96"/>
      <c r="UWU13" s="96"/>
      <c r="UWV13" s="96"/>
      <c r="UWW13" s="96"/>
      <c r="UWX13" s="96"/>
      <c r="UWY13" s="96"/>
      <c r="UWZ13" s="96"/>
      <c r="UXA13" s="96"/>
      <c r="UXB13" s="96"/>
      <c r="UXC13" s="96"/>
      <c r="UXD13" s="96"/>
      <c r="UXE13" s="96"/>
      <c r="UXF13" s="96"/>
      <c r="UXG13" s="96"/>
      <c r="UXH13" s="96"/>
      <c r="UXI13" s="96"/>
      <c r="UXJ13" s="96"/>
      <c r="UXK13" s="96"/>
      <c r="UXL13" s="96"/>
      <c r="UXM13" s="96"/>
      <c r="UXN13" s="96"/>
      <c r="UXO13" s="96"/>
      <c r="UXP13" s="96"/>
      <c r="UXQ13" s="96"/>
      <c r="UXR13" s="96"/>
      <c r="UXS13" s="96"/>
      <c r="UXT13" s="96"/>
      <c r="UXU13" s="96"/>
      <c r="UXV13" s="96"/>
      <c r="UXW13" s="96"/>
      <c r="UXX13" s="96"/>
      <c r="UXY13" s="96"/>
      <c r="UXZ13" s="96"/>
      <c r="UYA13" s="96"/>
      <c r="UYB13" s="96"/>
      <c r="UYC13" s="96"/>
      <c r="UYD13" s="96"/>
      <c r="UYE13" s="96"/>
      <c r="UYF13" s="96"/>
      <c r="UYG13" s="96"/>
      <c r="UYH13" s="96"/>
      <c r="UYI13" s="96"/>
      <c r="UYJ13" s="96"/>
      <c r="UYK13" s="96"/>
      <c r="UYL13" s="96"/>
      <c r="UYM13" s="96"/>
      <c r="UYN13" s="96"/>
      <c r="UYO13" s="96"/>
      <c r="UYP13" s="96"/>
      <c r="UYQ13" s="96"/>
      <c r="UYR13" s="96"/>
      <c r="UYS13" s="96"/>
      <c r="UYT13" s="96"/>
      <c r="UYU13" s="96"/>
      <c r="UYV13" s="96"/>
      <c r="UYW13" s="96"/>
      <c r="UYX13" s="96"/>
      <c r="UYY13" s="96"/>
      <c r="UYZ13" s="96"/>
      <c r="UZA13" s="96"/>
      <c r="UZB13" s="96"/>
      <c r="UZC13" s="96"/>
      <c r="UZD13" s="96"/>
      <c r="UZE13" s="96"/>
      <c r="UZF13" s="96"/>
      <c r="UZG13" s="96"/>
      <c r="UZH13" s="96"/>
      <c r="UZI13" s="96"/>
      <c r="UZJ13" s="96"/>
      <c r="UZK13" s="96"/>
      <c r="UZL13" s="96"/>
      <c r="UZM13" s="96"/>
      <c r="UZN13" s="96"/>
      <c r="UZO13" s="96"/>
      <c r="UZP13" s="96"/>
      <c r="UZQ13" s="96"/>
      <c r="UZR13" s="96"/>
      <c r="UZS13" s="96"/>
      <c r="UZT13" s="96"/>
      <c r="UZU13" s="96"/>
      <c r="UZV13" s="96"/>
      <c r="UZW13" s="96"/>
      <c r="UZX13" s="96"/>
      <c r="UZY13" s="96"/>
      <c r="UZZ13" s="96"/>
      <c r="VAA13" s="96"/>
      <c r="VAB13" s="96"/>
      <c r="VAC13" s="96"/>
      <c r="VAD13" s="96"/>
      <c r="VAE13" s="96"/>
      <c r="VAF13" s="96"/>
      <c r="VAG13" s="96"/>
      <c r="VAH13" s="96"/>
      <c r="VAI13" s="96"/>
      <c r="VAJ13" s="96"/>
      <c r="VAK13" s="96"/>
      <c r="VAL13" s="96"/>
      <c r="VAM13" s="96"/>
      <c r="VAN13" s="96"/>
      <c r="VAO13" s="96"/>
      <c r="VAP13" s="96"/>
      <c r="VAQ13" s="96"/>
      <c r="VAR13" s="96"/>
      <c r="VAS13" s="96"/>
      <c r="VAT13" s="96"/>
      <c r="VAU13" s="96"/>
      <c r="VAV13" s="96"/>
      <c r="VAW13" s="96"/>
      <c r="VAX13" s="96"/>
      <c r="VAY13" s="96"/>
      <c r="VAZ13" s="96"/>
      <c r="VBA13" s="96"/>
      <c r="VBB13" s="96"/>
      <c r="VBC13" s="96"/>
      <c r="VBD13" s="96"/>
      <c r="VBE13" s="96"/>
      <c r="VBF13" s="96"/>
      <c r="VBG13" s="96"/>
      <c r="VBH13" s="96"/>
      <c r="VBI13" s="96"/>
      <c r="VBJ13" s="96"/>
      <c r="VBK13" s="96"/>
      <c r="VBL13" s="96"/>
      <c r="VBM13" s="96"/>
      <c r="VBN13" s="96"/>
      <c r="VBO13" s="96"/>
      <c r="VBP13" s="96"/>
      <c r="VBQ13" s="96"/>
      <c r="VBR13" s="96"/>
      <c r="VBS13" s="96"/>
      <c r="VBT13" s="96"/>
      <c r="VBU13" s="96"/>
      <c r="VBV13" s="96"/>
      <c r="VBW13" s="96"/>
      <c r="VBX13" s="96"/>
      <c r="VBY13" s="96"/>
      <c r="VBZ13" s="96"/>
      <c r="VCA13" s="96"/>
      <c r="VCB13" s="96"/>
      <c r="VCC13" s="96"/>
      <c r="VCD13" s="96"/>
      <c r="VCE13" s="96"/>
      <c r="VCF13" s="96"/>
      <c r="VCG13" s="96"/>
      <c r="VCH13" s="96"/>
      <c r="VCI13" s="96"/>
      <c r="VCJ13" s="96"/>
      <c r="VCK13" s="96"/>
      <c r="VCL13" s="96"/>
      <c r="VCM13" s="96"/>
      <c r="VCN13" s="96"/>
      <c r="VCO13" s="96"/>
      <c r="VCP13" s="96"/>
      <c r="VCQ13" s="96"/>
      <c r="VCR13" s="96"/>
      <c r="VCS13" s="96"/>
      <c r="VCT13" s="96"/>
      <c r="VCU13" s="96"/>
      <c r="VCV13" s="96"/>
      <c r="VCW13" s="96"/>
      <c r="VCX13" s="96"/>
      <c r="VCY13" s="96"/>
      <c r="VCZ13" s="96"/>
      <c r="VDA13" s="96"/>
      <c r="VDB13" s="96"/>
      <c r="VDC13" s="96"/>
      <c r="VDD13" s="96"/>
      <c r="VDE13" s="96"/>
      <c r="VDF13" s="96"/>
      <c r="VDG13" s="96"/>
      <c r="VDH13" s="96"/>
      <c r="VDI13" s="96"/>
      <c r="VDJ13" s="96"/>
      <c r="VDK13" s="96"/>
      <c r="VDL13" s="96"/>
      <c r="VDM13" s="96"/>
      <c r="VDN13" s="96"/>
      <c r="VDO13" s="96"/>
      <c r="VDP13" s="96"/>
      <c r="VDQ13" s="96"/>
      <c r="VDR13" s="96"/>
      <c r="VDS13" s="96"/>
      <c r="VDT13" s="96"/>
      <c r="VDU13" s="96"/>
      <c r="VDV13" s="96"/>
      <c r="VDW13" s="96"/>
      <c r="VDX13" s="96"/>
      <c r="VDY13" s="96"/>
      <c r="VDZ13" s="96"/>
      <c r="VEA13" s="96"/>
      <c r="VEB13" s="96"/>
      <c r="VEC13" s="96"/>
      <c r="VED13" s="96"/>
      <c r="VEE13" s="96"/>
      <c r="VEF13" s="96"/>
      <c r="VEG13" s="96"/>
      <c r="VEH13" s="96"/>
      <c r="VEI13" s="96"/>
      <c r="VEJ13" s="96"/>
      <c r="VEK13" s="96"/>
      <c r="VEL13" s="96"/>
      <c r="VEM13" s="96"/>
      <c r="VEN13" s="96"/>
      <c r="VEO13" s="96"/>
      <c r="VEP13" s="96"/>
      <c r="VEQ13" s="96"/>
      <c r="VER13" s="96"/>
      <c r="VES13" s="96"/>
      <c r="VET13" s="96"/>
      <c r="VEU13" s="96"/>
      <c r="VEV13" s="96"/>
      <c r="VEW13" s="96"/>
      <c r="VEX13" s="96"/>
      <c r="VEY13" s="96"/>
      <c r="VEZ13" s="96"/>
      <c r="VFA13" s="96"/>
      <c r="VFB13" s="96"/>
      <c r="VFC13" s="96"/>
      <c r="VFD13" s="96"/>
      <c r="VFE13" s="96"/>
      <c r="VFF13" s="96"/>
      <c r="VFG13" s="96"/>
      <c r="VFH13" s="96"/>
      <c r="VFI13" s="96"/>
      <c r="VFJ13" s="96"/>
      <c r="VFK13" s="96"/>
      <c r="VFL13" s="96"/>
      <c r="VFM13" s="96"/>
      <c r="VFN13" s="96"/>
      <c r="VFO13" s="96"/>
      <c r="VFP13" s="96"/>
      <c r="VFQ13" s="96"/>
      <c r="VFR13" s="96"/>
      <c r="VFS13" s="96"/>
      <c r="VFT13" s="96"/>
      <c r="VFU13" s="96"/>
      <c r="VFV13" s="96"/>
      <c r="VFW13" s="96"/>
      <c r="VFX13" s="96"/>
      <c r="VFY13" s="96"/>
      <c r="VFZ13" s="96"/>
      <c r="VGA13" s="96"/>
      <c r="VGB13" s="96"/>
      <c r="VGC13" s="96"/>
      <c r="VGD13" s="96"/>
      <c r="VGE13" s="96"/>
      <c r="VGF13" s="96"/>
      <c r="VGG13" s="96"/>
      <c r="VGH13" s="96"/>
      <c r="VGI13" s="96"/>
      <c r="VGJ13" s="96"/>
      <c r="VGK13" s="96"/>
      <c r="VGL13" s="96"/>
      <c r="VGM13" s="96"/>
      <c r="VGN13" s="96"/>
      <c r="VGO13" s="96"/>
      <c r="VGP13" s="96"/>
      <c r="VGQ13" s="96"/>
      <c r="VGR13" s="96"/>
      <c r="VGS13" s="96"/>
      <c r="VGT13" s="96"/>
      <c r="VGU13" s="96"/>
      <c r="VGV13" s="96"/>
      <c r="VGW13" s="96"/>
      <c r="VGX13" s="96"/>
      <c r="VGY13" s="96"/>
      <c r="VGZ13" s="96"/>
      <c r="VHA13" s="96"/>
      <c r="VHB13" s="96"/>
      <c r="VHC13" s="96"/>
      <c r="VHD13" s="96"/>
      <c r="VHE13" s="96"/>
      <c r="VHF13" s="96"/>
      <c r="VHG13" s="96"/>
      <c r="VHH13" s="96"/>
      <c r="VHI13" s="96"/>
      <c r="VHJ13" s="96"/>
      <c r="VHK13" s="96"/>
      <c r="VHL13" s="96"/>
      <c r="VHM13" s="96"/>
      <c r="VHN13" s="96"/>
      <c r="VHO13" s="96"/>
      <c r="VHP13" s="96"/>
      <c r="VHQ13" s="96"/>
      <c r="VHR13" s="96"/>
      <c r="VHS13" s="96"/>
      <c r="VHT13" s="96"/>
      <c r="VHU13" s="96"/>
      <c r="VHV13" s="96"/>
      <c r="VHW13" s="96"/>
      <c r="VHX13" s="96"/>
      <c r="VHY13" s="96"/>
      <c r="VHZ13" s="96"/>
      <c r="VIA13" s="96"/>
      <c r="VIB13" s="96"/>
      <c r="VIC13" s="96"/>
      <c r="VID13" s="96"/>
      <c r="VIE13" s="96"/>
      <c r="VIF13" s="96"/>
      <c r="VIG13" s="96"/>
      <c r="VIH13" s="96"/>
      <c r="VII13" s="96"/>
      <c r="VIJ13" s="96"/>
      <c r="VIK13" s="96"/>
      <c r="VIL13" s="96"/>
      <c r="VIM13" s="96"/>
      <c r="VIN13" s="96"/>
      <c r="VIO13" s="96"/>
      <c r="VIP13" s="96"/>
      <c r="VIQ13" s="96"/>
      <c r="VIR13" s="96"/>
      <c r="VIS13" s="96"/>
      <c r="VIT13" s="96"/>
      <c r="VIU13" s="96"/>
      <c r="VIV13" s="96"/>
      <c r="VIW13" s="96"/>
      <c r="VIX13" s="96"/>
      <c r="VIY13" s="96"/>
      <c r="VIZ13" s="96"/>
      <c r="VJA13" s="96"/>
      <c r="VJB13" s="96"/>
      <c r="VJC13" s="96"/>
      <c r="VJD13" s="96"/>
      <c r="VJE13" s="96"/>
      <c r="VJF13" s="96"/>
      <c r="VJG13" s="96"/>
      <c r="VJH13" s="96"/>
      <c r="VJI13" s="96"/>
      <c r="VJJ13" s="96"/>
      <c r="VJK13" s="96"/>
      <c r="VJL13" s="96"/>
      <c r="VJM13" s="96"/>
      <c r="VJN13" s="96"/>
      <c r="VJO13" s="96"/>
      <c r="VJP13" s="96"/>
      <c r="VJQ13" s="96"/>
      <c r="VJR13" s="96"/>
      <c r="VJS13" s="96"/>
      <c r="VJT13" s="96"/>
      <c r="VJU13" s="96"/>
      <c r="VJV13" s="96"/>
      <c r="VJW13" s="96"/>
      <c r="VJX13" s="96"/>
      <c r="VJY13" s="96"/>
      <c r="VJZ13" s="96"/>
      <c r="VKA13" s="96"/>
      <c r="VKB13" s="96"/>
      <c r="VKC13" s="96"/>
      <c r="VKD13" s="96"/>
      <c r="VKE13" s="96"/>
      <c r="VKF13" s="96"/>
      <c r="VKG13" s="96"/>
      <c r="VKH13" s="96"/>
      <c r="VKI13" s="96"/>
      <c r="VKJ13" s="96"/>
      <c r="VKK13" s="96"/>
      <c r="VKL13" s="96"/>
      <c r="VKM13" s="96"/>
      <c r="VKN13" s="96"/>
      <c r="VKO13" s="96"/>
      <c r="VKP13" s="96"/>
      <c r="VKQ13" s="96"/>
      <c r="VKR13" s="96"/>
      <c r="VKS13" s="96"/>
      <c r="VKT13" s="96"/>
      <c r="VKU13" s="96"/>
      <c r="VKV13" s="96"/>
      <c r="VKW13" s="96"/>
      <c r="VKX13" s="96"/>
      <c r="VKY13" s="96"/>
      <c r="VKZ13" s="96"/>
      <c r="VLA13" s="96"/>
      <c r="VLB13" s="96"/>
      <c r="VLC13" s="96"/>
      <c r="VLD13" s="96"/>
      <c r="VLE13" s="96"/>
      <c r="VLF13" s="96"/>
      <c r="VLG13" s="96"/>
      <c r="VLH13" s="96"/>
      <c r="VLI13" s="96"/>
      <c r="VLJ13" s="96"/>
      <c r="VLK13" s="96"/>
      <c r="VLL13" s="96"/>
      <c r="VLM13" s="96"/>
      <c r="VLN13" s="96"/>
      <c r="VLO13" s="96"/>
      <c r="VLP13" s="96"/>
      <c r="VLQ13" s="96"/>
      <c r="VLR13" s="96"/>
      <c r="VLS13" s="96"/>
      <c r="VLT13" s="96"/>
      <c r="VLU13" s="96"/>
      <c r="VLV13" s="96"/>
      <c r="VLW13" s="96"/>
      <c r="VLX13" s="96"/>
      <c r="VLY13" s="96"/>
      <c r="VLZ13" s="96"/>
      <c r="VMA13" s="96"/>
      <c r="VMB13" s="96"/>
      <c r="VMC13" s="96"/>
      <c r="VMD13" s="96"/>
      <c r="VME13" s="96"/>
      <c r="VMF13" s="96"/>
      <c r="VMG13" s="96"/>
      <c r="VMH13" s="96"/>
      <c r="VMI13" s="96"/>
      <c r="VMJ13" s="96"/>
      <c r="VMK13" s="96"/>
      <c r="VML13" s="96"/>
      <c r="VMM13" s="96"/>
      <c r="VMN13" s="96"/>
      <c r="VMO13" s="96"/>
      <c r="VMP13" s="96"/>
      <c r="VMQ13" s="96"/>
      <c r="VMR13" s="96"/>
      <c r="VMS13" s="96"/>
      <c r="VMT13" s="96"/>
      <c r="VMU13" s="96"/>
      <c r="VMV13" s="96"/>
      <c r="VMW13" s="96"/>
      <c r="VMX13" s="96"/>
      <c r="VMY13" s="96"/>
      <c r="VMZ13" s="96"/>
      <c r="VNA13" s="96"/>
      <c r="VNB13" s="96"/>
      <c r="VNC13" s="96"/>
      <c r="VND13" s="96"/>
      <c r="VNE13" s="96"/>
      <c r="VNF13" s="96"/>
      <c r="VNG13" s="96"/>
      <c r="VNH13" s="96"/>
      <c r="VNI13" s="96"/>
      <c r="VNJ13" s="96"/>
      <c r="VNK13" s="96"/>
      <c r="VNL13" s="96"/>
      <c r="VNM13" s="96"/>
      <c r="VNN13" s="96"/>
      <c r="VNO13" s="96"/>
      <c r="VNP13" s="96"/>
      <c r="VNQ13" s="96"/>
      <c r="VNR13" s="96"/>
      <c r="VNS13" s="96"/>
      <c r="VNT13" s="96"/>
      <c r="VNU13" s="96"/>
      <c r="VNV13" s="96"/>
      <c r="VNW13" s="96"/>
      <c r="VNX13" s="96"/>
      <c r="VNY13" s="96"/>
      <c r="VNZ13" s="96"/>
      <c r="VOA13" s="96"/>
      <c r="VOB13" s="96"/>
      <c r="VOC13" s="96"/>
      <c r="VOD13" s="96"/>
      <c r="VOE13" s="96"/>
      <c r="VOF13" s="96"/>
      <c r="VOG13" s="96"/>
      <c r="VOH13" s="96"/>
      <c r="VOI13" s="96"/>
      <c r="VOJ13" s="96"/>
      <c r="VOK13" s="96"/>
      <c r="VOL13" s="96"/>
      <c r="VOM13" s="96"/>
      <c r="VON13" s="96"/>
      <c r="VOO13" s="96"/>
      <c r="VOP13" s="96"/>
      <c r="VOQ13" s="96"/>
      <c r="VOR13" s="96"/>
      <c r="VOS13" s="96"/>
      <c r="VOT13" s="96"/>
      <c r="VOU13" s="96"/>
      <c r="VOV13" s="96"/>
      <c r="VOW13" s="96"/>
      <c r="VOX13" s="96"/>
      <c r="VOY13" s="96"/>
      <c r="VOZ13" s="96"/>
      <c r="VPA13" s="96"/>
      <c r="VPB13" s="96"/>
      <c r="VPC13" s="96"/>
      <c r="VPD13" s="96"/>
      <c r="VPE13" s="96"/>
      <c r="VPF13" s="96"/>
      <c r="VPG13" s="96"/>
      <c r="VPH13" s="96"/>
      <c r="VPI13" s="96"/>
      <c r="VPJ13" s="96"/>
      <c r="VPK13" s="96"/>
      <c r="VPL13" s="96"/>
      <c r="VPM13" s="96"/>
      <c r="VPN13" s="96"/>
      <c r="VPO13" s="96"/>
      <c r="VPP13" s="96"/>
      <c r="VPQ13" s="96"/>
      <c r="VPR13" s="96"/>
      <c r="VPS13" s="96"/>
      <c r="VPT13" s="96"/>
      <c r="VPU13" s="96"/>
      <c r="VPV13" s="96"/>
      <c r="VPW13" s="96"/>
      <c r="VPX13" s="96"/>
      <c r="VPY13" s="96"/>
      <c r="VPZ13" s="96"/>
      <c r="VQA13" s="96"/>
      <c r="VQB13" s="96"/>
      <c r="VQC13" s="96"/>
      <c r="VQD13" s="96"/>
      <c r="VQE13" s="96"/>
      <c r="VQF13" s="96"/>
      <c r="VQG13" s="96"/>
      <c r="VQH13" s="96"/>
      <c r="VQI13" s="96"/>
      <c r="VQJ13" s="96"/>
      <c r="VQK13" s="96"/>
      <c r="VQL13" s="96"/>
      <c r="VQM13" s="96"/>
      <c r="VQN13" s="96"/>
      <c r="VQO13" s="96"/>
      <c r="VQP13" s="96"/>
      <c r="VQQ13" s="96"/>
      <c r="VQR13" s="96"/>
      <c r="VQS13" s="96"/>
      <c r="VQT13" s="96"/>
      <c r="VQU13" s="96"/>
      <c r="VQV13" s="96"/>
      <c r="VQW13" s="96"/>
      <c r="VQX13" s="96"/>
      <c r="VQY13" s="96"/>
      <c r="VQZ13" s="96"/>
      <c r="VRA13" s="96"/>
      <c r="VRB13" s="96"/>
      <c r="VRC13" s="96"/>
      <c r="VRD13" s="96"/>
      <c r="VRE13" s="96"/>
      <c r="VRF13" s="96"/>
      <c r="VRG13" s="96"/>
      <c r="VRH13" s="96"/>
      <c r="VRI13" s="96"/>
      <c r="VRJ13" s="96"/>
      <c r="VRK13" s="96"/>
      <c r="VRL13" s="96"/>
      <c r="VRM13" s="96"/>
      <c r="VRN13" s="96"/>
      <c r="VRO13" s="96"/>
      <c r="VRP13" s="96"/>
      <c r="VRQ13" s="96"/>
      <c r="VRR13" s="96"/>
      <c r="VRS13" s="96"/>
      <c r="VRT13" s="96"/>
      <c r="VRU13" s="96"/>
      <c r="VRV13" s="96"/>
      <c r="VRW13" s="96"/>
      <c r="VRX13" s="96"/>
      <c r="VRY13" s="96"/>
      <c r="VRZ13" s="96"/>
      <c r="VSA13" s="96"/>
      <c r="VSB13" s="96"/>
      <c r="VSC13" s="96"/>
      <c r="VSD13" s="96"/>
      <c r="VSE13" s="96"/>
      <c r="VSF13" s="96"/>
      <c r="VSG13" s="96"/>
      <c r="VSH13" s="96"/>
      <c r="VSI13" s="96"/>
      <c r="VSJ13" s="96"/>
      <c r="VSK13" s="96"/>
      <c r="VSL13" s="96"/>
      <c r="VSM13" s="96"/>
      <c r="VSN13" s="96"/>
      <c r="VSO13" s="96"/>
      <c r="VSP13" s="96"/>
      <c r="VSQ13" s="96"/>
      <c r="VSR13" s="96"/>
      <c r="VSS13" s="96"/>
      <c r="VST13" s="96"/>
      <c r="VSU13" s="96"/>
      <c r="VSV13" s="96"/>
      <c r="VSW13" s="96"/>
      <c r="VSX13" s="96"/>
      <c r="VSY13" s="96"/>
      <c r="VSZ13" s="96"/>
      <c r="VTA13" s="96"/>
      <c r="VTB13" s="96"/>
      <c r="VTC13" s="96"/>
      <c r="VTD13" s="96"/>
      <c r="VTE13" s="96"/>
      <c r="VTF13" s="96"/>
      <c r="VTG13" s="96"/>
      <c r="VTH13" s="96"/>
      <c r="VTI13" s="96"/>
      <c r="VTJ13" s="96"/>
      <c r="VTK13" s="96"/>
      <c r="VTL13" s="96"/>
      <c r="VTM13" s="96"/>
      <c r="VTN13" s="96"/>
      <c r="VTO13" s="96"/>
      <c r="VTP13" s="96"/>
      <c r="VTQ13" s="96"/>
      <c r="VTR13" s="96"/>
      <c r="VTS13" s="96"/>
      <c r="VTT13" s="96"/>
      <c r="VTU13" s="96"/>
      <c r="VTV13" s="96"/>
      <c r="VTW13" s="96"/>
      <c r="VTX13" s="96"/>
      <c r="VTY13" s="96"/>
      <c r="VTZ13" s="96"/>
      <c r="VUA13" s="96"/>
      <c r="VUB13" s="96"/>
      <c r="VUC13" s="96"/>
      <c r="VUD13" s="96"/>
      <c r="VUE13" s="96"/>
      <c r="VUF13" s="96"/>
      <c r="VUG13" s="96"/>
      <c r="VUH13" s="96"/>
      <c r="VUI13" s="96"/>
      <c r="VUJ13" s="96"/>
      <c r="VUK13" s="96"/>
      <c r="VUL13" s="96"/>
      <c r="VUM13" s="96"/>
      <c r="VUN13" s="96"/>
      <c r="VUO13" s="96"/>
      <c r="VUP13" s="96"/>
      <c r="VUQ13" s="96"/>
      <c r="VUR13" s="96"/>
      <c r="VUS13" s="96"/>
      <c r="VUT13" s="96"/>
      <c r="VUU13" s="96"/>
      <c r="VUV13" s="96"/>
      <c r="VUW13" s="96"/>
      <c r="VUX13" s="96"/>
      <c r="VUY13" s="96"/>
      <c r="VUZ13" s="96"/>
      <c r="VVA13" s="96"/>
      <c r="VVB13" s="96"/>
      <c r="VVC13" s="96"/>
      <c r="VVD13" s="96"/>
      <c r="VVE13" s="96"/>
      <c r="VVF13" s="96"/>
      <c r="VVG13" s="96"/>
      <c r="VVH13" s="96"/>
      <c r="VVI13" s="96"/>
      <c r="VVJ13" s="96"/>
      <c r="VVK13" s="96"/>
      <c r="VVL13" s="96"/>
      <c r="VVM13" s="96"/>
      <c r="VVN13" s="96"/>
      <c r="VVO13" s="96"/>
      <c r="VVP13" s="96"/>
      <c r="VVQ13" s="96"/>
      <c r="VVR13" s="96"/>
      <c r="VVS13" s="96"/>
      <c r="VVT13" s="96"/>
      <c r="VVU13" s="96"/>
      <c r="VVV13" s="96"/>
      <c r="VVW13" s="96"/>
      <c r="VVX13" s="96"/>
      <c r="VVY13" s="96"/>
      <c r="VVZ13" s="96"/>
      <c r="VWA13" s="96"/>
      <c r="VWB13" s="96"/>
      <c r="VWC13" s="96"/>
      <c r="VWD13" s="96"/>
      <c r="VWE13" s="96"/>
      <c r="VWF13" s="96"/>
      <c r="VWG13" s="96"/>
      <c r="VWH13" s="96"/>
      <c r="VWI13" s="96"/>
      <c r="VWJ13" s="96"/>
      <c r="VWK13" s="96"/>
      <c r="VWL13" s="96"/>
      <c r="VWM13" s="96"/>
      <c r="VWN13" s="96"/>
      <c r="VWO13" s="96"/>
      <c r="VWP13" s="96"/>
      <c r="VWQ13" s="96"/>
      <c r="VWR13" s="96"/>
      <c r="VWS13" s="96"/>
      <c r="VWT13" s="96"/>
      <c r="VWU13" s="96"/>
      <c r="VWV13" s="96"/>
      <c r="VWW13" s="96"/>
      <c r="VWX13" s="96"/>
      <c r="VWY13" s="96"/>
      <c r="VWZ13" s="96"/>
      <c r="VXA13" s="96"/>
      <c r="VXB13" s="96"/>
      <c r="VXC13" s="96"/>
      <c r="VXD13" s="96"/>
      <c r="VXE13" s="96"/>
      <c r="VXF13" s="96"/>
      <c r="VXG13" s="96"/>
      <c r="VXH13" s="96"/>
      <c r="VXI13" s="96"/>
      <c r="VXJ13" s="96"/>
      <c r="VXK13" s="96"/>
      <c r="VXL13" s="96"/>
      <c r="VXM13" s="96"/>
      <c r="VXN13" s="96"/>
      <c r="VXO13" s="96"/>
      <c r="VXP13" s="96"/>
      <c r="VXQ13" s="96"/>
      <c r="VXR13" s="96"/>
      <c r="VXS13" s="96"/>
      <c r="VXT13" s="96"/>
      <c r="VXU13" s="96"/>
      <c r="VXV13" s="96"/>
      <c r="VXW13" s="96"/>
      <c r="VXX13" s="96"/>
      <c r="VXY13" s="96"/>
      <c r="VXZ13" s="96"/>
      <c r="VYA13" s="96"/>
      <c r="VYB13" s="96"/>
      <c r="VYC13" s="96"/>
      <c r="VYD13" s="96"/>
      <c r="VYE13" s="96"/>
      <c r="VYF13" s="96"/>
      <c r="VYG13" s="96"/>
      <c r="VYH13" s="96"/>
      <c r="VYI13" s="96"/>
      <c r="VYJ13" s="96"/>
      <c r="VYK13" s="96"/>
      <c r="VYL13" s="96"/>
      <c r="VYM13" s="96"/>
      <c r="VYN13" s="96"/>
      <c r="VYO13" s="96"/>
      <c r="VYP13" s="96"/>
      <c r="VYQ13" s="96"/>
      <c r="VYR13" s="96"/>
      <c r="VYS13" s="96"/>
      <c r="VYT13" s="96"/>
      <c r="VYU13" s="96"/>
      <c r="VYV13" s="96"/>
      <c r="VYW13" s="96"/>
      <c r="VYX13" s="96"/>
      <c r="VYY13" s="96"/>
      <c r="VYZ13" s="96"/>
      <c r="VZA13" s="96"/>
      <c r="VZB13" s="96"/>
      <c r="VZC13" s="96"/>
      <c r="VZD13" s="96"/>
      <c r="VZE13" s="96"/>
      <c r="VZF13" s="96"/>
      <c r="VZG13" s="96"/>
      <c r="VZH13" s="96"/>
      <c r="VZI13" s="96"/>
      <c r="VZJ13" s="96"/>
      <c r="VZK13" s="96"/>
      <c r="VZL13" s="96"/>
      <c r="VZM13" s="96"/>
      <c r="VZN13" s="96"/>
      <c r="VZO13" s="96"/>
      <c r="VZP13" s="96"/>
      <c r="VZQ13" s="96"/>
      <c r="VZR13" s="96"/>
      <c r="VZS13" s="96"/>
      <c r="VZT13" s="96"/>
      <c r="VZU13" s="96"/>
      <c r="VZV13" s="96"/>
      <c r="VZW13" s="96"/>
      <c r="VZX13" s="96"/>
      <c r="VZY13" s="96"/>
      <c r="VZZ13" s="96"/>
      <c r="WAA13" s="96"/>
      <c r="WAB13" s="96"/>
      <c r="WAC13" s="96"/>
      <c r="WAD13" s="96"/>
      <c r="WAE13" s="96"/>
      <c r="WAF13" s="96"/>
      <c r="WAG13" s="96"/>
      <c r="WAH13" s="96"/>
      <c r="WAI13" s="96"/>
      <c r="WAJ13" s="96"/>
      <c r="WAK13" s="96"/>
      <c r="WAL13" s="96"/>
      <c r="WAM13" s="96"/>
      <c r="WAN13" s="96"/>
      <c r="WAO13" s="96"/>
      <c r="WAP13" s="96"/>
      <c r="WAQ13" s="96"/>
      <c r="WAR13" s="96"/>
      <c r="WAS13" s="96"/>
      <c r="WAT13" s="96"/>
      <c r="WAU13" s="96"/>
      <c r="WAV13" s="96"/>
      <c r="WAW13" s="96"/>
      <c r="WAX13" s="96"/>
      <c r="WAY13" s="96"/>
      <c r="WAZ13" s="96"/>
      <c r="WBA13" s="96"/>
      <c r="WBB13" s="96"/>
      <c r="WBC13" s="96"/>
      <c r="WBD13" s="96"/>
      <c r="WBE13" s="96"/>
      <c r="WBF13" s="96"/>
      <c r="WBG13" s="96"/>
      <c r="WBH13" s="96"/>
      <c r="WBI13" s="96"/>
      <c r="WBJ13" s="96"/>
      <c r="WBK13" s="96"/>
      <c r="WBL13" s="96"/>
      <c r="WBM13" s="96"/>
      <c r="WBN13" s="96"/>
      <c r="WBO13" s="96"/>
      <c r="WBP13" s="96"/>
      <c r="WBQ13" s="96"/>
      <c r="WBR13" s="96"/>
      <c r="WBS13" s="96"/>
      <c r="WBT13" s="96"/>
      <c r="WBU13" s="96"/>
      <c r="WBV13" s="96"/>
      <c r="WBW13" s="96"/>
      <c r="WBX13" s="96"/>
      <c r="WBY13" s="96"/>
      <c r="WBZ13" s="96"/>
      <c r="WCA13" s="96"/>
      <c r="WCB13" s="96"/>
      <c r="WCC13" s="96"/>
      <c r="WCD13" s="96"/>
      <c r="WCE13" s="96"/>
      <c r="WCF13" s="96"/>
      <c r="WCG13" s="96"/>
      <c r="WCH13" s="96"/>
      <c r="WCI13" s="96"/>
      <c r="WCJ13" s="96"/>
      <c r="WCK13" s="96"/>
      <c r="WCL13" s="96"/>
      <c r="WCM13" s="96"/>
      <c r="WCN13" s="96"/>
      <c r="WCO13" s="96"/>
      <c r="WCP13" s="96"/>
      <c r="WCQ13" s="96"/>
      <c r="WCR13" s="96"/>
      <c r="WCS13" s="96"/>
      <c r="WCT13" s="96"/>
      <c r="WCU13" s="96"/>
      <c r="WCV13" s="96"/>
      <c r="WCW13" s="96"/>
      <c r="WCX13" s="96"/>
      <c r="WCY13" s="96"/>
      <c r="WCZ13" s="96"/>
      <c r="WDA13" s="96"/>
      <c r="WDB13" s="96"/>
      <c r="WDC13" s="96"/>
      <c r="WDD13" s="96"/>
      <c r="WDE13" s="96"/>
      <c r="WDF13" s="96"/>
      <c r="WDG13" s="96"/>
      <c r="WDH13" s="96"/>
      <c r="WDI13" s="96"/>
      <c r="WDJ13" s="96"/>
      <c r="WDK13" s="96"/>
      <c r="WDL13" s="96"/>
      <c r="WDM13" s="96"/>
      <c r="WDN13" s="96"/>
      <c r="WDO13" s="96"/>
      <c r="WDP13" s="96"/>
      <c r="WDQ13" s="96"/>
      <c r="WDR13" s="96"/>
      <c r="WDS13" s="96"/>
      <c r="WDT13" s="96"/>
      <c r="WDU13" s="96"/>
      <c r="WDV13" s="96"/>
      <c r="WDW13" s="96"/>
      <c r="WDX13" s="96"/>
      <c r="WDY13" s="96"/>
      <c r="WDZ13" s="96"/>
      <c r="WEA13" s="96"/>
      <c r="WEB13" s="96"/>
      <c r="WEC13" s="96"/>
      <c r="WED13" s="96"/>
      <c r="WEE13" s="96"/>
      <c r="WEF13" s="96"/>
      <c r="WEG13" s="96"/>
      <c r="WEH13" s="96"/>
      <c r="WEI13" s="96"/>
      <c r="WEJ13" s="96"/>
      <c r="WEK13" s="96"/>
      <c r="WEL13" s="96"/>
      <c r="WEM13" s="96"/>
      <c r="WEN13" s="96"/>
      <c r="WEO13" s="96"/>
      <c r="WEP13" s="96"/>
      <c r="WEQ13" s="96"/>
      <c r="WER13" s="96"/>
      <c r="WES13" s="96"/>
      <c r="WET13" s="96"/>
      <c r="WEU13" s="96"/>
      <c r="WEV13" s="96"/>
      <c r="WEW13" s="96"/>
      <c r="WEX13" s="96"/>
      <c r="WEY13" s="96"/>
      <c r="WEZ13" s="96"/>
      <c r="WFA13" s="96"/>
      <c r="WFB13" s="96"/>
      <c r="WFC13" s="96"/>
      <c r="WFD13" s="96"/>
      <c r="WFE13" s="96"/>
      <c r="WFF13" s="96"/>
      <c r="WFG13" s="96"/>
      <c r="WFH13" s="96"/>
      <c r="WFI13" s="96"/>
      <c r="WFJ13" s="96"/>
      <c r="WFK13" s="96"/>
      <c r="WFL13" s="96"/>
      <c r="WFM13" s="96"/>
      <c r="WFN13" s="96"/>
      <c r="WFO13" s="96"/>
      <c r="WFP13" s="96"/>
      <c r="WFQ13" s="96"/>
      <c r="WFR13" s="96"/>
      <c r="WFS13" s="96"/>
      <c r="WFT13" s="96"/>
      <c r="WFU13" s="96"/>
      <c r="WFV13" s="96"/>
      <c r="WFW13" s="96"/>
      <c r="WFX13" s="96"/>
      <c r="WFY13" s="96"/>
      <c r="WFZ13" s="96"/>
      <c r="WGA13" s="96"/>
      <c r="WGB13" s="96"/>
      <c r="WGC13" s="96"/>
      <c r="WGD13" s="96"/>
      <c r="WGE13" s="96"/>
      <c r="WGF13" s="96"/>
      <c r="WGG13" s="96"/>
      <c r="WGH13" s="96"/>
      <c r="WGI13" s="96"/>
      <c r="WGJ13" s="96"/>
      <c r="WGK13" s="96"/>
      <c r="WGL13" s="96"/>
      <c r="WGM13" s="96"/>
      <c r="WGN13" s="96"/>
      <c r="WGO13" s="96"/>
      <c r="WGP13" s="96"/>
      <c r="WGQ13" s="96"/>
      <c r="WGR13" s="96"/>
      <c r="WGS13" s="96"/>
      <c r="WGT13" s="96"/>
      <c r="WGU13" s="96"/>
      <c r="WGV13" s="96"/>
      <c r="WGW13" s="96"/>
      <c r="WGX13" s="96"/>
      <c r="WGY13" s="96"/>
      <c r="WGZ13" s="96"/>
      <c r="WHA13" s="96"/>
      <c r="WHB13" s="96"/>
      <c r="WHC13" s="96"/>
      <c r="WHD13" s="96"/>
      <c r="WHE13" s="96"/>
      <c r="WHF13" s="96"/>
      <c r="WHG13" s="96"/>
      <c r="WHH13" s="96"/>
      <c r="WHI13" s="96"/>
      <c r="WHJ13" s="96"/>
      <c r="WHK13" s="96"/>
      <c r="WHL13" s="96"/>
      <c r="WHM13" s="96"/>
      <c r="WHN13" s="96"/>
      <c r="WHO13" s="96"/>
      <c r="WHP13" s="96"/>
      <c r="WHQ13" s="96"/>
      <c r="WHR13" s="96"/>
      <c r="WHS13" s="96"/>
      <c r="WHT13" s="96"/>
      <c r="WHU13" s="96"/>
      <c r="WHV13" s="96"/>
      <c r="WHW13" s="96"/>
      <c r="WHX13" s="96"/>
      <c r="WHY13" s="96"/>
      <c r="WHZ13" s="96"/>
      <c r="WIA13" s="96"/>
      <c r="WIB13" s="96"/>
      <c r="WIC13" s="96"/>
      <c r="WID13" s="96"/>
      <c r="WIE13" s="96"/>
      <c r="WIF13" s="96"/>
      <c r="WIG13" s="96"/>
      <c r="WIH13" s="96"/>
      <c r="WII13" s="96"/>
      <c r="WIJ13" s="96"/>
      <c r="WIK13" s="96"/>
      <c r="WIL13" s="96"/>
      <c r="WIM13" s="96"/>
      <c r="WIN13" s="96"/>
      <c r="WIO13" s="96"/>
      <c r="WIP13" s="96"/>
      <c r="WIQ13" s="96"/>
      <c r="WIR13" s="96"/>
      <c r="WIS13" s="96"/>
      <c r="WIT13" s="96"/>
      <c r="WIU13" s="96"/>
      <c r="WIV13" s="96"/>
      <c r="WIW13" s="96"/>
      <c r="WIX13" s="96"/>
      <c r="WIY13" s="96"/>
      <c r="WIZ13" s="96"/>
      <c r="WJA13" s="96"/>
      <c r="WJB13" s="96"/>
      <c r="WJC13" s="96"/>
      <c r="WJD13" s="96"/>
      <c r="WJE13" s="96"/>
      <c r="WJF13" s="96"/>
      <c r="WJG13" s="96"/>
      <c r="WJH13" s="96"/>
      <c r="WJI13" s="96"/>
      <c r="WJJ13" s="96"/>
      <c r="WJK13" s="96"/>
      <c r="WJL13" s="96"/>
      <c r="WJM13" s="96"/>
      <c r="WJN13" s="96"/>
      <c r="WJO13" s="96"/>
      <c r="WJP13" s="96"/>
      <c r="WJQ13" s="96"/>
      <c r="WJR13" s="96"/>
      <c r="WJS13" s="96"/>
      <c r="WJT13" s="96"/>
      <c r="WJU13" s="96"/>
      <c r="WJV13" s="96"/>
      <c r="WJW13" s="96"/>
      <c r="WJX13" s="96"/>
      <c r="WJY13" s="96"/>
      <c r="WJZ13" s="96"/>
      <c r="WKA13" s="96"/>
      <c r="WKB13" s="96"/>
      <c r="WKC13" s="96"/>
      <c r="WKD13" s="96"/>
      <c r="WKE13" s="96"/>
      <c r="WKF13" s="96"/>
      <c r="WKG13" s="96"/>
      <c r="WKH13" s="96"/>
      <c r="WKI13" s="96"/>
      <c r="WKJ13" s="96"/>
      <c r="WKK13" s="96"/>
      <c r="WKL13" s="96"/>
      <c r="WKM13" s="96"/>
      <c r="WKN13" s="96"/>
      <c r="WKO13" s="96"/>
      <c r="WKP13" s="96"/>
      <c r="WKQ13" s="96"/>
      <c r="WKR13" s="96"/>
      <c r="WKS13" s="96"/>
      <c r="WKT13" s="96"/>
      <c r="WKU13" s="96"/>
      <c r="WKV13" s="96"/>
      <c r="WKW13" s="96"/>
      <c r="WKX13" s="96"/>
      <c r="WKY13" s="96"/>
      <c r="WKZ13" s="96"/>
      <c r="WLA13" s="96"/>
      <c r="WLB13" s="96"/>
      <c r="WLC13" s="96"/>
      <c r="WLD13" s="96"/>
      <c r="WLE13" s="96"/>
      <c r="WLF13" s="96"/>
      <c r="WLG13" s="96"/>
      <c r="WLH13" s="96"/>
      <c r="WLI13" s="96"/>
      <c r="WLJ13" s="96"/>
      <c r="WLK13" s="96"/>
      <c r="WLL13" s="96"/>
      <c r="WLM13" s="96"/>
      <c r="WLN13" s="96"/>
      <c r="WLO13" s="96"/>
      <c r="WLP13" s="96"/>
      <c r="WLQ13" s="96"/>
      <c r="WLR13" s="96"/>
      <c r="WLS13" s="96"/>
      <c r="WLT13" s="96"/>
      <c r="WLU13" s="96"/>
      <c r="WLV13" s="96"/>
      <c r="WLW13" s="96"/>
      <c r="WLX13" s="96"/>
      <c r="WLY13" s="96"/>
      <c r="WLZ13" s="96"/>
      <c r="WMA13" s="96"/>
      <c r="WMB13" s="96"/>
      <c r="WMC13" s="96"/>
      <c r="WMD13" s="96"/>
      <c r="WME13" s="96"/>
      <c r="WMF13" s="96"/>
      <c r="WMG13" s="96"/>
      <c r="WMH13" s="96"/>
      <c r="WMI13" s="96"/>
      <c r="WMJ13" s="96"/>
      <c r="WMK13" s="96"/>
      <c r="WML13" s="96"/>
      <c r="WMM13" s="96"/>
      <c r="WMN13" s="96"/>
      <c r="WMO13" s="96"/>
      <c r="WMP13" s="96"/>
      <c r="WMQ13" s="96"/>
      <c r="WMR13" s="96"/>
      <c r="WMS13" s="96"/>
      <c r="WMT13" s="96"/>
      <c r="WMU13" s="96"/>
      <c r="WMV13" s="96"/>
      <c r="WMW13" s="96"/>
      <c r="WMX13" s="96"/>
      <c r="WMY13" s="96"/>
      <c r="WMZ13" s="96"/>
      <c r="WNA13" s="96"/>
      <c r="WNB13" s="96"/>
      <c r="WNC13" s="96"/>
      <c r="WND13" s="96"/>
      <c r="WNE13" s="96"/>
      <c r="WNF13" s="96"/>
      <c r="WNG13" s="96"/>
      <c r="WNH13" s="96"/>
      <c r="WNI13" s="96"/>
      <c r="WNJ13" s="96"/>
      <c r="WNK13" s="96"/>
      <c r="WNL13" s="96"/>
      <c r="WNM13" s="96"/>
      <c r="WNN13" s="96"/>
      <c r="WNO13" s="96"/>
      <c r="WNP13" s="96"/>
      <c r="WNQ13" s="96"/>
      <c r="WNR13" s="96"/>
      <c r="WNS13" s="96"/>
      <c r="WNT13" s="96"/>
      <c r="WNU13" s="96"/>
      <c r="WNV13" s="96"/>
      <c r="WNW13" s="96"/>
      <c r="WNX13" s="96"/>
      <c r="WNY13" s="96"/>
      <c r="WNZ13" s="96"/>
      <c r="WOA13" s="96"/>
      <c r="WOB13" s="96"/>
      <c r="WOC13" s="96"/>
      <c r="WOD13" s="96"/>
      <c r="WOE13" s="96"/>
      <c r="WOF13" s="96"/>
      <c r="WOG13" s="96"/>
      <c r="WOH13" s="96"/>
      <c r="WOI13" s="96"/>
      <c r="WOJ13" s="96"/>
      <c r="WOK13" s="96"/>
      <c r="WOL13" s="96"/>
      <c r="WOM13" s="96"/>
      <c r="WON13" s="96"/>
      <c r="WOO13" s="96"/>
      <c r="WOP13" s="96"/>
      <c r="WOQ13" s="96"/>
      <c r="WOR13" s="96"/>
      <c r="WOS13" s="96"/>
      <c r="WOT13" s="96"/>
      <c r="WOU13" s="96"/>
      <c r="WOV13" s="96"/>
      <c r="WOW13" s="96"/>
      <c r="WOX13" s="96"/>
      <c r="WOY13" s="96"/>
      <c r="WOZ13" s="96"/>
      <c r="WPA13" s="96"/>
      <c r="WPB13" s="96"/>
      <c r="WPC13" s="96"/>
      <c r="WPD13" s="96"/>
      <c r="WPE13" s="96"/>
      <c r="WPF13" s="96"/>
      <c r="WPG13" s="96"/>
      <c r="WPH13" s="96"/>
      <c r="WPI13" s="96"/>
      <c r="WPJ13" s="96"/>
      <c r="WPK13" s="96"/>
      <c r="WPL13" s="96"/>
      <c r="WPM13" s="96"/>
      <c r="WPN13" s="96"/>
      <c r="WPO13" s="96"/>
      <c r="WPP13" s="96"/>
      <c r="WPQ13" s="96"/>
      <c r="WPR13" s="96"/>
      <c r="WPS13" s="96"/>
      <c r="WPT13" s="96"/>
      <c r="WPU13" s="96"/>
      <c r="WPV13" s="96"/>
      <c r="WPW13" s="96"/>
      <c r="WPX13" s="96"/>
      <c r="WPY13" s="96"/>
      <c r="WPZ13" s="96"/>
      <c r="WQA13" s="96"/>
      <c r="WQB13" s="96"/>
      <c r="WQC13" s="96"/>
      <c r="WQD13" s="96"/>
      <c r="WQE13" s="96"/>
      <c r="WQF13" s="96"/>
      <c r="WQG13" s="96"/>
      <c r="WQH13" s="96"/>
      <c r="WQI13" s="96"/>
      <c r="WQJ13" s="96"/>
      <c r="WQK13" s="96"/>
      <c r="WQL13" s="96"/>
      <c r="WQM13" s="96"/>
      <c r="WQN13" s="96"/>
      <c r="WQO13" s="96"/>
      <c r="WQP13" s="96"/>
      <c r="WQQ13" s="96"/>
      <c r="WQR13" s="96"/>
      <c r="WQS13" s="96"/>
      <c r="WQT13" s="96"/>
      <c r="WQU13" s="96"/>
      <c r="WQV13" s="96"/>
      <c r="WQW13" s="96"/>
      <c r="WQX13" s="96"/>
      <c r="WQY13" s="96"/>
      <c r="WQZ13" s="96"/>
      <c r="WRA13" s="96"/>
      <c r="WRB13" s="96"/>
      <c r="WRC13" s="96"/>
      <c r="WRD13" s="96"/>
      <c r="WRE13" s="96"/>
      <c r="WRF13" s="96"/>
      <c r="WRG13" s="96"/>
      <c r="WRH13" s="96"/>
      <c r="WRI13" s="96"/>
      <c r="WRJ13" s="96"/>
      <c r="WRK13" s="96"/>
      <c r="WRL13" s="96"/>
      <c r="WRM13" s="96"/>
      <c r="WRN13" s="96"/>
      <c r="WRO13" s="96"/>
      <c r="WRP13" s="96"/>
      <c r="WRQ13" s="96"/>
      <c r="WRR13" s="96"/>
      <c r="WRS13" s="96"/>
      <c r="WRT13" s="96"/>
      <c r="WRU13" s="96"/>
      <c r="WRV13" s="96"/>
      <c r="WRW13" s="96"/>
      <c r="WRX13" s="96"/>
      <c r="WRY13" s="96"/>
      <c r="WRZ13" s="96"/>
      <c r="WSA13" s="96"/>
      <c r="WSB13" s="96"/>
      <c r="WSC13" s="96"/>
      <c r="WSD13" s="96"/>
      <c r="WSE13" s="96"/>
      <c r="WSF13" s="96"/>
      <c r="WSG13" s="96"/>
      <c r="WSH13" s="96"/>
      <c r="WSI13" s="96"/>
      <c r="WSJ13" s="96"/>
      <c r="WSK13" s="96"/>
      <c r="WSL13" s="96"/>
      <c r="WSM13" s="96"/>
      <c r="WSN13" s="96"/>
      <c r="WSO13" s="96"/>
      <c r="WSP13" s="96"/>
      <c r="WSQ13" s="96"/>
      <c r="WSR13" s="96"/>
      <c r="WSS13" s="96"/>
      <c r="WST13" s="96"/>
      <c r="WSU13" s="96"/>
      <c r="WSV13" s="96"/>
      <c r="WSW13" s="96"/>
      <c r="WSX13" s="96"/>
      <c r="WSY13" s="96"/>
      <c r="WSZ13" s="96"/>
      <c r="WTA13" s="96"/>
      <c r="WTB13" s="96"/>
      <c r="WTC13" s="96"/>
      <c r="WTD13" s="96"/>
      <c r="WTE13" s="96"/>
      <c r="WTF13" s="96"/>
      <c r="WTG13" s="96"/>
      <c r="WTH13" s="96"/>
      <c r="WTI13" s="96"/>
      <c r="WTJ13" s="96"/>
      <c r="WTK13" s="96"/>
      <c r="WTL13" s="96"/>
      <c r="WTM13" s="96"/>
      <c r="WTN13" s="96"/>
      <c r="WTO13" s="96"/>
      <c r="WTP13" s="96"/>
      <c r="WTQ13" s="96"/>
      <c r="WTR13" s="96"/>
      <c r="WTS13" s="96"/>
      <c r="WTT13" s="96"/>
      <c r="WTU13" s="96"/>
      <c r="WTV13" s="96"/>
      <c r="WTW13" s="96"/>
      <c r="WTX13" s="96"/>
      <c r="WTY13" s="96"/>
      <c r="WTZ13" s="96"/>
      <c r="WUA13" s="96"/>
      <c r="WUB13" s="96"/>
      <c r="WUC13" s="96"/>
      <c r="WUD13" s="96"/>
      <c r="WUE13" s="96"/>
      <c r="WUF13" s="96"/>
      <c r="WUG13" s="96"/>
      <c r="WUH13" s="96"/>
      <c r="WUI13" s="96"/>
      <c r="WUJ13" s="96"/>
      <c r="WUK13" s="96"/>
      <c r="WUL13" s="96"/>
      <c r="WUM13" s="96"/>
      <c r="WUN13" s="96"/>
      <c r="WUO13" s="96"/>
      <c r="WUP13" s="96"/>
      <c r="WUQ13" s="96"/>
      <c r="WUR13" s="96"/>
      <c r="WUS13" s="96"/>
      <c r="WUT13" s="96"/>
      <c r="WUU13" s="96"/>
      <c r="WUV13" s="96"/>
      <c r="WUW13" s="96"/>
      <c r="WUX13" s="96"/>
      <c r="WUY13" s="96"/>
      <c r="WUZ13" s="96"/>
      <c r="WVA13" s="96"/>
      <c r="WVB13" s="96"/>
      <c r="WVC13" s="96"/>
      <c r="WVD13" s="96"/>
      <c r="WVE13" s="96"/>
      <c r="WVF13" s="96"/>
      <c r="WVG13" s="96"/>
      <c r="WVH13" s="96"/>
      <c r="WVI13" s="96"/>
      <c r="WVJ13" s="96"/>
      <c r="WVK13" s="96"/>
      <c r="WVL13" s="96"/>
      <c r="WVM13" s="96"/>
      <c r="WVN13" s="96"/>
      <c r="WVO13" s="96"/>
      <c r="WVP13" s="96"/>
      <c r="WVQ13" s="96"/>
      <c r="WVR13" s="96"/>
      <c r="WVS13" s="96"/>
      <c r="WVT13" s="96"/>
      <c r="WVU13" s="96"/>
      <c r="WVV13" s="96"/>
      <c r="WVW13" s="96"/>
      <c r="WVX13" s="96"/>
      <c r="WVY13" s="96"/>
      <c r="WVZ13" s="96"/>
      <c r="WWA13" s="96"/>
      <c r="WWB13" s="96"/>
      <c r="WWC13" s="96"/>
      <c r="WWD13" s="96"/>
      <c r="WWE13" s="96"/>
      <c r="WWF13" s="96"/>
      <c r="WWG13" s="96"/>
      <c r="WWH13" s="96"/>
      <c r="WWI13" s="96"/>
      <c r="WWJ13" s="96"/>
      <c r="WWK13" s="96"/>
      <c r="WWL13" s="96"/>
      <c r="WWM13" s="96"/>
      <c r="WWN13" s="96"/>
      <c r="WWO13" s="96"/>
      <c r="WWP13" s="96"/>
      <c r="WWQ13" s="96"/>
      <c r="WWR13" s="96"/>
      <c r="WWS13" s="96"/>
      <c r="WWT13" s="96"/>
      <c r="WWU13" s="96"/>
      <c r="WWV13" s="96"/>
      <c r="WWW13" s="96"/>
      <c r="WWX13" s="96"/>
      <c r="WWY13" s="96"/>
      <c r="WWZ13" s="96"/>
      <c r="WXA13" s="96"/>
      <c r="WXB13" s="96"/>
      <c r="WXC13" s="96"/>
      <c r="WXD13" s="96"/>
      <c r="WXE13" s="96"/>
      <c r="WXF13" s="96"/>
      <c r="WXG13" s="96"/>
      <c r="WXH13" s="96"/>
      <c r="WXI13" s="96"/>
      <c r="WXJ13" s="96"/>
      <c r="WXK13" s="96"/>
      <c r="WXL13" s="96"/>
      <c r="WXM13" s="96"/>
      <c r="WXN13" s="96"/>
      <c r="WXO13" s="96"/>
      <c r="WXP13" s="96"/>
      <c r="WXQ13" s="96"/>
      <c r="WXR13" s="96"/>
      <c r="WXS13" s="96"/>
      <c r="WXT13" s="96"/>
      <c r="WXU13" s="96"/>
      <c r="WXV13" s="96"/>
      <c r="WXW13" s="96"/>
      <c r="WXX13" s="96"/>
      <c r="WXY13" s="96"/>
      <c r="WXZ13" s="96"/>
      <c r="WYA13" s="96"/>
      <c r="WYB13" s="96"/>
      <c r="WYC13" s="96"/>
      <c r="WYD13" s="96"/>
      <c r="WYE13" s="96"/>
      <c r="WYF13" s="96"/>
      <c r="WYG13" s="96"/>
      <c r="WYH13" s="96"/>
      <c r="WYI13" s="96"/>
      <c r="WYJ13" s="96"/>
      <c r="WYK13" s="96"/>
      <c r="WYL13" s="96"/>
      <c r="WYM13" s="96"/>
      <c r="WYN13" s="96"/>
      <c r="WYO13" s="96"/>
      <c r="WYP13" s="96"/>
      <c r="WYQ13" s="96"/>
      <c r="WYR13" s="96"/>
      <c r="WYS13" s="96"/>
      <c r="WYT13" s="96"/>
      <c r="WYU13" s="96"/>
      <c r="WYV13" s="96"/>
      <c r="WYW13" s="96"/>
      <c r="WYX13" s="96"/>
      <c r="WYY13" s="96"/>
      <c r="WYZ13" s="96"/>
      <c r="WZA13" s="96"/>
      <c r="WZB13" s="96"/>
      <c r="WZC13" s="96"/>
      <c r="WZD13" s="96"/>
      <c r="WZE13" s="96"/>
      <c r="WZF13" s="96"/>
      <c r="WZG13" s="96"/>
      <c r="WZH13" s="96"/>
      <c r="WZI13" s="96"/>
      <c r="WZJ13" s="96"/>
      <c r="WZK13" s="96"/>
      <c r="WZL13" s="96"/>
      <c r="WZM13" s="96"/>
      <c r="WZN13" s="96"/>
      <c r="WZO13" s="96"/>
      <c r="WZP13" s="96"/>
      <c r="WZQ13" s="96"/>
      <c r="WZR13" s="96"/>
      <c r="WZS13" s="96"/>
      <c r="WZT13" s="96"/>
      <c r="WZU13" s="96"/>
      <c r="WZV13" s="96"/>
      <c r="WZW13" s="96"/>
      <c r="WZX13" s="96"/>
      <c r="WZY13" s="96"/>
      <c r="WZZ13" s="96"/>
      <c r="XAA13" s="96"/>
      <c r="XAB13" s="96"/>
      <c r="XAC13" s="96"/>
      <c r="XAD13" s="96"/>
      <c r="XAE13" s="96"/>
      <c r="XAF13" s="96"/>
      <c r="XAG13" s="96"/>
      <c r="XAH13" s="96"/>
      <c r="XAI13" s="96"/>
      <c r="XAJ13" s="96"/>
      <c r="XAK13" s="96"/>
      <c r="XAL13" s="96"/>
      <c r="XAM13" s="96"/>
      <c r="XAN13" s="96"/>
      <c r="XAO13" s="96"/>
      <c r="XAP13" s="96"/>
      <c r="XAQ13" s="96"/>
      <c r="XAR13" s="96"/>
      <c r="XAS13" s="96"/>
      <c r="XAT13" s="96"/>
      <c r="XAU13" s="96"/>
      <c r="XAV13" s="96"/>
      <c r="XAW13" s="96"/>
      <c r="XAX13" s="96"/>
      <c r="XAY13" s="96"/>
      <c r="XAZ13" s="96"/>
      <c r="XBA13" s="96"/>
      <c r="XBB13" s="96"/>
      <c r="XBC13" s="96"/>
      <c r="XBD13" s="96"/>
      <c r="XBE13" s="96"/>
      <c r="XBF13" s="96"/>
      <c r="XBG13" s="96"/>
      <c r="XBH13" s="96"/>
      <c r="XBI13" s="96"/>
      <c r="XBJ13" s="96"/>
      <c r="XBK13" s="96"/>
      <c r="XBL13" s="96"/>
      <c r="XBM13" s="96"/>
      <c r="XBN13" s="96"/>
      <c r="XBO13" s="96"/>
      <c r="XBP13" s="96"/>
      <c r="XBQ13" s="96"/>
      <c r="XBR13" s="96"/>
      <c r="XBS13" s="96"/>
      <c r="XBT13" s="96"/>
      <c r="XBU13" s="96"/>
      <c r="XBV13" s="96"/>
      <c r="XBW13" s="96"/>
      <c r="XBX13" s="96"/>
      <c r="XBY13" s="96"/>
      <c r="XBZ13" s="96"/>
      <c r="XCA13" s="96"/>
      <c r="XCB13" s="96"/>
      <c r="XCC13" s="96"/>
      <c r="XCD13" s="96"/>
      <c r="XCE13" s="96"/>
      <c r="XCF13" s="96"/>
      <c r="XCG13" s="96"/>
      <c r="XCH13" s="96"/>
      <c r="XCI13" s="96"/>
      <c r="XCJ13" s="96"/>
      <c r="XCK13" s="96"/>
      <c r="XCL13" s="96"/>
      <c r="XCM13" s="96"/>
      <c r="XCN13" s="96"/>
      <c r="XCO13" s="96"/>
      <c r="XCP13" s="96"/>
      <c r="XCQ13" s="96"/>
      <c r="XCR13" s="96"/>
      <c r="XCS13" s="96"/>
      <c r="XCT13" s="96"/>
      <c r="XCU13" s="96"/>
      <c r="XCV13" s="96"/>
      <c r="XCW13" s="96"/>
      <c r="XCX13" s="96"/>
      <c r="XCY13" s="96"/>
      <c r="XCZ13" s="96"/>
      <c r="XDA13" s="96"/>
    </row>
    <row r="14" s="26" customFormat="1" ht="27.95" hidden="1" customHeight="1" spans="1:18">
      <c r="A14" s="112"/>
      <c r="B14" s="114"/>
      <c r="C14" s="114"/>
      <c r="D14" s="115">
        <v>43011711</v>
      </c>
      <c r="E14" s="116" t="s">
        <v>33</v>
      </c>
      <c r="F14" s="116" t="s">
        <v>34</v>
      </c>
      <c r="G14" s="110">
        <f t="shared" si="1"/>
        <v>0</v>
      </c>
      <c r="H14" s="111">
        <f t="shared" si="4"/>
        <v>1</v>
      </c>
      <c r="I14" s="111">
        <v>1</v>
      </c>
      <c r="J14" s="111"/>
      <c r="K14" s="122"/>
      <c r="L14" s="111">
        <v>-1</v>
      </c>
      <c r="M14" s="111">
        <v>-1</v>
      </c>
      <c r="N14" s="111"/>
      <c r="O14" s="122"/>
      <c r="P14" s="111">
        <f t="shared" si="5"/>
        <v>0</v>
      </c>
      <c r="Q14" s="111"/>
      <c r="R14" s="126"/>
    </row>
    <row r="15" s="26" customFormat="1" ht="27.95" hidden="1" customHeight="1" spans="1:18">
      <c r="A15" s="112"/>
      <c r="B15" s="114"/>
      <c r="C15" s="114"/>
      <c r="D15" s="115">
        <v>43019801</v>
      </c>
      <c r="E15" s="116" t="s">
        <v>35</v>
      </c>
      <c r="F15" s="116" t="s">
        <v>36</v>
      </c>
      <c r="G15" s="110">
        <f t="shared" si="1"/>
        <v>0</v>
      </c>
      <c r="H15" s="111">
        <f t="shared" si="4"/>
        <v>2</v>
      </c>
      <c r="I15" s="111">
        <v>2</v>
      </c>
      <c r="J15" s="111"/>
      <c r="K15" s="122"/>
      <c r="L15" s="111">
        <v>-2</v>
      </c>
      <c r="M15" s="111">
        <v>-2</v>
      </c>
      <c r="N15" s="111"/>
      <c r="O15" s="122"/>
      <c r="P15" s="111">
        <f t="shared" si="5"/>
        <v>0</v>
      </c>
      <c r="Q15" s="111"/>
      <c r="R15" s="126"/>
    </row>
    <row r="16" s="26" customFormat="1" ht="27.95" hidden="1" customHeight="1" spans="1:18">
      <c r="A16" s="112"/>
      <c r="B16" s="114"/>
      <c r="C16" s="114"/>
      <c r="D16" s="115">
        <v>43013501</v>
      </c>
      <c r="E16" s="116" t="s">
        <v>37</v>
      </c>
      <c r="F16" s="116" t="s">
        <v>38</v>
      </c>
      <c r="G16" s="110">
        <f t="shared" si="1"/>
        <v>0</v>
      </c>
      <c r="H16" s="111">
        <f t="shared" si="4"/>
        <v>4</v>
      </c>
      <c r="I16" s="111">
        <v>4</v>
      </c>
      <c r="J16" s="111"/>
      <c r="K16" s="122"/>
      <c r="L16" s="111">
        <v>-4</v>
      </c>
      <c r="M16" s="111">
        <v>-4</v>
      </c>
      <c r="N16" s="111"/>
      <c r="O16" s="122"/>
      <c r="P16" s="111">
        <f t="shared" si="5"/>
        <v>0</v>
      </c>
      <c r="Q16" s="111"/>
      <c r="R16" s="126"/>
    </row>
    <row r="17" s="26" customFormat="1" ht="27.95" hidden="1" customHeight="1" spans="1:18">
      <c r="A17" s="112"/>
      <c r="B17" s="114"/>
      <c r="C17" s="114"/>
      <c r="D17" s="112">
        <v>43010601</v>
      </c>
      <c r="E17" s="116" t="s">
        <v>39</v>
      </c>
      <c r="F17" s="116" t="str">
        <f>VLOOKUP(D17,[1]影院自定义查询!$B$1:$L$65536,11,0)</f>
        <v>长沙芒果博纳影院管理有限公司</v>
      </c>
      <c r="G17" s="110">
        <f t="shared" si="1"/>
        <v>14</v>
      </c>
      <c r="H17" s="111">
        <f t="shared" si="4"/>
        <v>0</v>
      </c>
      <c r="I17" s="111"/>
      <c r="J17" s="111"/>
      <c r="K17" s="122"/>
      <c r="L17" s="111">
        <v>0</v>
      </c>
      <c r="M17" s="111"/>
      <c r="N17" s="111"/>
      <c r="O17" s="122"/>
      <c r="P17" s="111">
        <f t="shared" si="5"/>
        <v>14</v>
      </c>
      <c r="Q17" s="111">
        <v>14</v>
      </c>
      <c r="R17" s="126"/>
    </row>
    <row r="18" s="26" customFormat="1" ht="27.95" hidden="1" customHeight="1" spans="1:18">
      <c r="A18" s="112"/>
      <c r="B18" s="114"/>
      <c r="C18" s="114"/>
      <c r="D18" s="112">
        <v>43013811</v>
      </c>
      <c r="E18" s="116" t="s">
        <v>40</v>
      </c>
      <c r="F18" s="116" t="str">
        <f>VLOOKUP(D18,[1]影院自定义查询!$B$1:$L$65536,11,0)</f>
        <v>长沙市东郡亿鑫影院管理有限公司</v>
      </c>
      <c r="G18" s="110">
        <f t="shared" si="1"/>
        <v>7</v>
      </c>
      <c r="H18" s="111">
        <f t="shared" si="4"/>
        <v>0</v>
      </c>
      <c r="I18" s="111"/>
      <c r="J18" s="111"/>
      <c r="K18" s="122"/>
      <c r="L18" s="111">
        <v>0</v>
      </c>
      <c r="M18" s="111"/>
      <c r="N18" s="111"/>
      <c r="O18" s="122"/>
      <c r="P18" s="111">
        <f t="shared" si="5"/>
        <v>7</v>
      </c>
      <c r="Q18" s="111">
        <v>7</v>
      </c>
      <c r="R18" s="126"/>
    </row>
    <row r="19" s="26" customFormat="1" ht="21.95" hidden="1" customHeight="1" spans="1:18">
      <c r="A19" s="112"/>
      <c r="B19" s="114"/>
      <c r="C19" s="114" t="s">
        <v>41</v>
      </c>
      <c r="D19" s="115">
        <v>43015001</v>
      </c>
      <c r="E19" s="116" t="s">
        <v>42</v>
      </c>
      <c r="F19" s="116" t="s">
        <v>43</v>
      </c>
      <c r="G19" s="110">
        <f t="shared" si="1"/>
        <v>0</v>
      </c>
      <c r="H19" s="111">
        <f t="shared" si="4"/>
        <v>3</v>
      </c>
      <c r="I19" s="111">
        <v>3</v>
      </c>
      <c r="J19" s="111"/>
      <c r="K19" s="122"/>
      <c r="L19" s="111">
        <v>-3</v>
      </c>
      <c r="M19" s="111">
        <v>-3</v>
      </c>
      <c r="N19" s="111"/>
      <c r="O19" s="122"/>
      <c r="P19" s="111">
        <f t="shared" si="5"/>
        <v>0</v>
      </c>
      <c r="Q19" s="111"/>
      <c r="R19" s="126"/>
    </row>
    <row r="20" s="26" customFormat="1" ht="27.95" hidden="1" customHeight="1" spans="1:18">
      <c r="A20" s="112"/>
      <c r="B20" s="114"/>
      <c r="C20" s="114"/>
      <c r="D20" s="115">
        <v>43010701</v>
      </c>
      <c r="E20" s="116" t="s">
        <v>44</v>
      </c>
      <c r="F20" s="116" t="s">
        <v>45</v>
      </c>
      <c r="G20" s="110">
        <f t="shared" si="1"/>
        <v>0</v>
      </c>
      <c r="H20" s="111">
        <f t="shared" si="4"/>
        <v>12</v>
      </c>
      <c r="I20" s="111">
        <v>12</v>
      </c>
      <c r="J20" s="111"/>
      <c r="K20" s="122"/>
      <c r="L20" s="111">
        <v>-12</v>
      </c>
      <c r="M20" s="111">
        <v>-12</v>
      </c>
      <c r="N20" s="111"/>
      <c r="O20" s="122"/>
      <c r="P20" s="111">
        <f t="shared" si="5"/>
        <v>0</v>
      </c>
      <c r="Q20" s="111"/>
      <c r="R20" s="126"/>
    </row>
    <row r="21" s="26" customFormat="1" ht="27.95" hidden="1" customHeight="1" spans="1:18">
      <c r="A21" s="112"/>
      <c r="B21" s="114"/>
      <c r="C21" s="114"/>
      <c r="D21" s="115">
        <v>43019001</v>
      </c>
      <c r="E21" s="116" t="s">
        <v>46</v>
      </c>
      <c r="F21" s="116" t="s">
        <v>47</v>
      </c>
      <c r="G21" s="110">
        <f t="shared" si="1"/>
        <v>0</v>
      </c>
      <c r="H21" s="111">
        <f t="shared" si="4"/>
        <v>5</v>
      </c>
      <c r="I21" s="111">
        <v>5</v>
      </c>
      <c r="J21" s="111"/>
      <c r="K21" s="122"/>
      <c r="L21" s="111">
        <v>-5</v>
      </c>
      <c r="M21" s="111">
        <v>-5</v>
      </c>
      <c r="N21" s="111"/>
      <c r="O21" s="122"/>
      <c r="P21" s="111">
        <f t="shared" si="5"/>
        <v>0</v>
      </c>
      <c r="Q21" s="111"/>
      <c r="R21" s="126"/>
    </row>
    <row r="22" s="26" customFormat="1" ht="27.95" hidden="1" customHeight="1" spans="1:18">
      <c r="A22" s="112"/>
      <c r="B22" s="114"/>
      <c r="C22" s="114"/>
      <c r="D22" s="115">
        <v>43010611</v>
      </c>
      <c r="E22" s="116" t="s">
        <v>48</v>
      </c>
      <c r="F22" s="116" t="s">
        <v>49</v>
      </c>
      <c r="G22" s="110">
        <f t="shared" si="1"/>
        <v>0</v>
      </c>
      <c r="H22" s="111">
        <f t="shared" si="4"/>
        <v>2</v>
      </c>
      <c r="I22" s="111">
        <v>2</v>
      </c>
      <c r="J22" s="111"/>
      <c r="K22" s="122"/>
      <c r="L22" s="111">
        <v>-2</v>
      </c>
      <c r="M22" s="111">
        <v>-2</v>
      </c>
      <c r="N22" s="111"/>
      <c r="O22" s="122"/>
      <c r="P22" s="111">
        <f t="shared" si="5"/>
        <v>0</v>
      </c>
      <c r="Q22" s="111"/>
      <c r="R22" s="126"/>
    </row>
    <row r="23" s="26" customFormat="1" ht="27.95" hidden="1" customHeight="1" spans="1:18">
      <c r="A23" s="112" t="s">
        <v>18</v>
      </c>
      <c r="B23" s="114" t="s">
        <v>20</v>
      </c>
      <c r="C23" s="114" t="s">
        <v>41</v>
      </c>
      <c r="D23" s="115">
        <v>43016401</v>
      </c>
      <c r="E23" s="116" t="s">
        <v>50</v>
      </c>
      <c r="F23" s="116" t="s">
        <v>51</v>
      </c>
      <c r="G23" s="110">
        <f t="shared" si="1"/>
        <v>0</v>
      </c>
      <c r="H23" s="111">
        <f t="shared" si="4"/>
        <v>3</v>
      </c>
      <c r="I23" s="111">
        <v>3</v>
      </c>
      <c r="J23" s="111"/>
      <c r="K23" s="122"/>
      <c r="L23" s="111">
        <v>-3</v>
      </c>
      <c r="M23" s="111">
        <v>-3</v>
      </c>
      <c r="N23" s="111"/>
      <c r="O23" s="122"/>
      <c r="P23" s="111">
        <f t="shared" si="5"/>
        <v>0</v>
      </c>
      <c r="Q23" s="111"/>
      <c r="R23" s="126"/>
    </row>
    <row r="24" s="26" customFormat="1" ht="27.95" hidden="1" customHeight="1" spans="1:18">
      <c r="A24" s="112"/>
      <c r="B24" s="114"/>
      <c r="C24" s="114"/>
      <c r="D24" s="115">
        <v>43011511</v>
      </c>
      <c r="E24" s="116" t="s">
        <v>52</v>
      </c>
      <c r="F24" s="116" t="s">
        <v>53</v>
      </c>
      <c r="G24" s="110">
        <f t="shared" si="1"/>
        <v>0</v>
      </c>
      <c r="H24" s="111">
        <f t="shared" si="4"/>
        <v>4</v>
      </c>
      <c r="I24" s="111">
        <v>4</v>
      </c>
      <c r="J24" s="111"/>
      <c r="K24" s="122"/>
      <c r="L24" s="111">
        <v>-4</v>
      </c>
      <c r="M24" s="111">
        <v>-4</v>
      </c>
      <c r="N24" s="111"/>
      <c r="O24" s="122"/>
      <c r="P24" s="111">
        <f t="shared" si="5"/>
        <v>0</v>
      </c>
      <c r="Q24" s="111"/>
      <c r="R24" s="126"/>
    </row>
    <row r="25" s="26" customFormat="1" ht="27.95" hidden="1" customHeight="1" spans="1:18">
      <c r="A25" s="112"/>
      <c r="B25" s="114"/>
      <c r="C25" s="114"/>
      <c r="D25" s="112">
        <v>43013011</v>
      </c>
      <c r="E25" s="116" t="s">
        <v>54</v>
      </c>
      <c r="F25" s="116" t="str">
        <f>VLOOKUP(D25,[1]影院自定义查询!$B$1:$L$65536,11,0)</f>
        <v>长沙市泓发影城有限公司</v>
      </c>
      <c r="G25" s="110">
        <f t="shared" si="1"/>
        <v>7</v>
      </c>
      <c r="H25" s="111">
        <f t="shared" si="4"/>
        <v>0</v>
      </c>
      <c r="I25" s="111"/>
      <c r="J25" s="111"/>
      <c r="K25" s="122"/>
      <c r="L25" s="111">
        <v>0</v>
      </c>
      <c r="M25" s="111"/>
      <c r="N25" s="111"/>
      <c r="O25" s="122"/>
      <c r="P25" s="111">
        <f t="shared" si="5"/>
        <v>7</v>
      </c>
      <c r="Q25" s="111">
        <v>7</v>
      </c>
      <c r="R25" s="126"/>
    </row>
    <row r="26" s="26" customFormat="1" ht="27.95" hidden="1" customHeight="1" spans="1:18">
      <c r="A26" s="112"/>
      <c r="B26" s="114"/>
      <c r="C26" s="114"/>
      <c r="D26" s="112">
        <v>43011211</v>
      </c>
      <c r="E26" s="116" t="s">
        <v>55</v>
      </c>
      <c r="F26" s="116" t="str">
        <f>VLOOKUP(D26,[1]影院自定义查询!$B$1:$L$65536,11,0)</f>
        <v>长沙中互晟嘉文化发展有限公司</v>
      </c>
      <c r="G26" s="110">
        <f t="shared" si="1"/>
        <v>6</v>
      </c>
      <c r="H26" s="111">
        <f t="shared" si="4"/>
        <v>0</v>
      </c>
      <c r="I26" s="111"/>
      <c r="J26" s="111"/>
      <c r="K26" s="122"/>
      <c r="L26" s="111">
        <v>0</v>
      </c>
      <c r="M26" s="111"/>
      <c r="N26" s="111"/>
      <c r="O26" s="122"/>
      <c r="P26" s="111">
        <f t="shared" si="5"/>
        <v>6</v>
      </c>
      <c r="Q26" s="111">
        <v>6</v>
      </c>
      <c r="R26" s="126"/>
    </row>
    <row r="27" s="26" customFormat="1" ht="27.95" hidden="1" customHeight="1" spans="1:18">
      <c r="A27" s="112"/>
      <c r="B27" s="114"/>
      <c r="C27" s="114"/>
      <c r="D27" s="112">
        <v>43016901</v>
      </c>
      <c r="E27" s="116" t="s">
        <v>56</v>
      </c>
      <c r="F27" s="116" t="str">
        <f>VLOOKUP(D27,[1]影院自定义查询!$B$1:$L$65536,11,0)</f>
        <v>长沙市嘉泓影城有限公司</v>
      </c>
      <c r="G27" s="110">
        <f t="shared" si="1"/>
        <v>10</v>
      </c>
      <c r="H27" s="111">
        <f t="shared" si="4"/>
        <v>0</v>
      </c>
      <c r="I27" s="111"/>
      <c r="J27" s="111"/>
      <c r="K27" s="122"/>
      <c r="L27" s="111">
        <v>0</v>
      </c>
      <c r="M27" s="111"/>
      <c r="N27" s="111"/>
      <c r="O27" s="122"/>
      <c r="P27" s="111">
        <f t="shared" si="5"/>
        <v>10</v>
      </c>
      <c r="Q27" s="111">
        <v>10</v>
      </c>
      <c r="R27" s="126"/>
    </row>
    <row r="28" s="26" customFormat="1" ht="27.95" hidden="1" customHeight="1" spans="1:18">
      <c r="A28" s="112"/>
      <c r="B28" s="114"/>
      <c r="C28" s="114"/>
      <c r="D28" s="115">
        <v>43010401</v>
      </c>
      <c r="E28" s="116" t="s">
        <v>57</v>
      </c>
      <c r="F28" s="116" t="s">
        <v>58</v>
      </c>
      <c r="G28" s="110">
        <f t="shared" si="1"/>
        <v>0</v>
      </c>
      <c r="H28" s="111">
        <f t="shared" si="4"/>
        <v>4</v>
      </c>
      <c r="I28" s="111">
        <v>4</v>
      </c>
      <c r="J28" s="111"/>
      <c r="K28" s="122"/>
      <c r="L28" s="111">
        <v>-4</v>
      </c>
      <c r="M28" s="111">
        <v>-4</v>
      </c>
      <c r="N28" s="111"/>
      <c r="O28" s="122"/>
      <c r="P28" s="111">
        <f t="shared" si="5"/>
        <v>0</v>
      </c>
      <c r="Q28" s="111"/>
      <c r="R28" s="126"/>
    </row>
    <row r="29" s="26" customFormat="1" ht="21.95" hidden="1" customHeight="1" spans="1:18">
      <c r="A29" s="112"/>
      <c r="B29" s="114"/>
      <c r="C29" s="114" t="s">
        <v>59</v>
      </c>
      <c r="D29" s="115">
        <v>43013801</v>
      </c>
      <c r="E29" s="116" t="s">
        <v>60</v>
      </c>
      <c r="F29" s="116" t="s">
        <v>61</v>
      </c>
      <c r="G29" s="110">
        <f t="shared" si="1"/>
        <v>0</v>
      </c>
      <c r="H29" s="111">
        <f t="shared" si="4"/>
        <v>2</v>
      </c>
      <c r="I29" s="111">
        <v>2</v>
      </c>
      <c r="J29" s="111"/>
      <c r="K29" s="122"/>
      <c r="L29" s="111">
        <v>-2</v>
      </c>
      <c r="M29" s="111">
        <v>-2</v>
      </c>
      <c r="N29" s="111"/>
      <c r="O29" s="122"/>
      <c r="P29" s="111">
        <f t="shared" si="5"/>
        <v>0</v>
      </c>
      <c r="Q29" s="111"/>
      <c r="R29" s="126"/>
    </row>
    <row r="30" s="26" customFormat="1" ht="27.95" hidden="1" customHeight="1" spans="1:18">
      <c r="A30" s="112"/>
      <c r="B30" s="114"/>
      <c r="C30" s="114"/>
      <c r="D30" s="115">
        <v>43011201</v>
      </c>
      <c r="E30" s="116" t="s">
        <v>62</v>
      </c>
      <c r="F30" s="116" t="s">
        <v>63</v>
      </c>
      <c r="G30" s="110">
        <f t="shared" si="1"/>
        <v>0</v>
      </c>
      <c r="H30" s="111">
        <f t="shared" si="4"/>
        <v>5</v>
      </c>
      <c r="I30" s="111">
        <v>5</v>
      </c>
      <c r="J30" s="111"/>
      <c r="K30" s="122"/>
      <c r="L30" s="111">
        <v>-5</v>
      </c>
      <c r="M30" s="111">
        <v>-5</v>
      </c>
      <c r="N30" s="111"/>
      <c r="O30" s="122"/>
      <c r="P30" s="111">
        <f t="shared" si="5"/>
        <v>0</v>
      </c>
      <c r="Q30" s="111"/>
      <c r="R30" s="126"/>
    </row>
    <row r="31" s="26" customFormat="1" ht="27.95" hidden="1" customHeight="1" spans="1:18">
      <c r="A31" s="112"/>
      <c r="B31" s="114"/>
      <c r="C31" s="114"/>
      <c r="D31" s="115">
        <v>43013301</v>
      </c>
      <c r="E31" s="116" t="s">
        <v>64</v>
      </c>
      <c r="F31" s="116" t="s">
        <v>65</v>
      </c>
      <c r="G31" s="110">
        <f t="shared" si="1"/>
        <v>0</v>
      </c>
      <c r="H31" s="111">
        <f t="shared" si="4"/>
        <v>2</v>
      </c>
      <c r="I31" s="111">
        <v>2</v>
      </c>
      <c r="J31" s="111"/>
      <c r="K31" s="122"/>
      <c r="L31" s="111">
        <v>-2</v>
      </c>
      <c r="M31" s="111">
        <v>-2</v>
      </c>
      <c r="N31" s="111"/>
      <c r="O31" s="122"/>
      <c r="P31" s="111">
        <f t="shared" si="5"/>
        <v>0</v>
      </c>
      <c r="Q31" s="111"/>
      <c r="R31" s="126"/>
    </row>
    <row r="32" s="26" customFormat="1" ht="27.95" hidden="1" customHeight="1" spans="1:18">
      <c r="A32" s="112"/>
      <c r="B32" s="114"/>
      <c r="C32" s="114"/>
      <c r="D32" s="115">
        <v>43018201</v>
      </c>
      <c r="E32" s="116" t="s">
        <v>66</v>
      </c>
      <c r="F32" s="116" t="s">
        <v>67</v>
      </c>
      <c r="G32" s="110">
        <f t="shared" si="1"/>
        <v>0</v>
      </c>
      <c r="H32" s="111">
        <f t="shared" si="4"/>
        <v>2</v>
      </c>
      <c r="I32" s="111">
        <v>2</v>
      </c>
      <c r="J32" s="111"/>
      <c r="K32" s="122"/>
      <c r="L32" s="111">
        <v>-2</v>
      </c>
      <c r="M32" s="111">
        <v>-2</v>
      </c>
      <c r="N32" s="111"/>
      <c r="O32" s="122"/>
      <c r="P32" s="111">
        <f t="shared" si="5"/>
        <v>0</v>
      </c>
      <c r="Q32" s="111"/>
      <c r="R32" s="126"/>
    </row>
    <row r="33" s="26" customFormat="1" ht="27.95" hidden="1" customHeight="1" spans="1:18">
      <c r="A33" s="112"/>
      <c r="B33" s="114"/>
      <c r="C33" s="114"/>
      <c r="D33" s="115">
        <v>43012611</v>
      </c>
      <c r="E33" s="116" t="s">
        <v>68</v>
      </c>
      <c r="F33" s="116" t="s">
        <v>69</v>
      </c>
      <c r="G33" s="110">
        <f t="shared" si="1"/>
        <v>0</v>
      </c>
      <c r="H33" s="111">
        <f t="shared" si="4"/>
        <v>32</v>
      </c>
      <c r="I33" s="111">
        <v>4</v>
      </c>
      <c r="J33" s="111"/>
      <c r="K33" s="123">
        <v>28</v>
      </c>
      <c r="L33" s="111">
        <v>-32</v>
      </c>
      <c r="M33" s="111">
        <v>-4</v>
      </c>
      <c r="N33" s="111"/>
      <c r="O33" s="123">
        <v>-28</v>
      </c>
      <c r="P33" s="111">
        <f t="shared" si="5"/>
        <v>0</v>
      </c>
      <c r="Q33" s="111"/>
      <c r="R33" s="126"/>
    </row>
    <row r="34" s="26" customFormat="1" ht="27.95" hidden="1" customHeight="1" spans="1:18">
      <c r="A34" s="112"/>
      <c r="B34" s="114"/>
      <c r="C34" s="114"/>
      <c r="D34" s="115">
        <v>43014301</v>
      </c>
      <c r="E34" s="116" t="s">
        <v>70</v>
      </c>
      <c r="F34" s="116" t="s">
        <v>71</v>
      </c>
      <c r="G34" s="110">
        <f t="shared" si="1"/>
        <v>0</v>
      </c>
      <c r="H34" s="111">
        <f t="shared" si="4"/>
        <v>3</v>
      </c>
      <c r="I34" s="111">
        <v>3</v>
      </c>
      <c r="J34" s="111"/>
      <c r="K34" s="122"/>
      <c r="L34" s="111">
        <v>-3</v>
      </c>
      <c r="M34" s="111">
        <v>-3</v>
      </c>
      <c r="N34" s="111"/>
      <c r="O34" s="122"/>
      <c r="P34" s="111">
        <f t="shared" si="5"/>
        <v>0</v>
      </c>
      <c r="Q34" s="111"/>
      <c r="R34" s="126"/>
    </row>
    <row r="35" s="26" customFormat="1" ht="27.95" hidden="1" customHeight="1" spans="1:18">
      <c r="A35" s="112"/>
      <c r="B35" s="114"/>
      <c r="C35" s="114"/>
      <c r="D35" s="115">
        <v>43018001</v>
      </c>
      <c r="E35" s="116" t="s">
        <v>72</v>
      </c>
      <c r="F35" s="116" t="s">
        <v>73</v>
      </c>
      <c r="G35" s="110">
        <f t="shared" si="1"/>
        <v>0</v>
      </c>
      <c r="H35" s="111">
        <f t="shared" si="4"/>
        <v>3</v>
      </c>
      <c r="I35" s="111">
        <v>3</v>
      </c>
      <c r="J35" s="111"/>
      <c r="K35" s="122"/>
      <c r="L35" s="111">
        <v>-3</v>
      </c>
      <c r="M35" s="111">
        <v>-3</v>
      </c>
      <c r="N35" s="111"/>
      <c r="O35" s="122"/>
      <c r="P35" s="111">
        <f t="shared" si="5"/>
        <v>0</v>
      </c>
      <c r="Q35" s="111"/>
      <c r="R35" s="126"/>
    </row>
    <row r="36" s="26" customFormat="1" ht="27.95" hidden="1" customHeight="1" spans="1:18">
      <c r="A36" s="112"/>
      <c r="B36" s="114"/>
      <c r="C36" s="114"/>
      <c r="D36" s="115">
        <v>43012911</v>
      </c>
      <c r="E36" s="116" t="s">
        <v>74</v>
      </c>
      <c r="F36" s="116" t="s">
        <v>75</v>
      </c>
      <c r="G36" s="110">
        <f t="shared" si="1"/>
        <v>0</v>
      </c>
      <c r="H36" s="111">
        <f t="shared" si="4"/>
        <v>4</v>
      </c>
      <c r="I36" s="111">
        <v>4</v>
      </c>
      <c r="J36" s="111"/>
      <c r="K36" s="122"/>
      <c r="L36" s="111">
        <v>-4</v>
      </c>
      <c r="M36" s="111">
        <v>-4</v>
      </c>
      <c r="N36" s="111"/>
      <c r="O36" s="122"/>
      <c r="P36" s="111">
        <f t="shared" si="5"/>
        <v>0</v>
      </c>
      <c r="Q36" s="111"/>
      <c r="R36" s="126"/>
    </row>
    <row r="37" s="26" customFormat="1" ht="27.95" hidden="1" customHeight="1" spans="1:18">
      <c r="A37" s="112"/>
      <c r="B37" s="114"/>
      <c r="C37" s="114"/>
      <c r="D37" s="115">
        <v>43019201</v>
      </c>
      <c r="E37" s="116" t="s">
        <v>76</v>
      </c>
      <c r="F37" s="116" t="s">
        <v>77</v>
      </c>
      <c r="G37" s="110">
        <f t="shared" si="1"/>
        <v>0</v>
      </c>
      <c r="H37" s="111">
        <f t="shared" si="4"/>
        <v>2</v>
      </c>
      <c r="I37" s="111">
        <v>2</v>
      </c>
      <c r="J37" s="111"/>
      <c r="K37" s="122"/>
      <c r="L37" s="111">
        <v>-2</v>
      </c>
      <c r="M37" s="111">
        <v>-2</v>
      </c>
      <c r="N37" s="111"/>
      <c r="O37" s="122"/>
      <c r="P37" s="111">
        <f t="shared" si="5"/>
        <v>0</v>
      </c>
      <c r="Q37" s="111"/>
      <c r="R37" s="126"/>
    </row>
    <row r="38" s="26" customFormat="1" ht="27.95" hidden="1" customHeight="1" spans="1:18">
      <c r="A38" s="112"/>
      <c r="B38" s="114"/>
      <c r="C38" s="114"/>
      <c r="D38" s="115">
        <v>43015701</v>
      </c>
      <c r="E38" s="116" t="s">
        <v>78</v>
      </c>
      <c r="F38" s="116" t="s">
        <v>79</v>
      </c>
      <c r="G38" s="110">
        <f t="shared" si="1"/>
        <v>0</v>
      </c>
      <c r="H38" s="111">
        <f t="shared" si="4"/>
        <v>3</v>
      </c>
      <c r="I38" s="111">
        <v>3</v>
      </c>
      <c r="J38" s="111"/>
      <c r="K38" s="122"/>
      <c r="L38" s="111">
        <v>-3</v>
      </c>
      <c r="M38" s="111">
        <v>-3</v>
      </c>
      <c r="N38" s="111"/>
      <c r="O38" s="122"/>
      <c r="P38" s="111">
        <f t="shared" si="5"/>
        <v>0</v>
      </c>
      <c r="Q38" s="111"/>
      <c r="R38" s="126"/>
    </row>
    <row r="39" s="26" customFormat="1" ht="27.95" hidden="1" customHeight="1" spans="1:18">
      <c r="A39" s="112"/>
      <c r="B39" s="114"/>
      <c r="C39" s="114"/>
      <c r="D39" s="115">
        <v>43019601</v>
      </c>
      <c r="E39" s="116" t="s">
        <v>80</v>
      </c>
      <c r="F39" s="116" t="s">
        <v>81</v>
      </c>
      <c r="G39" s="110">
        <f t="shared" si="1"/>
        <v>0</v>
      </c>
      <c r="H39" s="111">
        <f t="shared" si="4"/>
        <v>3</v>
      </c>
      <c r="I39" s="111">
        <v>3</v>
      </c>
      <c r="J39" s="111"/>
      <c r="K39" s="122"/>
      <c r="L39" s="111">
        <v>-3</v>
      </c>
      <c r="M39" s="111">
        <v>-3</v>
      </c>
      <c r="N39" s="111"/>
      <c r="O39" s="122"/>
      <c r="P39" s="111">
        <f t="shared" si="5"/>
        <v>0</v>
      </c>
      <c r="Q39" s="111"/>
      <c r="R39" s="126"/>
    </row>
    <row r="40" s="26" customFormat="1" ht="27.95" hidden="1" customHeight="1" spans="1:18">
      <c r="A40" s="112"/>
      <c r="B40" s="114"/>
      <c r="C40" s="114"/>
      <c r="D40" s="112">
        <v>43012501</v>
      </c>
      <c r="E40" s="116" t="s">
        <v>82</v>
      </c>
      <c r="F40" s="116" t="str">
        <f>VLOOKUP(D40,[1]影院自定义查询!$B$1:$L$65536,11,0)</f>
        <v>长沙万达国际电影城有限公司桐梓坡店</v>
      </c>
      <c r="G40" s="110">
        <f t="shared" si="1"/>
        <v>11</v>
      </c>
      <c r="H40" s="111">
        <f t="shared" si="4"/>
        <v>0</v>
      </c>
      <c r="I40" s="111"/>
      <c r="J40" s="111"/>
      <c r="K40" s="122"/>
      <c r="L40" s="111">
        <v>0</v>
      </c>
      <c r="M40" s="111"/>
      <c r="N40" s="111"/>
      <c r="O40" s="122"/>
      <c r="P40" s="111">
        <f t="shared" si="5"/>
        <v>11</v>
      </c>
      <c r="Q40" s="111">
        <v>11</v>
      </c>
      <c r="R40" s="126"/>
    </row>
    <row r="41" s="26" customFormat="1" ht="27.95" hidden="1" customHeight="1" spans="1:18">
      <c r="A41" s="112"/>
      <c r="B41" s="114"/>
      <c r="C41" s="114"/>
      <c r="D41" s="112">
        <v>43012011</v>
      </c>
      <c r="E41" s="116" t="s">
        <v>83</v>
      </c>
      <c r="F41" s="116" t="str">
        <f>VLOOKUP(D41,[1]影院自定义查询!$B$1:$L$65536,11,0)</f>
        <v>长沙市万里长歌影院管理有限公司</v>
      </c>
      <c r="G41" s="110">
        <f t="shared" si="1"/>
        <v>8</v>
      </c>
      <c r="H41" s="111">
        <f t="shared" si="4"/>
        <v>0</v>
      </c>
      <c r="I41" s="111"/>
      <c r="J41" s="111"/>
      <c r="K41" s="122"/>
      <c r="L41" s="111">
        <v>0</v>
      </c>
      <c r="M41" s="111"/>
      <c r="N41" s="111"/>
      <c r="O41" s="122"/>
      <c r="P41" s="111">
        <f t="shared" si="5"/>
        <v>8</v>
      </c>
      <c r="Q41" s="111">
        <v>8</v>
      </c>
      <c r="R41" s="126"/>
    </row>
    <row r="42" s="26" customFormat="1" ht="27.95" hidden="1" customHeight="1" spans="1:18">
      <c r="A42" s="112" t="s">
        <v>18</v>
      </c>
      <c r="B42" s="114" t="s">
        <v>20</v>
      </c>
      <c r="C42" s="114" t="s">
        <v>59</v>
      </c>
      <c r="D42" s="112">
        <v>43013401</v>
      </c>
      <c r="E42" s="116" t="s">
        <v>84</v>
      </c>
      <c r="F42" s="116" t="str">
        <f>VLOOKUP(D42,[1]影院自定义查询!$B$1:$L$65536,11,0)</f>
        <v>长沙市亿鑫影院管理有限公司</v>
      </c>
      <c r="G42" s="110">
        <f t="shared" si="1"/>
        <v>4</v>
      </c>
      <c r="H42" s="111">
        <f t="shared" si="4"/>
        <v>0</v>
      </c>
      <c r="I42" s="111"/>
      <c r="J42" s="111"/>
      <c r="K42" s="122"/>
      <c r="L42" s="111">
        <v>0</v>
      </c>
      <c r="M42" s="111"/>
      <c r="N42" s="111"/>
      <c r="O42" s="122"/>
      <c r="P42" s="111">
        <f t="shared" si="5"/>
        <v>4</v>
      </c>
      <c r="Q42" s="111">
        <v>4</v>
      </c>
      <c r="R42" s="126"/>
    </row>
    <row r="43" s="26" customFormat="1" ht="27.95" hidden="1" customHeight="1" spans="1:18">
      <c r="A43" s="112"/>
      <c r="B43" s="114"/>
      <c r="C43" s="114"/>
      <c r="D43" s="112">
        <v>43017801</v>
      </c>
      <c r="E43" s="116" t="s">
        <v>85</v>
      </c>
      <c r="F43" s="116" t="str">
        <f>VLOOKUP(D43,[1]影院自定义查询!$B$1:$L$65536,11,0)</f>
        <v>长沙万达国际电影城有限公司梅溪湖步步高店</v>
      </c>
      <c r="G43" s="110">
        <f t="shared" si="1"/>
        <v>19</v>
      </c>
      <c r="H43" s="111">
        <f t="shared" si="4"/>
        <v>0</v>
      </c>
      <c r="I43" s="111"/>
      <c r="J43" s="111"/>
      <c r="K43" s="122"/>
      <c r="L43" s="111">
        <v>0</v>
      </c>
      <c r="M43" s="111"/>
      <c r="N43" s="111"/>
      <c r="O43" s="122"/>
      <c r="P43" s="111">
        <f t="shared" si="5"/>
        <v>19</v>
      </c>
      <c r="Q43" s="111">
        <v>19</v>
      </c>
      <c r="R43" s="126"/>
    </row>
    <row r="44" s="26" customFormat="1" ht="23.1" hidden="1" customHeight="1" spans="1:18">
      <c r="A44" s="112"/>
      <c r="B44" s="114"/>
      <c r="C44" s="114"/>
      <c r="D44" s="115">
        <v>43014801</v>
      </c>
      <c r="E44" s="116" t="s">
        <v>86</v>
      </c>
      <c r="F44" s="116" t="s">
        <v>87</v>
      </c>
      <c r="G44" s="110">
        <f t="shared" si="1"/>
        <v>0</v>
      </c>
      <c r="H44" s="111">
        <f t="shared" si="4"/>
        <v>3</v>
      </c>
      <c r="I44" s="111">
        <v>3</v>
      </c>
      <c r="J44" s="111"/>
      <c r="K44" s="122"/>
      <c r="L44" s="111">
        <v>-3</v>
      </c>
      <c r="M44" s="111">
        <v>-3</v>
      </c>
      <c r="N44" s="111"/>
      <c r="O44" s="122"/>
      <c r="P44" s="111">
        <f t="shared" si="5"/>
        <v>0</v>
      </c>
      <c r="Q44" s="111"/>
      <c r="R44" s="126"/>
    </row>
    <row r="45" s="26" customFormat="1" ht="27.95" hidden="1" customHeight="1" spans="1:18">
      <c r="A45" s="112"/>
      <c r="B45" s="114"/>
      <c r="C45" s="114" t="s">
        <v>88</v>
      </c>
      <c r="D45" s="115">
        <v>43016501</v>
      </c>
      <c r="E45" s="116" t="s">
        <v>89</v>
      </c>
      <c r="F45" s="116" t="s">
        <v>90</v>
      </c>
      <c r="G45" s="110">
        <f t="shared" si="1"/>
        <v>0</v>
      </c>
      <c r="H45" s="111">
        <f t="shared" si="4"/>
        <v>2</v>
      </c>
      <c r="I45" s="111">
        <v>2</v>
      </c>
      <c r="J45" s="111"/>
      <c r="K45" s="122"/>
      <c r="L45" s="111">
        <v>-2</v>
      </c>
      <c r="M45" s="111">
        <v>-2</v>
      </c>
      <c r="N45" s="111"/>
      <c r="O45" s="122"/>
      <c r="P45" s="111">
        <f t="shared" si="5"/>
        <v>0</v>
      </c>
      <c r="Q45" s="111"/>
      <c r="R45" s="126"/>
    </row>
    <row r="46" ht="27.95" hidden="1" customHeight="1" spans="1:16329">
      <c r="A46" s="112"/>
      <c r="B46" s="114"/>
      <c r="C46" s="114"/>
      <c r="D46" s="115">
        <v>43017701</v>
      </c>
      <c r="E46" s="116" t="s">
        <v>91</v>
      </c>
      <c r="F46" s="116" t="s">
        <v>92</v>
      </c>
      <c r="G46" s="110">
        <f t="shared" si="1"/>
        <v>0</v>
      </c>
      <c r="H46" s="111">
        <f t="shared" si="4"/>
        <v>3</v>
      </c>
      <c r="I46" s="111">
        <v>3</v>
      </c>
      <c r="J46" s="111"/>
      <c r="K46" s="122"/>
      <c r="L46" s="111">
        <v>-3</v>
      </c>
      <c r="M46" s="111">
        <v>-3</v>
      </c>
      <c r="N46" s="111"/>
      <c r="O46" s="122"/>
      <c r="P46" s="111">
        <f t="shared" si="5"/>
        <v>0</v>
      </c>
      <c r="Q46" s="111"/>
      <c r="R46" s="127"/>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c r="QR46" s="96"/>
      <c r="QS46" s="96"/>
      <c r="QT46" s="96"/>
      <c r="QU46" s="96"/>
      <c r="QV46" s="96"/>
      <c r="QW46" s="96"/>
      <c r="QX46" s="96"/>
      <c r="QY46" s="96"/>
      <c r="QZ46" s="96"/>
      <c r="RA46" s="96"/>
      <c r="RB46" s="96"/>
      <c r="RC46" s="96"/>
      <c r="RD46" s="96"/>
      <c r="RE46" s="96"/>
      <c r="RF46" s="96"/>
      <c r="RG46" s="96"/>
      <c r="RH46" s="96"/>
      <c r="RI46" s="96"/>
      <c r="RJ46" s="96"/>
      <c r="RK46" s="96"/>
      <c r="RL46" s="96"/>
      <c r="RM46" s="96"/>
      <c r="RN46" s="96"/>
      <c r="RO46" s="96"/>
      <c r="RP46" s="96"/>
      <c r="RQ46" s="96"/>
      <c r="RR46" s="96"/>
      <c r="RS46" s="96"/>
      <c r="RT46" s="96"/>
      <c r="RU46" s="96"/>
      <c r="RV46" s="96"/>
      <c r="RW46" s="96"/>
      <c r="RX46" s="96"/>
      <c r="RY46" s="96"/>
      <c r="RZ46" s="96"/>
      <c r="SA46" s="96"/>
      <c r="SB46" s="96"/>
      <c r="SC46" s="96"/>
      <c r="SD46" s="96"/>
      <c r="SE46" s="96"/>
      <c r="SF46" s="96"/>
      <c r="SG46" s="96"/>
      <c r="SH46" s="96"/>
      <c r="SI46" s="96"/>
      <c r="SJ46" s="96"/>
      <c r="SK46" s="96"/>
      <c r="SL46" s="96"/>
      <c r="SM46" s="96"/>
      <c r="SN46" s="96"/>
      <c r="SO46" s="96"/>
      <c r="SP46" s="96"/>
      <c r="SQ46" s="96"/>
      <c r="SR46" s="96"/>
      <c r="SS46" s="96"/>
      <c r="ST46" s="96"/>
      <c r="SU46" s="96"/>
      <c r="SV46" s="96"/>
      <c r="SW46" s="96"/>
      <c r="SX46" s="96"/>
      <c r="SY46" s="96"/>
      <c r="SZ46" s="96"/>
      <c r="TA46" s="96"/>
      <c r="TB46" s="96"/>
      <c r="TC46" s="96"/>
      <c r="TD46" s="96"/>
      <c r="TE46" s="96"/>
      <c r="TF46" s="96"/>
      <c r="TG46" s="96"/>
      <c r="TH46" s="96"/>
      <c r="TI46" s="96"/>
      <c r="TJ46" s="96"/>
      <c r="TK46" s="96"/>
      <c r="TL46" s="96"/>
      <c r="TM46" s="96"/>
      <c r="TN46" s="96"/>
      <c r="TO46" s="96"/>
      <c r="TP46" s="96"/>
      <c r="TQ46" s="96"/>
      <c r="TR46" s="96"/>
      <c r="TS46" s="96"/>
      <c r="TT46" s="96"/>
      <c r="TU46" s="96"/>
      <c r="TV46" s="96"/>
      <c r="TW46" s="96"/>
      <c r="TX46" s="96"/>
      <c r="TY46" s="96"/>
      <c r="TZ46" s="96"/>
      <c r="UA46" s="96"/>
      <c r="UB46" s="96"/>
      <c r="UC46" s="96"/>
      <c r="UD46" s="96"/>
      <c r="UE46" s="96"/>
      <c r="UF46" s="96"/>
      <c r="UG46" s="96"/>
      <c r="UH46" s="96"/>
      <c r="UI46" s="96"/>
      <c r="UJ46" s="96"/>
      <c r="UK46" s="96"/>
      <c r="UL46" s="96"/>
      <c r="UM46" s="96"/>
      <c r="UN46" s="96"/>
      <c r="UO46" s="96"/>
      <c r="UP46" s="96"/>
      <c r="UQ46" s="96"/>
      <c r="UR46" s="96"/>
      <c r="US46" s="96"/>
      <c r="UT46" s="96"/>
      <c r="UU46" s="96"/>
      <c r="UV46" s="96"/>
      <c r="UW46" s="96"/>
      <c r="UX46" s="96"/>
      <c r="UY46" s="96"/>
      <c r="UZ46" s="96"/>
      <c r="VA46" s="96"/>
      <c r="VB46" s="96"/>
      <c r="VC46" s="96"/>
      <c r="VD46" s="96"/>
      <c r="VE46" s="96"/>
      <c r="VF46" s="96"/>
      <c r="VG46" s="96"/>
      <c r="VH46" s="96"/>
      <c r="VI46" s="96"/>
      <c r="VJ46" s="96"/>
      <c r="VK46" s="96"/>
      <c r="VL46" s="96"/>
      <c r="VM46" s="96"/>
      <c r="VN46" s="96"/>
      <c r="VO46" s="96"/>
      <c r="VP46" s="96"/>
      <c r="VQ46" s="96"/>
      <c r="VR46" s="96"/>
      <c r="VS46" s="96"/>
      <c r="VT46" s="96"/>
      <c r="VU46" s="96"/>
      <c r="VV46" s="96"/>
      <c r="VW46" s="96"/>
      <c r="VX46" s="96"/>
      <c r="VY46" s="96"/>
      <c r="VZ46" s="96"/>
      <c r="WA46" s="96"/>
      <c r="WB46" s="96"/>
      <c r="WC46" s="96"/>
      <c r="WD46" s="96"/>
      <c r="WE46" s="96"/>
      <c r="WF46" s="96"/>
      <c r="WG46" s="96"/>
      <c r="WH46" s="96"/>
      <c r="WI46" s="96"/>
      <c r="WJ46" s="96"/>
      <c r="WK46" s="96"/>
      <c r="WL46" s="96"/>
      <c r="WM46" s="96"/>
      <c r="WN46" s="96"/>
      <c r="WO46" s="96"/>
      <c r="WP46" s="96"/>
      <c r="WQ46" s="96"/>
      <c r="WR46" s="96"/>
      <c r="WS46" s="96"/>
      <c r="WT46" s="96"/>
      <c r="WU46" s="96"/>
      <c r="WV46" s="96"/>
      <c r="WW46" s="96"/>
      <c r="WX46" s="96"/>
      <c r="WY46" s="96"/>
      <c r="WZ46" s="96"/>
      <c r="XA46" s="96"/>
      <c r="XB46" s="96"/>
      <c r="XC46" s="96"/>
      <c r="XD46" s="96"/>
      <c r="XE46" s="96"/>
      <c r="XF46" s="96"/>
      <c r="XG46" s="96"/>
      <c r="XH46" s="96"/>
      <c r="XI46" s="96"/>
      <c r="XJ46" s="96"/>
      <c r="XK46" s="96"/>
      <c r="XL46" s="96"/>
      <c r="XM46" s="96"/>
      <c r="XN46" s="96"/>
      <c r="XO46" s="96"/>
      <c r="XP46" s="96"/>
      <c r="XQ46" s="96"/>
      <c r="XR46" s="96"/>
      <c r="XS46" s="96"/>
      <c r="XT46" s="96"/>
      <c r="XU46" s="96"/>
      <c r="XV46" s="96"/>
      <c r="XW46" s="96"/>
      <c r="XX46" s="96"/>
      <c r="XY46" s="96"/>
      <c r="XZ46" s="96"/>
      <c r="YA46" s="96"/>
      <c r="YB46" s="96"/>
      <c r="YC46" s="96"/>
      <c r="YD46" s="96"/>
      <c r="YE46" s="96"/>
      <c r="YF46" s="96"/>
      <c r="YG46" s="96"/>
      <c r="YH46" s="96"/>
      <c r="YI46" s="96"/>
      <c r="YJ46" s="96"/>
      <c r="YK46" s="96"/>
      <c r="YL46" s="96"/>
      <c r="YM46" s="96"/>
      <c r="YN46" s="96"/>
      <c r="YO46" s="96"/>
      <c r="YP46" s="96"/>
      <c r="YQ46" s="96"/>
      <c r="YR46" s="96"/>
      <c r="YS46" s="96"/>
      <c r="YT46" s="96"/>
      <c r="YU46" s="96"/>
      <c r="YV46" s="96"/>
      <c r="YW46" s="96"/>
      <c r="YX46" s="96"/>
      <c r="YY46" s="96"/>
      <c r="YZ46" s="96"/>
      <c r="ZA46" s="96"/>
      <c r="ZB46" s="96"/>
      <c r="ZC46" s="96"/>
      <c r="ZD46" s="96"/>
      <c r="ZE46" s="96"/>
      <c r="ZF46" s="96"/>
      <c r="ZG46" s="96"/>
      <c r="ZH46" s="96"/>
      <c r="ZI46" s="96"/>
      <c r="ZJ46" s="96"/>
      <c r="ZK46" s="96"/>
      <c r="ZL46" s="96"/>
      <c r="ZM46" s="96"/>
      <c r="ZN46" s="96"/>
      <c r="ZO46" s="96"/>
      <c r="ZP46" s="96"/>
      <c r="ZQ46" s="96"/>
      <c r="ZR46" s="96"/>
      <c r="ZS46" s="96"/>
      <c r="ZT46" s="96"/>
      <c r="ZU46" s="96"/>
      <c r="ZV46" s="96"/>
      <c r="ZW46" s="96"/>
      <c r="ZX46" s="96"/>
      <c r="ZY46" s="96"/>
      <c r="ZZ46" s="96"/>
      <c r="AAA46" s="96"/>
      <c r="AAB46" s="96"/>
      <c r="AAC46" s="96"/>
      <c r="AAD46" s="96"/>
      <c r="AAE46" s="96"/>
      <c r="AAF46" s="96"/>
      <c r="AAG46" s="96"/>
      <c r="AAH46" s="96"/>
      <c r="AAI46" s="96"/>
      <c r="AAJ46" s="96"/>
      <c r="AAK46" s="96"/>
      <c r="AAL46" s="96"/>
      <c r="AAM46" s="96"/>
      <c r="AAN46" s="96"/>
      <c r="AAO46" s="96"/>
      <c r="AAP46" s="96"/>
      <c r="AAQ46" s="96"/>
      <c r="AAR46" s="96"/>
      <c r="AAS46" s="96"/>
      <c r="AAT46" s="96"/>
      <c r="AAU46" s="96"/>
      <c r="AAV46" s="96"/>
      <c r="AAW46" s="96"/>
      <c r="AAX46" s="96"/>
      <c r="AAY46" s="96"/>
      <c r="AAZ46" s="96"/>
      <c r="ABA46" s="96"/>
      <c r="ABB46" s="96"/>
      <c r="ABC46" s="96"/>
      <c r="ABD46" s="96"/>
      <c r="ABE46" s="96"/>
      <c r="ABF46" s="96"/>
      <c r="ABG46" s="96"/>
      <c r="ABH46" s="96"/>
      <c r="ABI46" s="96"/>
      <c r="ABJ46" s="96"/>
      <c r="ABK46" s="96"/>
      <c r="ABL46" s="96"/>
      <c r="ABM46" s="96"/>
      <c r="ABN46" s="96"/>
      <c r="ABO46" s="96"/>
      <c r="ABP46" s="96"/>
      <c r="ABQ46" s="96"/>
      <c r="ABR46" s="96"/>
      <c r="ABS46" s="96"/>
      <c r="ABT46" s="96"/>
      <c r="ABU46" s="96"/>
      <c r="ABV46" s="96"/>
      <c r="ABW46" s="96"/>
      <c r="ABX46" s="96"/>
      <c r="ABY46" s="96"/>
      <c r="ABZ46" s="96"/>
      <c r="ACA46" s="96"/>
      <c r="ACB46" s="96"/>
      <c r="ACC46" s="96"/>
      <c r="ACD46" s="96"/>
      <c r="ACE46" s="96"/>
      <c r="ACF46" s="96"/>
      <c r="ACG46" s="96"/>
      <c r="ACH46" s="96"/>
      <c r="ACI46" s="96"/>
      <c r="ACJ46" s="96"/>
      <c r="ACK46" s="96"/>
      <c r="ACL46" s="96"/>
      <c r="ACM46" s="96"/>
      <c r="ACN46" s="96"/>
      <c r="ACO46" s="96"/>
      <c r="ACP46" s="96"/>
      <c r="ACQ46" s="96"/>
      <c r="ACR46" s="96"/>
      <c r="ACS46" s="96"/>
      <c r="ACT46" s="96"/>
      <c r="ACU46" s="96"/>
      <c r="ACV46" s="96"/>
      <c r="ACW46" s="96"/>
      <c r="ACX46" s="96"/>
      <c r="ACY46" s="96"/>
      <c r="ACZ46" s="96"/>
      <c r="ADA46" s="96"/>
      <c r="ADB46" s="96"/>
      <c r="ADC46" s="96"/>
      <c r="ADD46" s="96"/>
      <c r="ADE46" s="96"/>
      <c r="ADF46" s="96"/>
      <c r="ADG46" s="96"/>
      <c r="ADH46" s="96"/>
      <c r="ADI46" s="96"/>
      <c r="ADJ46" s="96"/>
      <c r="ADK46" s="96"/>
      <c r="ADL46" s="96"/>
      <c r="ADM46" s="96"/>
      <c r="ADN46" s="96"/>
      <c r="ADO46" s="96"/>
      <c r="ADP46" s="96"/>
      <c r="ADQ46" s="96"/>
      <c r="ADR46" s="96"/>
      <c r="ADS46" s="96"/>
      <c r="ADT46" s="96"/>
      <c r="ADU46" s="96"/>
      <c r="ADV46" s="96"/>
      <c r="ADW46" s="96"/>
      <c r="ADX46" s="96"/>
      <c r="ADY46" s="96"/>
      <c r="ADZ46" s="96"/>
      <c r="AEA46" s="96"/>
      <c r="AEB46" s="96"/>
      <c r="AEC46" s="96"/>
      <c r="AED46" s="96"/>
      <c r="AEE46" s="96"/>
      <c r="AEF46" s="96"/>
      <c r="AEG46" s="96"/>
      <c r="AEH46" s="96"/>
      <c r="AEI46" s="96"/>
      <c r="AEJ46" s="96"/>
      <c r="AEK46" s="96"/>
      <c r="AEL46" s="96"/>
      <c r="AEM46" s="96"/>
      <c r="AEN46" s="96"/>
      <c r="AEO46" s="96"/>
      <c r="AEP46" s="96"/>
      <c r="AEQ46" s="96"/>
      <c r="AER46" s="96"/>
      <c r="AES46" s="96"/>
      <c r="AET46" s="96"/>
      <c r="AEU46" s="96"/>
      <c r="AEV46" s="96"/>
      <c r="AEW46" s="96"/>
      <c r="AEX46" s="96"/>
      <c r="AEY46" s="96"/>
      <c r="AEZ46" s="96"/>
      <c r="AFA46" s="96"/>
      <c r="AFB46" s="96"/>
      <c r="AFC46" s="96"/>
      <c r="AFD46" s="96"/>
      <c r="AFE46" s="96"/>
      <c r="AFF46" s="96"/>
      <c r="AFG46" s="96"/>
      <c r="AFH46" s="96"/>
      <c r="AFI46" s="96"/>
      <c r="AFJ46" s="96"/>
      <c r="AFK46" s="96"/>
      <c r="AFL46" s="96"/>
      <c r="AFM46" s="96"/>
      <c r="AFN46" s="96"/>
      <c r="AFO46" s="96"/>
      <c r="AFP46" s="96"/>
      <c r="AFQ46" s="96"/>
      <c r="AFR46" s="96"/>
      <c r="AFS46" s="96"/>
      <c r="AFT46" s="96"/>
      <c r="AFU46" s="96"/>
      <c r="AFV46" s="96"/>
      <c r="AFW46" s="96"/>
      <c r="AFX46" s="96"/>
      <c r="AFY46" s="96"/>
      <c r="AFZ46" s="96"/>
      <c r="AGA46" s="96"/>
      <c r="AGB46" s="96"/>
      <c r="AGC46" s="96"/>
      <c r="AGD46" s="96"/>
      <c r="AGE46" s="96"/>
      <c r="AGF46" s="96"/>
      <c r="AGG46" s="96"/>
      <c r="AGH46" s="96"/>
      <c r="AGI46" s="96"/>
      <c r="AGJ46" s="96"/>
      <c r="AGK46" s="96"/>
      <c r="AGL46" s="96"/>
      <c r="AGM46" s="96"/>
      <c r="AGN46" s="96"/>
      <c r="AGO46" s="96"/>
      <c r="AGP46" s="96"/>
      <c r="AGQ46" s="96"/>
      <c r="AGR46" s="96"/>
      <c r="AGS46" s="96"/>
      <c r="AGT46" s="96"/>
      <c r="AGU46" s="96"/>
      <c r="AGV46" s="96"/>
      <c r="AGW46" s="96"/>
      <c r="AGX46" s="96"/>
      <c r="AGY46" s="96"/>
      <c r="AGZ46" s="96"/>
      <c r="AHA46" s="96"/>
      <c r="AHB46" s="96"/>
      <c r="AHC46" s="96"/>
      <c r="AHD46" s="96"/>
      <c r="AHE46" s="96"/>
      <c r="AHF46" s="96"/>
      <c r="AHG46" s="96"/>
      <c r="AHH46" s="96"/>
      <c r="AHI46" s="96"/>
      <c r="AHJ46" s="96"/>
      <c r="AHK46" s="96"/>
      <c r="AHL46" s="96"/>
      <c r="AHM46" s="96"/>
      <c r="AHN46" s="96"/>
      <c r="AHO46" s="96"/>
      <c r="AHP46" s="96"/>
      <c r="AHQ46" s="96"/>
      <c r="AHR46" s="96"/>
      <c r="AHS46" s="96"/>
      <c r="AHT46" s="96"/>
      <c r="AHU46" s="96"/>
      <c r="AHV46" s="96"/>
      <c r="AHW46" s="96"/>
      <c r="AHX46" s="96"/>
      <c r="AHY46" s="96"/>
      <c r="AHZ46" s="96"/>
      <c r="AIA46" s="96"/>
      <c r="AIB46" s="96"/>
      <c r="AIC46" s="96"/>
      <c r="AID46" s="96"/>
      <c r="AIE46" s="96"/>
      <c r="AIF46" s="96"/>
      <c r="AIG46" s="96"/>
      <c r="AIH46" s="96"/>
      <c r="AII46" s="96"/>
      <c r="AIJ46" s="96"/>
      <c r="AIK46" s="96"/>
      <c r="AIL46" s="96"/>
      <c r="AIM46" s="96"/>
      <c r="AIN46" s="96"/>
      <c r="AIO46" s="96"/>
      <c r="AIP46" s="96"/>
      <c r="AIQ46" s="96"/>
      <c r="AIR46" s="96"/>
      <c r="AIS46" s="96"/>
      <c r="AIT46" s="96"/>
      <c r="AIU46" s="96"/>
      <c r="AIV46" s="96"/>
      <c r="AIW46" s="96"/>
      <c r="AIX46" s="96"/>
      <c r="AIY46" s="96"/>
      <c r="AIZ46" s="96"/>
      <c r="AJA46" s="96"/>
      <c r="AJB46" s="96"/>
      <c r="AJC46" s="96"/>
      <c r="AJD46" s="96"/>
      <c r="AJE46" s="96"/>
      <c r="AJF46" s="96"/>
      <c r="AJG46" s="96"/>
      <c r="AJH46" s="96"/>
      <c r="AJI46" s="96"/>
      <c r="AJJ46" s="96"/>
      <c r="AJK46" s="96"/>
      <c r="AJL46" s="96"/>
      <c r="AJM46" s="96"/>
      <c r="AJN46" s="96"/>
      <c r="AJO46" s="96"/>
      <c r="AJP46" s="96"/>
      <c r="AJQ46" s="96"/>
      <c r="AJR46" s="96"/>
      <c r="AJS46" s="96"/>
      <c r="AJT46" s="96"/>
      <c r="AJU46" s="96"/>
      <c r="AJV46" s="96"/>
      <c r="AJW46" s="96"/>
      <c r="AJX46" s="96"/>
      <c r="AJY46" s="96"/>
      <c r="AJZ46" s="96"/>
      <c r="AKA46" s="96"/>
      <c r="AKB46" s="96"/>
      <c r="AKC46" s="96"/>
      <c r="AKD46" s="96"/>
      <c r="AKE46" s="96"/>
      <c r="AKF46" s="96"/>
      <c r="AKG46" s="96"/>
      <c r="AKH46" s="96"/>
      <c r="AKI46" s="96"/>
      <c r="AKJ46" s="96"/>
      <c r="AKK46" s="96"/>
      <c r="AKL46" s="96"/>
      <c r="AKM46" s="96"/>
      <c r="AKN46" s="96"/>
      <c r="AKO46" s="96"/>
      <c r="AKP46" s="96"/>
      <c r="AKQ46" s="96"/>
      <c r="AKR46" s="96"/>
      <c r="AKS46" s="96"/>
      <c r="AKT46" s="96"/>
      <c r="AKU46" s="96"/>
      <c r="AKV46" s="96"/>
      <c r="AKW46" s="96"/>
      <c r="AKX46" s="96"/>
      <c r="AKY46" s="96"/>
      <c r="AKZ46" s="96"/>
      <c r="ALA46" s="96"/>
      <c r="ALB46" s="96"/>
      <c r="ALC46" s="96"/>
      <c r="ALD46" s="96"/>
      <c r="ALE46" s="96"/>
      <c r="ALF46" s="96"/>
      <c r="ALG46" s="96"/>
      <c r="ALH46" s="96"/>
      <c r="ALI46" s="96"/>
      <c r="ALJ46" s="96"/>
      <c r="ALK46" s="96"/>
      <c r="ALL46" s="96"/>
      <c r="ALM46" s="96"/>
      <c r="ALN46" s="96"/>
      <c r="ALO46" s="96"/>
      <c r="ALP46" s="96"/>
      <c r="ALQ46" s="96"/>
      <c r="ALR46" s="96"/>
      <c r="ALS46" s="96"/>
      <c r="ALT46" s="96"/>
      <c r="ALU46" s="96"/>
      <c r="ALV46" s="96"/>
      <c r="ALW46" s="96"/>
      <c r="ALX46" s="96"/>
      <c r="ALY46" s="96"/>
      <c r="ALZ46" s="96"/>
      <c r="AMA46" s="96"/>
      <c r="AMB46" s="96"/>
      <c r="AMC46" s="96"/>
      <c r="AMD46" s="96"/>
      <c r="AME46" s="96"/>
      <c r="AMF46" s="96"/>
      <c r="AMG46" s="96"/>
      <c r="AMH46" s="96"/>
      <c r="AMI46" s="96"/>
      <c r="AMJ46" s="96"/>
      <c r="AMK46" s="96"/>
      <c r="AML46" s="96"/>
      <c r="AMM46" s="96"/>
      <c r="AMN46" s="96"/>
      <c r="AMO46" s="96"/>
      <c r="AMP46" s="96"/>
      <c r="AMQ46" s="96"/>
      <c r="AMR46" s="96"/>
      <c r="AMS46" s="96"/>
      <c r="AMT46" s="96"/>
      <c r="AMU46" s="96"/>
      <c r="AMV46" s="96"/>
      <c r="AMW46" s="96"/>
      <c r="AMX46" s="96"/>
      <c r="AMY46" s="96"/>
      <c r="AMZ46" s="96"/>
      <c r="ANA46" s="96"/>
      <c r="ANB46" s="96"/>
      <c r="ANC46" s="96"/>
      <c r="AND46" s="96"/>
      <c r="ANE46" s="96"/>
      <c r="ANF46" s="96"/>
      <c r="ANG46" s="96"/>
      <c r="ANH46" s="96"/>
      <c r="ANI46" s="96"/>
      <c r="ANJ46" s="96"/>
      <c r="ANK46" s="96"/>
      <c r="ANL46" s="96"/>
      <c r="ANM46" s="96"/>
      <c r="ANN46" s="96"/>
      <c r="ANO46" s="96"/>
      <c r="ANP46" s="96"/>
      <c r="ANQ46" s="96"/>
      <c r="ANR46" s="96"/>
      <c r="ANS46" s="96"/>
      <c r="ANT46" s="96"/>
      <c r="ANU46" s="96"/>
      <c r="ANV46" s="96"/>
      <c r="ANW46" s="96"/>
      <c r="ANX46" s="96"/>
      <c r="ANY46" s="96"/>
      <c r="ANZ46" s="96"/>
      <c r="AOA46" s="96"/>
      <c r="AOB46" s="96"/>
      <c r="AOC46" s="96"/>
      <c r="AOD46" s="96"/>
      <c r="AOE46" s="96"/>
      <c r="AOF46" s="96"/>
      <c r="AOG46" s="96"/>
      <c r="AOH46" s="96"/>
      <c r="AOI46" s="96"/>
      <c r="AOJ46" s="96"/>
      <c r="AOK46" s="96"/>
      <c r="AOL46" s="96"/>
      <c r="AOM46" s="96"/>
      <c r="AON46" s="96"/>
      <c r="AOO46" s="96"/>
      <c r="AOP46" s="96"/>
      <c r="AOQ46" s="96"/>
      <c r="AOR46" s="96"/>
      <c r="AOS46" s="96"/>
      <c r="AOT46" s="96"/>
      <c r="AOU46" s="96"/>
      <c r="AOV46" s="96"/>
      <c r="AOW46" s="96"/>
      <c r="AOX46" s="96"/>
      <c r="AOY46" s="96"/>
      <c r="AOZ46" s="96"/>
      <c r="APA46" s="96"/>
      <c r="APB46" s="96"/>
      <c r="APC46" s="96"/>
      <c r="APD46" s="96"/>
      <c r="APE46" s="96"/>
      <c r="APF46" s="96"/>
      <c r="APG46" s="96"/>
      <c r="APH46" s="96"/>
      <c r="API46" s="96"/>
      <c r="APJ46" s="96"/>
      <c r="APK46" s="96"/>
      <c r="APL46" s="96"/>
      <c r="APM46" s="96"/>
      <c r="APN46" s="96"/>
      <c r="APO46" s="96"/>
      <c r="APP46" s="96"/>
      <c r="APQ46" s="96"/>
      <c r="APR46" s="96"/>
      <c r="APS46" s="96"/>
      <c r="APT46" s="96"/>
      <c r="APU46" s="96"/>
      <c r="APV46" s="96"/>
      <c r="APW46" s="96"/>
      <c r="APX46" s="96"/>
      <c r="APY46" s="96"/>
      <c r="APZ46" s="96"/>
      <c r="AQA46" s="96"/>
      <c r="AQB46" s="96"/>
      <c r="AQC46" s="96"/>
      <c r="AQD46" s="96"/>
      <c r="AQE46" s="96"/>
      <c r="AQF46" s="96"/>
      <c r="AQG46" s="96"/>
      <c r="AQH46" s="96"/>
      <c r="AQI46" s="96"/>
      <c r="AQJ46" s="96"/>
      <c r="AQK46" s="96"/>
      <c r="AQL46" s="96"/>
      <c r="AQM46" s="96"/>
      <c r="AQN46" s="96"/>
      <c r="AQO46" s="96"/>
      <c r="AQP46" s="96"/>
      <c r="AQQ46" s="96"/>
      <c r="AQR46" s="96"/>
      <c r="AQS46" s="96"/>
      <c r="AQT46" s="96"/>
      <c r="AQU46" s="96"/>
      <c r="AQV46" s="96"/>
      <c r="AQW46" s="96"/>
      <c r="AQX46" s="96"/>
      <c r="AQY46" s="96"/>
      <c r="AQZ46" s="96"/>
      <c r="ARA46" s="96"/>
      <c r="ARB46" s="96"/>
      <c r="ARC46" s="96"/>
      <c r="ARD46" s="96"/>
      <c r="ARE46" s="96"/>
      <c r="ARF46" s="96"/>
      <c r="ARG46" s="96"/>
      <c r="ARH46" s="96"/>
      <c r="ARI46" s="96"/>
      <c r="ARJ46" s="96"/>
      <c r="ARK46" s="96"/>
      <c r="ARL46" s="96"/>
      <c r="ARM46" s="96"/>
      <c r="ARN46" s="96"/>
      <c r="ARO46" s="96"/>
      <c r="ARP46" s="96"/>
      <c r="ARQ46" s="96"/>
      <c r="ARR46" s="96"/>
      <c r="ARS46" s="96"/>
      <c r="ART46" s="96"/>
      <c r="ARU46" s="96"/>
      <c r="ARV46" s="96"/>
      <c r="ARW46" s="96"/>
      <c r="ARX46" s="96"/>
      <c r="ARY46" s="96"/>
      <c r="ARZ46" s="96"/>
      <c r="ASA46" s="96"/>
      <c r="ASB46" s="96"/>
      <c r="ASC46" s="96"/>
      <c r="ASD46" s="96"/>
      <c r="ASE46" s="96"/>
      <c r="ASF46" s="96"/>
      <c r="ASG46" s="96"/>
      <c r="ASH46" s="96"/>
      <c r="ASI46" s="96"/>
      <c r="ASJ46" s="96"/>
      <c r="ASK46" s="96"/>
      <c r="ASL46" s="96"/>
      <c r="ASM46" s="96"/>
      <c r="ASN46" s="96"/>
      <c r="ASO46" s="96"/>
      <c r="ASP46" s="96"/>
      <c r="ASQ46" s="96"/>
      <c r="ASR46" s="96"/>
      <c r="ASS46" s="96"/>
      <c r="AST46" s="96"/>
      <c r="ASU46" s="96"/>
      <c r="ASV46" s="96"/>
      <c r="ASW46" s="96"/>
      <c r="ASX46" s="96"/>
      <c r="ASY46" s="96"/>
      <c r="ASZ46" s="96"/>
      <c r="ATA46" s="96"/>
      <c r="ATB46" s="96"/>
      <c r="ATC46" s="96"/>
      <c r="ATD46" s="96"/>
      <c r="ATE46" s="96"/>
      <c r="ATF46" s="96"/>
      <c r="ATG46" s="96"/>
      <c r="ATH46" s="96"/>
      <c r="ATI46" s="96"/>
      <c r="ATJ46" s="96"/>
      <c r="ATK46" s="96"/>
      <c r="ATL46" s="96"/>
      <c r="ATM46" s="96"/>
      <c r="ATN46" s="96"/>
      <c r="ATO46" s="96"/>
      <c r="ATP46" s="96"/>
      <c r="ATQ46" s="96"/>
      <c r="ATR46" s="96"/>
      <c r="ATS46" s="96"/>
      <c r="ATT46" s="96"/>
      <c r="ATU46" s="96"/>
      <c r="ATV46" s="96"/>
      <c r="ATW46" s="96"/>
      <c r="ATX46" s="96"/>
      <c r="ATY46" s="96"/>
      <c r="ATZ46" s="96"/>
      <c r="AUA46" s="96"/>
      <c r="AUB46" s="96"/>
      <c r="AUC46" s="96"/>
      <c r="AUD46" s="96"/>
      <c r="AUE46" s="96"/>
      <c r="AUF46" s="96"/>
      <c r="AUG46" s="96"/>
      <c r="AUH46" s="96"/>
      <c r="AUI46" s="96"/>
      <c r="AUJ46" s="96"/>
      <c r="AUK46" s="96"/>
      <c r="AUL46" s="96"/>
      <c r="AUM46" s="96"/>
      <c r="AUN46" s="96"/>
      <c r="AUO46" s="96"/>
      <c r="AUP46" s="96"/>
      <c r="AUQ46" s="96"/>
      <c r="AUR46" s="96"/>
      <c r="AUS46" s="96"/>
      <c r="AUT46" s="96"/>
      <c r="AUU46" s="96"/>
      <c r="AUV46" s="96"/>
      <c r="AUW46" s="96"/>
      <c r="AUX46" s="96"/>
      <c r="AUY46" s="96"/>
      <c r="AUZ46" s="96"/>
      <c r="AVA46" s="96"/>
      <c r="AVB46" s="96"/>
      <c r="AVC46" s="96"/>
      <c r="AVD46" s="96"/>
      <c r="AVE46" s="96"/>
      <c r="AVF46" s="96"/>
      <c r="AVG46" s="96"/>
      <c r="AVH46" s="96"/>
      <c r="AVI46" s="96"/>
      <c r="AVJ46" s="96"/>
      <c r="AVK46" s="96"/>
      <c r="AVL46" s="96"/>
      <c r="AVM46" s="96"/>
      <c r="AVN46" s="96"/>
      <c r="AVO46" s="96"/>
      <c r="AVP46" s="96"/>
      <c r="AVQ46" s="96"/>
      <c r="AVR46" s="96"/>
      <c r="AVS46" s="96"/>
      <c r="AVT46" s="96"/>
      <c r="AVU46" s="96"/>
      <c r="AVV46" s="96"/>
      <c r="AVW46" s="96"/>
      <c r="AVX46" s="96"/>
      <c r="AVY46" s="96"/>
      <c r="AVZ46" s="96"/>
      <c r="AWA46" s="96"/>
      <c r="AWB46" s="96"/>
      <c r="AWC46" s="96"/>
      <c r="AWD46" s="96"/>
      <c r="AWE46" s="96"/>
      <c r="AWF46" s="96"/>
      <c r="AWG46" s="96"/>
      <c r="AWH46" s="96"/>
      <c r="AWI46" s="96"/>
      <c r="AWJ46" s="96"/>
      <c r="AWK46" s="96"/>
      <c r="AWL46" s="96"/>
      <c r="AWM46" s="96"/>
      <c r="AWN46" s="96"/>
      <c r="AWO46" s="96"/>
      <c r="AWP46" s="96"/>
      <c r="AWQ46" s="96"/>
      <c r="AWR46" s="96"/>
      <c r="AWS46" s="96"/>
      <c r="AWT46" s="96"/>
      <c r="AWU46" s="96"/>
      <c r="AWV46" s="96"/>
      <c r="AWW46" s="96"/>
      <c r="AWX46" s="96"/>
      <c r="AWY46" s="96"/>
      <c r="AWZ46" s="96"/>
      <c r="AXA46" s="96"/>
      <c r="AXB46" s="96"/>
      <c r="AXC46" s="96"/>
      <c r="AXD46" s="96"/>
      <c r="AXE46" s="96"/>
      <c r="AXF46" s="96"/>
      <c r="AXG46" s="96"/>
      <c r="AXH46" s="96"/>
      <c r="AXI46" s="96"/>
      <c r="AXJ46" s="96"/>
      <c r="AXK46" s="96"/>
      <c r="AXL46" s="96"/>
      <c r="AXM46" s="96"/>
      <c r="AXN46" s="96"/>
      <c r="AXO46" s="96"/>
      <c r="AXP46" s="96"/>
      <c r="AXQ46" s="96"/>
      <c r="AXR46" s="96"/>
      <c r="AXS46" s="96"/>
      <c r="AXT46" s="96"/>
      <c r="AXU46" s="96"/>
      <c r="AXV46" s="96"/>
      <c r="AXW46" s="96"/>
      <c r="AXX46" s="96"/>
      <c r="AXY46" s="96"/>
      <c r="AXZ46" s="96"/>
      <c r="AYA46" s="96"/>
      <c r="AYB46" s="96"/>
      <c r="AYC46" s="96"/>
      <c r="AYD46" s="96"/>
      <c r="AYE46" s="96"/>
      <c r="AYF46" s="96"/>
      <c r="AYG46" s="96"/>
      <c r="AYH46" s="96"/>
      <c r="AYI46" s="96"/>
      <c r="AYJ46" s="96"/>
      <c r="AYK46" s="96"/>
      <c r="AYL46" s="96"/>
      <c r="AYM46" s="96"/>
      <c r="AYN46" s="96"/>
      <c r="AYO46" s="96"/>
      <c r="AYP46" s="96"/>
      <c r="AYQ46" s="96"/>
      <c r="AYR46" s="96"/>
      <c r="AYS46" s="96"/>
      <c r="AYT46" s="96"/>
      <c r="AYU46" s="96"/>
      <c r="AYV46" s="96"/>
      <c r="AYW46" s="96"/>
      <c r="AYX46" s="96"/>
      <c r="AYY46" s="96"/>
      <c r="AYZ46" s="96"/>
      <c r="AZA46" s="96"/>
      <c r="AZB46" s="96"/>
      <c r="AZC46" s="96"/>
      <c r="AZD46" s="96"/>
      <c r="AZE46" s="96"/>
      <c r="AZF46" s="96"/>
      <c r="AZG46" s="96"/>
      <c r="AZH46" s="96"/>
      <c r="AZI46" s="96"/>
      <c r="AZJ46" s="96"/>
      <c r="AZK46" s="96"/>
      <c r="AZL46" s="96"/>
      <c r="AZM46" s="96"/>
      <c r="AZN46" s="96"/>
      <c r="AZO46" s="96"/>
      <c r="AZP46" s="96"/>
      <c r="AZQ46" s="96"/>
      <c r="AZR46" s="96"/>
      <c r="AZS46" s="96"/>
      <c r="AZT46" s="96"/>
      <c r="AZU46" s="96"/>
      <c r="AZV46" s="96"/>
      <c r="AZW46" s="96"/>
      <c r="AZX46" s="96"/>
      <c r="AZY46" s="96"/>
      <c r="AZZ46" s="96"/>
      <c r="BAA46" s="96"/>
      <c r="BAB46" s="96"/>
      <c r="BAC46" s="96"/>
      <c r="BAD46" s="96"/>
      <c r="BAE46" s="96"/>
      <c r="BAF46" s="96"/>
      <c r="BAG46" s="96"/>
      <c r="BAH46" s="96"/>
      <c r="BAI46" s="96"/>
      <c r="BAJ46" s="96"/>
      <c r="BAK46" s="96"/>
      <c r="BAL46" s="96"/>
      <c r="BAM46" s="96"/>
      <c r="BAN46" s="96"/>
      <c r="BAO46" s="96"/>
      <c r="BAP46" s="96"/>
      <c r="BAQ46" s="96"/>
      <c r="BAR46" s="96"/>
      <c r="BAS46" s="96"/>
      <c r="BAT46" s="96"/>
      <c r="BAU46" s="96"/>
      <c r="BAV46" s="96"/>
      <c r="BAW46" s="96"/>
      <c r="BAX46" s="96"/>
      <c r="BAY46" s="96"/>
      <c r="BAZ46" s="96"/>
      <c r="BBA46" s="96"/>
      <c r="BBB46" s="96"/>
      <c r="BBC46" s="96"/>
      <c r="BBD46" s="96"/>
      <c r="BBE46" s="96"/>
      <c r="BBF46" s="96"/>
      <c r="BBG46" s="96"/>
      <c r="BBH46" s="96"/>
      <c r="BBI46" s="96"/>
      <c r="BBJ46" s="96"/>
      <c r="BBK46" s="96"/>
      <c r="BBL46" s="96"/>
      <c r="BBM46" s="96"/>
      <c r="BBN46" s="96"/>
      <c r="BBO46" s="96"/>
      <c r="BBP46" s="96"/>
      <c r="BBQ46" s="96"/>
      <c r="BBR46" s="96"/>
      <c r="BBS46" s="96"/>
      <c r="BBT46" s="96"/>
      <c r="BBU46" s="96"/>
      <c r="BBV46" s="96"/>
      <c r="BBW46" s="96"/>
      <c r="BBX46" s="96"/>
      <c r="BBY46" s="96"/>
      <c r="BBZ46" s="96"/>
      <c r="BCA46" s="96"/>
      <c r="BCB46" s="96"/>
      <c r="BCC46" s="96"/>
      <c r="BCD46" s="96"/>
      <c r="BCE46" s="96"/>
      <c r="BCF46" s="96"/>
      <c r="BCG46" s="96"/>
      <c r="BCH46" s="96"/>
      <c r="BCI46" s="96"/>
      <c r="BCJ46" s="96"/>
      <c r="BCK46" s="96"/>
      <c r="BCL46" s="96"/>
      <c r="BCM46" s="96"/>
      <c r="BCN46" s="96"/>
      <c r="BCO46" s="96"/>
      <c r="BCP46" s="96"/>
      <c r="BCQ46" s="96"/>
      <c r="BCR46" s="96"/>
      <c r="BCS46" s="96"/>
      <c r="BCT46" s="96"/>
      <c r="BCU46" s="96"/>
      <c r="BCV46" s="96"/>
      <c r="BCW46" s="96"/>
      <c r="BCX46" s="96"/>
      <c r="BCY46" s="96"/>
      <c r="BCZ46" s="96"/>
      <c r="BDA46" s="96"/>
      <c r="BDB46" s="96"/>
      <c r="BDC46" s="96"/>
      <c r="BDD46" s="96"/>
      <c r="BDE46" s="96"/>
      <c r="BDF46" s="96"/>
      <c r="BDG46" s="96"/>
      <c r="BDH46" s="96"/>
      <c r="BDI46" s="96"/>
      <c r="BDJ46" s="96"/>
      <c r="BDK46" s="96"/>
      <c r="BDL46" s="96"/>
      <c r="BDM46" s="96"/>
      <c r="BDN46" s="96"/>
      <c r="BDO46" s="96"/>
      <c r="BDP46" s="96"/>
      <c r="BDQ46" s="96"/>
      <c r="BDR46" s="96"/>
      <c r="BDS46" s="96"/>
      <c r="BDT46" s="96"/>
      <c r="BDU46" s="96"/>
      <c r="BDV46" s="96"/>
      <c r="BDW46" s="96"/>
      <c r="BDX46" s="96"/>
      <c r="BDY46" s="96"/>
      <c r="BDZ46" s="96"/>
      <c r="BEA46" s="96"/>
      <c r="BEB46" s="96"/>
      <c r="BEC46" s="96"/>
      <c r="BED46" s="96"/>
      <c r="BEE46" s="96"/>
      <c r="BEF46" s="96"/>
      <c r="BEG46" s="96"/>
      <c r="BEH46" s="96"/>
      <c r="BEI46" s="96"/>
      <c r="BEJ46" s="96"/>
      <c r="BEK46" s="96"/>
      <c r="BEL46" s="96"/>
      <c r="BEM46" s="96"/>
      <c r="BEN46" s="96"/>
      <c r="BEO46" s="96"/>
      <c r="BEP46" s="96"/>
      <c r="BEQ46" s="96"/>
      <c r="BER46" s="96"/>
      <c r="BES46" s="96"/>
      <c r="BET46" s="96"/>
      <c r="BEU46" s="96"/>
      <c r="BEV46" s="96"/>
      <c r="BEW46" s="96"/>
      <c r="BEX46" s="96"/>
      <c r="BEY46" s="96"/>
      <c r="BEZ46" s="96"/>
      <c r="BFA46" s="96"/>
      <c r="BFB46" s="96"/>
      <c r="BFC46" s="96"/>
      <c r="BFD46" s="96"/>
      <c r="BFE46" s="96"/>
      <c r="BFF46" s="96"/>
      <c r="BFG46" s="96"/>
      <c r="BFH46" s="96"/>
      <c r="BFI46" s="96"/>
      <c r="BFJ46" s="96"/>
      <c r="BFK46" s="96"/>
      <c r="BFL46" s="96"/>
      <c r="BFM46" s="96"/>
      <c r="BFN46" s="96"/>
      <c r="BFO46" s="96"/>
      <c r="BFP46" s="96"/>
      <c r="BFQ46" s="96"/>
      <c r="BFR46" s="96"/>
      <c r="BFS46" s="96"/>
      <c r="BFT46" s="96"/>
      <c r="BFU46" s="96"/>
      <c r="BFV46" s="96"/>
      <c r="BFW46" s="96"/>
      <c r="BFX46" s="96"/>
      <c r="BFY46" s="96"/>
      <c r="BFZ46" s="96"/>
      <c r="BGA46" s="96"/>
      <c r="BGB46" s="96"/>
      <c r="BGC46" s="96"/>
      <c r="BGD46" s="96"/>
      <c r="BGE46" s="96"/>
      <c r="BGF46" s="96"/>
      <c r="BGG46" s="96"/>
      <c r="BGH46" s="96"/>
      <c r="BGI46" s="96"/>
      <c r="BGJ46" s="96"/>
      <c r="BGK46" s="96"/>
      <c r="BGL46" s="96"/>
      <c r="BGM46" s="96"/>
      <c r="BGN46" s="96"/>
      <c r="BGO46" s="96"/>
      <c r="BGP46" s="96"/>
      <c r="BGQ46" s="96"/>
      <c r="BGR46" s="96"/>
      <c r="BGS46" s="96"/>
      <c r="BGT46" s="96"/>
      <c r="BGU46" s="96"/>
      <c r="BGV46" s="96"/>
      <c r="BGW46" s="96"/>
      <c r="BGX46" s="96"/>
      <c r="BGY46" s="96"/>
      <c r="BGZ46" s="96"/>
      <c r="BHA46" s="96"/>
      <c r="BHB46" s="96"/>
      <c r="BHC46" s="96"/>
      <c r="BHD46" s="96"/>
      <c r="BHE46" s="96"/>
      <c r="BHF46" s="96"/>
      <c r="BHG46" s="96"/>
      <c r="BHH46" s="96"/>
      <c r="BHI46" s="96"/>
      <c r="BHJ46" s="96"/>
      <c r="BHK46" s="96"/>
      <c r="BHL46" s="96"/>
      <c r="BHM46" s="96"/>
      <c r="BHN46" s="96"/>
      <c r="BHO46" s="96"/>
      <c r="BHP46" s="96"/>
      <c r="BHQ46" s="96"/>
      <c r="BHR46" s="96"/>
      <c r="BHS46" s="96"/>
      <c r="BHT46" s="96"/>
      <c r="BHU46" s="96"/>
      <c r="BHV46" s="96"/>
      <c r="BHW46" s="96"/>
      <c r="BHX46" s="96"/>
      <c r="BHY46" s="96"/>
      <c r="BHZ46" s="96"/>
      <c r="BIA46" s="96"/>
      <c r="BIB46" s="96"/>
      <c r="BIC46" s="96"/>
      <c r="BID46" s="96"/>
      <c r="BIE46" s="96"/>
      <c r="BIF46" s="96"/>
      <c r="BIG46" s="96"/>
      <c r="BIH46" s="96"/>
      <c r="BII46" s="96"/>
      <c r="BIJ46" s="96"/>
      <c r="BIK46" s="96"/>
      <c r="BIL46" s="96"/>
      <c r="BIM46" s="96"/>
      <c r="BIN46" s="96"/>
      <c r="BIO46" s="96"/>
      <c r="BIP46" s="96"/>
      <c r="BIQ46" s="96"/>
      <c r="BIR46" s="96"/>
      <c r="BIS46" s="96"/>
      <c r="BIT46" s="96"/>
      <c r="BIU46" s="96"/>
      <c r="BIV46" s="96"/>
      <c r="BIW46" s="96"/>
      <c r="BIX46" s="96"/>
      <c r="BIY46" s="96"/>
      <c r="BIZ46" s="96"/>
      <c r="BJA46" s="96"/>
      <c r="BJB46" s="96"/>
      <c r="BJC46" s="96"/>
      <c r="BJD46" s="96"/>
      <c r="BJE46" s="96"/>
      <c r="BJF46" s="96"/>
      <c r="BJG46" s="96"/>
      <c r="BJH46" s="96"/>
      <c r="BJI46" s="96"/>
      <c r="BJJ46" s="96"/>
      <c r="BJK46" s="96"/>
      <c r="BJL46" s="96"/>
      <c r="BJM46" s="96"/>
      <c r="BJN46" s="96"/>
      <c r="BJO46" s="96"/>
      <c r="BJP46" s="96"/>
      <c r="BJQ46" s="96"/>
      <c r="BJR46" s="96"/>
      <c r="BJS46" s="96"/>
      <c r="BJT46" s="96"/>
      <c r="BJU46" s="96"/>
      <c r="BJV46" s="96"/>
      <c r="BJW46" s="96"/>
      <c r="BJX46" s="96"/>
      <c r="BJY46" s="96"/>
      <c r="BJZ46" s="96"/>
      <c r="BKA46" s="96"/>
      <c r="BKB46" s="96"/>
      <c r="BKC46" s="96"/>
      <c r="BKD46" s="96"/>
      <c r="BKE46" s="96"/>
      <c r="BKF46" s="96"/>
      <c r="BKG46" s="96"/>
      <c r="BKH46" s="96"/>
      <c r="BKI46" s="96"/>
      <c r="BKJ46" s="96"/>
      <c r="BKK46" s="96"/>
      <c r="BKL46" s="96"/>
      <c r="BKM46" s="96"/>
      <c r="BKN46" s="96"/>
      <c r="BKO46" s="96"/>
      <c r="BKP46" s="96"/>
      <c r="BKQ46" s="96"/>
      <c r="BKR46" s="96"/>
      <c r="BKS46" s="96"/>
      <c r="BKT46" s="96"/>
      <c r="BKU46" s="96"/>
      <c r="BKV46" s="96"/>
      <c r="BKW46" s="96"/>
      <c r="BKX46" s="96"/>
      <c r="BKY46" s="96"/>
      <c r="BKZ46" s="96"/>
      <c r="BLA46" s="96"/>
      <c r="BLB46" s="96"/>
      <c r="BLC46" s="96"/>
      <c r="BLD46" s="96"/>
      <c r="BLE46" s="96"/>
      <c r="BLF46" s="96"/>
      <c r="BLG46" s="96"/>
      <c r="BLH46" s="96"/>
      <c r="BLI46" s="96"/>
      <c r="BLJ46" s="96"/>
      <c r="BLK46" s="96"/>
      <c r="BLL46" s="96"/>
      <c r="BLM46" s="96"/>
      <c r="BLN46" s="96"/>
      <c r="BLO46" s="96"/>
      <c r="BLP46" s="96"/>
      <c r="BLQ46" s="96"/>
      <c r="BLR46" s="96"/>
      <c r="BLS46" s="96"/>
      <c r="BLT46" s="96"/>
      <c r="BLU46" s="96"/>
      <c r="BLV46" s="96"/>
      <c r="BLW46" s="96"/>
      <c r="BLX46" s="96"/>
      <c r="BLY46" s="96"/>
      <c r="BLZ46" s="96"/>
      <c r="BMA46" s="96"/>
      <c r="BMB46" s="96"/>
      <c r="BMC46" s="96"/>
      <c r="BMD46" s="96"/>
      <c r="BME46" s="96"/>
      <c r="BMF46" s="96"/>
      <c r="BMG46" s="96"/>
      <c r="BMH46" s="96"/>
      <c r="BMI46" s="96"/>
      <c r="BMJ46" s="96"/>
      <c r="BMK46" s="96"/>
      <c r="BML46" s="96"/>
      <c r="BMM46" s="96"/>
      <c r="BMN46" s="96"/>
      <c r="BMO46" s="96"/>
      <c r="BMP46" s="96"/>
      <c r="BMQ46" s="96"/>
      <c r="BMR46" s="96"/>
      <c r="BMS46" s="96"/>
      <c r="BMT46" s="96"/>
      <c r="BMU46" s="96"/>
      <c r="BMV46" s="96"/>
      <c r="BMW46" s="96"/>
      <c r="BMX46" s="96"/>
      <c r="BMY46" s="96"/>
      <c r="BMZ46" s="96"/>
      <c r="BNA46" s="96"/>
      <c r="BNB46" s="96"/>
      <c r="BNC46" s="96"/>
      <c r="BND46" s="96"/>
      <c r="BNE46" s="96"/>
      <c r="BNF46" s="96"/>
      <c r="BNG46" s="96"/>
      <c r="BNH46" s="96"/>
      <c r="BNI46" s="96"/>
      <c r="BNJ46" s="96"/>
      <c r="BNK46" s="96"/>
      <c r="BNL46" s="96"/>
      <c r="BNM46" s="96"/>
      <c r="BNN46" s="96"/>
      <c r="BNO46" s="96"/>
      <c r="BNP46" s="96"/>
      <c r="BNQ46" s="96"/>
      <c r="BNR46" s="96"/>
      <c r="BNS46" s="96"/>
      <c r="BNT46" s="96"/>
      <c r="BNU46" s="96"/>
      <c r="BNV46" s="96"/>
      <c r="BNW46" s="96"/>
      <c r="BNX46" s="96"/>
      <c r="BNY46" s="96"/>
      <c r="BNZ46" s="96"/>
      <c r="BOA46" s="96"/>
      <c r="BOB46" s="96"/>
      <c r="BOC46" s="96"/>
      <c r="BOD46" s="96"/>
      <c r="BOE46" s="96"/>
      <c r="BOF46" s="96"/>
      <c r="BOG46" s="96"/>
      <c r="BOH46" s="96"/>
      <c r="BOI46" s="96"/>
      <c r="BOJ46" s="96"/>
      <c r="BOK46" s="96"/>
      <c r="BOL46" s="96"/>
      <c r="BOM46" s="96"/>
      <c r="BON46" s="96"/>
      <c r="BOO46" s="96"/>
      <c r="BOP46" s="96"/>
      <c r="BOQ46" s="96"/>
      <c r="BOR46" s="96"/>
      <c r="BOS46" s="96"/>
      <c r="BOT46" s="96"/>
      <c r="BOU46" s="96"/>
      <c r="BOV46" s="96"/>
      <c r="BOW46" s="96"/>
      <c r="BOX46" s="96"/>
      <c r="BOY46" s="96"/>
      <c r="BOZ46" s="96"/>
      <c r="BPA46" s="96"/>
      <c r="BPB46" s="96"/>
      <c r="BPC46" s="96"/>
      <c r="BPD46" s="96"/>
      <c r="BPE46" s="96"/>
      <c r="BPF46" s="96"/>
      <c r="BPG46" s="96"/>
      <c r="BPH46" s="96"/>
      <c r="BPI46" s="96"/>
      <c r="BPJ46" s="96"/>
      <c r="BPK46" s="96"/>
      <c r="BPL46" s="96"/>
      <c r="BPM46" s="96"/>
      <c r="BPN46" s="96"/>
      <c r="BPO46" s="96"/>
      <c r="BPP46" s="96"/>
      <c r="BPQ46" s="96"/>
      <c r="BPR46" s="96"/>
      <c r="BPS46" s="96"/>
      <c r="BPT46" s="96"/>
      <c r="BPU46" s="96"/>
      <c r="BPV46" s="96"/>
      <c r="BPW46" s="96"/>
      <c r="BPX46" s="96"/>
      <c r="BPY46" s="96"/>
      <c r="BPZ46" s="96"/>
      <c r="BQA46" s="96"/>
      <c r="BQB46" s="96"/>
      <c r="BQC46" s="96"/>
      <c r="BQD46" s="96"/>
      <c r="BQE46" s="96"/>
      <c r="BQF46" s="96"/>
      <c r="BQG46" s="96"/>
      <c r="BQH46" s="96"/>
      <c r="BQI46" s="96"/>
      <c r="BQJ46" s="96"/>
      <c r="BQK46" s="96"/>
      <c r="BQL46" s="96"/>
      <c r="BQM46" s="96"/>
      <c r="BQN46" s="96"/>
      <c r="BQO46" s="96"/>
      <c r="BQP46" s="96"/>
      <c r="BQQ46" s="96"/>
      <c r="BQR46" s="96"/>
      <c r="BQS46" s="96"/>
      <c r="BQT46" s="96"/>
      <c r="BQU46" s="96"/>
      <c r="BQV46" s="96"/>
      <c r="BQW46" s="96"/>
      <c r="BQX46" s="96"/>
      <c r="BQY46" s="96"/>
      <c r="BQZ46" s="96"/>
      <c r="BRA46" s="96"/>
      <c r="BRB46" s="96"/>
      <c r="BRC46" s="96"/>
      <c r="BRD46" s="96"/>
      <c r="BRE46" s="96"/>
      <c r="BRF46" s="96"/>
      <c r="BRG46" s="96"/>
      <c r="BRH46" s="96"/>
      <c r="BRI46" s="96"/>
      <c r="BRJ46" s="96"/>
      <c r="BRK46" s="96"/>
      <c r="BRL46" s="96"/>
      <c r="BRM46" s="96"/>
      <c r="BRN46" s="96"/>
      <c r="BRO46" s="96"/>
      <c r="BRP46" s="96"/>
      <c r="BRQ46" s="96"/>
      <c r="BRR46" s="96"/>
      <c r="BRS46" s="96"/>
      <c r="BRT46" s="96"/>
      <c r="BRU46" s="96"/>
      <c r="BRV46" s="96"/>
      <c r="BRW46" s="96"/>
      <c r="BRX46" s="96"/>
      <c r="BRY46" s="96"/>
      <c r="BRZ46" s="96"/>
      <c r="BSA46" s="96"/>
      <c r="BSB46" s="96"/>
      <c r="BSC46" s="96"/>
      <c r="BSD46" s="96"/>
      <c r="BSE46" s="96"/>
      <c r="BSF46" s="96"/>
      <c r="BSG46" s="96"/>
      <c r="BSH46" s="96"/>
      <c r="BSI46" s="96"/>
      <c r="BSJ46" s="96"/>
      <c r="BSK46" s="96"/>
      <c r="BSL46" s="96"/>
      <c r="BSM46" s="96"/>
      <c r="BSN46" s="96"/>
      <c r="BSO46" s="96"/>
      <c r="BSP46" s="96"/>
      <c r="BSQ46" s="96"/>
      <c r="BSR46" s="96"/>
      <c r="BSS46" s="96"/>
      <c r="BST46" s="96"/>
      <c r="BSU46" s="96"/>
      <c r="BSV46" s="96"/>
      <c r="BSW46" s="96"/>
      <c r="BSX46" s="96"/>
      <c r="BSY46" s="96"/>
      <c r="BSZ46" s="96"/>
      <c r="BTA46" s="96"/>
      <c r="BTB46" s="96"/>
      <c r="BTC46" s="96"/>
      <c r="BTD46" s="96"/>
      <c r="BTE46" s="96"/>
      <c r="BTF46" s="96"/>
      <c r="BTG46" s="96"/>
      <c r="BTH46" s="96"/>
      <c r="BTI46" s="96"/>
      <c r="BTJ46" s="96"/>
      <c r="BTK46" s="96"/>
      <c r="BTL46" s="96"/>
      <c r="BTM46" s="96"/>
      <c r="BTN46" s="96"/>
      <c r="BTO46" s="96"/>
      <c r="BTP46" s="96"/>
      <c r="BTQ46" s="96"/>
      <c r="BTR46" s="96"/>
      <c r="BTS46" s="96"/>
      <c r="BTT46" s="96"/>
      <c r="BTU46" s="96"/>
      <c r="BTV46" s="96"/>
      <c r="BTW46" s="96"/>
      <c r="BTX46" s="96"/>
      <c r="BTY46" s="96"/>
      <c r="BTZ46" s="96"/>
      <c r="BUA46" s="96"/>
      <c r="BUB46" s="96"/>
      <c r="BUC46" s="96"/>
      <c r="BUD46" s="96"/>
      <c r="BUE46" s="96"/>
      <c r="BUF46" s="96"/>
      <c r="BUG46" s="96"/>
      <c r="BUH46" s="96"/>
      <c r="BUI46" s="96"/>
      <c r="BUJ46" s="96"/>
      <c r="BUK46" s="96"/>
      <c r="BUL46" s="96"/>
      <c r="BUM46" s="96"/>
      <c r="BUN46" s="96"/>
      <c r="BUO46" s="96"/>
      <c r="BUP46" s="96"/>
      <c r="BUQ46" s="96"/>
      <c r="BUR46" s="96"/>
      <c r="BUS46" s="96"/>
      <c r="BUT46" s="96"/>
      <c r="BUU46" s="96"/>
      <c r="BUV46" s="96"/>
      <c r="BUW46" s="96"/>
      <c r="BUX46" s="96"/>
      <c r="BUY46" s="96"/>
      <c r="BUZ46" s="96"/>
      <c r="BVA46" s="96"/>
      <c r="BVB46" s="96"/>
      <c r="BVC46" s="96"/>
      <c r="BVD46" s="96"/>
      <c r="BVE46" s="96"/>
      <c r="BVF46" s="96"/>
      <c r="BVG46" s="96"/>
      <c r="BVH46" s="96"/>
      <c r="BVI46" s="96"/>
      <c r="BVJ46" s="96"/>
      <c r="BVK46" s="96"/>
      <c r="BVL46" s="96"/>
      <c r="BVM46" s="96"/>
      <c r="BVN46" s="96"/>
      <c r="BVO46" s="96"/>
      <c r="BVP46" s="96"/>
      <c r="BVQ46" s="96"/>
      <c r="BVR46" s="96"/>
      <c r="BVS46" s="96"/>
      <c r="BVT46" s="96"/>
      <c r="BVU46" s="96"/>
      <c r="BVV46" s="96"/>
      <c r="BVW46" s="96"/>
      <c r="BVX46" s="96"/>
      <c r="BVY46" s="96"/>
      <c r="BVZ46" s="96"/>
      <c r="BWA46" s="96"/>
      <c r="BWB46" s="96"/>
      <c r="BWC46" s="96"/>
      <c r="BWD46" s="96"/>
      <c r="BWE46" s="96"/>
      <c r="BWF46" s="96"/>
      <c r="BWG46" s="96"/>
      <c r="BWH46" s="96"/>
      <c r="BWI46" s="96"/>
      <c r="BWJ46" s="96"/>
      <c r="BWK46" s="96"/>
      <c r="BWL46" s="96"/>
      <c r="BWM46" s="96"/>
      <c r="BWN46" s="96"/>
      <c r="BWO46" s="96"/>
      <c r="BWP46" s="96"/>
      <c r="BWQ46" s="96"/>
      <c r="BWR46" s="96"/>
      <c r="BWS46" s="96"/>
      <c r="BWT46" s="96"/>
      <c r="BWU46" s="96"/>
      <c r="BWV46" s="96"/>
      <c r="BWW46" s="96"/>
      <c r="BWX46" s="96"/>
      <c r="BWY46" s="96"/>
      <c r="BWZ46" s="96"/>
      <c r="BXA46" s="96"/>
      <c r="BXB46" s="96"/>
      <c r="BXC46" s="96"/>
      <c r="BXD46" s="96"/>
      <c r="BXE46" s="96"/>
      <c r="BXF46" s="96"/>
      <c r="BXG46" s="96"/>
      <c r="BXH46" s="96"/>
      <c r="BXI46" s="96"/>
      <c r="BXJ46" s="96"/>
      <c r="BXK46" s="96"/>
      <c r="BXL46" s="96"/>
      <c r="BXM46" s="96"/>
      <c r="BXN46" s="96"/>
      <c r="BXO46" s="96"/>
      <c r="BXP46" s="96"/>
      <c r="BXQ46" s="96"/>
      <c r="BXR46" s="96"/>
      <c r="BXS46" s="96"/>
      <c r="BXT46" s="96"/>
      <c r="BXU46" s="96"/>
      <c r="BXV46" s="96"/>
      <c r="BXW46" s="96"/>
      <c r="BXX46" s="96"/>
      <c r="BXY46" s="96"/>
      <c r="BXZ46" s="96"/>
      <c r="BYA46" s="96"/>
      <c r="BYB46" s="96"/>
      <c r="BYC46" s="96"/>
      <c r="BYD46" s="96"/>
      <c r="BYE46" s="96"/>
      <c r="BYF46" s="96"/>
      <c r="BYG46" s="96"/>
      <c r="BYH46" s="96"/>
      <c r="BYI46" s="96"/>
      <c r="BYJ46" s="96"/>
      <c r="BYK46" s="96"/>
      <c r="BYL46" s="96"/>
      <c r="BYM46" s="96"/>
      <c r="BYN46" s="96"/>
      <c r="BYO46" s="96"/>
      <c r="BYP46" s="96"/>
      <c r="BYQ46" s="96"/>
      <c r="BYR46" s="96"/>
      <c r="BYS46" s="96"/>
      <c r="BYT46" s="96"/>
      <c r="BYU46" s="96"/>
      <c r="BYV46" s="96"/>
      <c r="BYW46" s="96"/>
      <c r="BYX46" s="96"/>
      <c r="BYY46" s="96"/>
      <c r="BYZ46" s="96"/>
      <c r="BZA46" s="96"/>
      <c r="BZB46" s="96"/>
      <c r="BZC46" s="96"/>
      <c r="BZD46" s="96"/>
      <c r="BZE46" s="96"/>
      <c r="BZF46" s="96"/>
      <c r="BZG46" s="96"/>
      <c r="BZH46" s="96"/>
      <c r="BZI46" s="96"/>
      <c r="BZJ46" s="96"/>
      <c r="BZK46" s="96"/>
      <c r="BZL46" s="96"/>
      <c r="BZM46" s="96"/>
      <c r="BZN46" s="96"/>
      <c r="BZO46" s="96"/>
      <c r="BZP46" s="96"/>
      <c r="BZQ46" s="96"/>
      <c r="BZR46" s="96"/>
      <c r="BZS46" s="96"/>
      <c r="BZT46" s="96"/>
      <c r="BZU46" s="96"/>
      <c r="BZV46" s="96"/>
      <c r="BZW46" s="96"/>
      <c r="BZX46" s="96"/>
      <c r="BZY46" s="96"/>
      <c r="BZZ46" s="96"/>
      <c r="CAA46" s="96"/>
      <c r="CAB46" s="96"/>
      <c r="CAC46" s="96"/>
      <c r="CAD46" s="96"/>
      <c r="CAE46" s="96"/>
      <c r="CAF46" s="96"/>
      <c r="CAG46" s="96"/>
      <c r="CAH46" s="96"/>
      <c r="CAI46" s="96"/>
      <c r="CAJ46" s="96"/>
      <c r="CAK46" s="96"/>
      <c r="CAL46" s="96"/>
      <c r="CAM46" s="96"/>
      <c r="CAN46" s="96"/>
      <c r="CAO46" s="96"/>
      <c r="CAP46" s="96"/>
      <c r="CAQ46" s="96"/>
      <c r="CAR46" s="96"/>
      <c r="CAS46" s="96"/>
      <c r="CAT46" s="96"/>
      <c r="CAU46" s="96"/>
      <c r="CAV46" s="96"/>
      <c r="CAW46" s="96"/>
      <c r="CAX46" s="96"/>
      <c r="CAY46" s="96"/>
      <c r="CAZ46" s="96"/>
      <c r="CBA46" s="96"/>
      <c r="CBB46" s="96"/>
      <c r="CBC46" s="96"/>
      <c r="CBD46" s="96"/>
      <c r="CBE46" s="96"/>
      <c r="CBF46" s="96"/>
      <c r="CBG46" s="96"/>
      <c r="CBH46" s="96"/>
      <c r="CBI46" s="96"/>
      <c r="CBJ46" s="96"/>
      <c r="CBK46" s="96"/>
      <c r="CBL46" s="96"/>
      <c r="CBM46" s="96"/>
      <c r="CBN46" s="96"/>
      <c r="CBO46" s="96"/>
      <c r="CBP46" s="96"/>
      <c r="CBQ46" s="96"/>
      <c r="CBR46" s="96"/>
      <c r="CBS46" s="96"/>
      <c r="CBT46" s="96"/>
      <c r="CBU46" s="96"/>
      <c r="CBV46" s="96"/>
      <c r="CBW46" s="96"/>
      <c r="CBX46" s="96"/>
      <c r="CBY46" s="96"/>
      <c r="CBZ46" s="96"/>
      <c r="CCA46" s="96"/>
      <c r="CCB46" s="96"/>
      <c r="CCC46" s="96"/>
      <c r="CCD46" s="96"/>
      <c r="CCE46" s="96"/>
      <c r="CCF46" s="96"/>
      <c r="CCG46" s="96"/>
      <c r="CCH46" s="96"/>
      <c r="CCI46" s="96"/>
      <c r="CCJ46" s="96"/>
      <c r="CCK46" s="96"/>
      <c r="CCL46" s="96"/>
      <c r="CCM46" s="96"/>
      <c r="CCN46" s="96"/>
      <c r="CCO46" s="96"/>
      <c r="CCP46" s="96"/>
      <c r="CCQ46" s="96"/>
      <c r="CCR46" s="96"/>
      <c r="CCS46" s="96"/>
      <c r="CCT46" s="96"/>
      <c r="CCU46" s="96"/>
      <c r="CCV46" s="96"/>
      <c r="CCW46" s="96"/>
      <c r="CCX46" s="96"/>
      <c r="CCY46" s="96"/>
      <c r="CCZ46" s="96"/>
      <c r="CDA46" s="96"/>
      <c r="CDB46" s="96"/>
      <c r="CDC46" s="96"/>
      <c r="CDD46" s="96"/>
      <c r="CDE46" s="96"/>
      <c r="CDF46" s="96"/>
      <c r="CDG46" s="96"/>
      <c r="CDH46" s="96"/>
      <c r="CDI46" s="96"/>
      <c r="CDJ46" s="96"/>
      <c r="CDK46" s="96"/>
      <c r="CDL46" s="96"/>
      <c r="CDM46" s="96"/>
      <c r="CDN46" s="96"/>
      <c r="CDO46" s="96"/>
      <c r="CDP46" s="96"/>
      <c r="CDQ46" s="96"/>
      <c r="CDR46" s="96"/>
      <c r="CDS46" s="96"/>
      <c r="CDT46" s="96"/>
      <c r="CDU46" s="96"/>
      <c r="CDV46" s="96"/>
      <c r="CDW46" s="96"/>
      <c r="CDX46" s="96"/>
      <c r="CDY46" s="96"/>
      <c r="CDZ46" s="96"/>
      <c r="CEA46" s="96"/>
      <c r="CEB46" s="96"/>
      <c r="CEC46" s="96"/>
      <c r="CED46" s="96"/>
      <c r="CEE46" s="96"/>
      <c r="CEF46" s="96"/>
      <c r="CEG46" s="96"/>
      <c r="CEH46" s="96"/>
      <c r="CEI46" s="96"/>
      <c r="CEJ46" s="96"/>
      <c r="CEK46" s="96"/>
      <c r="CEL46" s="96"/>
      <c r="CEM46" s="96"/>
      <c r="CEN46" s="96"/>
      <c r="CEO46" s="96"/>
      <c r="CEP46" s="96"/>
      <c r="CEQ46" s="96"/>
      <c r="CER46" s="96"/>
      <c r="CES46" s="96"/>
      <c r="CET46" s="96"/>
      <c r="CEU46" s="96"/>
      <c r="CEV46" s="96"/>
      <c r="CEW46" s="96"/>
      <c r="CEX46" s="96"/>
      <c r="CEY46" s="96"/>
      <c r="CEZ46" s="96"/>
      <c r="CFA46" s="96"/>
      <c r="CFB46" s="96"/>
      <c r="CFC46" s="96"/>
      <c r="CFD46" s="96"/>
      <c r="CFE46" s="96"/>
      <c r="CFF46" s="96"/>
      <c r="CFG46" s="96"/>
      <c r="CFH46" s="96"/>
      <c r="CFI46" s="96"/>
      <c r="CFJ46" s="96"/>
      <c r="CFK46" s="96"/>
      <c r="CFL46" s="96"/>
      <c r="CFM46" s="96"/>
      <c r="CFN46" s="96"/>
      <c r="CFO46" s="96"/>
      <c r="CFP46" s="96"/>
      <c r="CFQ46" s="96"/>
      <c r="CFR46" s="96"/>
      <c r="CFS46" s="96"/>
      <c r="CFT46" s="96"/>
      <c r="CFU46" s="96"/>
      <c r="CFV46" s="96"/>
      <c r="CFW46" s="96"/>
      <c r="CFX46" s="96"/>
      <c r="CFY46" s="96"/>
      <c r="CFZ46" s="96"/>
      <c r="CGA46" s="96"/>
      <c r="CGB46" s="96"/>
      <c r="CGC46" s="96"/>
      <c r="CGD46" s="96"/>
      <c r="CGE46" s="96"/>
      <c r="CGF46" s="96"/>
      <c r="CGG46" s="96"/>
      <c r="CGH46" s="96"/>
      <c r="CGI46" s="96"/>
      <c r="CGJ46" s="96"/>
      <c r="CGK46" s="96"/>
      <c r="CGL46" s="96"/>
      <c r="CGM46" s="96"/>
      <c r="CGN46" s="96"/>
      <c r="CGO46" s="96"/>
      <c r="CGP46" s="96"/>
      <c r="CGQ46" s="96"/>
      <c r="CGR46" s="96"/>
      <c r="CGS46" s="96"/>
      <c r="CGT46" s="96"/>
      <c r="CGU46" s="96"/>
      <c r="CGV46" s="96"/>
      <c r="CGW46" s="96"/>
      <c r="CGX46" s="96"/>
      <c r="CGY46" s="96"/>
      <c r="CGZ46" s="96"/>
      <c r="CHA46" s="96"/>
      <c r="CHB46" s="96"/>
      <c r="CHC46" s="96"/>
      <c r="CHD46" s="96"/>
      <c r="CHE46" s="96"/>
      <c r="CHF46" s="96"/>
      <c r="CHG46" s="96"/>
      <c r="CHH46" s="96"/>
      <c r="CHI46" s="96"/>
      <c r="CHJ46" s="96"/>
      <c r="CHK46" s="96"/>
      <c r="CHL46" s="96"/>
      <c r="CHM46" s="96"/>
      <c r="CHN46" s="96"/>
      <c r="CHO46" s="96"/>
      <c r="CHP46" s="96"/>
      <c r="CHQ46" s="96"/>
      <c r="CHR46" s="96"/>
      <c r="CHS46" s="96"/>
      <c r="CHT46" s="96"/>
      <c r="CHU46" s="96"/>
      <c r="CHV46" s="96"/>
      <c r="CHW46" s="96"/>
      <c r="CHX46" s="96"/>
      <c r="CHY46" s="96"/>
      <c r="CHZ46" s="96"/>
      <c r="CIA46" s="96"/>
      <c r="CIB46" s="96"/>
      <c r="CIC46" s="96"/>
      <c r="CID46" s="96"/>
      <c r="CIE46" s="96"/>
      <c r="CIF46" s="96"/>
      <c r="CIG46" s="96"/>
      <c r="CIH46" s="96"/>
      <c r="CII46" s="96"/>
      <c r="CIJ46" s="96"/>
      <c r="CIK46" s="96"/>
      <c r="CIL46" s="96"/>
      <c r="CIM46" s="96"/>
      <c r="CIN46" s="96"/>
      <c r="CIO46" s="96"/>
      <c r="CIP46" s="96"/>
      <c r="CIQ46" s="96"/>
      <c r="CIR46" s="96"/>
      <c r="CIS46" s="96"/>
      <c r="CIT46" s="96"/>
      <c r="CIU46" s="96"/>
      <c r="CIV46" s="96"/>
      <c r="CIW46" s="96"/>
      <c r="CIX46" s="96"/>
      <c r="CIY46" s="96"/>
      <c r="CIZ46" s="96"/>
      <c r="CJA46" s="96"/>
      <c r="CJB46" s="96"/>
      <c r="CJC46" s="96"/>
      <c r="CJD46" s="96"/>
      <c r="CJE46" s="96"/>
      <c r="CJF46" s="96"/>
      <c r="CJG46" s="96"/>
      <c r="CJH46" s="96"/>
      <c r="CJI46" s="96"/>
      <c r="CJJ46" s="96"/>
      <c r="CJK46" s="96"/>
      <c r="CJL46" s="96"/>
      <c r="CJM46" s="96"/>
      <c r="CJN46" s="96"/>
      <c r="CJO46" s="96"/>
      <c r="CJP46" s="96"/>
      <c r="CJQ46" s="96"/>
      <c r="CJR46" s="96"/>
      <c r="CJS46" s="96"/>
      <c r="CJT46" s="96"/>
      <c r="CJU46" s="96"/>
      <c r="CJV46" s="96"/>
      <c r="CJW46" s="96"/>
      <c r="CJX46" s="96"/>
      <c r="CJY46" s="96"/>
      <c r="CJZ46" s="96"/>
      <c r="CKA46" s="96"/>
      <c r="CKB46" s="96"/>
      <c r="CKC46" s="96"/>
      <c r="CKD46" s="96"/>
      <c r="CKE46" s="96"/>
      <c r="CKF46" s="96"/>
      <c r="CKG46" s="96"/>
      <c r="CKH46" s="96"/>
      <c r="CKI46" s="96"/>
      <c r="CKJ46" s="96"/>
      <c r="CKK46" s="96"/>
      <c r="CKL46" s="96"/>
      <c r="CKM46" s="96"/>
      <c r="CKN46" s="96"/>
      <c r="CKO46" s="96"/>
      <c r="CKP46" s="96"/>
      <c r="CKQ46" s="96"/>
      <c r="CKR46" s="96"/>
      <c r="CKS46" s="96"/>
      <c r="CKT46" s="96"/>
      <c r="CKU46" s="96"/>
      <c r="CKV46" s="96"/>
      <c r="CKW46" s="96"/>
      <c r="CKX46" s="96"/>
      <c r="CKY46" s="96"/>
      <c r="CKZ46" s="96"/>
      <c r="CLA46" s="96"/>
      <c r="CLB46" s="96"/>
      <c r="CLC46" s="96"/>
      <c r="CLD46" s="96"/>
      <c r="CLE46" s="96"/>
      <c r="CLF46" s="96"/>
      <c r="CLG46" s="96"/>
      <c r="CLH46" s="96"/>
      <c r="CLI46" s="96"/>
      <c r="CLJ46" s="96"/>
      <c r="CLK46" s="96"/>
      <c r="CLL46" s="96"/>
      <c r="CLM46" s="96"/>
      <c r="CLN46" s="96"/>
      <c r="CLO46" s="96"/>
      <c r="CLP46" s="96"/>
      <c r="CLQ46" s="96"/>
      <c r="CLR46" s="96"/>
      <c r="CLS46" s="96"/>
      <c r="CLT46" s="96"/>
      <c r="CLU46" s="96"/>
      <c r="CLV46" s="96"/>
      <c r="CLW46" s="96"/>
      <c r="CLX46" s="96"/>
      <c r="CLY46" s="96"/>
      <c r="CLZ46" s="96"/>
      <c r="CMA46" s="96"/>
      <c r="CMB46" s="96"/>
      <c r="CMC46" s="96"/>
      <c r="CMD46" s="96"/>
      <c r="CME46" s="96"/>
      <c r="CMF46" s="96"/>
      <c r="CMG46" s="96"/>
      <c r="CMH46" s="96"/>
      <c r="CMI46" s="96"/>
      <c r="CMJ46" s="96"/>
      <c r="CMK46" s="96"/>
      <c r="CML46" s="96"/>
      <c r="CMM46" s="96"/>
      <c r="CMN46" s="96"/>
      <c r="CMO46" s="96"/>
      <c r="CMP46" s="96"/>
      <c r="CMQ46" s="96"/>
      <c r="CMR46" s="96"/>
      <c r="CMS46" s="96"/>
      <c r="CMT46" s="96"/>
      <c r="CMU46" s="96"/>
      <c r="CMV46" s="96"/>
      <c r="CMW46" s="96"/>
      <c r="CMX46" s="96"/>
      <c r="CMY46" s="96"/>
      <c r="CMZ46" s="96"/>
      <c r="CNA46" s="96"/>
      <c r="CNB46" s="96"/>
      <c r="CNC46" s="96"/>
      <c r="CND46" s="96"/>
      <c r="CNE46" s="96"/>
      <c r="CNF46" s="96"/>
      <c r="CNG46" s="96"/>
      <c r="CNH46" s="96"/>
      <c r="CNI46" s="96"/>
      <c r="CNJ46" s="96"/>
      <c r="CNK46" s="96"/>
      <c r="CNL46" s="96"/>
      <c r="CNM46" s="96"/>
      <c r="CNN46" s="96"/>
      <c r="CNO46" s="96"/>
      <c r="CNP46" s="96"/>
      <c r="CNQ46" s="96"/>
      <c r="CNR46" s="96"/>
      <c r="CNS46" s="96"/>
      <c r="CNT46" s="96"/>
      <c r="CNU46" s="96"/>
      <c r="CNV46" s="96"/>
      <c r="CNW46" s="96"/>
      <c r="CNX46" s="96"/>
      <c r="CNY46" s="96"/>
      <c r="CNZ46" s="96"/>
      <c r="COA46" s="96"/>
      <c r="COB46" s="96"/>
      <c r="COC46" s="96"/>
      <c r="COD46" s="96"/>
      <c r="COE46" s="96"/>
      <c r="COF46" s="96"/>
      <c r="COG46" s="96"/>
      <c r="COH46" s="96"/>
      <c r="COI46" s="96"/>
      <c r="COJ46" s="96"/>
      <c r="COK46" s="96"/>
      <c r="COL46" s="96"/>
      <c r="COM46" s="96"/>
      <c r="CON46" s="96"/>
      <c r="COO46" s="96"/>
      <c r="COP46" s="96"/>
      <c r="COQ46" s="96"/>
      <c r="COR46" s="96"/>
      <c r="COS46" s="96"/>
      <c r="COT46" s="96"/>
      <c r="COU46" s="96"/>
      <c r="COV46" s="96"/>
      <c r="COW46" s="96"/>
      <c r="COX46" s="96"/>
      <c r="COY46" s="96"/>
      <c r="COZ46" s="96"/>
      <c r="CPA46" s="96"/>
      <c r="CPB46" s="96"/>
      <c r="CPC46" s="96"/>
      <c r="CPD46" s="96"/>
      <c r="CPE46" s="96"/>
      <c r="CPF46" s="96"/>
      <c r="CPG46" s="96"/>
      <c r="CPH46" s="96"/>
      <c r="CPI46" s="96"/>
      <c r="CPJ46" s="96"/>
      <c r="CPK46" s="96"/>
      <c r="CPL46" s="96"/>
      <c r="CPM46" s="96"/>
      <c r="CPN46" s="96"/>
      <c r="CPO46" s="96"/>
      <c r="CPP46" s="96"/>
      <c r="CPQ46" s="96"/>
      <c r="CPR46" s="96"/>
      <c r="CPS46" s="96"/>
      <c r="CPT46" s="96"/>
      <c r="CPU46" s="96"/>
      <c r="CPV46" s="96"/>
      <c r="CPW46" s="96"/>
      <c r="CPX46" s="96"/>
      <c r="CPY46" s="96"/>
      <c r="CPZ46" s="96"/>
      <c r="CQA46" s="96"/>
      <c r="CQB46" s="96"/>
      <c r="CQC46" s="96"/>
      <c r="CQD46" s="96"/>
      <c r="CQE46" s="96"/>
      <c r="CQF46" s="96"/>
      <c r="CQG46" s="96"/>
      <c r="CQH46" s="96"/>
      <c r="CQI46" s="96"/>
      <c r="CQJ46" s="96"/>
      <c r="CQK46" s="96"/>
      <c r="CQL46" s="96"/>
      <c r="CQM46" s="96"/>
      <c r="CQN46" s="96"/>
      <c r="CQO46" s="96"/>
      <c r="CQP46" s="96"/>
      <c r="CQQ46" s="96"/>
      <c r="CQR46" s="96"/>
      <c r="CQS46" s="96"/>
      <c r="CQT46" s="96"/>
      <c r="CQU46" s="96"/>
      <c r="CQV46" s="96"/>
      <c r="CQW46" s="96"/>
      <c r="CQX46" s="96"/>
      <c r="CQY46" s="96"/>
      <c r="CQZ46" s="96"/>
      <c r="CRA46" s="96"/>
      <c r="CRB46" s="96"/>
      <c r="CRC46" s="96"/>
      <c r="CRD46" s="96"/>
      <c r="CRE46" s="96"/>
      <c r="CRF46" s="96"/>
      <c r="CRG46" s="96"/>
      <c r="CRH46" s="96"/>
      <c r="CRI46" s="96"/>
      <c r="CRJ46" s="96"/>
      <c r="CRK46" s="96"/>
      <c r="CRL46" s="96"/>
      <c r="CRM46" s="96"/>
      <c r="CRN46" s="96"/>
      <c r="CRO46" s="96"/>
      <c r="CRP46" s="96"/>
      <c r="CRQ46" s="96"/>
      <c r="CRR46" s="96"/>
      <c r="CRS46" s="96"/>
      <c r="CRT46" s="96"/>
      <c r="CRU46" s="96"/>
      <c r="CRV46" s="96"/>
      <c r="CRW46" s="96"/>
      <c r="CRX46" s="96"/>
      <c r="CRY46" s="96"/>
      <c r="CRZ46" s="96"/>
      <c r="CSA46" s="96"/>
      <c r="CSB46" s="96"/>
      <c r="CSC46" s="96"/>
      <c r="CSD46" s="96"/>
      <c r="CSE46" s="96"/>
      <c r="CSF46" s="96"/>
      <c r="CSG46" s="96"/>
      <c r="CSH46" s="96"/>
      <c r="CSI46" s="96"/>
      <c r="CSJ46" s="96"/>
      <c r="CSK46" s="96"/>
      <c r="CSL46" s="96"/>
      <c r="CSM46" s="96"/>
      <c r="CSN46" s="96"/>
      <c r="CSO46" s="96"/>
      <c r="CSP46" s="96"/>
      <c r="CSQ46" s="96"/>
      <c r="CSR46" s="96"/>
      <c r="CSS46" s="96"/>
      <c r="CST46" s="96"/>
      <c r="CSU46" s="96"/>
      <c r="CSV46" s="96"/>
      <c r="CSW46" s="96"/>
      <c r="CSX46" s="96"/>
      <c r="CSY46" s="96"/>
      <c r="CSZ46" s="96"/>
      <c r="CTA46" s="96"/>
      <c r="CTB46" s="96"/>
      <c r="CTC46" s="96"/>
      <c r="CTD46" s="96"/>
      <c r="CTE46" s="96"/>
      <c r="CTF46" s="96"/>
      <c r="CTG46" s="96"/>
      <c r="CTH46" s="96"/>
      <c r="CTI46" s="96"/>
      <c r="CTJ46" s="96"/>
      <c r="CTK46" s="96"/>
      <c r="CTL46" s="96"/>
      <c r="CTM46" s="96"/>
      <c r="CTN46" s="96"/>
      <c r="CTO46" s="96"/>
      <c r="CTP46" s="96"/>
      <c r="CTQ46" s="96"/>
      <c r="CTR46" s="96"/>
      <c r="CTS46" s="96"/>
      <c r="CTT46" s="96"/>
      <c r="CTU46" s="96"/>
      <c r="CTV46" s="96"/>
      <c r="CTW46" s="96"/>
      <c r="CTX46" s="96"/>
      <c r="CTY46" s="96"/>
      <c r="CTZ46" s="96"/>
      <c r="CUA46" s="96"/>
      <c r="CUB46" s="96"/>
      <c r="CUC46" s="96"/>
      <c r="CUD46" s="96"/>
      <c r="CUE46" s="96"/>
      <c r="CUF46" s="96"/>
      <c r="CUG46" s="96"/>
      <c r="CUH46" s="96"/>
      <c r="CUI46" s="96"/>
      <c r="CUJ46" s="96"/>
      <c r="CUK46" s="96"/>
      <c r="CUL46" s="96"/>
      <c r="CUM46" s="96"/>
      <c r="CUN46" s="96"/>
      <c r="CUO46" s="96"/>
      <c r="CUP46" s="96"/>
      <c r="CUQ46" s="96"/>
      <c r="CUR46" s="96"/>
      <c r="CUS46" s="96"/>
      <c r="CUT46" s="96"/>
      <c r="CUU46" s="96"/>
      <c r="CUV46" s="96"/>
      <c r="CUW46" s="96"/>
      <c r="CUX46" s="96"/>
      <c r="CUY46" s="96"/>
      <c r="CUZ46" s="96"/>
      <c r="CVA46" s="96"/>
      <c r="CVB46" s="96"/>
      <c r="CVC46" s="96"/>
      <c r="CVD46" s="96"/>
      <c r="CVE46" s="96"/>
      <c r="CVF46" s="96"/>
      <c r="CVG46" s="96"/>
      <c r="CVH46" s="96"/>
      <c r="CVI46" s="96"/>
      <c r="CVJ46" s="96"/>
      <c r="CVK46" s="96"/>
      <c r="CVL46" s="96"/>
      <c r="CVM46" s="96"/>
      <c r="CVN46" s="96"/>
      <c r="CVO46" s="96"/>
      <c r="CVP46" s="96"/>
      <c r="CVQ46" s="96"/>
      <c r="CVR46" s="96"/>
      <c r="CVS46" s="96"/>
      <c r="CVT46" s="96"/>
      <c r="CVU46" s="96"/>
      <c r="CVV46" s="96"/>
      <c r="CVW46" s="96"/>
      <c r="CVX46" s="96"/>
      <c r="CVY46" s="96"/>
      <c r="CVZ46" s="96"/>
      <c r="CWA46" s="96"/>
      <c r="CWB46" s="96"/>
      <c r="CWC46" s="96"/>
      <c r="CWD46" s="96"/>
      <c r="CWE46" s="96"/>
      <c r="CWF46" s="96"/>
      <c r="CWG46" s="96"/>
      <c r="CWH46" s="96"/>
      <c r="CWI46" s="96"/>
      <c r="CWJ46" s="96"/>
      <c r="CWK46" s="96"/>
      <c r="CWL46" s="96"/>
      <c r="CWM46" s="96"/>
      <c r="CWN46" s="96"/>
      <c r="CWO46" s="96"/>
      <c r="CWP46" s="96"/>
      <c r="CWQ46" s="96"/>
      <c r="CWR46" s="96"/>
      <c r="CWS46" s="96"/>
      <c r="CWT46" s="96"/>
      <c r="CWU46" s="96"/>
      <c r="CWV46" s="96"/>
      <c r="CWW46" s="96"/>
      <c r="CWX46" s="96"/>
      <c r="CWY46" s="96"/>
      <c r="CWZ46" s="96"/>
      <c r="CXA46" s="96"/>
      <c r="CXB46" s="96"/>
      <c r="CXC46" s="96"/>
      <c r="CXD46" s="96"/>
      <c r="CXE46" s="96"/>
      <c r="CXF46" s="96"/>
      <c r="CXG46" s="96"/>
      <c r="CXH46" s="96"/>
      <c r="CXI46" s="96"/>
      <c r="CXJ46" s="96"/>
      <c r="CXK46" s="96"/>
      <c r="CXL46" s="96"/>
      <c r="CXM46" s="96"/>
      <c r="CXN46" s="96"/>
      <c r="CXO46" s="96"/>
      <c r="CXP46" s="96"/>
      <c r="CXQ46" s="96"/>
      <c r="CXR46" s="96"/>
      <c r="CXS46" s="96"/>
      <c r="CXT46" s="96"/>
      <c r="CXU46" s="96"/>
      <c r="CXV46" s="96"/>
      <c r="CXW46" s="96"/>
      <c r="CXX46" s="96"/>
      <c r="CXY46" s="96"/>
      <c r="CXZ46" s="96"/>
      <c r="CYA46" s="96"/>
      <c r="CYB46" s="96"/>
      <c r="CYC46" s="96"/>
      <c r="CYD46" s="96"/>
      <c r="CYE46" s="96"/>
      <c r="CYF46" s="96"/>
      <c r="CYG46" s="96"/>
      <c r="CYH46" s="96"/>
      <c r="CYI46" s="96"/>
      <c r="CYJ46" s="96"/>
      <c r="CYK46" s="96"/>
      <c r="CYL46" s="96"/>
      <c r="CYM46" s="96"/>
      <c r="CYN46" s="96"/>
      <c r="CYO46" s="96"/>
      <c r="CYP46" s="96"/>
      <c r="CYQ46" s="96"/>
      <c r="CYR46" s="96"/>
      <c r="CYS46" s="96"/>
      <c r="CYT46" s="96"/>
      <c r="CYU46" s="96"/>
      <c r="CYV46" s="96"/>
      <c r="CYW46" s="96"/>
      <c r="CYX46" s="96"/>
      <c r="CYY46" s="96"/>
      <c r="CYZ46" s="96"/>
      <c r="CZA46" s="96"/>
      <c r="CZB46" s="96"/>
      <c r="CZC46" s="96"/>
      <c r="CZD46" s="96"/>
      <c r="CZE46" s="96"/>
      <c r="CZF46" s="96"/>
      <c r="CZG46" s="96"/>
      <c r="CZH46" s="96"/>
      <c r="CZI46" s="96"/>
      <c r="CZJ46" s="96"/>
      <c r="CZK46" s="96"/>
      <c r="CZL46" s="96"/>
      <c r="CZM46" s="96"/>
      <c r="CZN46" s="96"/>
      <c r="CZO46" s="96"/>
      <c r="CZP46" s="96"/>
      <c r="CZQ46" s="96"/>
      <c r="CZR46" s="96"/>
      <c r="CZS46" s="96"/>
      <c r="CZT46" s="96"/>
      <c r="CZU46" s="96"/>
      <c r="CZV46" s="96"/>
      <c r="CZW46" s="96"/>
      <c r="CZX46" s="96"/>
      <c r="CZY46" s="96"/>
      <c r="CZZ46" s="96"/>
      <c r="DAA46" s="96"/>
      <c r="DAB46" s="96"/>
      <c r="DAC46" s="96"/>
      <c r="DAD46" s="96"/>
      <c r="DAE46" s="96"/>
      <c r="DAF46" s="96"/>
      <c r="DAG46" s="96"/>
      <c r="DAH46" s="96"/>
      <c r="DAI46" s="96"/>
      <c r="DAJ46" s="96"/>
      <c r="DAK46" s="96"/>
      <c r="DAL46" s="96"/>
      <c r="DAM46" s="96"/>
      <c r="DAN46" s="96"/>
      <c r="DAO46" s="96"/>
      <c r="DAP46" s="96"/>
      <c r="DAQ46" s="96"/>
      <c r="DAR46" s="96"/>
      <c r="DAS46" s="96"/>
      <c r="DAT46" s="96"/>
      <c r="DAU46" s="96"/>
      <c r="DAV46" s="96"/>
      <c r="DAW46" s="96"/>
      <c r="DAX46" s="96"/>
      <c r="DAY46" s="96"/>
      <c r="DAZ46" s="96"/>
      <c r="DBA46" s="96"/>
      <c r="DBB46" s="96"/>
      <c r="DBC46" s="96"/>
      <c r="DBD46" s="96"/>
      <c r="DBE46" s="96"/>
      <c r="DBF46" s="96"/>
      <c r="DBG46" s="96"/>
      <c r="DBH46" s="96"/>
      <c r="DBI46" s="96"/>
      <c r="DBJ46" s="96"/>
      <c r="DBK46" s="96"/>
      <c r="DBL46" s="96"/>
      <c r="DBM46" s="96"/>
      <c r="DBN46" s="96"/>
      <c r="DBO46" s="96"/>
      <c r="DBP46" s="96"/>
      <c r="DBQ46" s="96"/>
      <c r="DBR46" s="96"/>
      <c r="DBS46" s="96"/>
      <c r="DBT46" s="96"/>
      <c r="DBU46" s="96"/>
      <c r="DBV46" s="96"/>
      <c r="DBW46" s="96"/>
      <c r="DBX46" s="96"/>
      <c r="DBY46" s="96"/>
      <c r="DBZ46" s="96"/>
      <c r="DCA46" s="96"/>
      <c r="DCB46" s="96"/>
      <c r="DCC46" s="96"/>
      <c r="DCD46" s="96"/>
      <c r="DCE46" s="96"/>
      <c r="DCF46" s="96"/>
      <c r="DCG46" s="96"/>
      <c r="DCH46" s="96"/>
      <c r="DCI46" s="96"/>
      <c r="DCJ46" s="96"/>
      <c r="DCK46" s="96"/>
      <c r="DCL46" s="96"/>
      <c r="DCM46" s="96"/>
      <c r="DCN46" s="96"/>
      <c r="DCO46" s="96"/>
      <c r="DCP46" s="96"/>
      <c r="DCQ46" s="96"/>
      <c r="DCR46" s="96"/>
      <c r="DCS46" s="96"/>
      <c r="DCT46" s="96"/>
      <c r="DCU46" s="96"/>
      <c r="DCV46" s="96"/>
      <c r="DCW46" s="96"/>
      <c r="DCX46" s="96"/>
      <c r="DCY46" s="96"/>
      <c r="DCZ46" s="96"/>
      <c r="DDA46" s="96"/>
      <c r="DDB46" s="96"/>
      <c r="DDC46" s="96"/>
      <c r="DDD46" s="96"/>
      <c r="DDE46" s="96"/>
      <c r="DDF46" s="96"/>
      <c r="DDG46" s="96"/>
      <c r="DDH46" s="96"/>
      <c r="DDI46" s="96"/>
      <c r="DDJ46" s="96"/>
      <c r="DDK46" s="96"/>
      <c r="DDL46" s="96"/>
      <c r="DDM46" s="96"/>
      <c r="DDN46" s="96"/>
      <c r="DDO46" s="96"/>
      <c r="DDP46" s="96"/>
      <c r="DDQ46" s="96"/>
      <c r="DDR46" s="96"/>
      <c r="DDS46" s="96"/>
      <c r="DDT46" s="96"/>
      <c r="DDU46" s="96"/>
      <c r="DDV46" s="96"/>
      <c r="DDW46" s="96"/>
      <c r="DDX46" s="96"/>
      <c r="DDY46" s="96"/>
      <c r="DDZ46" s="96"/>
      <c r="DEA46" s="96"/>
      <c r="DEB46" s="96"/>
      <c r="DEC46" s="96"/>
      <c r="DED46" s="96"/>
      <c r="DEE46" s="96"/>
      <c r="DEF46" s="96"/>
      <c r="DEG46" s="96"/>
      <c r="DEH46" s="96"/>
      <c r="DEI46" s="96"/>
      <c r="DEJ46" s="96"/>
      <c r="DEK46" s="96"/>
      <c r="DEL46" s="96"/>
      <c r="DEM46" s="96"/>
      <c r="DEN46" s="96"/>
      <c r="DEO46" s="96"/>
      <c r="DEP46" s="96"/>
      <c r="DEQ46" s="96"/>
      <c r="DER46" s="96"/>
      <c r="DES46" s="96"/>
      <c r="DET46" s="96"/>
      <c r="DEU46" s="96"/>
      <c r="DEV46" s="96"/>
      <c r="DEW46" s="96"/>
      <c r="DEX46" s="96"/>
      <c r="DEY46" s="96"/>
      <c r="DEZ46" s="96"/>
      <c r="DFA46" s="96"/>
      <c r="DFB46" s="96"/>
      <c r="DFC46" s="96"/>
      <c r="DFD46" s="96"/>
      <c r="DFE46" s="96"/>
      <c r="DFF46" s="96"/>
      <c r="DFG46" s="96"/>
      <c r="DFH46" s="96"/>
      <c r="DFI46" s="96"/>
      <c r="DFJ46" s="96"/>
      <c r="DFK46" s="96"/>
      <c r="DFL46" s="96"/>
      <c r="DFM46" s="96"/>
      <c r="DFN46" s="96"/>
      <c r="DFO46" s="96"/>
      <c r="DFP46" s="96"/>
      <c r="DFQ46" s="96"/>
      <c r="DFR46" s="96"/>
      <c r="DFS46" s="96"/>
      <c r="DFT46" s="96"/>
      <c r="DFU46" s="96"/>
      <c r="DFV46" s="96"/>
      <c r="DFW46" s="96"/>
      <c r="DFX46" s="96"/>
      <c r="DFY46" s="96"/>
      <c r="DFZ46" s="96"/>
      <c r="DGA46" s="96"/>
      <c r="DGB46" s="96"/>
      <c r="DGC46" s="96"/>
      <c r="DGD46" s="96"/>
      <c r="DGE46" s="96"/>
      <c r="DGF46" s="96"/>
      <c r="DGG46" s="96"/>
      <c r="DGH46" s="96"/>
      <c r="DGI46" s="96"/>
      <c r="DGJ46" s="96"/>
      <c r="DGK46" s="96"/>
      <c r="DGL46" s="96"/>
      <c r="DGM46" s="96"/>
      <c r="DGN46" s="96"/>
      <c r="DGO46" s="96"/>
      <c r="DGP46" s="96"/>
      <c r="DGQ46" s="96"/>
      <c r="DGR46" s="96"/>
      <c r="DGS46" s="96"/>
      <c r="DGT46" s="96"/>
      <c r="DGU46" s="96"/>
      <c r="DGV46" s="96"/>
      <c r="DGW46" s="96"/>
      <c r="DGX46" s="96"/>
      <c r="DGY46" s="96"/>
      <c r="DGZ46" s="96"/>
      <c r="DHA46" s="96"/>
      <c r="DHB46" s="96"/>
      <c r="DHC46" s="96"/>
      <c r="DHD46" s="96"/>
      <c r="DHE46" s="96"/>
      <c r="DHF46" s="96"/>
      <c r="DHG46" s="96"/>
      <c r="DHH46" s="96"/>
      <c r="DHI46" s="96"/>
      <c r="DHJ46" s="96"/>
      <c r="DHK46" s="96"/>
      <c r="DHL46" s="96"/>
      <c r="DHM46" s="96"/>
      <c r="DHN46" s="96"/>
      <c r="DHO46" s="96"/>
      <c r="DHP46" s="96"/>
      <c r="DHQ46" s="96"/>
      <c r="DHR46" s="96"/>
      <c r="DHS46" s="96"/>
      <c r="DHT46" s="96"/>
      <c r="DHU46" s="96"/>
      <c r="DHV46" s="96"/>
      <c r="DHW46" s="96"/>
      <c r="DHX46" s="96"/>
      <c r="DHY46" s="96"/>
      <c r="DHZ46" s="96"/>
      <c r="DIA46" s="96"/>
      <c r="DIB46" s="96"/>
      <c r="DIC46" s="96"/>
      <c r="DID46" s="96"/>
      <c r="DIE46" s="96"/>
      <c r="DIF46" s="96"/>
      <c r="DIG46" s="96"/>
      <c r="DIH46" s="96"/>
      <c r="DII46" s="96"/>
      <c r="DIJ46" s="96"/>
      <c r="DIK46" s="96"/>
      <c r="DIL46" s="96"/>
      <c r="DIM46" s="96"/>
      <c r="DIN46" s="96"/>
      <c r="DIO46" s="96"/>
      <c r="DIP46" s="96"/>
      <c r="DIQ46" s="96"/>
      <c r="DIR46" s="96"/>
      <c r="DIS46" s="96"/>
      <c r="DIT46" s="96"/>
      <c r="DIU46" s="96"/>
      <c r="DIV46" s="96"/>
      <c r="DIW46" s="96"/>
      <c r="DIX46" s="96"/>
      <c r="DIY46" s="96"/>
      <c r="DIZ46" s="96"/>
      <c r="DJA46" s="96"/>
      <c r="DJB46" s="96"/>
      <c r="DJC46" s="96"/>
      <c r="DJD46" s="96"/>
      <c r="DJE46" s="96"/>
      <c r="DJF46" s="96"/>
      <c r="DJG46" s="96"/>
      <c r="DJH46" s="96"/>
      <c r="DJI46" s="96"/>
      <c r="DJJ46" s="96"/>
      <c r="DJK46" s="96"/>
      <c r="DJL46" s="96"/>
      <c r="DJM46" s="96"/>
      <c r="DJN46" s="96"/>
      <c r="DJO46" s="96"/>
      <c r="DJP46" s="96"/>
      <c r="DJQ46" s="96"/>
      <c r="DJR46" s="96"/>
      <c r="DJS46" s="96"/>
      <c r="DJT46" s="96"/>
      <c r="DJU46" s="96"/>
      <c r="DJV46" s="96"/>
      <c r="DJW46" s="96"/>
      <c r="DJX46" s="96"/>
      <c r="DJY46" s="96"/>
      <c r="DJZ46" s="96"/>
      <c r="DKA46" s="96"/>
      <c r="DKB46" s="96"/>
      <c r="DKC46" s="96"/>
      <c r="DKD46" s="96"/>
      <c r="DKE46" s="96"/>
      <c r="DKF46" s="96"/>
      <c r="DKG46" s="96"/>
      <c r="DKH46" s="96"/>
      <c r="DKI46" s="96"/>
      <c r="DKJ46" s="96"/>
      <c r="DKK46" s="96"/>
      <c r="DKL46" s="96"/>
      <c r="DKM46" s="96"/>
      <c r="DKN46" s="96"/>
      <c r="DKO46" s="96"/>
      <c r="DKP46" s="96"/>
      <c r="DKQ46" s="96"/>
      <c r="DKR46" s="96"/>
      <c r="DKS46" s="96"/>
      <c r="DKT46" s="96"/>
      <c r="DKU46" s="96"/>
      <c r="DKV46" s="96"/>
      <c r="DKW46" s="96"/>
      <c r="DKX46" s="96"/>
      <c r="DKY46" s="96"/>
      <c r="DKZ46" s="96"/>
      <c r="DLA46" s="96"/>
      <c r="DLB46" s="96"/>
      <c r="DLC46" s="96"/>
      <c r="DLD46" s="96"/>
      <c r="DLE46" s="96"/>
      <c r="DLF46" s="96"/>
      <c r="DLG46" s="96"/>
      <c r="DLH46" s="96"/>
      <c r="DLI46" s="96"/>
      <c r="DLJ46" s="96"/>
      <c r="DLK46" s="96"/>
      <c r="DLL46" s="96"/>
      <c r="DLM46" s="96"/>
      <c r="DLN46" s="96"/>
      <c r="DLO46" s="96"/>
      <c r="DLP46" s="96"/>
      <c r="DLQ46" s="96"/>
      <c r="DLR46" s="96"/>
      <c r="DLS46" s="96"/>
      <c r="DLT46" s="96"/>
      <c r="DLU46" s="96"/>
      <c r="DLV46" s="96"/>
      <c r="DLW46" s="96"/>
      <c r="DLX46" s="96"/>
      <c r="DLY46" s="96"/>
      <c r="DLZ46" s="96"/>
      <c r="DMA46" s="96"/>
      <c r="DMB46" s="96"/>
      <c r="DMC46" s="96"/>
      <c r="DMD46" s="96"/>
      <c r="DME46" s="96"/>
      <c r="DMF46" s="96"/>
      <c r="DMG46" s="96"/>
      <c r="DMH46" s="96"/>
      <c r="DMI46" s="96"/>
      <c r="DMJ46" s="96"/>
      <c r="DMK46" s="96"/>
      <c r="DML46" s="96"/>
      <c r="DMM46" s="96"/>
      <c r="DMN46" s="96"/>
      <c r="DMO46" s="96"/>
      <c r="DMP46" s="96"/>
      <c r="DMQ46" s="96"/>
      <c r="DMR46" s="96"/>
      <c r="DMS46" s="96"/>
      <c r="DMT46" s="96"/>
      <c r="DMU46" s="96"/>
      <c r="DMV46" s="96"/>
      <c r="DMW46" s="96"/>
      <c r="DMX46" s="96"/>
      <c r="DMY46" s="96"/>
      <c r="DMZ46" s="96"/>
      <c r="DNA46" s="96"/>
      <c r="DNB46" s="96"/>
      <c r="DNC46" s="96"/>
      <c r="DND46" s="96"/>
      <c r="DNE46" s="96"/>
      <c r="DNF46" s="96"/>
      <c r="DNG46" s="96"/>
      <c r="DNH46" s="96"/>
      <c r="DNI46" s="96"/>
      <c r="DNJ46" s="96"/>
      <c r="DNK46" s="96"/>
      <c r="DNL46" s="96"/>
      <c r="DNM46" s="96"/>
      <c r="DNN46" s="96"/>
      <c r="DNO46" s="96"/>
      <c r="DNP46" s="96"/>
      <c r="DNQ46" s="96"/>
      <c r="DNR46" s="96"/>
      <c r="DNS46" s="96"/>
      <c r="DNT46" s="96"/>
      <c r="DNU46" s="96"/>
      <c r="DNV46" s="96"/>
      <c r="DNW46" s="96"/>
      <c r="DNX46" s="96"/>
      <c r="DNY46" s="96"/>
      <c r="DNZ46" s="96"/>
      <c r="DOA46" s="96"/>
      <c r="DOB46" s="96"/>
      <c r="DOC46" s="96"/>
      <c r="DOD46" s="96"/>
      <c r="DOE46" s="96"/>
      <c r="DOF46" s="96"/>
      <c r="DOG46" s="96"/>
      <c r="DOH46" s="96"/>
      <c r="DOI46" s="96"/>
      <c r="DOJ46" s="96"/>
      <c r="DOK46" s="96"/>
      <c r="DOL46" s="96"/>
      <c r="DOM46" s="96"/>
      <c r="DON46" s="96"/>
      <c r="DOO46" s="96"/>
      <c r="DOP46" s="96"/>
      <c r="DOQ46" s="96"/>
      <c r="DOR46" s="96"/>
      <c r="DOS46" s="96"/>
      <c r="DOT46" s="96"/>
      <c r="DOU46" s="96"/>
      <c r="DOV46" s="96"/>
      <c r="DOW46" s="96"/>
      <c r="DOX46" s="96"/>
      <c r="DOY46" s="96"/>
      <c r="DOZ46" s="96"/>
      <c r="DPA46" s="96"/>
      <c r="DPB46" s="96"/>
      <c r="DPC46" s="96"/>
      <c r="DPD46" s="96"/>
      <c r="DPE46" s="96"/>
      <c r="DPF46" s="96"/>
      <c r="DPG46" s="96"/>
      <c r="DPH46" s="96"/>
      <c r="DPI46" s="96"/>
      <c r="DPJ46" s="96"/>
      <c r="DPK46" s="96"/>
      <c r="DPL46" s="96"/>
      <c r="DPM46" s="96"/>
      <c r="DPN46" s="96"/>
      <c r="DPO46" s="96"/>
      <c r="DPP46" s="96"/>
      <c r="DPQ46" s="96"/>
      <c r="DPR46" s="96"/>
      <c r="DPS46" s="96"/>
      <c r="DPT46" s="96"/>
      <c r="DPU46" s="96"/>
      <c r="DPV46" s="96"/>
      <c r="DPW46" s="96"/>
      <c r="DPX46" s="96"/>
      <c r="DPY46" s="96"/>
      <c r="DPZ46" s="96"/>
      <c r="DQA46" s="96"/>
      <c r="DQB46" s="96"/>
      <c r="DQC46" s="96"/>
      <c r="DQD46" s="96"/>
      <c r="DQE46" s="96"/>
      <c r="DQF46" s="96"/>
      <c r="DQG46" s="96"/>
      <c r="DQH46" s="96"/>
      <c r="DQI46" s="96"/>
      <c r="DQJ46" s="96"/>
      <c r="DQK46" s="96"/>
      <c r="DQL46" s="96"/>
      <c r="DQM46" s="96"/>
      <c r="DQN46" s="96"/>
      <c r="DQO46" s="96"/>
      <c r="DQP46" s="96"/>
      <c r="DQQ46" s="96"/>
      <c r="DQR46" s="96"/>
      <c r="DQS46" s="96"/>
      <c r="DQT46" s="96"/>
      <c r="DQU46" s="96"/>
      <c r="DQV46" s="96"/>
      <c r="DQW46" s="96"/>
      <c r="DQX46" s="96"/>
      <c r="DQY46" s="96"/>
      <c r="DQZ46" s="96"/>
      <c r="DRA46" s="96"/>
      <c r="DRB46" s="96"/>
      <c r="DRC46" s="96"/>
      <c r="DRD46" s="96"/>
      <c r="DRE46" s="96"/>
      <c r="DRF46" s="96"/>
      <c r="DRG46" s="96"/>
      <c r="DRH46" s="96"/>
      <c r="DRI46" s="96"/>
      <c r="DRJ46" s="96"/>
      <c r="DRK46" s="96"/>
      <c r="DRL46" s="96"/>
      <c r="DRM46" s="96"/>
      <c r="DRN46" s="96"/>
      <c r="DRO46" s="96"/>
      <c r="DRP46" s="96"/>
      <c r="DRQ46" s="96"/>
      <c r="DRR46" s="96"/>
      <c r="DRS46" s="96"/>
      <c r="DRT46" s="96"/>
      <c r="DRU46" s="96"/>
      <c r="DRV46" s="96"/>
      <c r="DRW46" s="96"/>
      <c r="DRX46" s="96"/>
      <c r="DRY46" s="96"/>
      <c r="DRZ46" s="96"/>
      <c r="DSA46" s="96"/>
      <c r="DSB46" s="96"/>
      <c r="DSC46" s="96"/>
      <c r="DSD46" s="96"/>
      <c r="DSE46" s="96"/>
      <c r="DSF46" s="96"/>
      <c r="DSG46" s="96"/>
      <c r="DSH46" s="96"/>
      <c r="DSI46" s="96"/>
      <c r="DSJ46" s="96"/>
      <c r="DSK46" s="96"/>
      <c r="DSL46" s="96"/>
      <c r="DSM46" s="96"/>
      <c r="DSN46" s="96"/>
      <c r="DSO46" s="96"/>
      <c r="DSP46" s="96"/>
      <c r="DSQ46" s="96"/>
      <c r="DSR46" s="96"/>
      <c r="DSS46" s="96"/>
      <c r="DST46" s="96"/>
      <c r="DSU46" s="96"/>
      <c r="DSV46" s="96"/>
      <c r="DSW46" s="96"/>
      <c r="DSX46" s="96"/>
      <c r="DSY46" s="96"/>
      <c r="DSZ46" s="96"/>
      <c r="DTA46" s="96"/>
      <c r="DTB46" s="96"/>
      <c r="DTC46" s="96"/>
      <c r="DTD46" s="96"/>
      <c r="DTE46" s="96"/>
      <c r="DTF46" s="96"/>
      <c r="DTG46" s="96"/>
      <c r="DTH46" s="96"/>
      <c r="DTI46" s="96"/>
      <c r="DTJ46" s="96"/>
      <c r="DTK46" s="96"/>
      <c r="DTL46" s="96"/>
      <c r="DTM46" s="96"/>
      <c r="DTN46" s="96"/>
      <c r="DTO46" s="96"/>
      <c r="DTP46" s="96"/>
      <c r="DTQ46" s="96"/>
      <c r="DTR46" s="96"/>
      <c r="DTS46" s="96"/>
      <c r="DTT46" s="96"/>
      <c r="DTU46" s="96"/>
      <c r="DTV46" s="96"/>
      <c r="DTW46" s="96"/>
      <c r="DTX46" s="96"/>
      <c r="DTY46" s="96"/>
      <c r="DTZ46" s="96"/>
      <c r="DUA46" s="96"/>
      <c r="DUB46" s="96"/>
      <c r="DUC46" s="96"/>
      <c r="DUD46" s="96"/>
      <c r="DUE46" s="96"/>
      <c r="DUF46" s="96"/>
      <c r="DUG46" s="96"/>
      <c r="DUH46" s="96"/>
      <c r="DUI46" s="96"/>
      <c r="DUJ46" s="96"/>
      <c r="DUK46" s="96"/>
      <c r="DUL46" s="96"/>
      <c r="DUM46" s="96"/>
      <c r="DUN46" s="96"/>
      <c r="DUO46" s="96"/>
      <c r="DUP46" s="96"/>
      <c r="DUQ46" s="96"/>
      <c r="DUR46" s="96"/>
      <c r="DUS46" s="96"/>
      <c r="DUT46" s="96"/>
      <c r="DUU46" s="96"/>
      <c r="DUV46" s="96"/>
      <c r="DUW46" s="96"/>
      <c r="DUX46" s="96"/>
      <c r="DUY46" s="96"/>
      <c r="DUZ46" s="96"/>
      <c r="DVA46" s="96"/>
      <c r="DVB46" s="96"/>
      <c r="DVC46" s="96"/>
      <c r="DVD46" s="96"/>
      <c r="DVE46" s="96"/>
      <c r="DVF46" s="96"/>
      <c r="DVG46" s="96"/>
      <c r="DVH46" s="96"/>
      <c r="DVI46" s="96"/>
      <c r="DVJ46" s="96"/>
      <c r="DVK46" s="96"/>
      <c r="DVL46" s="96"/>
      <c r="DVM46" s="96"/>
      <c r="DVN46" s="96"/>
      <c r="DVO46" s="96"/>
      <c r="DVP46" s="96"/>
      <c r="DVQ46" s="96"/>
      <c r="DVR46" s="96"/>
      <c r="DVS46" s="96"/>
      <c r="DVT46" s="96"/>
      <c r="DVU46" s="96"/>
      <c r="DVV46" s="96"/>
      <c r="DVW46" s="96"/>
      <c r="DVX46" s="96"/>
      <c r="DVY46" s="96"/>
      <c r="DVZ46" s="96"/>
      <c r="DWA46" s="96"/>
      <c r="DWB46" s="96"/>
      <c r="DWC46" s="96"/>
      <c r="DWD46" s="96"/>
      <c r="DWE46" s="96"/>
      <c r="DWF46" s="96"/>
      <c r="DWG46" s="96"/>
      <c r="DWH46" s="96"/>
      <c r="DWI46" s="96"/>
      <c r="DWJ46" s="96"/>
      <c r="DWK46" s="96"/>
      <c r="DWL46" s="96"/>
      <c r="DWM46" s="96"/>
      <c r="DWN46" s="96"/>
      <c r="DWO46" s="96"/>
      <c r="DWP46" s="96"/>
      <c r="DWQ46" s="96"/>
      <c r="DWR46" s="96"/>
      <c r="DWS46" s="96"/>
      <c r="DWT46" s="96"/>
      <c r="DWU46" s="96"/>
      <c r="DWV46" s="96"/>
      <c r="DWW46" s="96"/>
      <c r="DWX46" s="96"/>
      <c r="DWY46" s="96"/>
      <c r="DWZ46" s="96"/>
      <c r="DXA46" s="96"/>
      <c r="DXB46" s="96"/>
      <c r="DXC46" s="96"/>
      <c r="DXD46" s="96"/>
      <c r="DXE46" s="96"/>
      <c r="DXF46" s="96"/>
      <c r="DXG46" s="96"/>
      <c r="DXH46" s="96"/>
      <c r="DXI46" s="96"/>
      <c r="DXJ46" s="96"/>
      <c r="DXK46" s="96"/>
      <c r="DXL46" s="96"/>
      <c r="DXM46" s="96"/>
      <c r="DXN46" s="96"/>
      <c r="DXO46" s="96"/>
      <c r="DXP46" s="96"/>
      <c r="DXQ46" s="96"/>
      <c r="DXR46" s="96"/>
      <c r="DXS46" s="96"/>
      <c r="DXT46" s="96"/>
      <c r="DXU46" s="96"/>
      <c r="DXV46" s="96"/>
      <c r="DXW46" s="96"/>
      <c r="DXX46" s="96"/>
      <c r="DXY46" s="96"/>
      <c r="DXZ46" s="96"/>
      <c r="DYA46" s="96"/>
      <c r="DYB46" s="96"/>
      <c r="DYC46" s="96"/>
      <c r="DYD46" s="96"/>
      <c r="DYE46" s="96"/>
      <c r="DYF46" s="96"/>
      <c r="DYG46" s="96"/>
      <c r="DYH46" s="96"/>
      <c r="DYI46" s="96"/>
      <c r="DYJ46" s="96"/>
      <c r="DYK46" s="96"/>
      <c r="DYL46" s="96"/>
      <c r="DYM46" s="96"/>
      <c r="DYN46" s="96"/>
      <c r="DYO46" s="96"/>
      <c r="DYP46" s="96"/>
      <c r="DYQ46" s="96"/>
      <c r="DYR46" s="96"/>
      <c r="DYS46" s="96"/>
      <c r="DYT46" s="96"/>
      <c r="DYU46" s="96"/>
      <c r="DYV46" s="96"/>
      <c r="DYW46" s="96"/>
      <c r="DYX46" s="96"/>
      <c r="DYY46" s="96"/>
      <c r="DYZ46" s="96"/>
      <c r="DZA46" s="96"/>
      <c r="DZB46" s="96"/>
      <c r="DZC46" s="96"/>
      <c r="DZD46" s="96"/>
      <c r="DZE46" s="96"/>
      <c r="DZF46" s="96"/>
      <c r="DZG46" s="96"/>
      <c r="DZH46" s="96"/>
      <c r="DZI46" s="96"/>
      <c r="DZJ46" s="96"/>
      <c r="DZK46" s="96"/>
      <c r="DZL46" s="96"/>
      <c r="DZM46" s="96"/>
      <c r="DZN46" s="96"/>
      <c r="DZO46" s="96"/>
      <c r="DZP46" s="96"/>
      <c r="DZQ46" s="96"/>
      <c r="DZR46" s="96"/>
      <c r="DZS46" s="96"/>
      <c r="DZT46" s="96"/>
      <c r="DZU46" s="96"/>
      <c r="DZV46" s="96"/>
      <c r="DZW46" s="96"/>
      <c r="DZX46" s="96"/>
      <c r="DZY46" s="96"/>
      <c r="DZZ46" s="96"/>
      <c r="EAA46" s="96"/>
      <c r="EAB46" s="96"/>
      <c r="EAC46" s="96"/>
      <c r="EAD46" s="96"/>
      <c r="EAE46" s="96"/>
      <c r="EAF46" s="96"/>
      <c r="EAG46" s="96"/>
      <c r="EAH46" s="96"/>
      <c r="EAI46" s="96"/>
      <c r="EAJ46" s="96"/>
      <c r="EAK46" s="96"/>
      <c r="EAL46" s="96"/>
      <c r="EAM46" s="96"/>
      <c r="EAN46" s="96"/>
      <c r="EAO46" s="96"/>
      <c r="EAP46" s="96"/>
      <c r="EAQ46" s="96"/>
      <c r="EAR46" s="96"/>
      <c r="EAS46" s="96"/>
      <c r="EAT46" s="96"/>
      <c r="EAU46" s="96"/>
      <c r="EAV46" s="96"/>
      <c r="EAW46" s="96"/>
      <c r="EAX46" s="96"/>
      <c r="EAY46" s="96"/>
      <c r="EAZ46" s="96"/>
      <c r="EBA46" s="96"/>
      <c r="EBB46" s="96"/>
      <c r="EBC46" s="96"/>
      <c r="EBD46" s="96"/>
      <c r="EBE46" s="96"/>
      <c r="EBF46" s="96"/>
      <c r="EBG46" s="96"/>
      <c r="EBH46" s="96"/>
      <c r="EBI46" s="96"/>
      <c r="EBJ46" s="96"/>
      <c r="EBK46" s="96"/>
      <c r="EBL46" s="96"/>
      <c r="EBM46" s="96"/>
      <c r="EBN46" s="96"/>
      <c r="EBO46" s="96"/>
      <c r="EBP46" s="96"/>
      <c r="EBQ46" s="96"/>
      <c r="EBR46" s="96"/>
      <c r="EBS46" s="96"/>
      <c r="EBT46" s="96"/>
      <c r="EBU46" s="96"/>
      <c r="EBV46" s="96"/>
      <c r="EBW46" s="96"/>
      <c r="EBX46" s="96"/>
      <c r="EBY46" s="96"/>
      <c r="EBZ46" s="96"/>
      <c r="ECA46" s="96"/>
      <c r="ECB46" s="96"/>
      <c r="ECC46" s="96"/>
      <c r="ECD46" s="96"/>
      <c r="ECE46" s="96"/>
      <c r="ECF46" s="96"/>
      <c r="ECG46" s="96"/>
      <c r="ECH46" s="96"/>
      <c r="ECI46" s="96"/>
      <c r="ECJ46" s="96"/>
      <c r="ECK46" s="96"/>
      <c r="ECL46" s="96"/>
      <c r="ECM46" s="96"/>
      <c r="ECN46" s="96"/>
      <c r="ECO46" s="96"/>
      <c r="ECP46" s="96"/>
      <c r="ECQ46" s="96"/>
      <c r="ECR46" s="96"/>
      <c r="ECS46" s="96"/>
      <c r="ECT46" s="96"/>
      <c r="ECU46" s="96"/>
      <c r="ECV46" s="96"/>
      <c r="ECW46" s="96"/>
      <c r="ECX46" s="96"/>
      <c r="ECY46" s="96"/>
      <c r="ECZ46" s="96"/>
      <c r="EDA46" s="96"/>
      <c r="EDB46" s="96"/>
      <c r="EDC46" s="96"/>
      <c r="EDD46" s="96"/>
      <c r="EDE46" s="96"/>
      <c r="EDF46" s="96"/>
      <c r="EDG46" s="96"/>
      <c r="EDH46" s="96"/>
      <c r="EDI46" s="96"/>
      <c r="EDJ46" s="96"/>
      <c r="EDK46" s="96"/>
      <c r="EDL46" s="96"/>
      <c r="EDM46" s="96"/>
      <c r="EDN46" s="96"/>
      <c r="EDO46" s="96"/>
      <c r="EDP46" s="96"/>
      <c r="EDQ46" s="96"/>
      <c r="EDR46" s="96"/>
      <c r="EDS46" s="96"/>
      <c r="EDT46" s="96"/>
      <c r="EDU46" s="96"/>
      <c r="EDV46" s="96"/>
      <c r="EDW46" s="96"/>
      <c r="EDX46" s="96"/>
      <c r="EDY46" s="96"/>
      <c r="EDZ46" s="96"/>
      <c r="EEA46" s="96"/>
      <c r="EEB46" s="96"/>
      <c r="EEC46" s="96"/>
      <c r="EED46" s="96"/>
      <c r="EEE46" s="96"/>
      <c r="EEF46" s="96"/>
      <c r="EEG46" s="96"/>
      <c r="EEH46" s="96"/>
      <c r="EEI46" s="96"/>
      <c r="EEJ46" s="96"/>
      <c r="EEK46" s="96"/>
      <c r="EEL46" s="96"/>
      <c r="EEM46" s="96"/>
      <c r="EEN46" s="96"/>
      <c r="EEO46" s="96"/>
      <c r="EEP46" s="96"/>
      <c r="EEQ46" s="96"/>
      <c r="EER46" s="96"/>
      <c r="EES46" s="96"/>
      <c r="EET46" s="96"/>
      <c r="EEU46" s="96"/>
      <c r="EEV46" s="96"/>
      <c r="EEW46" s="96"/>
      <c r="EEX46" s="96"/>
      <c r="EEY46" s="96"/>
      <c r="EEZ46" s="96"/>
      <c r="EFA46" s="96"/>
      <c r="EFB46" s="96"/>
      <c r="EFC46" s="96"/>
      <c r="EFD46" s="96"/>
      <c r="EFE46" s="96"/>
      <c r="EFF46" s="96"/>
      <c r="EFG46" s="96"/>
      <c r="EFH46" s="96"/>
      <c r="EFI46" s="96"/>
      <c r="EFJ46" s="96"/>
      <c r="EFK46" s="96"/>
      <c r="EFL46" s="96"/>
      <c r="EFM46" s="96"/>
      <c r="EFN46" s="96"/>
      <c r="EFO46" s="96"/>
      <c r="EFP46" s="96"/>
      <c r="EFQ46" s="96"/>
      <c r="EFR46" s="96"/>
      <c r="EFS46" s="96"/>
      <c r="EFT46" s="96"/>
      <c r="EFU46" s="96"/>
      <c r="EFV46" s="96"/>
      <c r="EFW46" s="96"/>
      <c r="EFX46" s="96"/>
      <c r="EFY46" s="96"/>
      <c r="EFZ46" s="96"/>
      <c r="EGA46" s="96"/>
      <c r="EGB46" s="96"/>
      <c r="EGC46" s="96"/>
      <c r="EGD46" s="96"/>
      <c r="EGE46" s="96"/>
      <c r="EGF46" s="96"/>
      <c r="EGG46" s="96"/>
      <c r="EGH46" s="96"/>
      <c r="EGI46" s="96"/>
      <c r="EGJ46" s="96"/>
      <c r="EGK46" s="96"/>
      <c r="EGL46" s="96"/>
      <c r="EGM46" s="96"/>
      <c r="EGN46" s="96"/>
      <c r="EGO46" s="96"/>
      <c r="EGP46" s="96"/>
      <c r="EGQ46" s="96"/>
      <c r="EGR46" s="96"/>
      <c r="EGS46" s="96"/>
      <c r="EGT46" s="96"/>
      <c r="EGU46" s="96"/>
      <c r="EGV46" s="96"/>
      <c r="EGW46" s="96"/>
      <c r="EGX46" s="96"/>
      <c r="EGY46" s="96"/>
      <c r="EGZ46" s="96"/>
      <c r="EHA46" s="96"/>
      <c r="EHB46" s="96"/>
      <c r="EHC46" s="96"/>
      <c r="EHD46" s="96"/>
      <c r="EHE46" s="96"/>
      <c r="EHF46" s="96"/>
      <c r="EHG46" s="96"/>
      <c r="EHH46" s="96"/>
      <c r="EHI46" s="96"/>
      <c r="EHJ46" s="96"/>
      <c r="EHK46" s="96"/>
      <c r="EHL46" s="96"/>
      <c r="EHM46" s="96"/>
      <c r="EHN46" s="96"/>
      <c r="EHO46" s="96"/>
      <c r="EHP46" s="96"/>
      <c r="EHQ46" s="96"/>
      <c r="EHR46" s="96"/>
      <c r="EHS46" s="96"/>
      <c r="EHT46" s="96"/>
      <c r="EHU46" s="96"/>
      <c r="EHV46" s="96"/>
      <c r="EHW46" s="96"/>
      <c r="EHX46" s="96"/>
      <c r="EHY46" s="96"/>
      <c r="EHZ46" s="96"/>
      <c r="EIA46" s="96"/>
      <c r="EIB46" s="96"/>
      <c r="EIC46" s="96"/>
      <c r="EID46" s="96"/>
      <c r="EIE46" s="96"/>
      <c r="EIF46" s="96"/>
      <c r="EIG46" s="96"/>
      <c r="EIH46" s="96"/>
      <c r="EII46" s="96"/>
      <c r="EIJ46" s="96"/>
      <c r="EIK46" s="96"/>
      <c r="EIL46" s="96"/>
      <c r="EIM46" s="96"/>
      <c r="EIN46" s="96"/>
      <c r="EIO46" s="96"/>
      <c r="EIP46" s="96"/>
      <c r="EIQ46" s="96"/>
      <c r="EIR46" s="96"/>
      <c r="EIS46" s="96"/>
      <c r="EIT46" s="96"/>
      <c r="EIU46" s="96"/>
      <c r="EIV46" s="96"/>
      <c r="EIW46" s="96"/>
      <c r="EIX46" s="96"/>
      <c r="EIY46" s="96"/>
      <c r="EIZ46" s="96"/>
      <c r="EJA46" s="96"/>
      <c r="EJB46" s="96"/>
      <c r="EJC46" s="96"/>
      <c r="EJD46" s="96"/>
      <c r="EJE46" s="96"/>
      <c r="EJF46" s="96"/>
      <c r="EJG46" s="96"/>
      <c r="EJH46" s="96"/>
      <c r="EJI46" s="96"/>
      <c r="EJJ46" s="96"/>
      <c r="EJK46" s="96"/>
      <c r="EJL46" s="96"/>
      <c r="EJM46" s="96"/>
      <c r="EJN46" s="96"/>
      <c r="EJO46" s="96"/>
      <c r="EJP46" s="96"/>
      <c r="EJQ46" s="96"/>
      <c r="EJR46" s="96"/>
      <c r="EJS46" s="96"/>
      <c r="EJT46" s="96"/>
      <c r="EJU46" s="96"/>
      <c r="EJV46" s="96"/>
      <c r="EJW46" s="96"/>
      <c r="EJX46" s="96"/>
      <c r="EJY46" s="96"/>
      <c r="EJZ46" s="96"/>
      <c r="EKA46" s="96"/>
      <c r="EKB46" s="96"/>
      <c r="EKC46" s="96"/>
      <c r="EKD46" s="96"/>
      <c r="EKE46" s="96"/>
      <c r="EKF46" s="96"/>
      <c r="EKG46" s="96"/>
      <c r="EKH46" s="96"/>
      <c r="EKI46" s="96"/>
      <c r="EKJ46" s="96"/>
      <c r="EKK46" s="96"/>
      <c r="EKL46" s="96"/>
      <c r="EKM46" s="96"/>
      <c r="EKN46" s="96"/>
      <c r="EKO46" s="96"/>
      <c r="EKP46" s="96"/>
      <c r="EKQ46" s="96"/>
      <c r="EKR46" s="96"/>
      <c r="EKS46" s="96"/>
      <c r="EKT46" s="96"/>
      <c r="EKU46" s="96"/>
      <c r="EKV46" s="96"/>
      <c r="EKW46" s="96"/>
      <c r="EKX46" s="96"/>
      <c r="EKY46" s="96"/>
      <c r="EKZ46" s="96"/>
      <c r="ELA46" s="96"/>
      <c r="ELB46" s="96"/>
      <c r="ELC46" s="96"/>
      <c r="ELD46" s="96"/>
      <c r="ELE46" s="96"/>
      <c r="ELF46" s="96"/>
      <c r="ELG46" s="96"/>
      <c r="ELH46" s="96"/>
      <c r="ELI46" s="96"/>
      <c r="ELJ46" s="96"/>
      <c r="ELK46" s="96"/>
      <c r="ELL46" s="96"/>
      <c r="ELM46" s="96"/>
      <c r="ELN46" s="96"/>
      <c r="ELO46" s="96"/>
      <c r="ELP46" s="96"/>
      <c r="ELQ46" s="96"/>
      <c r="ELR46" s="96"/>
      <c r="ELS46" s="96"/>
      <c r="ELT46" s="96"/>
      <c r="ELU46" s="96"/>
      <c r="ELV46" s="96"/>
      <c r="ELW46" s="96"/>
      <c r="ELX46" s="96"/>
      <c r="ELY46" s="96"/>
      <c r="ELZ46" s="96"/>
      <c r="EMA46" s="96"/>
      <c r="EMB46" s="96"/>
      <c r="EMC46" s="96"/>
      <c r="EMD46" s="96"/>
      <c r="EME46" s="96"/>
      <c r="EMF46" s="96"/>
      <c r="EMG46" s="96"/>
      <c r="EMH46" s="96"/>
      <c r="EMI46" s="96"/>
      <c r="EMJ46" s="96"/>
      <c r="EMK46" s="96"/>
      <c r="EML46" s="96"/>
      <c r="EMM46" s="96"/>
      <c r="EMN46" s="96"/>
      <c r="EMO46" s="96"/>
      <c r="EMP46" s="96"/>
      <c r="EMQ46" s="96"/>
      <c r="EMR46" s="96"/>
      <c r="EMS46" s="96"/>
      <c r="EMT46" s="96"/>
      <c r="EMU46" s="96"/>
      <c r="EMV46" s="96"/>
      <c r="EMW46" s="96"/>
      <c r="EMX46" s="96"/>
      <c r="EMY46" s="96"/>
      <c r="EMZ46" s="96"/>
      <c r="ENA46" s="96"/>
      <c r="ENB46" s="96"/>
      <c r="ENC46" s="96"/>
      <c r="END46" s="96"/>
      <c r="ENE46" s="96"/>
      <c r="ENF46" s="96"/>
      <c r="ENG46" s="96"/>
      <c r="ENH46" s="96"/>
      <c r="ENI46" s="96"/>
      <c r="ENJ46" s="96"/>
      <c r="ENK46" s="96"/>
      <c r="ENL46" s="96"/>
      <c r="ENM46" s="96"/>
      <c r="ENN46" s="96"/>
      <c r="ENO46" s="96"/>
      <c r="ENP46" s="96"/>
      <c r="ENQ46" s="96"/>
      <c r="ENR46" s="96"/>
      <c r="ENS46" s="96"/>
      <c r="ENT46" s="96"/>
      <c r="ENU46" s="96"/>
      <c r="ENV46" s="96"/>
      <c r="ENW46" s="96"/>
      <c r="ENX46" s="96"/>
      <c r="ENY46" s="96"/>
      <c r="ENZ46" s="96"/>
      <c r="EOA46" s="96"/>
      <c r="EOB46" s="96"/>
      <c r="EOC46" s="96"/>
      <c r="EOD46" s="96"/>
      <c r="EOE46" s="96"/>
      <c r="EOF46" s="96"/>
      <c r="EOG46" s="96"/>
      <c r="EOH46" s="96"/>
      <c r="EOI46" s="96"/>
      <c r="EOJ46" s="96"/>
      <c r="EOK46" s="96"/>
      <c r="EOL46" s="96"/>
      <c r="EOM46" s="96"/>
      <c r="EON46" s="96"/>
      <c r="EOO46" s="96"/>
      <c r="EOP46" s="96"/>
      <c r="EOQ46" s="96"/>
      <c r="EOR46" s="96"/>
      <c r="EOS46" s="96"/>
      <c r="EOT46" s="96"/>
      <c r="EOU46" s="96"/>
      <c r="EOV46" s="96"/>
      <c r="EOW46" s="96"/>
      <c r="EOX46" s="96"/>
      <c r="EOY46" s="96"/>
      <c r="EOZ46" s="96"/>
      <c r="EPA46" s="96"/>
      <c r="EPB46" s="96"/>
      <c r="EPC46" s="96"/>
      <c r="EPD46" s="96"/>
      <c r="EPE46" s="96"/>
      <c r="EPF46" s="96"/>
      <c r="EPG46" s="96"/>
      <c r="EPH46" s="96"/>
      <c r="EPI46" s="96"/>
      <c r="EPJ46" s="96"/>
      <c r="EPK46" s="96"/>
      <c r="EPL46" s="96"/>
      <c r="EPM46" s="96"/>
      <c r="EPN46" s="96"/>
      <c r="EPO46" s="96"/>
      <c r="EPP46" s="96"/>
      <c r="EPQ46" s="96"/>
      <c r="EPR46" s="96"/>
      <c r="EPS46" s="96"/>
      <c r="EPT46" s="96"/>
      <c r="EPU46" s="96"/>
      <c r="EPV46" s="96"/>
      <c r="EPW46" s="96"/>
      <c r="EPX46" s="96"/>
      <c r="EPY46" s="96"/>
      <c r="EPZ46" s="96"/>
      <c r="EQA46" s="96"/>
      <c r="EQB46" s="96"/>
      <c r="EQC46" s="96"/>
      <c r="EQD46" s="96"/>
      <c r="EQE46" s="96"/>
      <c r="EQF46" s="96"/>
      <c r="EQG46" s="96"/>
      <c r="EQH46" s="96"/>
      <c r="EQI46" s="96"/>
      <c r="EQJ46" s="96"/>
      <c r="EQK46" s="96"/>
      <c r="EQL46" s="96"/>
      <c r="EQM46" s="96"/>
      <c r="EQN46" s="96"/>
      <c r="EQO46" s="96"/>
      <c r="EQP46" s="96"/>
      <c r="EQQ46" s="96"/>
      <c r="EQR46" s="96"/>
      <c r="EQS46" s="96"/>
      <c r="EQT46" s="96"/>
      <c r="EQU46" s="96"/>
      <c r="EQV46" s="96"/>
      <c r="EQW46" s="96"/>
      <c r="EQX46" s="96"/>
      <c r="EQY46" s="96"/>
      <c r="EQZ46" s="96"/>
      <c r="ERA46" s="96"/>
      <c r="ERB46" s="96"/>
      <c r="ERC46" s="96"/>
      <c r="ERD46" s="96"/>
      <c r="ERE46" s="96"/>
      <c r="ERF46" s="96"/>
      <c r="ERG46" s="96"/>
      <c r="ERH46" s="96"/>
      <c r="ERI46" s="96"/>
      <c r="ERJ46" s="96"/>
      <c r="ERK46" s="96"/>
      <c r="ERL46" s="96"/>
      <c r="ERM46" s="96"/>
      <c r="ERN46" s="96"/>
      <c r="ERO46" s="96"/>
      <c r="ERP46" s="96"/>
      <c r="ERQ46" s="96"/>
      <c r="ERR46" s="96"/>
      <c r="ERS46" s="96"/>
      <c r="ERT46" s="96"/>
      <c r="ERU46" s="96"/>
      <c r="ERV46" s="96"/>
      <c r="ERW46" s="96"/>
      <c r="ERX46" s="96"/>
      <c r="ERY46" s="96"/>
      <c r="ERZ46" s="96"/>
      <c r="ESA46" s="96"/>
      <c r="ESB46" s="96"/>
      <c r="ESC46" s="96"/>
      <c r="ESD46" s="96"/>
      <c r="ESE46" s="96"/>
      <c r="ESF46" s="96"/>
      <c r="ESG46" s="96"/>
      <c r="ESH46" s="96"/>
      <c r="ESI46" s="96"/>
      <c r="ESJ46" s="96"/>
      <c r="ESK46" s="96"/>
      <c r="ESL46" s="96"/>
      <c r="ESM46" s="96"/>
      <c r="ESN46" s="96"/>
      <c r="ESO46" s="96"/>
      <c r="ESP46" s="96"/>
      <c r="ESQ46" s="96"/>
      <c r="ESR46" s="96"/>
      <c r="ESS46" s="96"/>
      <c r="EST46" s="96"/>
      <c r="ESU46" s="96"/>
      <c r="ESV46" s="96"/>
      <c r="ESW46" s="96"/>
      <c r="ESX46" s="96"/>
      <c r="ESY46" s="96"/>
      <c r="ESZ46" s="96"/>
      <c r="ETA46" s="96"/>
      <c r="ETB46" s="96"/>
      <c r="ETC46" s="96"/>
      <c r="ETD46" s="96"/>
      <c r="ETE46" s="96"/>
      <c r="ETF46" s="96"/>
      <c r="ETG46" s="96"/>
      <c r="ETH46" s="96"/>
      <c r="ETI46" s="96"/>
      <c r="ETJ46" s="96"/>
      <c r="ETK46" s="96"/>
      <c r="ETL46" s="96"/>
      <c r="ETM46" s="96"/>
      <c r="ETN46" s="96"/>
      <c r="ETO46" s="96"/>
      <c r="ETP46" s="96"/>
      <c r="ETQ46" s="96"/>
      <c r="ETR46" s="96"/>
      <c r="ETS46" s="96"/>
      <c r="ETT46" s="96"/>
      <c r="ETU46" s="96"/>
      <c r="ETV46" s="96"/>
      <c r="ETW46" s="96"/>
      <c r="ETX46" s="96"/>
      <c r="ETY46" s="96"/>
      <c r="ETZ46" s="96"/>
      <c r="EUA46" s="96"/>
      <c r="EUB46" s="96"/>
      <c r="EUC46" s="96"/>
      <c r="EUD46" s="96"/>
      <c r="EUE46" s="96"/>
      <c r="EUF46" s="96"/>
      <c r="EUG46" s="96"/>
      <c r="EUH46" s="96"/>
      <c r="EUI46" s="96"/>
      <c r="EUJ46" s="96"/>
      <c r="EUK46" s="96"/>
      <c r="EUL46" s="96"/>
      <c r="EUM46" s="96"/>
      <c r="EUN46" s="96"/>
      <c r="EUO46" s="96"/>
      <c r="EUP46" s="96"/>
      <c r="EUQ46" s="96"/>
      <c r="EUR46" s="96"/>
      <c r="EUS46" s="96"/>
      <c r="EUT46" s="96"/>
      <c r="EUU46" s="96"/>
      <c r="EUV46" s="96"/>
      <c r="EUW46" s="96"/>
      <c r="EUX46" s="96"/>
      <c r="EUY46" s="96"/>
      <c r="EUZ46" s="96"/>
      <c r="EVA46" s="96"/>
      <c r="EVB46" s="96"/>
      <c r="EVC46" s="96"/>
      <c r="EVD46" s="96"/>
      <c r="EVE46" s="96"/>
      <c r="EVF46" s="96"/>
      <c r="EVG46" s="96"/>
      <c r="EVH46" s="96"/>
      <c r="EVI46" s="96"/>
      <c r="EVJ46" s="96"/>
      <c r="EVK46" s="96"/>
      <c r="EVL46" s="96"/>
      <c r="EVM46" s="96"/>
      <c r="EVN46" s="96"/>
      <c r="EVO46" s="96"/>
      <c r="EVP46" s="96"/>
      <c r="EVQ46" s="96"/>
      <c r="EVR46" s="96"/>
      <c r="EVS46" s="96"/>
      <c r="EVT46" s="96"/>
      <c r="EVU46" s="96"/>
      <c r="EVV46" s="96"/>
      <c r="EVW46" s="96"/>
      <c r="EVX46" s="96"/>
      <c r="EVY46" s="96"/>
      <c r="EVZ46" s="96"/>
      <c r="EWA46" s="96"/>
      <c r="EWB46" s="96"/>
      <c r="EWC46" s="96"/>
      <c r="EWD46" s="96"/>
      <c r="EWE46" s="96"/>
      <c r="EWF46" s="96"/>
      <c r="EWG46" s="96"/>
      <c r="EWH46" s="96"/>
      <c r="EWI46" s="96"/>
      <c r="EWJ46" s="96"/>
      <c r="EWK46" s="96"/>
      <c r="EWL46" s="96"/>
      <c r="EWM46" s="96"/>
      <c r="EWN46" s="96"/>
      <c r="EWO46" s="96"/>
      <c r="EWP46" s="96"/>
      <c r="EWQ46" s="96"/>
      <c r="EWR46" s="96"/>
      <c r="EWS46" s="96"/>
      <c r="EWT46" s="96"/>
      <c r="EWU46" s="96"/>
      <c r="EWV46" s="96"/>
      <c r="EWW46" s="96"/>
      <c r="EWX46" s="96"/>
      <c r="EWY46" s="96"/>
      <c r="EWZ46" s="96"/>
      <c r="EXA46" s="96"/>
      <c r="EXB46" s="96"/>
      <c r="EXC46" s="96"/>
      <c r="EXD46" s="96"/>
      <c r="EXE46" s="96"/>
      <c r="EXF46" s="96"/>
      <c r="EXG46" s="96"/>
      <c r="EXH46" s="96"/>
      <c r="EXI46" s="96"/>
      <c r="EXJ46" s="96"/>
      <c r="EXK46" s="96"/>
      <c r="EXL46" s="96"/>
      <c r="EXM46" s="96"/>
      <c r="EXN46" s="96"/>
      <c r="EXO46" s="96"/>
      <c r="EXP46" s="96"/>
      <c r="EXQ46" s="96"/>
      <c r="EXR46" s="96"/>
      <c r="EXS46" s="96"/>
      <c r="EXT46" s="96"/>
      <c r="EXU46" s="96"/>
      <c r="EXV46" s="96"/>
      <c r="EXW46" s="96"/>
      <c r="EXX46" s="96"/>
      <c r="EXY46" s="96"/>
      <c r="EXZ46" s="96"/>
      <c r="EYA46" s="96"/>
      <c r="EYB46" s="96"/>
      <c r="EYC46" s="96"/>
      <c r="EYD46" s="96"/>
      <c r="EYE46" s="96"/>
      <c r="EYF46" s="96"/>
      <c r="EYG46" s="96"/>
      <c r="EYH46" s="96"/>
      <c r="EYI46" s="96"/>
      <c r="EYJ46" s="96"/>
      <c r="EYK46" s="96"/>
      <c r="EYL46" s="96"/>
      <c r="EYM46" s="96"/>
      <c r="EYN46" s="96"/>
      <c r="EYO46" s="96"/>
      <c r="EYP46" s="96"/>
      <c r="EYQ46" s="96"/>
      <c r="EYR46" s="96"/>
      <c r="EYS46" s="96"/>
      <c r="EYT46" s="96"/>
      <c r="EYU46" s="96"/>
      <c r="EYV46" s="96"/>
      <c r="EYW46" s="96"/>
      <c r="EYX46" s="96"/>
      <c r="EYY46" s="96"/>
      <c r="EYZ46" s="96"/>
      <c r="EZA46" s="96"/>
      <c r="EZB46" s="96"/>
      <c r="EZC46" s="96"/>
      <c r="EZD46" s="96"/>
      <c r="EZE46" s="96"/>
      <c r="EZF46" s="96"/>
      <c r="EZG46" s="96"/>
      <c r="EZH46" s="96"/>
      <c r="EZI46" s="96"/>
      <c r="EZJ46" s="96"/>
      <c r="EZK46" s="96"/>
      <c r="EZL46" s="96"/>
      <c r="EZM46" s="96"/>
      <c r="EZN46" s="96"/>
      <c r="EZO46" s="96"/>
      <c r="EZP46" s="96"/>
      <c r="EZQ46" s="96"/>
      <c r="EZR46" s="96"/>
      <c r="EZS46" s="96"/>
      <c r="EZT46" s="96"/>
      <c r="EZU46" s="96"/>
      <c r="EZV46" s="96"/>
      <c r="EZW46" s="96"/>
      <c r="EZX46" s="96"/>
      <c r="EZY46" s="96"/>
      <c r="EZZ46" s="96"/>
      <c r="FAA46" s="96"/>
      <c r="FAB46" s="96"/>
      <c r="FAC46" s="96"/>
      <c r="FAD46" s="96"/>
      <c r="FAE46" s="96"/>
      <c r="FAF46" s="96"/>
      <c r="FAG46" s="96"/>
      <c r="FAH46" s="96"/>
      <c r="FAI46" s="96"/>
      <c r="FAJ46" s="96"/>
      <c r="FAK46" s="96"/>
      <c r="FAL46" s="96"/>
      <c r="FAM46" s="96"/>
      <c r="FAN46" s="96"/>
      <c r="FAO46" s="96"/>
      <c r="FAP46" s="96"/>
      <c r="FAQ46" s="96"/>
      <c r="FAR46" s="96"/>
      <c r="FAS46" s="96"/>
      <c r="FAT46" s="96"/>
      <c r="FAU46" s="96"/>
      <c r="FAV46" s="96"/>
      <c r="FAW46" s="96"/>
      <c r="FAX46" s="96"/>
      <c r="FAY46" s="96"/>
      <c r="FAZ46" s="96"/>
      <c r="FBA46" s="96"/>
      <c r="FBB46" s="96"/>
      <c r="FBC46" s="96"/>
      <c r="FBD46" s="96"/>
      <c r="FBE46" s="96"/>
      <c r="FBF46" s="96"/>
      <c r="FBG46" s="96"/>
      <c r="FBH46" s="96"/>
      <c r="FBI46" s="96"/>
      <c r="FBJ46" s="96"/>
      <c r="FBK46" s="96"/>
      <c r="FBL46" s="96"/>
      <c r="FBM46" s="96"/>
      <c r="FBN46" s="96"/>
      <c r="FBO46" s="96"/>
      <c r="FBP46" s="96"/>
      <c r="FBQ46" s="96"/>
      <c r="FBR46" s="96"/>
      <c r="FBS46" s="96"/>
      <c r="FBT46" s="96"/>
      <c r="FBU46" s="96"/>
      <c r="FBV46" s="96"/>
      <c r="FBW46" s="96"/>
      <c r="FBX46" s="96"/>
      <c r="FBY46" s="96"/>
      <c r="FBZ46" s="96"/>
      <c r="FCA46" s="96"/>
      <c r="FCB46" s="96"/>
      <c r="FCC46" s="96"/>
      <c r="FCD46" s="96"/>
      <c r="FCE46" s="96"/>
      <c r="FCF46" s="96"/>
      <c r="FCG46" s="96"/>
      <c r="FCH46" s="96"/>
      <c r="FCI46" s="96"/>
      <c r="FCJ46" s="96"/>
      <c r="FCK46" s="96"/>
      <c r="FCL46" s="96"/>
      <c r="FCM46" s="96"/>
      <c r="FCN46" s="96"/>
      <c r="FCO46" s="96"/>
      <c r="FCP46" s="96"/>
      <c r="FCQ46" s="96"/>
      <c r="FCR46" s="96"/>
      <c r="FCS46" s="96"/>
      <c r="FCT46" s="96"/>
      <c r="FCU46" s="96"/>
      <c r="FCV46" s="96"/>
      <c r="FCW46" s="96"/>
      <c r="FCX46" s="96"/>
      <c r="FCY46" s="96"/>
      <c r="FCZ46" s="96"/>
      <c r="FDA46" s="96"/>
      <c r="FDB46" s="96"/>
      <c r="FDC46" s="96"/>
      <c r="FDD46" s="96"/>
      <c r="FDE46" s="96"/>
      <c r="FDF46" s="96"/>
      <c r="FDG46" s="96"/>
      <c r="FDH46" s="96"/>
      <c r="FDI46" s="96"/>
      <c r="FDJ46" s="96"/>
      <c r="FDK46" s="96"/>
      <c r="FDL46" s="96"/>
      <c r="FDM46" s="96"/>
      <c r="FDN46" s="96"/>
      <c r="FDO46" s="96"/>
      <c r="FDP46" s="96"/>
      <c r="FDQ46" s="96"/>
      <c r="FDR46" s="96"/>
      <c r="FDS46" s="96"/>
      <c r="FDT46" s="96"/>
      <c r="FDU46" s="96"/>
      <c r="FDV46" s="96"/>
      <c r="FDW46" s="96"/>
      <c r="FDX46" s="96"/>
      <c r="FDY46" s="96"/>
      <c r="FDZ46" s="96"/>
      <c r="FEA46" s="96"/>
      <c r="FEB46" s="96"/>
      <c r="FEC46" s="96"/>
      <c r="FED46" s="96"/>
      <c r="FEE46" s="96"/>
      <c r="FEF46" s="96"/>
      <c r="FEG46" s="96"/>
      <c r="FEH46" s="96"/>
      <c r="FEI46" s="96"/>
      <c r="FEJ46" s="96"/>
      <c r="FEK46" s="96"/>
      <c r="FEL46" s="96"/>
      <c r="FEM46" s="96"/>
      <c r="FEN46" s="96"/>
      <c r="FEO46" s="96"/>
      <c r="FEP46" s="96"/>
      <c r="FEQ46" s="96"/>
      <c r="FER46" s="96"/>
      <c r="FES46" s="96"/>
      <c r="FET46" s="96"/>
      <c r="FEU46" s="96"/>
      <c r="FEV46" s="96"/>
      <c r="FEW46" s="96"/>
      <c r="FEX46" s="96"/>
      <c r="FEY46" s="96"/>
      <c r="FEZ46" s="96"/>
      <c r="FFA46" s="96"/>
      <c r="FFB46" s="96"/>
      <c r="FFC46" s="96"/>
      <c r="FFD46" s="96"/>
      <c r="FFE46" s="96"/>
      <c r="FFF46" s="96"/>
      <c r="FFG46" s="96"/>
      <c r="FFH46" s="96"/>
      <c r="FFI46" s="96"/>
      <c r="FFJ46" s="96"/>
      <c r="FFK46" s="96"/>
      <c r="FFL46" s="96"/>
      <c r="FFM46" s="96"/>
      <c r="FFN46" s="96"/>
      <c r="FFO46" s="96"/>
      <c r="FFP46" s="96"/>
      <c r="FFQ46" s="96"/>
      <c r="FFR46" s="96"/>
      <c r="FFS46" s="96"/>
      <c r="FFT46" s="96"/>
      <c r="FFU46" s="96"/>
      <c r="FFV46" s="96"/>
      <c r="FFW46" s="96"/>
      <c r="FFX46" s="96"/>
      <c r="FFY46" s="96"/>
      <c r="FFZ46" s="96"/>
      <c r="FGA46" s="96"/>
      <c r="FGB46" s="96"/>
      <c r="FGC46" s="96"/>
      <c r="FGD46" s="96"/>
      <c r="FGE46" s="96"/>
      <c r="FGF46" s="96"/>
      <c r="FGG46" s="96"/>
      <c r="FGH46" s="96"/>
      <c r="FGI46" s="96"/>
      <c r="FGJ46" s="96"/>
      <c r="FGK46" s="96"/>
      <c r="FGL46" s="96"/>
      <c r="FGM46" s="96"/>
      <c r="FGN46" s="96"/>
      <c r="FGO46" s="96"/>
      <c r="FGP46" s="96"/>
      <c r="FGQ46" s="96"/>
      <c r="FGR46" s="96"/>
      <c r="FGS46" s="96"/>
      <c r="FGT46" s="96"/>
      <c r="FGU46" s="96"/>
      <c r="FGV46" s="96"/>
      <c r="FGW46" s="96"/>
      <c r="FGX46" s="96"/>
      <c r="FGY46" s="96"/>
      <c r="FGZ46" s="96"/>
      <c r="FHA46" s="96"/>
      <c r="FHB46" s="96"/>
      <c r="FHC46" s="96"/>
      <c r="FHD46" s="96"/>
      <c r="FHE46" s="96"/>
      <c r="FHF46" s="96"/>
      <c r="FHG46" s="96"/>
      <c r="FHH46" s="96"/>
      <c r="FHI46" s="96"/>
      <c r="FHJ46" s="96"/>
      <c r="FHK46" s="96"/>
      <c r="FHL46" s="96"/>
      <c r="FHM46" s="96"/>
      <c r="FHN46" s="96"/>
      <c r="FHO46" s="96"/>
      <c r="FHP46" s="96"/>
      <c r="FHQ46" s="96"/>
      <c r="FHR46" s="96"/>
      <c r="FHS46" s="96"/>
      <c r="FHT46" s="96"/>
      <c r="FHU46" s="96"/>
      <c r="FHV46" s="96"/>
      <c r="FHW46" s="96"/>
      <c r="FHX46" s="96"/>
      <c r="FHY46" s="96"/>
      <c r="FHZ46" s="96"/>
      <c r="FIA46" s="96"/>
      <c r="FIB46" s="96"/>
      <c r="FIC46" s="96"/>
      <c r="FID46" s="96"/>
      <c r="FIE46" s="96"/>
      <c r="FIF46" s="96"/>
      <c r="FIG46" s="96"/>
      <c r="FIH46" s="96"/>
      <c r="FII46" s="96"/>
      <c r="FIJ46" s="96"/>
      <c r="FIK46" s="96"/>
      <c r="FIL46" s="96"/>
      <c r="FIM46" s="96"/>
      <c r="FIN46" s="96"/>
      <c r="FIO46" s="96"/>
      <c r="FIP46" s="96"/>
      <c r="FIQ46" s="96"/>
      <c r="FIR46" s="96"/>
      <c r="FIS46" s="96"/>
      <c r="FIT46" s="96"/>
      <c r="FIU46" s="96"/>
      <c r="FIV46" s="96"/>
      <c r="FIW46" s="96"/>
      <c r="FIX46" s="96"/>
      <c r="FIY46" s="96"/>
      <c r="FIZ46" s="96"/>
      <c r="FJA46" s="96"/>
      <c r="FJB46" s="96"/>
      <c r="FJC46" s="96"/>
      <c r="FJD46" s="96"/>
      <c r="FJE46" s="96"/>
      <c r="FJF46" s="96"/>
      <c r="FJG46" s="96"/>
      <c r="FJH46" s="96"/>
      <c r="FJI46" s="96"/>
      <c r="FJJ46" s="96"/>
      <c r="FJK46" s="96"/>
      <c r="FJL46" s="96"/>
      <c r="FJM46" s="96"/>
      <c r="FJN46" s="96"/>
      <c r="FJO46" s="96"/>
      <c r="FJP46" s="96"/>
      <c r="FJQ46" s="96"/>
      <c r="FJR46" s="96"/>
      <c r="FJS46" s="96"/>
      <c r="FJT46" s="96"/>
      <c r="FJU46" s="96"/>
      <c r="FJV46" s="96"/>
      <c r="FJW46" s="96"/>
      <c r="FJX46" s="96"/>
      <c r="FJY46" s="96"/>
      <c r="FJZ46" s="96"/>
      <c r="FKA46" s="96"/>
      <c r="FKB46" s="96"/>
      <c r="FKC46" s="96"/>
      <c r="FKD46" s="96"/>
      <c r="FKE46" s="96"/>
      <c r="FKF46" s="96"/>
      <c r="FKG46" s="96"/>
      <c r="FKH46" s="96"/>
      <c r="FKI46" s="96"/>
      <c r="FKJ46" s="96"/>
      <c r="FKK46" s="96"/>
      <c r="FKL46" s="96"/>
      <c r="FKM46" s="96"/>
      <c r="FKN46" s="96"/>
      <c r="FKO46" s="96"/>
      <c r="FKP46" s="96"/>
      <c r="FKQ46" s="96"/>
      <c r="FKR46" s="96"/>
      <c r="FKS46" s="96"/>
      <c r="FKT46" s="96"/>
      <c r="FKU46" s="96"/>
      <c r="FKV46" s="96"/>
      <c r="FKW46" s="96"/>
      <c r="FKX46" s="96"/>
      <c r="FKY46" s="96"/>
      <c r="FKZ46" s="96"/>
      <c r="FLA46" s="96"/>
      <c r="FLB46" s="96"/>
      <c r="FLC46" s="96"/>
      <c r="FLD46" s="96"/>
      <c r="FLE46" s="96"/>
      <c r="FLF46" s="96"/>
      <c r="FLG46" s="96"/>
      <c r="FLH46" s="96"/>
      <c r="FLI46" s="96"/>
      <c r="FLJ46" s="96"/>
      <c r="FLK46" s="96"/>
      <c r="FLL46" s="96"/>
      <c r="FLM46" s="96"/>
      <c r="FLN46" s="96"/>
      <c r="FLO46" s="96"/>
      <c r="FLP46" s="96"/>
      <c r="FLQ46" s="96"/>
      <c r="FLR46" s="96"/>
      <c r="FLS46" s="96"/>
      <c r="FLT46" s="96"/>
      <c r="FLU46" s="96"/>
      <c r="FLV46" s="96"/>
      <c r="FLW46" s="96"/>
      <c r="FLX46" s="96"/>
      <c r="FLY46" s="96"/>
      <c r="FLZ46" s="96"/>
      <c r="FMA46" s="96"/>
      <c r="FMB46" s="96"/>
      <c r="FMC46" s="96"/>
      <c r="FMD46" s="96"/>
      <c r="FME46" s="96"/>
      <c r="FMF46" s="96"/>
      <c r="FMG46" s="96"/>
      <c r="FMH46" s="96"/>
      <c r="FMI46" s="96"/>
      <c r="FMJ46" s="96"/>
      <c r="FMK46" s="96"/>
      <c r="FML46" s="96"/>
      <c r="FMM46" s="96"/>
      <c r="FMN46" s="96"/>
      <c r="FMO46" s="96"/>
      <c r="FMP46" s="96"/>
      <c r="FMQ46" s="96"/>
      <c r="FMR46" s="96"/>
      <c r="FMS46" s="96"/>
      <c r="FMT46" s="96"/>
      <c r="FMU46" s="96"/>
      <c r="FMV46" s="96"/>
      <c r="FMW46" s="96"/>
      <c r="FMX46" s="96"/>
      <c r="FMY46" s="96"/>
      <c r="FMZ46" s="96"/>
      <c r="FNA46" s="96"/>
      <c r="FNB46" s="96"/>
      <c r="FNC46" s="96"/>
      <c r="FND46" s="96"/>
      <c r="FNE46" s="96"/>
      <c r="FNF46" s="96"/>
      <c r="FNG46" s="96"/>
      <c r="FNH46" s="96"/>
      <c r="FNI46" s="96"/>
      <c r="FNJ46" s="96"/>
      <c r="FNK46" s="96"/>
      <c r="FNL46" s="96"/>
      <c r="FNM46" s="96"/>
      <c r="FNN46" s="96"/>
      <c r="FNO46" s="96"/>
      <c r="FNP46" s="96"/>
      <c r="FNQ46" s="96"/>
      <c r="FNR46" s="96"/>
      <c r="FNS46" s="96"/>
      <c r="FNT46" s="96"/>
      <c r="FNU46" s="96"/>
      <c r="FNV46" s="96"/>
      <c r="FNW46" s="96"/>
      <c r="FNX46" s="96"/>
      <c r="FNY46" s="96"/>
      <c r="FNZ46" s="96"/>
      <c r="FOA46" s="96"/>
      <c r="FOB46" s="96"/>
      <c r="FOC46" s="96"/>
      <c r="FOD46" s="96"/>
      <c r="FOE46" s="96"/>
      <c r="FOF46" s="96"/>
      <c r="FOG46" s="96"/>
      <c r="FOH46" s="96"/>
      <c r="FOI46" s="96"/>
      <c r="FOJ46" s="96"/>
      <c r="FOK46" s="96"/>
      <c r="FOL46" s="96"/>
      <c r="FOM46" s="96"/>
      <c r="FON46" s="96"/>
      <c r="FOO46" s="96"/>
      <c r="FOP46" s="96"/>
      <c r="FOQ46" s="96"/>
      <c r="FOR46" s="96"/>
      <c r="FOS46" s="96"/>
      <c r="FOT46" s="96"/>
      <c r="FOU46" s="96"/>
      <c r="FOV46" s="96"/>
      <c r="FOW46" s="96"/>
      <c r="FOX46" s="96"/>
      <c r="FOY46" s="96"/>
      <c r="FOZ46" s="96"/>
      <c r="FPA46" s="96"/>
      <c r="FPB46" s="96"/>
      <c r="FPC46" s="96"/>
      <c r="FPD46" s="96"/>
      <c r="FPE46" s="96"/>
      <c r="FPF46" s="96"/>
      <c r="FPG46" s="96"/>
      <c r="FPH46" s="96"/>
      <c r="FPI46" s="96"/>
      <c r="FPJ46" s="96"/>
      <c r="FPK46" s="96"/>
      <c r="FPL46" s="96"/>
      <c r="FPM46" s="96"/>
      <c r="FPN46" s="96"/>
      <c r="FPO46" s="96"/>
      <c r="FPP46" s="96"/>
      <c r="FPQ46" s="96"/>
      <c r="FPR46" s="96"/>
      <c r="FPS46" s="96"/>
      <c r="FPT46" s="96"/>
      <c r="FPU46" s="96"/>
      <c r="FPV46" s="96"/>
      <c r="FPW46" s="96"/>
      <c r="FPX46" s="96"/>
      <c r="FPY46" s="96"/>
      <c r="FPZ46" s="96"/>
      <c r="FQA46" s="96"/>
      <c r="FQB46" s="96"/>
      <c r="FQC46" s="96"/>
      <c r="FQD46" s="96"/>
      <c r="FQE46" s="96"/>
      <c r="FQF46" s="96"/>
      <c r="FQG46" s="96"/>
      <c r="FQH46" s="96"/>
      <c r="FQI46" s="96"/>
      <c r="FQJ46" s="96"/>
      <c r="FQK46" s="96"/>
      <c r="FQL46" s="96"/>
      <c r="FQM46" s="96"/>
      <c r="FQN46" s="96"/>
      <c r="FQO46" s="96"/>
      <c r="FQP46" s="96"/>
      <c r="FQQ46" s="96"/>
      <c r="FQR46" s="96"/>
      <c r="FQS46" s="96"/>
      <c r="FQT46" s="96"/>
      <c r="FQU46" s="96"/>
      <c r="FQV46" s="96"/>
      <c r="FQW46" s="96"/>
      <c r="FQX46" s="96"/>
      <c r="FQY46" s="96"/>
      <c r="FQZ46" s="96"/>
      <c r="FRA46" s="96"/>
      <c r="FRB46" s="96"/>
      <c r="FRC46" s="96"/>
      <c r="FRD46" s="96"/>
      <c r="FRE46" s="96"/>
      <c r="FRF46" s="96"/>
      <c r="FRG46" s="96"/>
      <c r="FRH46" s="96"/>
      <c r="FRI46" s="96"/>
      <c r="FRJ46" s="96"/>
      <c r="FRK46" s="96"/>
      <c r="FRL46" s="96"/>
      <c r="FRM46" s="96"/>
      <c r="FRN46" s="96"/>
      <c r="FRO46" s="96"/>
      <c r="FRP46" s="96"/>
      <c r="FRQ46" s="96"/>
      <c r="FRR46" s="96"/>
      <c r="FRS46" s="96"/>
      <c r="FRT46" s="96"/>
      <c r="FRU46" s="96"/>
      <c r="FRV46" s="96"/>
      <c r="FRW46" s="96"/>
      <c r="FRX46" s="96"/>
      <c r="FRY46" s="96"/>
      <c r="FRZ46" s="96"/>
      <c r="FSA46" s="96"/>
      <c r="FSB46" s="96"/>
      <c r="FSC46" s="96"/>
      <c r="FSD46" s="96"/>
      <c r="FSE46" s="96"/>
      <c r="FSF46" s="96"/>
      <c r="FSG46" s="96"/>
      <c r="FSH46" s="96"/>
      <c r="FSI46" s="96"/>
      <c r="FSJ46" s="96"/>
      <c r="FSK46" s="96"/>
      <c r="FSL46" s="96"/>
      <c r="FSM46" s="96"/>
      <c r="FSN46" s="96"/>
      <c r="FSO46" s="96"/>
      <c r="FSP46" s="96"/>
      <c r="FSQ46" s="96"/>
      <c r="FSR46" s="96"/>
      <c r="FSS46" s="96"/>
      <c r="FST46" s="96"/>
      <c r="FSU46" s="96"/>
      <c r="FSV46" s="96"/>
      <c r="FSW46" s="96"/>
      <c r="FSX46" s="96"/>
      <c r="FSY46" s="96"/>
      <c r="FSZ46" s="96"/>
      <c r="FTA46" s="96"/>
      <c r="FTB46" s="96"/>
      <c r="FTC46" s="96"/>
      <c r="FTD46" s="96"/>
      <c r="FTE46" s="96"/>
      <c r="FTF46" s="96"/>
      <c r="FTG46" s="96"/>
      <c r="FTH46" s="96"/>
      <c r="FTI46" s="96"/>
      <c r="FTJ46" s="96"/>
      <c r="FTK46" s="96"/>
      <c r="FTL46" s="96"/>
      <c r="FTM46" s="96"/>
      <c r="FTN46" s="96"/>
      <c r="FTO46" s="96"/>
      <c r="FTP46" s="96"/>
      <c r="FTQ46" s="96"/>
      <c r="FTR46" s="96"/>
      <c r="FTS46" s="96"/>
      <c r="FTT46" s="96"/>
      <c r="FTU46" s="96"/>
      <c r="FTV46" s="96"/>
      <c r="FTW46" s="96"/>
      <c r="FTX46" s="96"/>
      <c r="FTY46" s="96"/>
      <c r="FTZ46" s="96"/>
      <c r="FUA46" s="96"/>
      <c r="FUB46" s="96"/>
      <c r="FUC46" s="96"/>
      <c r="FUD46" s="96"/>
      <c r="FUE46" s="96"/>
      <c r="FUF46" s="96"/>
      <c r="FUG46" s="96"/>
      <c r="FUH46" s="96"/>
      <c r="FUI46" s="96"/>
      <c r="FUJ46" s="96"/>
      <c r="FUK46" s="96"/>
      <c r="FUL46" s="96"/>
      <c r="FUM46" s="96"/>
      <c r="FUN46" s="96"/>
      <c r="FUO46" s="96"/>
      <c r="FUP46" s="96"/>
      <c r="FUQ46" s="96"/>
      <c r="FUR46" s="96"/>
      <c r="FUS46" s="96"/>
      <c r="FUT46" s="96"/>
      <c r="FUU46" s="96"/>
      <c r="FUV46" s="96"/>
      <c r="FUW46" s="96"/>
      <c r="FUX46" s="96"/>
      <c r="FUY46" s="96"/>
      <c r="FUZ46" s="96"/>
      <c r="FVA46" s="96"/>
      <c r="FVB46" s="96"/>
      <c r="FVC46" s="96"/>
      <c r="FVD46" s="96"/>
      <c r="FVE46" s="96"/>
      <c r="FVF46" s="96"/>
      <c r="FVG46" s="96"/>
      <c r="FVH46" s="96"/>
      <c r="FVI46" s="96"/>
      <c r="FVJ46" s="96"/>
      <c r="FVK46" s="96"/>
      <c r="FVL46" s="96"/>
      <c r="FVM46" s="96"/>
      <c r="FVN46" s="96"/>
      <c r="FVO46" s="96"/>
      <c r="FVP46" s="96"/>
      <c r="FVQ46" s="96"/>
      <c r="FVR46" s="96"/>
      <c r="FVS46" s="96"/>
      <c r="FVT46" s="96"/>
      <c r="FVU46" s="96"/>
      <c r="FVV46" s="96"/>
      <c r="FVW46" s="96"/>
      <c r="FVX46" s="96"/>
      <c r="FVY46" s="96"/>
      <c r="FVZ46" s="96"/>
      <c r="FWA46" s="96"/>
      <c r="FWB46" s="96"/>
      <c r="FWC46" s="96"/>
      <c r="FWD46" s="96"/>
      <c r="FWE46" s="96"/>
      <c r="FWF46" s="96"/>
      <c r="FWG46" s="96"/>
      <c r="FWH46" s="96"/>
      <c r="FWI46" s="96"/>
      <c r="FWJ46" s="96"/>
      <c r="FWK46" s="96"/>
      <c r="FWL46" s="96"/>
      <c r="FWM46" s="96"/>
      <c r="FWN46" s="96"/>
      <c r="FWO46" s="96"/>
      <c r="FWP46" s="96"/>
      <c r="FWQ46" s="96"/>
      <c r="FWR46" s="96"/>
      <c r="FWS46" s="96"/>
      <c r="FWT46" s="96"/>
      <c r="FWU46" s="96"/>
      <c r="FWV46" s="96"/>
      <c r="FWW46" s="96"/>
      <c r="FWX46" s="96"/>
      <c r="FWY46" s="96"/>
      <c r="FWZ46" s="96"/>
      <c r="FXA46" s="96"/>
      <c r="FXB46" s="96"/>
      <c r="FXC46" s="96"/>
      <c r="FXD46" s="96"/>
      <c r="FXE46" s="96"/>
      <c r="FXF46" s="96"/>
      <c r="FXG46" s="96"/>
      <c r="FXH46" s="96"/>
      <c r="FXI46" s="96"/>
      <c r="FXJ46" s="96"/>
      <c r="FXK46" s="96"/>
      <c r="FXL46" s="96"/>
      <c r="FXM46" s="96"/>
      <c r="FXN46" s="96"/>
      <c r="FXO46" s="96"/>
      <c r="FXP46" s="96"/>
      <c r="FXQ46" s="96"/>
      <c r="FXR46" s="96"/>
      <c r="FXS46" s="96"/>
      <c r="FXT46" s="96"/>
      <c r="FXU46" s="96"/>
      <c r="FXV46" s="96"/>
      <c r="FXW46" s="96"/>
      <c r="FXX46" s="96"/>
      <c r="FXY46" s="96"/>
      <c r="FXZ46" s="96"/>
      <c r="FYA46" s="96"/>
      <c r="FYB46" s="96"/>
      <c r="FYC46" s="96"/>
      <c r="FYD46" s="96"/>
      <c r="FYE46" s="96"/>
      <c r="FYF46" s="96"/>
      <c r="FYG46" s="96"/>
      <c r="FYH46" s="96"/>
      <c r="FYI46" s="96"/>
      <c r="FYJ46" s="96"/>
      <c r="FYK46" s="96"/>
      <c r="FYL46" s="96"/>
      <c r="FYM46" s="96"/>
      <c r="FYN46" s="96"/>
      <c r="FYO46" s="96"/>
      <c r="FYP46" s="96"/>
      <c r="FYQ46" s="96"/>
      <c r="FYR46" s="96"/>
      <c r="FYS46" s="96"/>
      <c r="FYT46" s="96"/>
      <c r="FYU46" s="96"/>
      <c r="FYV46" s="96"/>
      <c r="FYW46" s="96"/>
      <c r="FYX46" s="96"/>
      <c r="FYY46" s="96"/>
      <c r="FYZ46" s="96"/>
      <c r="FZA46" s="96"/>
      <c r="FZB46" s="96"/>
      <c r="FZC46" s="96"/>
      <c r="FZD46" s="96"/>
      <c r="FZE46" s="96"/>
      <c r="FZF46" s="96"/>
      <c r="FZG46" s="96"/>
      <c r="FZH46" s="96"/>
      <c r="FZI46" s="96"/>
      <c r="FZJ46" s="96"/>
      <c r="FZK46" s="96"/>
      <c r="FZL46" s="96"/>
      <c r="FZM46" s="96"/>
      <c r="FZN46" s="96"/>
      <c r="FZO46" s="96"/>
      <c r="FZP46" s="96"/>
      <c r="FZQ46" s="96"/>
      <c r="FZR46" s="96"/>
      <c r="FZS46" s="96"/>
      <c r="FZT46" s="96"/>
      <c r="FZU46" s="96"/>
      <c r="FZV46" s="96"/>
      <c r="FZW46" s="96"/>
      <c r="FZX46" s="96"/>
      <c r="FZY46" s="96"/>
      <c r="FZZ46" s="96"/>
      <c r="GAA46" s="96"/>
      <c r="GAB46" s="96"/>
      <c r="GAC46" s="96"/>
      <c r="GAD46" s="96"/>
      <c r="GAE46" s="96"/>
      <c r="GAF46" s="96"/>
      <c r="GAG46" s="96"/>
      <c r="GAH46" s="96"/>
      <c r="GAI46" s="96"/>
      <c r="GAJ46" s="96"/>
      <c r="GAK46" s="96"/>
      <c r="GAL46" s="96"/>
      <c r="GAM46" s="96"/>
      <c r="GAN46" s="96"/>
      <c r="GAO46" s="96"/>
      <c r="GAP46" s="96"/>
      <c r="GAQ46" s="96"/>
      <c r="GAR46" s="96"/>
      <c r="GAS46" s="96"/>
      <c r="GAT46" s="96"/>
      <c r="GAU46" s="96"/>
      <c r="GAV46" s="96"/>
      <c r="GAW46" s="96"/>
      <c r="GAX46" s="96"/>
      <c r="GAY46" s="96"/>
      <c r="GAZ46" s="96"/>
      <c r="GBA46" s="96"/>
      <c r="GBB46" s="96"/>
      <c r="GBC46" s="96"/>
      <c r="GBD46" s="96"/>
      <c r="GBE46" s="96"/>
      <c r="GBF46" s="96"/>
      <c r="GBG46" s="96"/>
      <c r="GBH46" s="96"/>
      <c r="GBI46" s="96"/>
      <c r="GBJ46" s="96"/>
      <c r="GBK46" s="96"/>
      <c r="GBL46" s="96"/>
      <c r="GBM46" s="96"/>
      <c r="GBN46" s="96"/>
      <c r="GBO46" s="96"/>
      <c r="GBP46" s="96"/>
      <c r="GBQ46" s="96"/>
      <c r="GBR46" s="96"/>
      <c r="GBS46" s="96"/>
      <c r="GBT46" s="96"/>
      <c r="GBU46" s="96"/>
      <c r="GBV46" s="96"/>
      <c r="GBW46" s="96"/>
      <c r="GBX46" s="96"/>
      <c r="GBY46" s="96"/>
      <c r="GBZ46" s="96"/>
      <c r="GCA46" s="96"/>
      <c r="GCB46" s="96"/>
      <c r="GCC46" s="96"/>
      <c r="GCD46" s="96"/>
      <c r="GCE46" s="96"/>
      <c r="GCF46" s="96"/>
      <c r="GCG46" s="96"/>
      <c r="GCH46" s="96"/>
      <c r="GCI46" s="96"/>
      <c r="GCJ46" s="96"/>
      <c r="GCK46" s="96"/>
      <c r="GCL46" s="96"/>
      <c r="GCM46" s="96"/>
      <c r="GCN46" s="96"/>
      <c r="GCO46" s="96"/>
      <c r="GCP46" s="96"/>
      <c r="GCQ46" s="96"/>
      <c r="GCR46" s="96"/>
      <c r="GCS46" s="96"/>
      <c r="GCT46" s="96"/>
      <c r="GCU46" s="96"/>
      <c r="GCV46" s="96"/>
      <c r="GCW46" s="96"/>
      <c r="GCX46" s="96"/>
      <c r="GCY46" s="96"/>
      <c r="GCZ46" s="96"/>
      <c r="GDA46" s="96"/>
      <c r="GDB46" s="96"/>
      <c r="GDC46" s="96"/>
      <c r="GDD46" s="96"/>
      <c r="GDE46" s="96"/>
      <c r="GDF46" s="96"/>
      <c r="GDG46" s="96"/>
      <c r="GDH46" s="96"/>
      <c r="GDI46" s="96"/>
      <c r="GDJ46" s="96"/>
      <c r="GDK46" s="96"/>
      <c r="GDL46" s="96"/>
      <c r="GDM46" s="96"/>
      <c r="GDN46" s="96"/>
      <c r="GDO46" s="96"/>
      <c r="GDP46" s="96"/>
      <c r="GDQ46" s="96"/>
      <c r="GDR46" s="96"/>
      <c r="GDS46" s="96"/>
      <c r="GDT46" s="96"/>
      <c r="GDU46" s="96"/>
      <c r="GDV46" s="96"/>
      <c r="GDW46" s="96"/>
      <c r="GDX46" s="96"/>
      <c r="GDY46" s="96"/>
      <c r="GDZ46" s="96"/>
      <c r="GEA46" s="96"/>
      <c r="GEB46" s="96"/>
      <c r="GEC46" s="96"/>
      <c r="GED46" s="96"/>
      <c r="GEE46" s="96"/>
      <c r="GEF46" s="96"/>
      <c r="GEG46" s="96"/>
      <c r="GEH46" s="96"/>
      <c r="GEI46" s="96"/>
      <c r="GEJ46" s="96"/>
      <c r="GEK46" s="96"/>
      <c r="GEL46" s="96"/>
      <c r="GEM46" s="96"/>
      <c r="GEN46" s="96"/>
      <c r="GEO46" s="96"/>
      <c r="GEP46" s="96"/>
      <c r="GEQ46" s="96"/>
      <c r="GER46" s="96"/>
      <c r="GES46" s="96"/>
      <c r="GET46" s="96"/>
      <c r="GEU46" s="96"/>
      <c r="GEV46" s="96"/>
      <c r="GEW46" s="96"/>
      <c r="GEX46" s="96"/>
      <c r="GEY46" s="96"/>
      <c r="GEZ46" s="96"/>
      <c r="GFA46" s="96"/>
      <c r="GFB46" s="96"/>
      <c r="GFC46" s="96"/>
      <c r="GFD46" s="96"/>
      <c r="GFE46" s="96"/>
      <c r="GFF46" s="96"/>
      <c r="GFG46" s="96"/>
      <c r="GFH46" s="96"/>
      <c r="GFI46" s="96"/>
      <c r="GFJ46" s="96"/>
      <c r="GFK46" s="96"/>
      <c r="GFL46" s="96"/>
      <c r="GFM46" s="96"/>
      <c r="GFN46" s="96"/>
      <c r="GFO46" s="96"/>
      <c r="GFP46" s="96"/>
      <c r="GFQ46" s="96"/>
      <c r="GFR46" s="96"/>
      <c r="GFS46" s="96"/>
      <c r="GFT46" s="96"/>
      <c r="GFU46" s="96"/>
      <c r="GFV46" s="96"/>
      <c r="GFW46" s="96"/>
      <c r="GFX46" s="96"/>
      <c r="GFY46" s="96"/>
      <c r="GFZ46" s="96"/>
      <c r="GGA46" s="96"/>
      <c r="GGB46" s="96"/>
      <c r="GGC46" s="96"/>
      <c r="GGD46" s="96"/>
      <c r="GGE46" s="96"/>
      <c r="GGF46" s="96"/>
      <c r="GGG46" s="96"/>
      <c r="GGH46" s="96"/>
      <c r="GGI46" s="96"/>
      <c r="GGJ46" s="96"/>
      <c r="GGK46" s="96"/>
      <c r="GGL46" s="96"/>
      <c r="GGM46" s="96"/>
      <c r="GGN46" s="96"/>
      <c r="GGO46" s="96"/>
      <c r="GGP46" s="96"/>
      <c r="GGQ46" s="96"/>
      <c r="GGR46" s="96"/>
      <c r="GGS46" s="96"/>
      <c r="GGT46" s="96"/>
      <c r="GGU46" s="96"/>
      <c r="GGV46" s="96"/>
      <c r="GGW46" s="96"/>
      <c r="GGX46" s="96"/>
      <c r="GGY46" s="96"/>
      <c r="GGZ46" s="96"/>
      <c r="GHA46" s="96"/>
      <c r="GHB46" s="96"/>
      <c r="GHC46" s="96"/>
      <c r="GHD46" s="96"/>
      <c r="GHE46" s="96"/>
      <c r="GHF46" s="96"/>
      <c r="GHG46" s="96"/>
      <c r="GHH46" s="96"/>
      <c r="GHI46" s="96"/>
      <c r="GHJ46" s="96"/>
      <c r="GHK46" s="96"/>
      <c r="GHL46" s="96"/>
      <c r="GHM46" s="96"/>
      <c r="GHN46" s="96"/>
      <c r="GHO46" s="96"/>
      <c r="GHP46" s="96"/>
      <c r="GHQ46" s="96"/>
      <c r="GHR46" s="96"/>
      <c r="GHS46" s="96"/>
      <c r="GHT46" s="96"/>
      <c r="GHU46" s="96"/>
      <c r="GHV46" s="96"/>
      <c r="GHW46" s="96"/>
      <c r="GHX46" s="96"/>
      <c r="GHY46" s="96"/>
      <c r="GHZ46" s="96"/>
      <c r="GIA46" s="96"/>
      <c r="GIB46" s="96"/>
      <c r="GIC46" s="96"/>
      <c r="GID46" s="96"/>
      <c r="GIE46" s="96"/>
      <c r="GIF46" s="96"/>
      <c r="GIG46" s="96"/>
      <c r="GIH46" s="96"/>
      <c r="GII46" s="96"/>
      <c r="GIJ46" s="96"/>
      <c r="GIK46" s="96"/>
      <c r="GIL46" s="96"/>
      <c r="GIM46" s="96"/>
      <c r="GIN46" s="96"/>
      <c r="GIO46" s="96"/>
      <c r="GIP46" s="96"/>
      <c r="GIQ46" s="96"/>
      <c r="GIR46" s="96"/>
      <c r="GIS46" s="96"/>
      <c r="GIT46" s="96"/>
      <c r="GIU46" s="96"/>
      <c r="GIV46" s="96"/>
      <c r="GIW46" s="96"/>
      <c r="GIX46" s="96"/>
      <c r="GIY46" s="96"/>
      <c r="GIZ46" s="96"/>
      <c r="GJA46" s="96"/>
      <c r="GJB46" s="96"/>
      <c r="GJC46" s="96"/>
      <c r="GJD46" s="96"/>
      <c r="GJE46" s="96"/>
      <c r="GJF46" s="96"/>
      <c r="GJG46" s="96"/>
      <c r="GJH46" s="96"/>
      <c r="GJI46" s="96"/>
      <c r="GJJ46" s="96"/>
      <c r="GJK46" s="96"/>
      <c r="GJL46" s="96"/>
      <c r="GJM46" s="96"/>
      <c r="GJN46" s="96"/>
      <c r="GJO46" s="96"/>
      <c r="GJP46" s="96"/>
      <c r="GJQ46" s="96"/>
      <c r="GJR46" s="96"/>
      <c r="GJS46" s="96"/>
      <c r="GJT46" s="96"/>
      <c r="GJU46" s="96"/>
      <c r="GJV46" s="96"/>
      <c r="GJW46" s="96"/>
      <c r="GJX46" s="96"/>
      <c r="GJY46" s="96"/>
      <c r="GJZ46" s="96"/>
      <c r="GKA46" s="96"/>
      <c r="GKB46" s="96"/>
      <c r="GKC46" s="96"/>
      <c r="GKD46" s="96"/>
      <c r="GKE46" s="96"/>
      <c r="GKF46" s="96"/>
      <c r="GKG46" s="96"/>
      <c r="GKH46" s="96"/>
      <c r="GKI46" s="96"/>
      <c r="GKJ46" s="96"/>
      <c r="GKK46" s="96"/>
      <c r="GKL46" s="96"/>
      <c r="GKM46" s="96"/>
      <c r="GKN46" s="96"/>
      <c r="GKO46" s="96"/>
      <c r="GKP46" s="96"/>
      <c r="GKQ46" s="96"/>
      <c r="GKR46" s="96"/>
      <c r="GKS46" s="96"/>
      <c r="GKT46" s="96"/>
      <c r="GKU46" s="96"/>
      <c r="GKV46" s="96"/>
      <c r="GKW46" s="96"/>
      <c r="GKX46" s="96"/>
      <c r="GKY46" s="96"/>
      <c r="GKZ46" s="96"/>
      <c r="GLA46" s="96"/>
      <c r="GLB46" s="96"/>
      <c r="GLC46" s="96"/>
      <c r="GLD46" s="96"/>
      <c r="GLE46" s="96"/>
      <c r="GLF46" s="96"/>
      <c r="GLG46" s="96"/>
      <c r="GLH46" s="96"/>
      <c r="GLI46" s="96"/>
      <c r="GLJ46" s="96"/>
      <c r="GLK46" s="96"/>
      <c r="GLL46" s="96"/>
      <c r="GLM46" s="96"/>
      <c r="GLN46" s="96"/>
      <c r="GLO46" s="96"/>
      <c r="GLP46" s="96"/>
      <c r="GLQ46" s="96"/>
      <c r="GLR46" s="96"/>
      <c r="GLS46" s="96"/>
      <c r="GLT46" s="96"/>
      <c r="GLU46" s="96"/>
      <c r="GLV46" s="96"/>
      <c r="GLW46" s="96"/>
      <c r="GLX46" s="96"/>
      <c r="GLY46" s="96"/>
      <c r="GLZ46" s="96"/>
      <c r="GMA46" s="96"/>
      <c r="GMB46" s="96"/>
      <c r="GMC46" s="96"/>
      <c r="GMD46" s="96"/>
      <c r="GME46" s="96"/>
      <c r="GMF46" s="96"/>
      <c r="GMG46" s="96"/>
      <c r="GMH46" s="96"/>
      <c r="GMI46" s="96"/>
      <c r="GMJ46" s="96"/>
      <c r="GMK46" s="96"/>
      <c r="GML46" s="96"/>
      <c r="GMM46" s="96"/>
      <c r="GMN46" s="96"/>
      <c r="GMO46" s="96"/>
      <c r="GMP46" s="96"/>
      <c r="GMQ46" s="96"/>
      <c r="GMR46" s="96"/>
      <c r="GMS46" s="96"/>
      <c r="GMT46" s="96"/>
      <c r="GMU46" s="96"/>
      <c r="GMV46" s="96"/>
      <c r="GMW46" s="96"/>
      <c r="GMX46" s="96"/>
      <c r="GMY46" s="96"/>
      <c r="GMZ46" s="96"/>
      <c r="GNA46" s="96"/>
      <c r="GNB46" s="96"/>
      <c r="GNC46" s="96"/>
      <c r="GND46" s="96"/>
      <c r="GNE46" s="96"/>
      <c r="GNF46" s="96"/>
      <c r="GNG46" s="96"/>
      <c r="GNH46" s="96"/>
      <c r="GNI46" s="96"/>
      <c r="GNJ46" s="96"/>
      <c r="GNK46" s="96"/>
      <c r="GNL46" s="96"/>
      <c r="GNM46" s="96"/>
      <c r="GNN46" s="96"/>
      <c r="GNO46" s="96"/>
      <c r="GNP46" s="96"/>
      <c r="GNQ46" s="96"/>
      <c r="GNR46" s="96"/>
      <c r="GNS46" s="96"/>
      <c r="GNT46" s="96"/>
      <c r="GNU46" s="96"/>
      <c r="GNV46" s="96"/>
      <c r="GNW46" s="96"/>
      <c r="GNX46" s="96"/>
      <c r="GNY46" s="96"/>
      <c r="GNZ46" s="96"/>
      <c r="GOA46" s="96"/>
      <c r="GOB46" s="96"/>
      <c r="GOC46" s="96"/>
      <c r="GOD46" s="96"/>
      <c r="GOE46" s="96"/>
      <c r="GOF46" s="96"/>
      <c r="GOG46" s="96"/>
      <c r="GOH46" s="96"/>
      <c r="GOI46" s="96"/>
      <c r="GOJ46" s="96"/>
      <c r="GOK46" s="96"/>
      <c r="GOL46" s="96"/>
      <c r="GOM46" s="96"/>
      <c r="GON46" s="96"/>
      <c r="GOO46" s="96"/>
      <c r="GOP46" s="96"/>
      <c r="GOQ46" s="96"/>
      <c r="GOR46" s="96"/>
      <c r="GOS46" s="96"/>
      <c r="GOT46" s="96"/>
      <c r="GOU46" s="96"/>
      <c r="GOV46" s="96"/>
      <c r="GOW46" s="96"/>
      <c r="GOX46" s="96"/>
      <c r="GOY46" s="96"/>
      <c r="GOZ46" s="96"/>
      <c r="GPA46" s="96"/>
      <c r="GPB46" s="96"/>
      <c r="GPC46" s="96"/>
      <c r="GPD46" s="96"/>
      <c r="GPE46" s="96"/>
      <c r="GPF46" s="96"/>
      <c r="GPG46" s="96"/>
      <c r="GPH46" s="96"/>
      <c r="GPI46" s="96"/>
      <c r="GPJ46" s="96"/>
      <c r="GPK46" s="96"/>
      <c r="GPL46" s="96"/>
      <c r="GPM46" s="96"/>
      <c r="GPN46" s="96"/>
      <c r="GPO46" s="96"/>
      <c r="GPP46" s="96"/>
      <c r="GPQ46" s="96"/>
      <c r="GPR46" s="96"/>
      <c r="GPS46" s="96"/>
      <c r="GPT46" s="96"/>
      <c r="GPU46" s="96"/>
      <c r="GPV46" s="96"/>
      <c r="GPW46" s="96"/>
      <c r="GPX46" s="96"/>
      <c r="GPY46" s="96"/>
      <c r="GPZ46" s="96"/>
      <c r="GQA46" s="96"/>
      <c r="GQB46" s="96"/>
      <c r="GQC46" s="96"/>
      <c r="GQD46" s="96"/>
      <c r="GQE46" s="96"/>
      <c r="GQF46" s="96"/>
      <c r="GQG46" s="96"/>
      <c r="GQH46" s="96"/>
      <c r="GQI46" s="96"/>
      <c r="GQJ46" s="96"/>
      <c r="GQK46" s="96"/>
      <c r="GQL46" s="96"/>
      <c r="GQM46" s="96"/>
      <c r="GQN46" s="96"/>
      <c r="GQO46" s="96"/>
      <c r="GQP46" s="96"/>
      <c r="GQQ46" s="96"/>
      <c r="GQR46" s="96"/>
      <c r="GQS46" s="96"/>
      <c r="GQT46" s="96"/>
      <c r="GQU46" s="96"/>
      <c r="GQV46" s="96"/>
      <c r="GQW46" s="96"/>
      <c r="GQX46" s="96"/>
      <c r="GQY46" s="96"/>
      <c r="GQZ46" s="96"/>
      <c r="GRA46" s="96"/>
      <c r="GRB46" s="96"/>
      <c r="GRC46" s="96"/>
      <c r="GRD46" s="96"/>
      <c r="GRE46" s="96"/>
      <c r="GRF46" s="96"/>
      <c r="GRG46" s="96"/>
      <c r="GRH46" s="96"/>
      <c r="GRI46" s="96"/>
      <c r="GRJ46" s="96"/>
      <c r="GRK46" s="96"/>
      <c r="GRL46" s="96"/>
      <c r="GRM46" s="96"/>
      <c r="GRN46" s="96"/>
      <c r="GRO46" s="96"/>
      <c r="GRP46" s="96"/>
      <c r="GRQ46" s="96"/>
      <c r="GRR46" s="96"/>
      <c r="GRS46" s="96"/>
      <c r="GRT46" s="96"/>
      <c r="GRU46" s="96"/>
      <c r="GRV46" s="96"/>
      <c r="GRW46" s="96"/>
      <c r="GRX46" s="96"/>
      <c r="GRY46" s="96"/>
      <c r="GRZ46" s="96"/>
      <c r="GSA46" s="96"/>
      <c r="GSB46" s="96"/>
      <c r="GSC46" s="96"/>
      <c r="GSD46" s="96"/>
      <c r="GSE46" s="96"/>
      <c r="GSF46" s="96"/>
      <c r="GSG46" s="96"/>
      <c r="GSH46" s="96"/>
      <c r="GSI46" s="96"/>
      <c r="GSJ46" s="96"/>
      <c r="GSK46" s="96"/>
      <c r="GSL46" s="96"/>
      <c r="GSM46" s="96"/>
      <c r="GSN46" s="96"/>
      <c r="GSO46" s="96"/>
      <c r="GSP46" s="96"/>
      <c r="GSQ46" s="96"/>
      <c r="GSR46" s="96"/>
      <c r="GSS46" s="96"/>
      <c r="GST46" s="96"/>
      <c r="GSU46" s="96"/>
      <c r="GSV46" s="96"/>
      <c r="GSW46" s="96"/>
      <c r="GSX46" s="96"/>
      <c r="GSY46" s="96"/>
      <c r="GSZ46" s="96"/>
      <c r="GTA46" s="96"/>
      <c r="GTB46" s="96"/>
      <c r="GTC46" s="96"/>
      <c r="GTD46" s="96"/>
      <c r="GTE46" s="96"/>
      <c r="GTF46" s="96"/>
      <c r="GTG46" s="96"/>
      <c r="GTH46" s="96"/>
      <c r="GTI46" s="96"/>
      <c r="GTJ46" s="96"/>
      <c r="GTK46" s="96"/>
      <c r="GTL46" s="96"/>
      <c r="GTM46" s="96"/>
      <c r="GTN46" s="96"/>
      <c r="GTO46" s="96"/>
      <c r="GTP46" s="96"/>
      <c r="GTQ46" s="96"/>
      <c r="GTR46" s="96"/>
      <c r="GTS46" s="96"/>
      <c r="GTT46" s="96"/>
      <c r="GTU46" s="96"/>
      <c r="GTV46" s="96"/>
      <c r="GTW46" s="96"/>
      <c r="GTX46" s="96"/>
      <c r="GTY46" s="96"/>
      <c r="GTZ46" s="96"/>
      <c r="GUA46" s="96"/>
      <c r="GUB46" s="96"/>
      <c r="GUC46" s="96"/>
      <c r="GUD46" s="96"/>
      <c r="GUE46" s="96"/>
      <c r="GUF46" s="96"/>
      <c r="GUG46" s="96"/>
      <c r="GUH46" s="96"/>
      <c r="GUI46" s="96"/>
      <c r="GUJ46" s="96"/>
      <c r="GUK46" s="96"/>
      <c r="GUL46" s="96"/>
      <c r="GUM46" s="96"/>
      <c r="GUN46" s="96"/>
      <c r="GUO46" s="96"/>
      <c r="GUP46" s="96"/>
      <c r="GUQ46" s="96"/>
      <c r="GUR46" s="96"/>
      <c r="GUS46" s="96"/>
      <c r="GUT46" s="96"/>
      <c r="GUU46" s="96"/>
      <c r="GUV46" s="96"/>
      <c r="GUW46" s="96"/>
      <c r="GUX46" s="96"/>
      <c r="GUY46" s="96"/>
      <c r="GUZ46" s="96"/>
      <c r="GVA46" s="96"/>
      <c r="GVB46" s="96"/>
      <c r="GVC46" s="96"/>
      <c r="GVD46" s="96"/>
      <c r="GVE46" s="96"/>
      <c r="GVF46" s="96"/>
      <c r="GVG46" s="96"/>
      <c r="GVH46" s="96"/>
      <c r="GVI46" s="96"/>
      <c r="GVJ46" s="96"/>
      <c r="GVK46" s="96"/>
      <c r="GVL46" s="96"/>
      <c r="GVM46" s="96"/>
      <c r="GVN46" s="96"/>
      <c r="GVO46" s="96"/>
      <c r="GVP46" s="96"/>
      <c r="GVQ46" s="96"/>
      <c r="GVR46" s="96"/>
      <c r="GVS46" s="96"/>
      <c r="GVT46" s="96"/>
      <c r="GVU46" s="96"/>
      <c r="GVV46" s="96"/>
      <c r="GVW46" s="96"/>
      <c r="GVX46" s="96"/>
      <c r="GVY46" s="96"/>
      <c r="GVZ46" s="96"/>
      <c r="GWA46" s="96"/>
      <c r="GWB46" s="96"/>
      <c r="GWC46" s="96"/>
      <c r="GWD46" s="96"/>
      <c r="GWE46" s="96"/>
      <c r="GWF46" s="96"/>
      <c r="GWG46" s="96"/>
      <c r="GWH46" s="96"/>
      <c r="GWI46" s="96"/>
      <c r="GWJ46" s="96"/>
      <c r="GWK46" s="96"/>
      <c r="GWL46" s="96"/>
      <c r="GWM46" s="96"/>
      <c r="GWN46" s="96"/>
      <c r="GWO46" s="96"/>
      <c r="GWP46" s="96"/>
      <c r="GWQ46" s="96"/>
      <c r="GWR46" s="96"/>
      <c r="GWS46" s="96"/>
      <c r="GWT46" s="96"/>
      <c r="GWU46" s="96"/>
      <c r="GWV46" s="96"/>
      <c r="GWW46" s="96"/>
      <c r="GWX46" s="96"/>
      <c r="GWY46" s="96"/>
      <c r="GWZ46" s="96"/>
      <c r="GXA46" s="96"/>
      <c r="GXB46" s="96"/>
      <c r="GXC46" s="96"/>
      <c r="GXD46" s="96"/>
      <c r="GXE46" s="96"/>
      <c r="GXF46" s="96"/>
      <c r="GXG46" s="96"/>
      <c r="GXH46" s="96"/>
      <c r="GXI46" s="96"/>
      <c r="GXJ46" s="96"/>
      <c r="GXK46" s="96"/>
      <c r="GXL46" s="96"/>
      <c r="GXM46" s="96"/>
      <c r="GXN46" s="96"/>
      <c r="GXO46" s="96"/>
      <c r="GXP46" s="96"/>
      <c r="GXQ46" s="96"/>
      <c r="GXR46" s="96"/>
      <c r="GXS46" s="96"/>
      <c r="GXT46" s="96"/>
      <c r="GXU46" s="96"/>
      <c r="GXV46" s="96"/>
      <c r="GXW46" s="96"/>
      <c r="GXX46" s="96"/>
      <c r="GXY46" s="96"/>
      <c r="GXZ46" s="96"/>
      <c r="GYA46" s="96"/>
      <c r="GYB46" s="96"/>
      <c r="GYC46" s="96"/>
      <c r="GYD46" s="96"/>
      <c r="GYE46" s="96"/>
      <c r="GYF46" s="96"/>
      <c r="GYG46" s="96"/>
      <c r="GYH46" s="96"/>
      <c r="GYI46" s="96"/>
      <c r="GYJ46" s="96"/>
      <c r="GYK46" s="96"/>
      <c r="GYL46" s="96"/>
      <c r="GYM46" s="96"/>
      <c r="GYN46" s="96"/>
      <c r="GYO46" s="96"/>
      <c r="GYP46" s="96"/>
      <c r="GYQ46" s="96"/>
      <c r="GYR46" s="96"/>
      <c r="GYS46" s="96"/>
      <c r="GYT46" s="96"/>
      <c r="GYU46" s="96"/>
      <c r="GYV46" s="96"/>
      <c r="GYW46" s="96"/>
      <c r="GYX46" s="96"/>
      <c r="GYY46" s="96"/>
      <c r="GYZ46" s="96"/>
      <c r="GZA46" s="96"/>
      <c r="GZB46" s="96"/>
      <c r="GZC46" s="96"/>
      <c r="GZD46" s="96"/>
      <c r="GZE46" s="96"/>
      <c r="GZF46" s="96"/>
      <c r="GZG46" s="96"/>
      <c r="GZH46" s="96"/>
      <c r="GZI46" s="96"/>
      <c r="GZJ46" s="96"/>
      <c r="GZK46" s="96"/>
      <c r="GZL46" s="96"/>
      <c r="GZM46" s="96"/>
      <c r="GZN46" s="96"/>
      <c r="GZO46" s="96"/>
      <c r="GZP46" s="96"/>
      <c r="GZQ46" s="96"/>
      <c r="GZR46" s="96"/>
      <c r="GZS46" s="96"/>
      <c r="GZT46" s="96"/>
      <c r="GZU46" s="96"/>
      <c r="GZV46" s="96"/>
      <c r="GZW46" s="96"/>
      <c r="GZX46" s="96"/>
      <c r="GZY46" s="96"/>
      <c r="GZZ46" s="96"/>
      <c r="HAA46" s="96"/>
      <c r="HAB46" s="96"/>
      <c r="HAC46" s="96"/>
      <c r="HAD46" s="96"/>
      <c r="HAE46" s="96"/>
      <c r="HAF46" s="96"/>
      <c r="HAG46" s="96"/>
      <c r="HAH46" s="96"/>
      <c r="HAI46" s="96"/>
      <c r="HAJ46" s="96"/>
      <c r="HAK46" s="96"/>
      <c r="HAL46" s="96"/>
      <c r="HAM46" s="96"/>
      <c r="HAN46" s="96"/>
      <c r="HAO46" s="96"/>
      <c r="HAP46" s="96"/>
      <c r="HAQ46" s="96"/>
      <c r="HAR46" s="96"/>
      <c r="HAS46" s="96"/>
      <c r="HAT46" s="96"/>
      <c r="HAU46" s="96"/>
      <c r="HAV46" s="96"/>
      <c r="HAW46" s="96"/>
      <c r="HAX46" s="96"/>
      <c r="HAY46" s="96"/>
      <c r="HAZ46" s="96"/>
      <c r="HBA46" s="96"/>
      <c r="HBB46" s="96"/>
      <c r="HBC46" s="96"/>
      <c r="HBD46" s="96"/>
      <c r="HBE46" s="96"/>
      <c r="HBF46" s="96"/>
      <c r="HBG46" s="96"/>
      <c r="HBH46" s="96"/>
      <c r="HBI46" s="96"/>
      <c r="HBJ46" s="96"/>
      <c r="HBK46" s="96"/>
      <c r="HBL46" s="96"/>
      <c r="HBM46" s="96"/>
      <c r="HBN46" s="96"/>
      <c r="HBO46" s="96"/>
      <c r="HBP46" s="96"/>
      <c r="HBQ46" s="96"/>
      <c r="HBR46" s="96"/>
      <c r="HBS46" s="96"/>
      <c r="HBT46" s="96"/>
      <c r="HBU46" s="96"/>
      <c r="HBV46" s="96"/>
      <c r="HBW46" s="96"/>
      <c r="HBX46" s="96"/>
      <c r="HBY46" s="96"/>
      <c r="HBZ46" s="96"/>
      <c r="HCA46" s="96"/>
      <c r="HCB46" s="96"/>
      <c r="HCC46" s="96"/>
      <c r="HCD46" s="96"/>
      <c r="HCE46" s="96"/>
      <c r="HCF46" s="96"/>
      <c r="HCG46" s="96"/>
      <c r="HCH46" s="96"/>
      <c r="HCI46" s="96"/>
      <c r="HCJ46" s="96"/>
      <c r="HCK46" s="96"/>
      <c r="HCL46" s="96"/>
      <c r="HCM46" s="96"/>
      <c r="HCN46" s="96"/>
      <c r="HCO46" s="96"/>
      <c r="HCP46" s="96"/>
      <c r="HCQ46" s="96"/>
      <c r="HCR46" s="96"/>
      <c r="HCS46" s="96"/>
      <c r="HCT46" s="96"/>
      <c r="HCU46" s="96"/>
      <c r="HCV46" s="96"/>
      <c r="HCW46" s="96"/>
      <c r="HCX46" s="96"/>
      <c r="HCY46" s="96"/>
      <c r="HCZ46" s="96"/>
      <c r="HDA46" s="96"/>
      <c r="HDB46" s="96"/>
      <c r="HDC46" s="96"/>
      <c r="HDD46" s="96"/>
      <c r="HDE46" s="96"/>
      <c r="HDF46" s="96"/>
      <c r="HDG46" s="96"/>
      <c r="HDH46" s="96"/>
      <c r="HDI46" s="96"/>
      <c r="HDJ46" s="96"/>
      <c r="HDK46" s="96"/>
      <c r="HDL46" s="96"/>
      <c r="HDM46" s="96"/>
      <c r="HDN46" s="96"/>
      <c r="HDO46" s="96"/>
      <c r="HDP46" s="96"/>
      <c r="HDQ46" s="96"/>
      <c r="HDR46" s="96"/>
      <c r="HDS46" s="96"/>
      <c r="HDT46" s="96"/>
      <c r="HDU46" s="96"/>
      <c r="HDV46" s="96"/>
      <c r="HDW46" s="96"/>
      <c r="HDX46" s="96"/>
      <c r="HDY46" s="96"/>
      <c r="HDZ46" s="96"/>
      <c r="HEA46" s="96"/>
      <c r="HEB46" s="96"/>
      <c r="HEC46" s="96"/>
      <c r="HED46" s="96"/>
      <c r="HEE46" s="96"/>
      <c r="HEF46" s="96"/>
      <c r="HEG46" s="96"/>
      <c r="HEH46" s="96"/>
      <c r="HEI46" s="96"/>
      <c r="HEJ46" s="96"/>
      <c r="HEK46" s="96"/>
      <c r="HEL46" s="96"/>
      <c r="HEM46" s="96"/>
      <c r="HEN46" s="96"/>
      <c r="HEO46" s="96"/>
      <c r="HEP46" s="96"/>
      <c r="HEQ46" s="96"/>
      <c r="HER46" s="96"/>
      <c r="HES46" s="96"/>
      <c r="HET46" s="96"/>
      <c r="HEU46" s="96"/>
      <c r="HEV46" s="96"/>
      <c r="HEW46" s="96"/>
      <c r="HEX46" s="96"/>
      <c r="HEY46" s="96"/>
      <c r="HEZ46" s="96"/>
      <c r="HFA46" s="96"/>
      <c r="HFB46" s="96"/>
      <c r="HFC46" s="96"/>
      <c r="HFD46" s="96"/>
      <c r="HFE46" s="96"/>
      <c r="HFF46" s="96"/>
      <c r="HFG46" s="96"/>
      <c r="HFH46" s="96"/>
      <c r="HFI46" s="96"/>
      <c r="HFJ46" s="96"/>
      <c r="HFK46" s="96"/>
      <c r="HFL46" s="96"/>
      <c r="HFM46" s="96"/>
      <c r="HFN46" s="96"/>
      <c r="HFO46" s="96"/>
      <c r="HFP46" s="96"/>
      <c r="HFQ46" s="96"/>
      <c r="HFR46" s="96"/>
      <c r="HFS46" s="96"/>
      <c r="HFT46" s="96"/>
      <c r="HFU46" s="96"/>
      <c r="HFV46" s="96"/>
      <c r="HFW46" s="96"/>
      <c r="HFX46" s="96"/>
      <c r="HFY46" s="96"/>
      <c r="HFZ46" s="96"/>
      <c r="HGA46" s="96"/>
      <c r="HGB46" s="96"/>
      <c r="HGC46" s="96"/>
      <c r="HGD46" s="96"/>
      <c r="HGE46" s="96"/>
      <c r="HGF46" s="96"/>
      <c r="HGG46" s="96"/>
      <c r="HGH46" s="96"/>
      <c r="HGI46" s="96"/>
      <c r="HGJ46" s="96"/>
      <c r="HGK46" s="96"/>
      <c r="HGL46" s="96"/>
      <c r="HGM46" s="96"/>
      <c r="HGN46" s="96"/>
      <c r="HGO46" s="96"/>
      <c r="HGP46" s="96"/>
      <c r="HGQ46" s="96"/>
      <c r="HGR46" s="96"/>
      <c r="HGS46" s="96"/>
      <c r="HGT46" s="96"/>
      <c r="HGU46" s="96"/>
      <c r="HGV46" s="96"/>
      <c r="HGW46" s="96"/>
      <c r="HGX46" s="96"/>
      <c r="HGY46" s="96"/>
      <c r="HGZ46" s="96"/>
      <c r="HHA46" s="96"/>
      <c r="HHB46" s="96"/>
      <c r="HHC46" s="96"/>
      <c r="HHD46" s="96"/>
      <c r="HHE46" s="96"/>
      <c r="HHF46" s="96"/>
      <c r="HHG46" s="96"/>
      <c r="HHH46" s="96"/>
      <c r="HHI46" s="96"/>
      <c r="HHJ46" s="96"/>
      <c r="HHK46" s="96"/>
      <c r="HHL46" s="96"/>
      <c r="HHM46" s="96"/>
      <c r="HHN46" s="96"/>
      <c r="HHO46" s="96"/>
      <c r="HHP46" s="96"/>
      <c r="HHQ46" s="96"/>
      <c r="HHR46" s="96"/>
      <c r="HHS46" s="96"/>
      <c r="HHT46" s="96"/>
      <c r="HHU46" s="96"/>
      <c r="HHV46" s="96"/>
      <c r="HHW46" s="96"/>
      <c r="HHX46" s="96"/>
      <c r="HHY46" s="96"/>
      <c r="HHZ46" s="96"/>
      <c r="HIA46" s="96"/>
      <c r="HIB46" s="96"/>
      <c r="HIC46" s="96"/>
      <c r="HID46" s="96"/>
      <c r="HIE46" s="96"/>
      <c r="HIF46" s="96"/>
      <c r="HIG46" s="96"/>
      <c r="HIH46" s="96"/>
      <c r="HII46" s="96"/>
      <c r="HIJ46" s="96"/>
      <c r="HIK46" s="96"/>
      <c r="HIL46" s="96"/>
      <c r="HIM46" s="96"/>
      <c r="HIN46" s="96"/>
      <c r="HIO46" s="96"/>
      <c r="HIP46" s="96"/>
      <c r="HIQ46" s="96"/>
      <c r="HIR46" s="96"/>
      <c r="HIS46" s="96"/>
      <c r="HIT46" s="96"/>
      <c r="HIU46" s="96"/>
      <c r="HIV46" s="96"/>
      <c r="HIW46" s="96"/>
      <c r="HIX46" s="96"/>
      <c r="HIY46" s="96"/>
      <c r="HIZ46" s="96"/>
      <c r="HJA46" s="96"/>
      <c r="HJB46" s="96"/>
      <c r="HJC46" s="96"/>
      <c r="HJD46" s="96"/>
      <c r="HJE46" s="96"/>
      <c r="HJF46" s="96"/>
      <c r="HJG46" s="96"/>
      <c r="HJH46" s="96"/>
      <c r="HJI46" s="96"/>
      <c r="HJJ46" s="96"/>
      <c r="HJK46" s="96"/>
      <c r="HJL46" s="96"/>
      <c r="HJM46" s="96"/>
      <c r="HJN46" s="96"/>
      <c r="HJO46" s="96"/>
      <c r="HJP46" s="96"/>
      <c r="HJQ46" s="96"/>
      <c r="HJR46" s="96"/>
      <c r="HJS46" s="96"/>
      <c r="HJT46" s="96"/>
      <c r="HJU46" s="96"/>
      <c r="HJV46" s="96"/>
      <c r="HJW46" s="96"/>
      <c r="HJX46" s="96"/>
      <c r="HJY46" s="96"/>
      <c r="HJZ46" s="96"/>
      <c r="HKA46" s="96"/>
      <c r="HKB46" s="96"/>
      <c r="HKC46" s="96"/>
      <c r="HKD46" s="96"/>
      <c r="HKE46" s="96"/>
      <c r="HKF46" s="96"/>
      <c r="HKG46" s="96"/>
      <c r="HKH46" s="96"/>
      <c r="HKI46" s="96"/>
      <c r="HKJ46" s="96"/>
      <c r="HKK46" s="96"/>
      <c r="HKL46" s="96"/>
      <c r="HKM46" s="96"/>
      <c r="HKN46" s="96"/>
      <c r="HKO46" s="96"/>
      <c r="HKP46" s="96"/>
      <c r="HKQ46" s="96"/>
      <c r="HKR46" s="96"/>
      <c r="HKS46" s="96"/>
      <c r="HKT46" s="96"/>
      <c r="HKU46" s="96"/>
      <c r="HKV46" s="96"/>
      <c r="HKW46" s="96"/>
      <c r="HKX46" s="96"/>
      <c r="HKY46" s="96"/>
      <c r="HKZ46" s="96"/>
      <c r="HLA46" s="96"/>
      <c r="HLB46" s="96"/>
      <c r="HLC46" s="96"/>
      <c r="HLD46" s="96"/>
      <c r="HLE46" s="96"/>
      <c r="HLF46" s="96"/>
      <c r="HLG46" s="96"/>
      <c r="HLH46" s="96"/>
      <c r="HLI46" s="96"/>
      <c r="HLJ46" s="96"/>
      <c r="HLK46" s="96"/>
      <c r="HLL46" s="96"/>
      <c r="HLM46" s="96"/>
      <c r="HLN46" s="96"/>
      <c r="HLO46" s="96"/>
      <c r="HLP46" s="96"/>
      <c r="HLQ46" s="96"/>
      <c r="HLR46" s="96"/>
      <c r="HLS46" s="96"/>
      <c r="HLT46" s="96"/>
      <c r="HLU46" s="96"/>
      <c r="HLV46" s="96"/>
      <c r="HLW46" s="96"/>
      <c r="HLX46" s="96"/>
      <c r="HLY46" s="96"/>
      <c r="HLZ46" s="96"/>
      <c r="HMA46" s="96"/>
      <c r="HMB46" s="96"/>
      <c r="HMC46" s="96"/>
      <c r="HMD46" s="96"/>
      <c r="HME46" s="96"/>
      <c r="HMF46" s="96"/>
      <c r="HMG46" s="96"/>
      <c r="HMH46" s="96"/>
      <c r="HMI46" s="96"/>
      <c r="HMJ46" s="96"/>
      <c r="HMK46" s="96"/>
      <c r="HML46" s="96"/>
      <c r="HMM46" s="96"/>
      <c r="HMN46" s="96"/>
      <c r="HMO46" s="96"/>
      <c r="HMP46" s="96"/>
      <c r="HMQ46" s="96"/>
      <c r="HMR46" s="96"/>
      <c r="HMS46" s="96"/>
      <c r="HMT46" s="96"/>
      <c r="HMU46" s="96"/>
      <c r="HMV46" s="96"/>
      <c r="HMW46" s="96"/>
      <c r="HMX46" s="96"/>
      <c r="HMY46" s="96"/>
      <c r="HMZ46" s="96"/>
      <c r="HNA46" s="96"/>
      <c r="HNB46" s="96"/>
      <c r="HNC46" s="96"/>
      <c r="HND46" s="96"/>
      <c r="HNE46" s="96"/>
      <c r="HNF46" s="96"/>
      <c r="HNG46" s="96"/>
      <c r="HNH46" s="96"/>
      <c r="HNI46" s="96"/>
      <c r="HNJ46" s="96"/>
      <c r="HNK46" s="96"/>
      <c r="HNL46" s="96"/>
      <c r="HNM46" s="96"/>
      <c r="HNN46" s="96"/>
      <c r="HNO46" s="96"/>
      <c r="HNP46" s="96"/>
      <c r="HNQ46" s="96"/>
      <c r="HNR46" s="96"/>
      <c r="HNS46" s="96"/>
      <c r="HNT46" s="96"/>
      <c r="HNU46" s="96"/>
      <c r="HNV46" s="96"/>
      <c r="HNW46" s="96"/>
      <c r="HNX46" s="96"/>
      <c r="HNY46" s="96"/>
      <c r="HNZ46" s="96"/>
      <c r="HOA46" s="96"/>
      <c r="HOB46" s="96"/>
      <c r="HOC46" s="96"/>
      <c r="HOD46" s="96"/>
      <c r="HOE46" s="96"/>
      <c r="HOF46" s="96"/>
      <c r="HOG46" s="96"/>
      <c r="HOH46" s="96"/>
      <c r="HOI46" s="96"/>
      <c r="HOJ46" s="96"/>
      <c r="HOK46" s="96"/>
      <c r="HOL46" s="96"/>
      <c r="HOM46" s="96"/>
      <c r="HON46" s="96"/>
      <c r="HOO46" s="96"/>
      <c r="HOP46" s="96"/>
      <c r="HOQ46" s="96"/>
      <c r="HOR46" s="96"/>
      <c r="HOS46" s="96"/>
      <c r="HOT46" s="96"/>
      <c r="HOU46" s="96"/>
      <c r="HOV46" s="96"/>
      <c r="HOW46" s="96"/>
      <c r="HOX46" s="96"/>
      <c r="HOY46" s="96"/>
      <c r="HOZ46" s="96"/>
      <c r="HPA46" s="96"/>
      <c r="HPB46" s="96"/>
      <c r="HPC46" s="96"/>
      <c r="HPD46" s="96"/>
      <c r="HPE46" s="96"/>
      <c r="HPF46" s="96"/>
      <c r="HPG46" s="96"/>
      <c r="HPH46" s="96"/>
      <c r="HPI46" s="96"/>
      <c r="HPJ46" s="96"/>
      <c r="HPK46" s="96"/>
      <c r="HPL46" s="96"/>
      <c r="HPM46" s="96"/>
      <c r="HPN46" s="96"/>
      <c r="HPO46" s="96"/>
      <c r="HPP46" s="96"/>
      <c r="HPQ46" s="96"/>
      <c r="HPR46" s="96"/>
      <c r="HPS46" s="96"/>
      <c r="HPT46" s="96"/>
      <c r="HPU46" s="96"/>
      <c r="HPV46" s="96"/>
      <c r="HPW46" s="96"/>
      <c r="HPX46" s="96"/>
      <c r="HPY46" s="96"/>
      <c r="HPZ46" s="96"/>
      <c r="HQA46" s="96"/>
      <c r="HQB46" s="96"/>
      <c r="HQC46" s="96"/>
      <c r="HQD46" s="96"/>
      <c r="HQE46" s="96"/>
      <c r="HQF46" s="96"/>
      <c r="HQG46" s="96"/>
      <c r="HQH46" s="96"/>
      <c r="HQI46" s="96"/>
      <c r="HQJ46" s="96"/>
      <c r="HQK46" s="96"/>
      <c r="HQL46" s="96"/>
      <c r="HQM46" s="96"/>
      <c r="HQN46" s="96"/>
      <c r="HQO46" s="96"/>
      <c r="HQP46" s="96"/>
      <c r="HQQ46" s="96"/>
      <c r="HQR46" s="96"/>
      <c r="HQS46" s="96"/>
      <c r="HQT46" s="96"/>
      <c r="HQU46" s="96"/>
      <c r="HQV46" s="96"/>
      <c r="HQW46" s="96"/>
      <c r="HQX46" s="96"/>
      <c r="HQY46" s="96"/>
      <c r="HQZ46" s="96"/>
      <c r="HRA46" s="96"/>
      <c r="HRB46" s="96"/>
      <c r="HRC46" s="96"/>
      <c r="HRD46" s="96"/>
      <c r="HRE46" s="96"/>
      <c r="HRF46" s="96"/>
      <c r="HRG46" s="96"/>
      <c r="HRH46" s="96"/>
      <c r="HRI46" s="96"/>
      <c r="HRJ46" s="96"/>
      <c r="HRK46" s="96"/>
      <c r="HRL46" s="96"/>
      <c r="HRM46" s="96"/>
      <c r="HRN46" s="96"/>
      <c r="HRO46" s="96"/>
      <c r="HRP46" s="96"/>
      <c r="HRQ46" s="96"/>
      <c r="HRR46" s="96"/>
      <c r="HRS46" s="96"/>
      <c r="HRT46" s="96"/>
      <c r="HRU46" s="96"/>
      <c r="HRV46" s="96"/>
      <c r="HRW46" s="96"/>
      <c r="HRX46" s="96"/>
      <c r="HRY46" s="96"/>
      <c r="HRZ46" s="96"/>
      <c r="HSA46" s="96"/>
      <c r="HSB46" s="96"/>
      <c r="HSC46" s="96"/>
      <c r="HSD46" s="96"/>
      <c r="HSE46" s="96"/>
      <c r="HSF46" s="96"/>
      <c r="HSG46" s="96"/>
      <c r="HSH46" s="96"/>
      <c r="HSI46" s="96"/>
      <c r="HSJ46" s="96"/>
      <c r="HSK46" s="96"/>
      <c r="HSL46" s="96"/>
      <c r="HSM46" s="96"/>
      <c r="HSN46" s="96"/>
      <c r="HSO46" s="96"/>
      <c r="HSP46" s="96"/>
      <c r="HSQ46" s="96"/>
      <c r="HSR46" s="96"/>
      <c r="HSS46" s="96"/>
      <c r="HST46" s="96"/>
      <c r="HSU46" s="96"/>
      <c r="HSV46" s="96"/>
      <c r="HSW46" s="96"/>
      <c r="HSX46" s="96"/>
      <c r="HSY46" s="96"/>
      <c r="HSZ46" s="96"/>
      <c r="HTA46" s="96"/>
      <c r="HTB46" s="96"/>
      <c r="HTC46" s="96"/>
      <c r="HTD46" s="96"/>
      <c r="HTE46" s="96"/>
      <c r="HTF46" s="96"/>
      <c r="HTG46" s="96"/>
      <c r="HTH46" s="96"/>
      <c r="HTI46" s="96"/>
      <c r="HTJ46" s="96"/>
      <c r="HTK46" s="96"/>
      <c r="HTL46" s="96"/>
      <c r="HTM46" s="96"/>
      <c r="HTN46" s="96"/>
      <c r="HTO46" s="96"/>
      <c r="HTP46" s="96"/>
      <c r="HTQ46" s="96"/>
      <c r="HTR46" s="96"/>
      <c r="HTS46" s="96"/>
      <c r="HTT46" s="96"/>
      <c r="HTU46" s="96"/>
      <c r="HTV46" s="96"/>
      <c r="HTW46" s="96"/>
      <c r="HTX46" s="96"/>
      <c r="HTY46" s="96"/>
      <c r="HTZ46" s="96"/>
      <c r="HUA46" s="96"/>
      <c r="HUB46" s="96"/>
      <c r="HUC46" s="96"/>
      <c r="HUD46" s="96"/>
      <c r="HUE46" s="96"/>
      <c r="HUF46" s="96"/>
      <c r="HUG46" s="96"/>
      <c r="HUH46" s="96"/>
      <c r="HUI46" s="96"/>
      <c r="HUJ46" s="96"/>
      <c r="HUK46" s="96"/>
      <c r="HUL46" s="96"/>
      <c r="HUM46" s="96"/>
      <c r="HUN46" s="96"/>
      <c r="HUO46" s="96"/>
      <c r="HUP46" s="96"/>
      <c r="HUQ46" s="96"/>
      <c r="HUR46" s="96"/>
      <c r="HUS46" s="96"/>
      <c r="HUT46" s="96"/>
      <c r="HUU46" s="96"/>
      <c r="HUV46" s="96"/>
      <c r="HUW46" s="96"/>
      <c r="HUX46" s="96"/>
      <c r="HUY46" s="96"/>
      <c r="HUZ46" s="96"/>
      <c r="HVA46" s="96"/>
      <c r="HVB46" s="96"/>
      <c r="HVC46" s="96"/>
      <c r="HVD46" s="96"/>
      <c r="HVE46" s="96"/>
      <c r="HVF46" s="96"/>
      <c r="HVG46" s="96"/>
      <c r="HVH46" s="96"/>
      <c r="HVI46" s="96"/>
      <c r="HVJ46" s="96"/>
      <c r="HVK46" s="96"/>
      <c r="HVL46" s="96"/>
      <c r="HVM46" s="96"/>
      <c r="HVN46" s="96"/>
      <c r="HVO46" s="96"/>
      <c r="HVP46" s="96"/>
      <c r="HVQ46" s="96"/>
      <c r="HVR46" s="96"/>
      <c r="HVS46" s="96"/>
      <c r="HVT46" s="96"/>
      <c r="HVU46" s="96"/>
      <c r="HVV46" s="96"/>
      <c r="HVW46" s="96"/>
      <c r="HVX46" s="96"/>
      <c r="HVY46" s="96"/>
      <c r="HVZ46" s="96"/>
      <c r="HWA46" s="96"/>
      <c r="HWB46" s="96"/>
      <c r="HWC46" s="96"/>
      <c r="HWD46" s="96"/>
      <c r="HWE46" s="96"/>
      <c r="HWF46" s="96"/>
      <c r="HWG46" s="96"/>
      <c r="HWH46" s="96"/>
      <c r="HWI46" s="96"/>
      <c r="HWJ46" s="96"/>
      <c r="HWK46" s="96"/>
      <c r="HWL46" s="96"/>
      <c r="HWM46" s="96"/>
      <c r="HWN46" s="96"/>
      <c r="HWO46" s="96"/>
      <c r="HWP46" s="96"/>
      <c r="HWQ46" s="96"/>
      <c r="HWR46" s="96"/>
      <c r="HWS46" s="96"/>
      <c r="HWT46" s="96"/>
      <c r="HWU46" s="96"/>
      <c r="HWV46" s="96"/>
      <c r="HWW46" s="96"/>
      <c r="HWX46" s="96"/>
      <c r="HWY46" s="96"/>
      <c r="HWZ46" s="96"/>
      <c r="HXA46" s="96"/>
      <c r="HXB46" s="96"/>
      <c r="HXC46" s="96"/>
      <c r="HXD46" s="96"/>
      <c r="HXE46" s="96"/>
      <c r="HXF46" s="96"/>
      <c r="HXG46" s="96"/>
      <c r="HXH46" s="96"/>
      <c r="HXI46" s="96"/>
      <c r="HXJ46" s="96"/>
      <c r="HXK46" s="96"/>
      <c r="HXL46" s="96"/>
      <c r="HXM46" s="96"/>
      <c r="HXN46" s="96"/>
      <c r="HXO46" s="96"/>
      <c r="HXP46" s="96"/>
      <c r="HXQ46" s="96"/>
      <c r="HXR46" s="96"/>
      <c r="HXS46" s="96"/>
      <c r="HXT46" s="96"/>
      <c r="HXU46" s="96"/>
      <c r="HXV46" s="96"/>
      <c r="HXW46" s="96"/>
      <c r="HXX46" s="96"/>
      <c r="HXY46" s="96"/>
      <c r="HXZ46" s="96"/>
      <c r="HYA46" s="96"/>
      <c r="HYB46" s="96"/>
      <c r="HYC46" s="96"/>
      <c r="HYD46" s="96"/>
      <c r="HYE46" s="96"/>
      <c r="HYF46" s="96"/>
      <c r="HYG46" s="96"/>
      <c r="HYH46" s="96"/>
      <c r="HYI46" s="96"/>
      <c r="HYJ46" s="96"/>
      <c r="HYK46" s="96"/>
      <c r="HYL46" s="96"/>
      <c r="HYM46" s="96"/>
      <c r="HYN46" s="96"/>
      <c r="HYO46" s="96"/>
      <c r="HYP46" s="96"/>
      <c r="HYQ46" s="96"/>
      <c r="HYR46" s="96"/>
      <c r="HYS46" s="96"/>
      <c r="HYT46" s="96"/>
      <c r="HYU46" s="96"/>
      <c r="HYV46" s="96"/>
      <c r="HYW46" s="96"/>
      <c r="HYX46" s="96"/>
      <c r="HYY46" s="96"/>
      <c r="HYZ46" s="96"/>
      <c r="HZA46" s="96"/>
      <c r="HZB46" s="96"/>
      <c r="HZC46" s="96"/>
      <c r="HZD46" s="96"/>
      <c r="HZE46" s="96"/>
      <c r="HZF46" s="96"/>
      <c r="HZG46" s="96"/>
      <c r="HZH46" s="96"/>
      <c r="HZI46" s="96"/>
      <c r="HZJ46" s="96"/>
      <c r="HZK46" s="96"/>
      <c r="HZL46" s="96"/>
      <c r="HZM46" s="96"/>
      <c r="HZN46" s="96"/>
      <c r="HZO46" s="96"/>
      <c r="HZP46" s="96"/>
      <c r="HZQ46" s="96"/>
      <c r="HZR46" s="96"/>
      <c r="HZS46" s="96"/>
      <c r="HZT46" s="96"/>
      <c r="HZU46" s="96"/>
      <c r="HZV46" s="96"/>
      <c r="HZW46" s="96"/>
      <c r="HZX46" s="96"/>
      <c r="HZY46" s="96"/>
      <c r="HZZ46" s="96"/>
      <c r="IAA46" s="96"/>
      <c r="IAB46" s="96"/>
      <c r="IAC46" s="96"/>
      <c r="IAD46" s="96"/>
      <c r="IAE46" s="96"/>
      <c r="IAF46" s="96"/>
      <c r="IAG46" s="96"/>
      <c r="IAH46" s="96"/>
      <c r="IAI46" s="96"/>
      <c r="IAJ46" s="96"/>
      <c r="IAK46" s="96"/>
      <c r="IAL46" s="96"/>
      <c r="IAM46" s="96"/>
      <c r="IAN46" s="96"/>
      <c r="IAO46" s="96"/>
      <c r="IAP46" s="96"/>
      <c r="IAQ46" s="96"/>
      <c r="IAR46" s="96"/>
      <c r="IAS46" s="96"/>
      <c r="IAT46" s="96"/>
      <c r="IAU46" s="96"/>
      <c r="IAV46" s="96"/>
      <c r="IAW46" s="96"/>
      <c r="IAX46" s="96"/>
      <c r="IAY46" s="96"/>
      <c r="IAZ46" s="96"/>
      <c r="IBA46" s="96"/>
      <c r="IBB46" s="96"/>
      <c r="IBC46" s="96"/>
      <c r="IBD46" s="96"/>
      <c r="IBE46" s="96"/>
      <c r="IBF46" s="96"/>
      <c r="IBG46" s="96"/>
      <c r="IBH46" s="96"/>
      <c r="IBI46" s="96"/>
      <c r="IBJ46" s="96"/>
      <c r="IBK46" s="96"/>
      <c r="IBL46" s="96"/>
      <c r="IBM46" s="96"/>
      <c r="IBN46" s="96"/>
      <c r="IBO46" s="96"/>
      <c r="IBP46" s="96"/>
      <c r="IBQ46" s="96"/>
      <c r="IBR46" s="96"/>
      <c r="IBS46" s="96"/>
      <c r="IBT46" s="96"/>
      <c r="IBU46" s="96"/>
      <c r="IBV46" s="96"/>
      <c r="IBW46" s="96"/>
      <c r="IBX46" s="96"/>
      <c r="IBY46" s="96"/>
      <c r="IBZ46" s="96"/>
      <c r="ICA46" s="96"/>
      <c r="ICB46" s="96"/>
      <c r="ICC46" s="96"/>
      <c r="ICD46" s="96"/>
      <c r="ICE46" s="96"/>
      <c r="ICF46" s="96"/>
      <c r="ICG46" s="96"/>
      <c r="ICH46" s="96"/>
      <c r="ICI46" s="96"/>
      <c r="ICJ46" s="96"/>
      <c r="ICK46" s="96"/>
      <c r="ICL46" s="96"/>
      <c r="ICM46" s="96"/>
      <c r="ICN46" s="96"/>
      <c r="ICO46" s="96"/>
      <c r="ICP46" s="96"/>
      <c r="ICQ46" s="96"/>
      <c r="ICR46" s="96"/>
      <c r="ICS46" s="96"/>
      <c r="ICT46" s="96"/>
      <c r="ICU46" s="96"/>
      <c r="ICV46" s="96"/>
      <c r="ICW46" s="96"/>
      <c r="ICX46" s="96"/>
      <c r="ICY46" s="96"/>
      <c r="ICZ46" s="96"/>
      <c r="IDA46" s="96"/>
      <c r="IDB46" s="96"/>
      <c r="IDC46" s="96"/>
      <c r="IDD46" s="96"/>
      <c r="IDE46" s="96"/>
      <c r="IDF46" s="96"/>
      <c r="IDG46" s="96"/>
      <c r="IDH46" s="96"/>
      <c r="IDI46" s="96"/>
      <c r="IDJ46" s="96"/>
      <c r="IDK46" s="96"/>
      <c r="IDL46" s="96"/>
      <c r="IDM46" s="96"/>
      <c r="IDN46" s="96"/>
      <c r="IDO46" s="96"/>
      <c r="IDP46" s="96"/>
      <c r="IDQ46" s="96"/>
      <c r="IDR46" s="96"/>
      <c r="IDS46" s="96"/>
      <c r="IDT46" s="96"/>
      <c r="IDU46" s="96"/>
      <c r="IDV46" s="96"/>
      <c r="IDW46" s="96"/>
      <c r="IDX46" s="96"/>
      <c r="IDY46" s="96"/>
      <c r="IDZ46" s="96"/>
      <c r="IEA46" s="96"/>
      <c r="IEB46" s="96"/>
      <c r="IEC46" s="96"/>
      <c r="IED46" s="96"/>
      <c r="IEE46" s="96"/>
      <c r="IEF46" s="96"/>
      <c r="IEG46" s="96"/>
      <c r="IEH46" s="96"/>
      <c r="IEI46" s="96"/>
      <c r="IEJ46" s="96"/>
      <c r="IEK46" s="96"/>
      <c r="IEL46" s="96"/>
      <c r="IEM46" s="96"/>
      <c r="IEN46" s="96"/>
      <c r="IEO46" s="96"/>
      <c r="IEP46" s="96"/>
      <c r="IEQ46" s="96"/>
      <c r="IER46" s="96"/>
      <c r="IES46" s="96"/>
      <c r="IET46" s="96"/>
      <c r="IEU46" s="96"/>
      <c r="IEV46" s="96"/>
      <c r="IEW46" s="96"/>
      <c r="IEX46" s="96"/>
      <c r="IEY46" s="96"/>
      <c r="IEZ46" s="96"/>
      <c r="IFA46" s="96"/>
      <c r="IFB46" s="96"/>
      <c r="IFC46" s="96"/>
      <c r="IFD46" s="96"/>
      <c r="IFE46" s="96"/>
      <c r="IFF46" s="96"/>
      <c r="IFG46" s="96"/>
      <c r="IFH46" s="96"/>
      <c r="IFI46" s="96"/>
      <c r="IFJ46" s="96"/>
      <c r="IFK46" s="96"/>
      <c r="IFL46" s="96"/>
      <c r="IFM46" s="96"/>
      <c r="IFN46" s="96"/>
      <c r="IFO46" s="96"/>
      <c r="IFP46" s="96"/>
      <c r="IFQ46" s="96"/>
      <c r="IFR46" s="96"/>
      <c r="IFS46" s="96"/>
      <c r="IFT46" s="96"/>
      <c r="IFU46" s="96"/>
      <c r="IFV46" s="96"/>
      <c r="IFW46" s="96"/>
      <c r="IFX46" s="96"/>
      <c r="IFY46" s="96"/>
      <c r="IFZ46" s="96"/>
      <c r="IGA46" s="96"/>
      <c r="IGB46" s="96"/>
      <c r="IGC46" s="96"/>
      <c r="IGD46" s="96"/>
      <c r="IGE46" s="96"/>
      <c r="IGF46" s="96"/>
      <c r="IGG46" s="96"/>
      <c r="IGH46" s="96"/>
      <c r="IGI46" s="96"/>
      <c r="IGJ46" s="96"/>
      <c r="IGK46" s="96"/>
      <c r="IGL46" s="96"/>
      <c r="IGM46" s="96"/>
      <c r="IGN46" s="96"/>
      <c r="IGO46" s="96"/>
      <c r="IGP46" s="96"/>
      <c r="IGQ46" s="96"/>
      <c r="IGR46" s="96"/>
      <c r="IGS46" s="96"/>
      <c r="IGT46" s="96"/>
      <c r="IGU46" s="96"/>
      <c r="IGV46" s="96"/>
      <c r="IGW46" s="96"/>
      <c r="IGX46" s="96"/>
      <c r="IGY46" s="96"/>
      <c r="IGZ46" s="96"/>
      <c r="IHA46" s="96"/>
      <c r="IHB46" s="96"/>
      <c r="IHC46" s="96"/>
      <c r="IHD46" s="96"/>
      <c r="IHE46" s="96"/>
      <c r="IHF46" s="96"/>
      <c r="IHG46" s="96"/>
      <c r="IHH46" s="96"/>
      <c r="IHI46" s="96"/>
      <c r="IHJ46" s="96"/>
      <c r="IHK46" s="96"/>
      <c r="IHL46" s="96"/>
      <c r="IHM46" s="96"/>
      <c r="IHN46" s="96"/>
      <c r="IHO46" s="96"/>
      <c r="IHP46" s="96"/>
      <c r="IHQ46" s="96"/>
      <c r="IHR46" s="96"/>
      <c r="IHS46" s="96"/>
      <c r="IHT46" s="96"/>
      <c r="IHU46" s="96"/>
      <c r="IHV46" s="96"/>
      <c r="IHW46" s="96"/>
      <c r="IHX46" s="96"/>
      <c r="IHY46" s="96"/>
      <c r="IHZ46" s="96"/>
      <c r="IIA46" s="96"/>
      <c r="IIB46" s="96"/>
      <c r="IIC46" s="96"/>
      <c r="IID46" s="96"/>
      <c r="IIE46" s="96"/>
      <c r="IIF46" s="96"/>
      <c r="IIG46" s="96"/>
      <c r="IIH46" s="96"/>
      <c r="III46" s="96"/>
      <c r="IIJ46" s="96"/>
      <c r="IIK46" s="96"/>
      <c r="IIL46" s="96"/>
      <c r="IIM46" s="96"/>
      <c r="IIN46" s="96"/>
      <c r="IIO46" s="96"/>
      <c r="IIP46" s="96"/>
      <c r="IIQ46" s="96"/>
      <c r="IIR46" s="96"/>
      <c r="IIS46" s="96"/>
      <c r="IIT46" s="96"/>
      <c r="IIU46" s="96"/>
      <c r="IIV46" s="96"/>
      <c r="IIW46" s="96"/>
      <c r="IIX46" s="96"/>
      <c r="IIY46" s="96"/>
      <c r="IIZ46" s="96"/>
      <c r="IJA46" s="96"/>
      <c r="IJB46" s="96"/>
      <c r="IJC46" s="96"/>
      <c r="IJD46" s="96"/>
      <c r="IJE46" s="96"/>
      <c r="IJF46" s="96"/>
      <c r="IJG46" s="96"/>
      <c r="IJH46" s="96"/>
      <c r="IJI46" s="96"/>
      <c r="IJJ46" s="96"/>
      <c r="IJK46" s="96"/>
      <c r="IJL46" s="96"/>
      <c r="IJM46" s="96"/>
      <c r="IJN46" s="96"/>
      <c r="IJO46" s="96"/>
      <c r="IJP46" s="96"/>
      <c r="IJQ46" s="96"/>
      <c r="IJR46" s="96"/>
      <c r="IJS46" s="96"/>
      <c r="IJT46" s="96"/>
      <c r="IJU46" s="96"/>
      <c r="IJV46" s="96"/>
      <c r="IJW46" s="96"/>
      <c r="IJX46" s="96"/>
      <c r="IJY46" s="96"/>
      <c r="IJZ46" s="96"/>
      <c r="IKA46" s="96"/>
      <c r="IKB46" s="96"/>
      <c r="IKC46" s="96"/>
      <c r="IKD46" s="96"/>
      <c r="IKE46" s="96"/>
      <c r="IKF46" s="96"/>
      <c r="IKG46" s="96"/>
      <c r="IKH46" s="96"/>
      <c r="IKI46" s="96"/>
      <c r="IKJ46" s="96"/>
      <c r="IKK46" s="96"/>
      <c r="IKL46" s="96"/>
      <c r="IKM46" s="96"/>
      <c r="IKN46" s="96"/>
      <c r="IKO46" s="96"/>
      <c r="IKP46" s="96"/>
      <c r="IKQ46" s="96"/>
      <c r="IKR46" s="96"/>
      <c r="IKS46" s="96"/>
      <c r="IKT46" s="96"/>
      <c r="IKU46" s="96"/>
      <c r="IKV46" s="96"/>
      <c r="IKW46" s="96"/>
      <c r="IKX46" s="96"/>
      <c r="IKY46" s="96"/>
      <c r="IKZ46" s="96"/>
      <c r="ILA46" s="96"/>
      <c r="ILB46" s="96"/>
      <c r="ILC46" s="96"/>
      <c r="ILD46" s="96"/>
      <c r="ILE46" s="96"/>
      <c r="ILF46" s="96"/>
      <c r="ILG46" s="96"/>
      <c r="ILH46" s="96"/>
      <c r="ILI46" s="96"/>
      <c r="ILJ46" s="96"/>
      <c r="ILK46" s="96"/>
      <c r="ILL46" s="96"/>
      <c r="ILM46" s="96"/>
      <c r="ILN46" s="96"/>
      <c r="ILO46" s="96"/>
      <c r="ILP46" s="96"/>
      <c r="ILQ46" s="96"/>
      <c r="ILR46" s="96"/>
      <c r="ILS46" s="96"/>
      <c r="ILT46" s="96"/>
      <c r="ILU46" s="96"/>
      <c r="ILV46" s="96"/>
      <c r="ILW46" s="96"/>
      <c r="ILX46" s="96"/>
      <c r="ILY46" s="96"/>
      <c r="ILZ46" s="96"/>
      <c r="IMA46" s="96"/>
      <c r="IMB46" s="96"/>
      <c r="IMC46" s="96"/>
      <c r="IMD46" s="96"/>
      <c r="IME46" s="96"/>
      <c r="IMF46" s="96"/>
      <c r="IMG46" s="96"/>
      <c r="IMH46" s="96"/>
      <c r="IMI46" s="96"/>
      <c r="IMJ46" s="96"/>
      <c r="IMK46" s="96"/>
      <c r="IML46" s="96"/>
      <c r="IMM46" s="96"/>
      <c r="IMN46" s="96"/>
      <c r="IMO46" s="96"/>
      <c r="IMP46" s="96"/>
      <c r="IMQ46" s="96"/>
      <c r="IMR46" s="96"/>
      <c r="IMS46" s="96"/>
      <c r="IMT46" s="96"/>
      <c r="IMU46" s="96"/>
      <c r="IMV46" s="96"/>
      <c r="IMW46" s="96"/>
      <c r="IMX46" s="96"/>
      <c r="IMY46" s="96"/>
      <c r="IMZ46" s="96"/>
      <c r="INA46" s="96"/>
      <c r="INB46" s="96"/>
      <c r="INC46" s="96"/>
      <c r="IND46" s="96"/>
      <c r="INE46" s="96"/>
      <c r="INF46" s="96"/>
      <c r="ING46" s="96"/>
      <c r="INH46" s="96"/>
      <c r="INI46" s="96"/>
      <c r="INJ46" s="96"/>
      <c r="INK46" s="96"/>
      <c r="INL46" s="96"/>
      <c r="INM46" s="96"/>
      <c r="INN46" s="96"/>
      <c r="INO46" s="96"/>
      <c r="INP46" s="96"/>
      <c r="INQ46" s="96"/>
      <c r="INR46" s="96"/>
      <c r="INS46" s="96"/>
      <c r="INT46" s="96"/>
      <c r="INU46" s="96"/>
      <c r="INV46" s="96"/>
      <c r="INW46" s="96"/>
      <c r="INX46" s="96"/>
      <c r="INY46" s="96"/>
      <c r="INZ46" s="96"/>
      <c r="IOA46" s="96"/>
      <c r="IOB46" s="96"/>
      <c r="IOC46" s="96"/>
      <c r="IOD46" s="96"/>
      <c r="IOE46" s="96"/>
      <c r="IOF46" s="96"/>
      <c r="IOG46" s="96"/>
      <c r="IOH46" s="96"/>
      <c r="IOI46" s="96"/>
      <c r="IOJ46" s="96"/>
      <c r="IOK46" s="96"/>
      <c r="IOL46" s="96"/>
      <c r="IOM46" s="96"/>
      <c r="ION46" s="96"/>
      <c r="IOO46" s="96"/>
      <c r="IOP46" s="96"/>
      <c r="IOQ46" s="96"/>
      <c r="IOR46" s="96"/>
      <c r="IOS46" s="96"/>
      <c r="IOT46" s="96"/>
      <c r="IOU46" s="96"/>
      <c r="IOV46" s="96"/>
      <c r="IOW46" s="96"/>
      <c r="IOX46" s="96"/>
      <c r="IOY46" s="96"/>
      <c r="IOZ46" s="96"/>
      <c r="IPA46" s="96"/>
      <c r="IPB46" s="96"/>
      <c r="IPC46" s="96"/>
      <c r="IPD46" s="96"/>
      <c r="IPE46" s="96"/>
      <c r="IPF46" s="96"/>
      <c r="IPG46" s="96"/>
      <c r="IPH46" s="96"/>
      <c r="IPI46" s="96"/>
      <c r="IPJ46" s="96"/>
      <c r="IPK46" s="96"/>
      <c r="IPL46" s="96"/>
      <c r="IPM46" s="96"/>
      <c r="IPN46" s="96"/>
      <c r="IPO46" s="96"/>
      <c r="IPP46" s="96"/>
      <c r="IPQ46" s="96"/>
      <c r="IPR46" s="96"/>
      <c r="IPS46" s="96"/>
      <c r="IPT46" s="96"/>
      <c r="IPU46" s="96"/>
      <c r="IPV46" s="96"/>
      <c r="IPW46" s="96"/>
      <c r="IPX46" s="96"/>
      <c r="IPY46" s="96"/>
      <c r="IPZ46" s="96"/>
      <c r="IQA46" s="96"/>
      <c r="IQB46" s="96"/>
      <c r="IQC46" s="96"/>
      <c r="IQD46" s="96"/>
      <c r="IQE46" s="96"/>
      <c r="IQF46" s="96"/>
      <c r="IQG46" s="96"/>
      <c r="IQH46" s="96"/>
      <c r="IQI46" s="96"/>
      <c r="IQJ46" s="96"/>
      <c r="IQK46" s="96"/>
      <c r="IQL46" s="96"/>
      <c r="IQM46" s="96"/>
      <c r="IQN46" s="96"/>
      <c r="IQO46" s="96"/>
      <c r="IQP46" s="96"/>
      <c r="IQQ46" s="96"/>
      <c r="IQR46" s="96"/>
      <c r="IQS46" s="96"/>
      <c r="IQT46" s="96"/>
      <c r="IQU46" s="96"/>
      <c r="IQV46" s="96"/>
      <c r="IQW46" s="96"/>
      <c r="IQX46" s="96"/>
      <c r="IQY46" s="96"/>
      <c r="IQZ46" s="96"/>
      <c r="IRA46" s="96"/>
      <c r="IRB46" s="96"/>
      <c r="IRC46" s="96"/>
      <c r="IRD46" s="96"/>
      <c r="IRE46" s="96"/>
      <c r="IRF46" s="96"/>
      <c r="IRG46" s="96"/>
      <c r="IRH46" s="96"/>
      <c r="IRI46" s="96"/>
      <c r="IRJ46" s="96"/>
      <c r="IRK46" s="96"/>
      <c r="IRL46" s="96"/>
      <c r="IRM46" s="96"/>
      <c r="IRN46" s="96"/>
      <c r="IRO46" s="96"/>
      <c r="IRP46" s="96"/>
      <c r="IRQ46" s="96"/>
      <c r="IRR46" s="96"/>
      <c r="IRS46" s="96"/>
      <c r="IRT46" s="96"/>
      <c r="IRU46" s="96"/>
      <c r="IRV46" s="96"/>
      <c r="IRW46" s="96"/>
      <c r="IRX46" s="96"/>
      <c r="IRY46" s="96"/>
      <c r="IRZ46" s="96"/>
      <c r="ISA46" s="96"/>
      <c r="ISB46" s="96"/>
      <c r="ISC46" s="96"/>
      <c r="ISD46" s="96"/>
      <c r="ISE46" s="96"/>
      <c r="ISF46" s="96"/>
      <c r="ISG46" s="96"/>
      <c r="ISH46" s="96"/>
      <c r="ISI46" s="96"/>
      <c r="ISJ46" s="96"/>
      <c r="ISK46" s="96"/>
      <c r="ISL46" s="96"/>
      <c r="ISM46" s="96"/>
      <c r="ISN46" s="96"/>
      <c r="ISO46" s="96"/>
      <c r="ISP46" s="96"/>
      <c r="ISQ46" s="96"/>
      <c r="ISR46" s="96"/>
      <c r="ISS46" s="96"/>
      <c r="IST46" s="96"/>
      <c r="ISU46" s="96"/>
      <c r="ISV46" s="96"/>
      <c r="ISW46" s="96"/>
      <c r="ISX46" s="96"/>
      <c r="ISY46" s="96"/>
      <c r="ISZ46" s="96"/>
      <c r="ITA46" s="96"/>
      <c r="ITB46" s="96"/>
      <c r="ITC46" s="96"/>
      <c r="ITD46" s="96"/>
      <c r="ITE46" s="96"/>
      <c r="ITF46" s="96"/>
      <c r="ITG46" s="96"/>
      <c r="ITH46" s="96"/>
      <c r="ITI46" s="96"/>
      <c r="ITJ46" s="96"/>
      <c r="ITK46" s="96"/>
      <c r="ITL46" s="96"/>
      <c r="ITM46" s="96"/>
      <c r="ITN46" s="96"/>
      <c r="ITO46" s="96"/>
      <c r="ITP46" s="96"/>
      <c r="ITQ46" s="96"/>
      <c r="ITR46" s="96"/>
      <c r="ITS46" s="96"/>
      <c r="ITT46" s="96"/>
      <c r="ITU46" s="96"/>
      <c r="ITV46" s="96"/>
      <c r="ITW46" s="96"/>
      <c r="ITX46" s="96"/>
      <c r="ITY46" s="96"/>
      <c r="ITZ46" s="96"/>
      <c r="IUA46" s="96"/>
      <c r="IUB46" s="96"/>
      <c r="IUC46" s="96"/>
      <c r="IUD46" s="96"/>
      <c r="IUE46" s="96"/>
      <c r="IUF46" s="96"/>
      <c r="IUG46" s="96"/>
      <c r="IUH46" s="96"/>
      <c r="IUI46" s="96"/>
      <c r="IUJ46" s="96"/>
      <c r="IUK46" s="96"/>
      <c r="IUL46" s="96"/>
      <c r="IUM46" s="96"/>
      <c r="IUN46" s="96"/>
      <c r="IUO46" s="96"/>
      <c r="IUP46" s="96"/>
      <c r="IUQ46" s="96"/>
      <c r="IUR46" s="96"/>
      <c r="IUS46" s="96"/>
      <c r="IUT46" s="96"/>
      <c r="IUU46" s="96"/>
      <c r="IUV46" s="96"/>
      <c r="IUW46" s="96"/>
      <c r="IUX46" s="96"/>
      <c r="IUY46" s="96"/>
      <c r="IUZ46" s="96"/>
      <c r="IVA46" s="96"/>
      <c r="IVB46" s="96"/>
      <c r="IVC46" s="96"/>
      <c r="IVD46" s="96"/>
      <c r="IVE46" s="96"/>
      <c r="IVF46" s="96"/>
      <c r="IVG46" s="96"/>
      <c r="IVH46" s="96"/>
      <c r="IVI46" s="96"/>
      <c r="IVJ46" s="96"/>
      <c r="IVK46" s="96"/>
      <c r="IVL46" s="96"/>
      <c r="IVM46" s="96"/>
      <c r="IVN46" s="96"/>
      <c r="IVO46" s="96"/>
      <c r="IVP46" s="96"/>
      <c r="IVQ46" s="96"/>
      <c r="IVR46" s="96"/>
      <c r="IVS46" s="96"/>
      <c r="IVT46" s="96"/>
      <c r="IVU46" s="96"/>
      <c r="IVV46" s="96"/>
      <c r="IVW46" s="96"/>
      <c r="IVX46" s="96"/>
      <c r="IVY46" s="96"/>
      <c r="IVZ46" s="96"/>
      <c r="IWA46" s="96"/>
      <c r="IWB46" s="96"/>
      <c r="IWC46" s="96"/>
      <c r="IWD46" s="96"/>
      <c r="IWE46" s="96"/>
      <c r="IWF46" s="96"/>
      <c r="IWG46" s="96"/>
      <c r="IWH46" s="96"/>
      <c r="IWI46" s="96"/>
      <c r="IWJ46" s="96"/>
      <c r="IWK46" s="96"/>
      <c r="IWL46" s="96"/>
      <c r="IWM46" s="96"/>
      <c r="IWN46" s="96"/>
      <c r="IWO46" s="96"/>
      <c r="IWP46" s="96"/>
      <c r="IWQ46" s="96"/>
      <c r="IWR46" s="96"/>
      <c r="IWS46" s="96"/>
      <c r="IWT46" s="96"/>
      <c r="IWU46" s="96"/>
      <c r="IWV46" s="96"/>
      <c r="IWW46" s="96"/>
      <c r="IWX46" s="96"/>
      <c r="IWY46" s="96"/>
      <c r="IWZ46" s="96"/>
      <c r="IXA46" s="96"/>
      <c r="IXB46" s="96"/>
      <c r="IXC46" s="96"/>
      <c r="IXD46" s="96"/>
      <c r="IXE46" s="96"/>
      <c r="IXF46" s="96"/>
      <c r="IXG46" s="96"/>
      <c r="IXH46" s="96"/>
      <c r="IXI46" s="96"/>
      <c r="IXJ46" s="96"/>
      <c r="IXK46" s="96"/>
      <c r="IXL46" s="96"/>
      <c r="IXM46" s="96"/>
      <c r="IXN46" s="96"/>
      <c r="IXO46" s="96"/>
      <c r="IXP46" s="96"/>
      <c r="IXQ46" s="96"/>
      <c r="IXR46" s="96"/>
      <c r="IXS46" s="96"/>
      <c r="IXT46" s="96"/>
      <c r="IXU46" s="96"/>
      <c r="IXV46" s="96"/>
      <c r="IXW46" s="96"/>
      <c r="IXX46" s="96"/>
      <c r="IXY46" s="96"/>
      <c r="IXZ46" s="96"/>
      <c r="IYA46" s="96"/>
      <c r="IYB46" s="96"/>
      <c r="IYC46" s="96"/>
      <c r="IYD46" s="96"/>
      <c r="IYE46" s="96"/>
      <c r="IYF46" s="96"/>
      <c r="IYG46" s="96"/>
      <c r="IYH46" s="96"/>
      <c r="IYI46" s="96"/>
      <c r="IYJ46" s="96"/>
      <c r="IYK46" s="96"/>
      <c r="IYL46" s="96"/>
      <c r="IYM46" s="96"/>
      <c r="IYN46" s="96"/>
      <c r="IYO46" s="96"/>
      <c r="IYP46" s="96"/>
      <c r="IYQ46" s="96"/>
      <c r="IYR46" s="96"/>
      <c r="IYS46" s="96"/>
      <c r="IYT46" s="96"/>
      <c r="IYU46" s="96"/>
      <c r="IYV46" s="96"/>
      <c r="IYW46" s="96"/>
      <c r="IYX46" s="96"/>
      <c r="IYY46" s="96"/>
      <c r="IYZ46" s="96"/>
      <c r="IZA46" s="96"/>
      <c r="IZB46" s="96"/>
      <c r="IZC46" s="96"/>
      <c r="IZD46" s="96"/>
      <c r="IZE46" s="96"/>
      <c r="IZF46" s="96"/>
      <c r="IZG46" s="96"/>
      <c r="IZH46" s="96"/>
      <c r="IZI46" s="96"/>
      <c r="IZJ46" s="96"/>
      <c r="IZK46" s="96"/>
      <c r="IZL46" s="96"/>
      <c r="IZM46" s="96"/>
      <c r="IZN46" s="96"/>
      <c r="IZO46" s="96"/>
      <c r="IZP46" s="96"/>
      <c r="IZQ46" s="96"/>
      <c r="IZR46" s="96"/>
      <c r="IZS46" s="96"/>
      <c r="IZT46" s="96"/>
      <c r="IZU46" s="96"/>
      <c r="IZV46" s="96"/>
      <c r="IZW46" s="96"/>
      <c r="IZX46" s="96"/>
      <c r="IZY46" s="96"/>
      <c r="IZZ46" s="96"/>
      <c r="JAA46" s="96"/>
      <c r="JAB46" s="96"/>
      <c r="JAC46" s="96"/>
      <c r="JAD46" s="96"/>
      <c r="JAE46" s="96"/>
      <c r="JAF46" s="96"/>
      <c r="JAG46" s="96"/>
      <c r="JAH46" s="96"/>
      <c r="JAI46" s="96"/>
      <c r="JAJ46" s="96"/>
      <c r="JAK46" s="96"/>
      <c r="JAL46" s="96"/>
      <c r="JAM46" s="96"/>
      <c r="JAN46" s="96"/>
      <c r="JAO46" s="96"/>
      <c r="JAP46" s="96"/>
      <c r="JAQ46" s="96"/>
      <c r="JAR46" s="96"/>
      <c r="JAS46" s="96"/>
      <c r="JAT46" s="96"/>
      <c r="JAU46" s="96"/>
      <c r="JAV46" s="96"/>
      <c r="JAW46" s="96"/>
      <c r="JAX46" s="96"/>
      <c r="JAY46" s="96"/>
      <c r="JAZ46" s="96"/>
      <c r="JBA46" s="96"/>
      <c r="JBB46" s="96"/>
      <c r="JBC46" s="96"/>
      <c r="JBD46" s="96"/>
      <c r="JBE46" s="96"/>
      <c r="JBF46" s="96"/>
      <c r="JBG46" s="96"/>
      <c r="JBH46" s="96"/>
      <c r="JBI46" s="96"/>
      <c r="JBJ46" s="96"/>
      <c r="JBK46" s="96"/>
      <c r="JBL46" s="96"/>
      <c r="JBM46" s="96"/>
      <c r="JBN46" s="96"/>
      <c r="JBO46" s="96"/>
      <c r="JBP46" s="96"/>
      <c r="JBQ46" s="96"/>
      <c r="JBR46" s="96"/>
      <c r="JBS46" s="96"/>
      <c r="JBT46" s="96"/>
      <c r="JBU46" s="96"/>
      <c r="JBV46" s="96"/>
      <c r="JBW46" s="96"/>
      <c r="JBX46" s="96"/>
      <c r="JBY46" s="96"/>
      <c r="JBZ46" s="96"/>
      <c r="JCA46" s="96"/>
      <c r="JCB46" s="96"/>
      <c r="JCC46" s="96"/>
      <c r="JCD46" s="96"/>
      <c r="JCE46" s="96"/>
      <c r="JCF46" s="96"/>
      <c r="JCG46" s="96"/>
      <c r="JCH46" s="96"/>
      <c r="JCI46" s="96"/>
      <c r="JCJ46" s="96"/>
      <c r="JCK46" s="96"/>
      <c r="JCL46" s="96"/>
      <c r="JCM46" s="96"/>
      <c r="JCN46" s="96"/>
      <c r="JCO46" s="96"/>
      <c r="JCP46" s="96"/>
      <c r="JCQ46" s="96"/>
      <c r="JCR46" s="96"/>
      <c r="JCS46" s="96"/>
      <c r="JCT46" s="96"/>
      <c r="JCU46" s="96"/>
      <c r="JCV46" s="96"/>
      <c r="JCW46" s="96"/>
      <c r="JCX46" s="96"/>
      <c r="JCY46" s="96"/>
      <c r="JCZ46" s="96"/>
      <c r="JDA46" s="96"/>
      <c r="JDB46" s="96"/>
      <c r="JDC46" s="96"/>
      <c r="JDD46" s="96"/>
      <c r="JDE46" s="96"/>
      <c r="JDF46" s="96"/>
      <c r="JDG46" s="96"/>
      <c r="JDH46" s="96"/>
      <c r="JDI46" s="96"/>
      <c r="JDJ46" s="96"/>
      <c r="JDK46" s="96"/>
      <c r="JDL46" s="96"/>
      <c r="JDM46" s="96"/>
      <c r="JDN46" s="96"/>
      <c r="JDO46" s="96"/>
      <c r="JDP46" s="96"/>
      <c r="JDQ46" s="96"/>
      <c r="JDR46" s="96"/>
      <c r="JDS46" s="96"/>
      <c r="JDT46" s="96"/>
      <c r="JDU46" s="96"/>
      <c r="JDV46" s="96"/>
      <c r="JDW46" s="96"/>
      <c r="JDX46" s="96"/>
      <c r="JDY46" s="96"/>
      <c r="JDZ46" s="96"/>
      <c r="JEA46" s="96"/>
      <c r="JEB46" s="96"/>
      <c r="JEC46" s="96"/>
      <c r="JED46" s="96"/>
      <c r="JEE46" s="96"/>
      <c r="JEF46" s="96"/>
      <c r="JEG46" s="96"/>
      <c r="JEH46" s="96"/>
      <c r="JEI46" s="96"/>
      <c r="JEJ46" s="96"/>
      <c r="JEK46" s="96"/>
      <c r="JEL46" s="96"/>
      <c r="JEM46" s="96"/>
      <c r="JEN46" s="96"/>
      <c r="JEO46" s="96"/>
      <c r="JEP46" s="96"/>
      <c r="JEQ46" s="96"/>
      <c r="JER46" s="96"/>
      <c r="JES46" s="96"/>
      <c r="JET46" s="96"/>
      <c r="JEU46" s="96"/>
      <c r="JEV46" s="96"/>
      <c r="JEW46" s="96"/>
      <c r="JEX46" s="96"/>
      <c r="JEY46" s="96"/>
      <c r="JEZ46" s="96"/>
      <c r="JFA46" s="96"/>
      <c r="JFB46" s="96"/>
      <c r="JFC46" s="96"/>
      <c r="JFD46" s="96"/>
      <c r="JFE46" s="96"/>
      <c r="JFF46" s="96"/>
      <c r="JFG46" s="96"/>
      <c r="JFH46" s="96"/>
      <c r="JFI46" s="96"/>
      <c r="JFJ46" s="96"/>
      <c r="JFK46" s="96"/>
      <c r="JFL46" s="96"/>
      <c r="JFM46" s="96"/>
      <c r="JFN46" s="96"/>
      <c r="JFO46" s="96"/>
      <c r="JFP46" s="96"/>
      <c r="JFQ46" s="96"/>
      <c r="JFR46" s="96"/>
      <c r="JFS46" s="96"/>
      <c r="JFT46" s="96"/>
      <c r="JFU46" s="96"/>
      <c r="JFV46" s="96"/>
      <c r="JFW46" s="96"/>
      <c r="JFX46" s="96"/>
      <c r="JFY46" s="96"/>
      <c r="JFZ46" s="96"/>
      <c r="JGA46" s="96"/>
      <c r="JGB46" s="96"/>
      <c r="JGC46" s="96"/>
      <c r="JGD46" s="96"/>
      <c r="JGE46" s="96"/>
      <c r="JGF46" s="96"/>
      <c r="JGG46" s="96"/>
      <c r="JGH46" s="96"/>
      <c r="JGI46" s="96"/>
      <c r="JGJ46" s="96"/>
      <c r="JGK46" s="96"/>
      <c r="JGL46" s="96"/>
      <c r="JGM46" s="96"/>
      <c r="JGN46" s="96"/>
      <c r="JGO46" s="96"/>
      <c r="JGP46" s="96"/>
      <c r="JGQ46" s="96"/>
      <c r="JGR46" s="96"/>
      <c r="JGS46" s="96"/>
      <c r="JGT46" s="96"/>
      <c r="JGU46" s="96"/>
      <c r="JGV46" s="96"/>
      <c r="JGW46" s="96"/>
      <c r="JGX46" s="96"/>
      <c r="JGY46" s="96"/>
      <c r="JGZ46" s="96"/>
      <c r="JHA46" s="96"/>
      <c r="JHB46" s="96"/>
      <c r="JHC46" s="96"/>
      <c r="JHD46" s="96"/>
      <c r="JHE46" s="96"/>
      <c r="JHF46" s="96"/>
      <c r="JHG46" s="96"/>
      <c r="JHH46" s="96"/>
      <c r="JHI46" s="96"/>
      <c r="JHJ46" s="96"/>
      <c r="JHK46" s="96"/>
      <c r="JHL46" s="96"/>
      <c r="JHM46" s="96"/>
      <c r="JHN46" s="96"/>
      <c r="JHO46" s="96"/>
      <c r="JHP46" s="96"/>
      <c r="JHQ46" s="96"/>
      <c r="JHR46" s="96"/>
      <c r="JHS46" s="96"/>
      <c r="JHT46" s="96"/>
      <c r="JHU46" s="96"/>
      <c r="JHV46" s="96"/>
      <c r="JHW46" s="96"/>
      <c r="JHX46" s="96"/>
      <c r="JHY46" s="96"/>
      <c r="JHZ46" s="96"/>
      <c r="JIA46" s="96"/>
      <c r="JIB46" s="96"/>
      <c r="JIC46" s="96"/>
      <c r="JID46" s="96"/>
      <c r="JIE46" s="96"/>
      <c r="JIF46" s="96"/>
      <c r="JIG46" s="96"/>
      <c r="JIH46" s="96"/>
      <c r="JII46" s="96"/>
      <c r="JIJ46" s="96"/>
      <c r="JIK46" s="96"/>
      <c r="JIL46" s="96"/>
      <c r="JIM46" s="96"/>
      <c r="JIN46" s="96"/>
      <c r="JIO46" s="96"/>
      <c r="JIP46" s="96"/>
      <c r="JIQ46" s="96"/>
      <c r="JIR46" s="96"/>
      <c r="JIS46" s="96"/>
      <c r="JIT46" s="96"/>
      <c r="JIU46" s="96"/>
      <c r="JIV46" s="96"/>
      <c r="JIW46" s="96"/>
      <c r="JIX46" s="96"/>
      <c r="JIY46" s="96"/>
      <c r="JIZ46" s="96"/>
      <c r="JJA46" s="96"/>
      <c r="JJB46" s="96"/>
      <c r="JJC46" s="96"/>
      <c r="JJD46" s="96"/>
      <c r="JJE46" s="96"/>
      <c r="JJF46" s="96"/>
      <c r="JJG46" s="96"/>
      <c r="JJH46" s="96"/>
      <c r="JJI46" s="96"/>
      <c r="JJJ46" s="96"/>
      <c r="JJK46" s="96"/>
      <c r="JJL46" s="96"/>
      <c r="JJM46" s="96"/>
      <c r="JJN46" s="96"/>
      <c r="JJO46" s="96"/>
      <c r="JJP46" s="96"/>
      <c r="JJQ46" s="96"/>
      <c r="JJR46" s="96"/>
      <c r="JJS46" s="96"/>
      <c r="JJT46" s="96"/>
      <c r="JJU46" s="96"/>
      <c r="JJV46" s="96"/>
      <c r="JJW46" s="96"/>
      <c r="JJX46" s="96"/>
      <c r="JJY46" s="96"/>
      <c r="JJZ46" s="96"/>
      <c r="JKA46" s="96"/>
      <c r="JKB46" s="96"/>
      <c r="JKC46" s="96"/>
      <c r="JKD46" s="96"/>
      <c r="JKE46" s="96"/>
      <c r="JKF46" s="96"/>
      <c r="JKG46" s="96"/>
      <c r="JKH46" s="96"/>
      <c r="JKI46" s="96"/>
      <c r="JKJ46" s="96"/>
      <c r="JKK46" s="96"/>
      <c r="JKL46" s="96"/>
      <c r="JKM46" s="96"/>
      <c r="JKN46" s="96"/>
      <c r="JKO46" s="96"/>
      <c r="JKP46" s="96"/>
      <c r="JKQ46" s="96"/>
      <c r="JKR46" s="96"/>
      <c r="JKS46" s="96"/>
      <c r="JKT46" s="96"/>
      <c r="JKU46" s="96"/>
      <c r="JKV46" s="96"/>
      <c r="JKW46" s="96"/>
      <c r="JKX46" s="96"/>
      <c r="JKY46" s="96"/>
      <c r="JKZ46" s="96"/>
      <c r="JLA46" s="96"/>
      <c r="JLB46" s="96"/>
      <c r="JLC46" s="96"/>
      <c r="JLD46" s="96"/>
      <c r="JLE46" s="96"/>
      <c r="JLF46" s="96"/>
      <c r="JLG46" s="96"/>
      <c r="JLH46" s="96"/>
      <c r="JLI46" s="96"/>
      <c r="JLJ46" s="96"/>
      <c r="JLK46" s="96"/>
      <c r="JLL46" s="96"/>
      <c r="JLM46" s="96"/>
      <c r="JLN46" s="96"/>
      <c r="JLO46" s="96"/>
      <c r="JLP46" s="96"/>
      <c r="JLQ46" s="96"/>
      <c r="JLR46" s="96"/>
      <c r="JLS46" s="96"/>
      <c r="JLT46" s="96"/>
      <c r="JLU46" s="96"/>
      <c r="JLV46" s="96"/>
      <c r="JLW46" s="96"/>
      <c r="JLX46" s="96"/>
      <c r="JLY46" s="96"/>
      <c r="JLZ46" s="96"/>
      <c r="JMA46" s="96"/>
      <c r="JMB46" s="96"/>
      <c r="JMC46" s="96"/>
      <c r="JMD46" s="96"/>
      <c r="JME46" s="96"/>
      <c r="JMF46" s="96"/>
      <c r="JMG46" s="96"/>
      <c r="JMH46" s="96"/>
      <c r="JMI46" s="96"/>
      <c r="JMJ46" s="96"/>
      <c r="JMK46" s="96"/>
      <c r="JML46" s="96"/>
      <c r="JMM46" s="96"/>
      <c r="JMN46" s="96"/>
      <c r="JMO46" s="96"/>
      <c r="JMP46" s="96"/>
      <c r="JMQ46" s="96"/>
      <c r="JMR46" s="96"/>
      <c r="JMS46" s="96"/>
      <c r="JMT46" s="96"/>
      <c r="JMU46" s="96"/>
      <c r="JMV46" s="96"/>
      <c r="JMW46" s="96"/>
      <c r="JMX46" s="96"/>
      <c r="JMY46" s="96"/>
      <c r="JMZ46" s="96"/>
      <c r="JNA46" s="96"/>
      <c r="JNB46" s="96"/>
      <c r="JNC46" s="96"/>
      <c r="JND46" s="96"/>
      <c r="JNE46" s="96"/>
      <c r="JNF46" s="96"/>
      <c r="JNG46" s="96"/>
      <c r="JNH46" s="96"/>
      <c r="JNI46" s="96"/>
      <c r="JNJ46" s="96"/>
      <c r="JNK46" s="96"/>
      <c r="JNL46" s="96"/>
      <c r="JNM46" s="96"/>
      <c r="JNN46" s="96"/>
      <c r="JNO46" s="96"/>
      <c r="JNP46" s="96"/>
      <c r="JNQ46" s="96"/>
      <c r="JNR46" s="96"/>
      <c r="JNS46" s="96"/>
      <c r="JNT46" s="96"/>
      <c r="JNU46" s="96"/>
      <c r="JNV46" s="96"/>
      <c r="JNW46" s="96"/>
      <c r="JNX46" s="96"/>
      <c r="JNY46" s="96"/>
      <c r="JNZ46" s="96"/>
      <c r="JOA46" s="96"/>
      <c r="JOB46" s="96"/>
      <c r="JOC46" s="96"/>
      <c r="JOD46" s="96"/>
      <c r="JOE46" s="96"/>
      <c r="JOF46" s="96"/>
      <c r="JOG46" s="96"/>
      <c r="JOH46" s="96"/>
      <c r="JOI46" s="96"/>
      <c r="JOJ46" s="96"/>
      <c r="JOK46" s="96"/>
      <c r="JOL46" s="96"/>
      <c r="JOM46" s="96"/>
      <c r="JON46" s="96"/>
      <c r="JOO46" s="96"/>
      <c r="JOP46" s="96"/>
      <c r="JOQ46" s="96"/>
      <c r="JOR46" s="96"/>
      <c r="JOS46" s="96"/>
      <c r="JOT46" s="96"/>
      <c r="JOU46" s="96"/>
      <c r="JOV46" s="96"/>
      <c r="JOW46" s="96"/>
      <c r="JOX46" s="96"/>
      <c r="JOY46" s="96"/>
      <c r="JOZ46" s="96"/>
      <c r="JPA46" s="96"/>
      <c r="JPB46" s="96"/>
      <c r="JPC46" s="96"/>
      <c r="JPD46" s="96"/>
      <c r="JPE46" s="96"/>
      <c r="JPF46" s="96"/>
      <c r="JPG46" s="96"/>
      <c r="JPH46" s="96"/>
      <c r="JPI46" s="96"/>
      <c r="JPJ46" s="96"/>
      <c r="JPK46" s="96"/>
      <c r="JPL46" s="96"/>
      <c r="JPM46" s="96"/>
      <c r="JPN46" s="96"/>
      <c r="JPO46" s="96"/>
      <c r="JPP46" s="96"/>
      <c r="JPQ46" s="96"/>
      <c r="JPR46" s="96"/>
      <c r="JPS46" s="96"/>
      <c r="JPT46" s="96"/>
      <c r="JPU46" s="96"/>
      <c r="JPV46" s="96"/>
      <c r="JPW46" s="96"/>
      <c r="JPX46" s="96"/>
      <c r="JPY46" s="96"/>
      <c r="JPZ46" s="96"/>
      <c r="JQA46" s="96"/>
      <c r="JQB46" s="96"/>
      <c r="JQC46" s="96"/>
      <c r="JQD46" s="96"/>
      <c r="JQE46" s="96"/>
      <c r="JQF46" s="96"/>
      <c r="JQG46" s="96"/>
      <c r="JQH46" s="96"/>
      <c r="JQI46" s="96"/>
      <c r="JQJ46" s="96"/>
      <c r="JQK46" s="96"/>
      <c r="JQL46" s="96"/>
      <c r="JQM46" s="96"/>
      <c r="JQN46" s="96"/>
      <c r="JQO46" s="96"/>
      <c r="JQP46" s="96"/>
      <c r="JQQ46" s="96"/>
      <c r="JQR46" s="96"/>
      <c r="JQS46" s="96"/>
      <c r="JQT46" s="96"/>
      <c r="JQU46" s="96"/>
      <c r="JQV46" s="96"/>
      <c r="JQW46" s="96"/>
      <c r="JQX46" s="96"/>
      <c r="JQY46" s="96"/>
      <c r="JQZ46" s="96"/>
      <c r="JRA46" s="96"/>
      <c r="JRB46" s="96"/>
      <c r="JRC46" s="96"/>
      <c r="JRD46" s="96"/>
      <c r="JRE46" s="96"/>
      <c r="JRF46" s="96"/>
      <c r="JRG46" s="96"/>
      <c r="JRH46" s="96"/>
      <c r="JRI46" s="96"/>
      <c r="JRJ46" s="96"/>
      <c r="JRK46" s="96"/>
      <c r="JRL46" s="96"/>
      <c r="JRM46" s="96"/>
      <c r="JRN46" s="96"/>
      <c r="JRO46" s="96"/>
      <c r="JRP46" s="96"/>
      <c r="JRQ46" s="96"/>
      <c r="JRR46" s="96"/>
      <c r="JRS46" s="96"/>
      <c r="JRT46" s="96"/>
      <c r="JRU46" s="96"/>
      <c r="JRV46" s="96"/>
      <c r="JRW46" s="96"/>
      <c r="JRX46" s="96"/>
      <c r="JRY46" s="96"/>
      <c r="JRZ46" s="96"/>
      <c r="JSA46" s="96"/>
      <c r="JSB46" s="96"/>
      <c r="JSC46" s="96"/>
      <c r="JSD46" s="96"/>
      <c r="JSE46" s="96"/>
      <c r="JSF46" s="96"/>
      <c r="JSG46" s="96"/>
      <c r="JSH46" s="96"/>
      <c r="JSI46" s="96"/>
      <c r="JSJ46" s="96"/>
      <c r="JSK46" s="96"/>
      <c r="JSL46" s="96"/>
      <c r="JSM46" s="96"/>
      <c r="JSN46" s="96"/>
      <c r="JSO46" s="96"/>
      <c r="JSP46" s="96"/>
      <c r="JSQ46" s="96"/>
      <c r="JSR46" s="96"/>
      <c r="JSS46" s="96"/>
      <c r="JST46" s="96"/>
      <c r="JSU46" s="96"/>
      <c r="JSV46" s="96"/>
      <c r="JSW46" s="96"/>
      <c r="JSX46" s="96"/>
      <c r="JSY46" s="96"/>
      <c r="JSZ46" s="96"/>
      <c r="JTA46" s="96"/>
      <c r="JTB46" s="96"/>
      <c r="JTC46" s="96"/>
      <c r="JTD46" s="96"/>
      <c r="JTE46" s="96"/>
      <c r="JTF46" s="96"/>
      <c r="JTG46" s="96"/>
      <c r="JTH46" s="96"/>
      <c r="JTI46" s="96"/>
      <c r="JTJ46" s="96"/>
      <c r="JTK46" s="96"/>
      <c r="JTL46" s="96"/>
      <c r="JTM46" s="96"/>
      <c r="JTN46" s="96"/>
      <c r="JTO46" s="96"/>
      <c r="JTP46" s="96"/>
      <c r="JTQ46" s="96"/>
      <c r="JTR46" s="96"/>
      <c r="JTS46" s="96"/>
      <c r="JTT46" s="96"/>
      <c r="JTU46" s="96"/>
      <c r="JTV46" s="96"/>
      <c r="JTW46" s="96"/>
      <c r="JTX46" s="96"/>
      <c r="JTY46" s="96"/>
      <c r="JTZ46" s="96"/>
      <c r="JUA46" s="96"/>
      <c r="JUB46" s="96"/>
      <c r="JUC46" s="96"/>
      <c r="JUD46" s="96"/>
      <c r="JUE46" s="96"/>
      <c r="JUF46" s="96"/>
      <c r="JUG46" s="96"/>
      <c r="JUH46" s="96"/>
      <c r="JUI46" s="96"/>
      <c r="JUJ46" s="96"/>
      <c r="JUK46" s="96"/>
      <c r="JUL46" s="96"/>
      <c r="JUM46" s="96"/>
      <c r="JUN46" s="96"/>
      <c r="JUO46" s="96"/>
      <c r="JUP46" s="96"/>
      <c r="JUQ46" s="96"/>
      <c r="JUR46" s="96"/>
      <c r="JUS46" s="96"/>
      <c r="JUT46" s="96"/>
      <c r="JUU46" s="96"/>
      <c r="JUV46" s="96"/>
      <c r="JUW46" s="96"/>
      <c r="JUX46" s="96"/>
      <c r="JUY46" s="96"/>
      <c r="JUZ46" s="96"/>
      <c r="JVA46" s="96"/>
      <c r="JVB46" s="96"/>
      <c r="JVC46" s="96"/>
      <c r="JVD46" s="96"/>
      <c r="JVE46" s="96"/>
      <c r="JVF46" s="96"/>
      <c r="JVG46" s="96"/>
      <c r="JVH46" s="96"/>
      <c r="JVI46" s="96"/>
      <c r="JVJ46" s="96"/>
      <c r="JVK46" s="96"/>
      <c r="JVL46" s="96"/>
      <c r="JVM46" s="96"/>
      <c r="JVN46" s="96"/>
      <c r="JVO46" s="96"/>
      <c r="JVP46" s="96"/>
      <c r="JVQ46" s="96"/>
      <c r="JVR46" s="96"/>
      <c r="JVS46" s="96"/>
      <c r="JVT46" s="96"/>
      <c r="JVU46" s="96"/>
      <c r="JVV46" s="96"/>
      <c r="JVW46" s="96"/>
      <c r="JVX46" s="96"/>
      <c r="JVY46" s="96"/>
      <c r="JVZ46" s="96"/>
      <c r="JWA46" s="96"/>
      <c r="JWB46" s="96"/>
      <c r="JWC46" s="96"/>
      <c r="JWD46" s="96"/>
      <c r="JWE46" s="96"/>
      <c r="JWF46" s="96"/>
      <c r="JWG46" s="96"/>
      <c r="JWH46" s="96"/>
      <c r="JWI46" s="96"/>
      <c r="JWJ46" s="96"/>
      <c r="JWK46" s="96"/>
      <c r="JWL46" s="96"/>
      <c r="JWM46" s="96"/>
      <c r="JWN46" s="96"/>
      <c r="JWO46" s="96"/>
      <c r="JWP46" s="96"/>
      <c r="JWQ46" s="96"/>
      <c r="JWR46" s="96"/>
      <c r="JWS46" s="96"/>
      <c r="JWT46" s="96"/>
      <c r="JWU46" s="96"/>
      <c r="JWV46" s="96"/>
      <c r="JWW46" s="96"/>
      <c r="JWX46" s="96"/>
      <c r="JWY46" s="96"/>
      <c r="JWZ46" s="96"/>
      <c r="JXA46" s="96"/>
      <c r="JXB46" s="96"/>
      <c r="JXC46" s="96"/>
      <c r="JXD46" s="96"/>
      <c r="JXE46" s="96"/>
      <c r="JXF46" s="96"/>
      <c r="JXG46" s="96"/>
      <c r="JXH46" s="96"/>
      <c r="JXI46" s="96"/>
      <c r="JXJ46" s="96"/>
      <c r="JXK46" s="96"/>
      <c r="JXL46" s="96"/>
      <c r="JXM46" s="96"/>
      <c r="JXN46" s="96"/>
      <c r="JXO46" s="96"/>
      <c r="JXP46" s="96"/>
      <c r="JXQ46" s="96"/>
      <c r="JXR46" s="96"/>
      <c r="JXS46" s="96"/>
      <c r="JXT46" s="96"/>
      <c r="JXU46" s="96"/>
      <c r="JXV46" s="96"/>
      <c r="JXW46" s="96"/>
      <c r="JXX46" s="96"/>
      <c r="JXY46" s="96"/>
      <c r="JXZ46" s="96"/>
      <c r="JYA46" s="96"/>
      <c r="JYB46" s="96"/>
      <c r="JYC46" s="96"/>
      <c r="JYD46" s="96"/>
      <c r="JYE46" s="96"/>
      <c r="JYF46" s="96"/>
      <c r="JYG46" s="96"/>
      <c r="JYH46" s="96"/>
      <c r="JYI46" s="96"/>
      <c r="JYJ46" s="96"/>
      <c r="JYK46" s="96"/>
      <c r="JYL46" s="96"/>
      <c r="JYM46" s="96"/>
      <c r="JYN46" s="96"/>
      <c r="JYO46" s="96"/>
      <c r="JYP46" s="96"/>
      <c r="JYQ46" s="96"/>
      <c r="JYR46" s="96"/>
      <c r="JYS46" s="96"/>
      <c r="JYT46" s="96"/>
      <c r="JYU46" s="96"/>
      <c r="JYV46" s="96"/>
      <c r="JYW46" s="96"/>
      <c r="JYX46" s="96"/>
      <c r="JYY46" s="96"/>
      <c r="JYZ46" s="96"/>
      <c r="JZA46" s="96"/>
      <c r="JZB46" s="96"/>
      <c r="JZC46" s="96"/>
      <c r="JZD46" s="96"/>
      <c r="JZE46" s="96"/>
      <c r="JZF46" s="96"/>
      <c r="JZG46" s="96"/>
      <c r="JZH46" s="96"/>
      <c r="JZI46" s="96"/>
      <c r="JZJ46" s="96"/>
      <c r="JZK46" s="96"/>
      <c r="JZL46" s="96"/>
      <c r="JZM46" s="96"/>
      <c r="JZN46" s="96"/>
      <c r="JZO46" s="96"/>
      <c r="JZP46" s="96"/>
      <c r="JZQ46" s="96"/>
      <c r="JZR46" s="96"/>
      <c r="JZS46" s="96"/>
      <c r="JZT46" s="96"/>
      <c r="JZU46" s="96"/>
      <c r="JZV46" s="96"/>
      <c r="JZW46" s="96"/>
      <c r="JZX46" s="96"/>
      <c r="JZY46" s="96"/>
      <c r="JZZ46" s="96"/>
      <c r="KAA46" s="96"/>
      <c r="KAB46" s="96"/>
      <c r="KAC46" s="96"/>
      <c r="KAD46" s="96"/>
      <c r="KAE46" s="96"/>
      <c r="KAF46" s="96"/>
      <c r="KAG46" s="96"/>
      <c r="KAH46" s="96"/>
      <c r="KAI46" s="96"/>
      <c r="KAJ46" s="96"/>
      <c r="KAK46" s="96"/>
      <c r="KAL46" s="96"/>
      <c r="KAM46" s="96"/>
      <c r="KAN46" s="96"/>
      <c r="KAO46" s="96"/>
      <c r="KAP46" s="96"/>
      <c r="KAQ46" s="96"/>
      <c r="KAR46" s="96"/>
      <c r="KAS46" s="96"/>
      <c r="KAT46" s="96"/>
      <c r="KAU46" s="96"/>
      <c r="KAV46" s="96"/>
      <c r="KAW46" s="96"/>
      <c r="KAX46" s="96"/>
      <c r="KAY46" s="96"/>
      <c r="KAZ46" s="96"/>
      <c r="KBA46" s="96"/>
      <c r="KBB46" s="96"/>
      <c r="KBC46" s="96"/>
      <c r="KBD46" s="96"/>
      <c r="KBE46" s="96"/>
      <c r="KBF46" s="96"/>
      <c r="KBG46" s="96"/>
      <c r="KBH46" s="96"/>
      <c r="KBI46" s="96"/>
      <c r="KBJ46" s="96"/>
      <c r="KBK46" s="96"/>
      <c r="KBL46" s="96"/>
      <c r="KBM46" s="96"/>
      <c r="KBN46" s="96"/>
      <c r="KBO46" s="96"/>
      <c r="KBP46" s="96"/>
      <c r="KBQ46" s="96"/>
      <c r="KBR46" s="96"/>
      <c r="KBS46" s="96"/>
      <c r="KBT46" s="96"/>
      <c r="KBU46" s="96"/>
      <c r="KBV46" s="96"/>
      <c r="KBW46" s="96"/>
      <c r="KBX46" s="96"/>
      <c r="KBY46" s="96"/>
      <c r="KBZ46" s="96"/>
      <c r="KCA46" s="96"/>
      <c r="KCB46" s="96"/>
      <c r="KCC46" s="96"/>
      <c r="KCD46" s="96"/>
      <c r="KCE46" s="96"/>
      <c r="KCF46" s="96"/>
      <c r="KCG46" s="96"/>
      <c r="KCH46" s="96"/>
      <c r="KCI46" s="96"/>
      <c r="KCJ46" s="96"/>
      <c r="KCK46" s="96"/>
      <c r="KCL46" s="96"/>
      <c r="KCM46" s="96"/>
      <c r="KCN46" s="96"/>
      <c r="KCO46" s="96"/>
      <c r="KCP46" s="96"/>
      <c r="KCQ46" s="96"/>
      <c r="KCR46" s="96"/>
      <c r="KCS46" s="96"/>
      <c r="KCT46" s="96"/>
      <c r="KCU46" s="96"/>
      <c r="KCV46" s="96"/>
      <c r="KCW46" s="96"/>
      <c r="KCX46" s="96"/>
      <c r="KCY46" s="96"/>
      <c r="KCZ46" s="96"/>
      <c r="KDA46" s="96"/>
      <c r="KDB46" s="96"/>
      <c r="KDC46" s="96"/>
      <c r="KDD46" s="96"/>
      <c r="KDE46" s="96"/>
      <c r="KDF46" s="96"/>
      <c r="KDG46" s="96"/>
      <c r="KDH46" s="96"/>
      <c r="KDI46" s="96"/>
      <c r="KDJ46" s="96"/>
      <c r="KDK46" s="96"/>
      <c r="KDL46" s="96"/>
      <c r="KDM46" s="96"/>
      <c r="KDN46" s="96"/>
      <c r="KDO46" s="96"/>
      <c r="KDP46" s="96"/>
      <c r="KDQ46" s="96"/>
      <c r="KDR46" s="96"/>
      <c r="KDS46" s="96"/>
      <c r="KDT46" s="96"/>
      <c r="KDU46" s="96"/>
      <c r="KDV46" s="96"/>
      <c r="KDW46" s="96"/>
      <c r="KDX46" s="96"/>
      <c r="KDY46" s="96"/>
      <c r="KDZ46" s="96"/>
      <c r="KEA46" s="96"/>
      <c r="KEB46" s="96"/>
      <c r="KEC46" s="96"/>
      <c r="KED46" s="96"/>
      <c r="KEE46" s="96"/>
      <c r="KEF46" s="96"/>
      <c r="KEG46" s="96"/>
      <c r="KEH46" s="96"/>
      <c r="KEI46" s="96"/>
      <c r="KEJ46" s="96"/>
      <c r="KEK46" s="96"/>
      <c r="KEL46" s="96"/>
      <c r="KEM46" s="96"/>
      <c r="KEN46" s="96"/>
      <c r="KEO46" s="96"/>
      <c r="KEP46" s="96"/>
      <c r="KEQ46" s="96"/>
      <c r="KER46" s="96"/>
      <c r="KES46" s="96"/>
      <c r="KET46" s="96"/>
      <c r="KEU46" s="96"/>
      <c r="KEV46" s="96"/>
      <c r="KEW46" s="96"/>
      <c r="KEX46" s="96"/>
      <c r="KEY46" s="96"/>
      <c r="KEZ46" s="96"/>
      <c r="KFA46" s="96"/>
      <c r="KFB46" s="96"/>
      <c r="KFC46" s="96"/>
      <c r="KFD46" s="96"/>
      <c r="KFE46" s="96"/>
      <c r="KFF46" s="96"/>
      <c r="KFG46" s="96"/>
      <c r="KFH46" s="96"/>
      <c r="KFI46" s="96"/>
      <c r="KFJ46" s="96"/>
      <c r="KFK46" s="96"/>
      <c r="KFL46" s="96"/>
      <c r="KFM46" s="96"/>
      <c r="KFN46" s="96"/>
      <c r="KFO46" s="96"/>
      <c r="KFP46" s="96"/>
      <c r="KFQ46" s="96"/>
      <c r="KFR46" s="96"/>
      <c r="KFS46" s="96"/>
      <c r="KFT46" s="96"/>
      <c r="KFU46" s="96"/>
      <c r="KFV46" s="96"/>
      <c r="KFW46" s="96"/>
      <c r="KFX46" s="96"/>
      <c r="KFY46" s="96"/>
      <c r="KFZ46" s="96"/>
      <c r="KGA46" s="96"/>
      <c r="KGB46" s="96"/>
      <c r="KGC46" s="96"/>
      <c r="KGD46" s="96"/>
      <c r="KGE46" s="96"/>
      <c r="KGF46" s="96"/>
      <c r="KGG46" s="96"/>
      <c r="KGH46" s="96"/>
      <c r="KGI46" s="96"/>
      <c r="KGJ46" s="96"/>
      <c r="KGK46" s="96"/>
      <c r="KGL46" s="96"/>
      <c r="KGM46" s="96"/>
      <c r="KGN46" s="96"/>
      <c r="KGO46" s="96"/>
      <c r="KGP46" s="96"/>
      <c r="KGQ46" s="96"/>
      <c r="KGR46" s="96"/>
      <c r="KGS46" s="96"/>
      <c r="KGT46" s="96"/>
      <c r="KGU46" s="96"/>
      <c r="KGV46" s="96"/>
      <c r="KGW46" s="96"/>
      <c r="KGX46" s="96"/>
      <c r="KGY46" s="96"/>
      <c r="KGZ46" s="96"/>
      <c r="KHA46" s="96"/>
      <c r="KHB46" s="96"/>
      <c r="KHC46" s="96"/>
      <c r="KHD46" s="96"/>
      <c r="KHE46" s="96"/>
      <c r="KHF46" s="96"/>
      <c r="KHG46" s="96"/>
      <c r="KHH46" s="96"/>
      <c r="KHI46" s="96"/>
      <c r="KHJ46" s="96"/>
      <c r="KHK46" s="96"/>
      <c r="KHL46" s="96"/>
      <c r="KHM46" s="96"/>
      <c r="KHN46" s="96"/>
      <c r="KHO46" s="96"/>
      <c r="KHP46" s="96"/>
      <c r="KHQ46" s="96"/>
      <c r="KHR46" s="96"/>
      <c r="KHS46" s="96"/>
      <c r="KHT46" s="96"/>
      <c r="KHU46" s="96"/>
      <c r="KHV46" s="96"/>
      <c r="KHW46" s="96"/>
      <c r="KHX46" s="96"/>
      <c r="KHY46" s="96"/>
      <c r="KHZ46" s="96"/>
      <c r="KIA46" s="96"/>
      <c r="KIB46" s="96"/>
      <c r="KIC46" s="96"/>
      <c r="KID46" s="96"/>
      <c r="KIE46" s="96"/>
      <c r="KIF46" s="96"/>
      <c r="KIG46" s="96"/>
      <c r="KIH46" s="96"/>
      <c r="KII46" s="96"/>
      <c r="KIJ46" s="96"/>
      <c r="KIK46" s="96"/>
      <c r="KIL46" s="96"/>
      <c r="KIM46" s="96"/>
      <c r="KIN46" s="96"/>
      <c r="KIO46" s="96"/>
      <c r="KIP46" s="96"/>
      <c r="KIQ46" s="96"/>
      <c r="KIR46" s="96"/>
      <c r="KIS46" s="96"/>
      <c r="KIT46" s="96"/>
      <c r="KIU46" s="96"/>
      <c r="KIV46" s="96"/>
      <c r="KIW46" s="96"/>
      <c r="KIX46" s="96"/>
      <c r="KIY46" s="96"/>
      <c r="KIZ46" s="96"/>
      <c r="KJA46" s="96"/>
      <c r="KJB46" s="96"/>
      <c r="KJC46" s="96"/>
      <c r="KJD46" s="96"/>
      <c r="KJE46" s="96"/>
      <c r="KJF46" s="96"/>
      <c r="KJG46" s="96"/>
      <c r="KJH46" s="96"/>
      <c r="KJI46" s="96"/>
      <c r="KJJ46" s="96"/>
      <c r="KJK46" s="96"/>
      <c r="KJL46" s="96"/>
      <c r="KJM46" s="96"/>
      <c r="KJN46" s="96"/>
      <c r="KJO46" s="96"/>
      <c r="KJP46" s="96"/>
      <c r="KJQ46" s="96"/>
      <c r="KJR46" s="96"/>
      <c r="KJS46" s="96"/>
      <c r="KJT46" s="96"/>
      <c r="KJU46" s="96"/>
      <c r="KJV46" s="96"/>
      <c r="KJW46" s="96"/>
      <c r="KJX46" s="96"/>
      <c r="KJY46" s="96"/>
      <c r="KJZ46" s="96"/>
      <c r="KKA46" s="96"/>
      <c r="KKB46" s="96"/>
      <c r="KKC46" s="96"/>
      <c r="KKD46" s="96"/>
      <c r="KKE46" s="96"/>
      <c r="KKF46" s="96"/>
      <c r="KKG46" s="96"/>
      <c r="KKH46" s="96"/>
      <c r="KKI46" s="96"/>
      <c r="KKJ46" s="96"/>
      <c r="KKK46" s="96"/>
      <c r="KKL46" s="96"/>
      <c r="KKM46" s="96"/>
      <c r="KKN46" s="96"/>
      <c r="KKO46" s="96"/>
      <c r="KKP46" s="96"/>
      <c r="KKQ46" s="96"/>
      <c r="KKR46" s="96"/>
      <c r="KKS46" s="96"/>
      <c r="KKT46" s="96"/>
      <c r="KKU46" s="96"/>
      <c r="KKV46" s="96"/>
      <c r="KKW46" s="96"/>
      <c r="KKX46" s="96"/>
      <c r="KKY46" s="96"/>
      <c r="KKZ46" s="96"/>
      <c r="KLA46" s="96"/>
      <c r="KLB46" s="96"/>
      <c r="KLC46" s="96"/>
      <c r="KLD46" s="96"/>
      <c r="KLE46" s="96"/>
      <c r="KLF46" s="96"/>
      <c r="KLG46" s="96"/>
      <c r="KLH46" s="96"/>
      <c r="KLI46" s="96"/>
      <c r="KLJ46" s="96"/>
      <c r="KLK46" s="96"/>
      <c r="KLL46" s="96"/>
      <c r="KLM46" s="96"/>
      <c r="KLN46" s="96"/>
      <c r="KLO46" s="96"/>
      <c r="KLP46" s="96"/>
      <c r="KLQ46" s="96"/>
      <c r="KLR46" s="96"/>
      <c r="KLS46" s="96"/>
      <c r="KLT46" s="96"/>
      <c r="KLU46" s="96"/>
      <c r="KLV46" s="96"/>
      <c r="KLW46" s="96"/>
      <c r="KLX46" s="96"/>
      <c r="KLY46" s="96"/>
      <c r="KLZ46" s="96"/>
      <c r="KMA46" s="96"/>
      <c r="KMB46" s="96"/>
      <c r="KMC46" s="96"/>
      <c r="KMD46" s="96"/>
      <c r="KME46" s="96"/>
      <c r="KMF46" s="96"/>
      <c r="KMG46" s="96"/>
      <c r="KMH46" s="96"/>
      <c r="KMI46" s="96"/>
      <c r="KMJ46" s="96"/>
      <c r="KMK46" s="96"/>
      <c r="KML46" s="96"/>
      <c r="KMM46" s="96"/>
      <c r="KMN46" s="96"/>
      <c r="KMO46" s="96"/>
      <c r="KMP46" s="96"/>
      <c r="KMQ46" s="96"/>
      <c r="KMR46" s="96"/>
      <c r="KMS46" s="96"/>
      <c r="KMT46" s="96"/>
      <c r="KMU46" s="96"/>
      <c r="KMV46" s="96"/>
      <c r="KMW46" s="96"/>
      <c r="KMX46" s="96"/>
      <c r="KMY46" s="96"/>
      <c r="KMZ46" s="96"/>
      <c r="KNA46" s="96"/>
      <c r="KNB46" s="96"/>
      <c r="KNC46" s="96"/>
      <c r="KND46" s="96"/>
      <c r="KNE46" s="96"/>
      <c r="KNF46" s="96"/>
      <c r="KNG46" s="96"/>
      <c r="KNH46" s="96"/>
      <c r="KNI46" s="96"/>
      <c r="KNJ46" s="96"/>
      <c r="KNK46" s="96"/>
      <c r="KNL46" s="96"/>
      <c r="KNM46" s="96"/>
      <c r="KNN46" s="96"/>
      <c r="KNO46" s="96"/>
      <c r="KNP46" s="96"/>
      <c r="KNQ46" s="96"/>
      <c r="KNR46" s="96"/>
      <c r="KNS46" s="96"/>
      <c r="KNT46" s="96"/>
      <c r="KNU46" s="96"/>
      <c r="KNV46" s="96"/>
      <c r="KNW46" s="96"/>
      <c r="KNX46" s="96"/>
      <c r="KNY46" s="96"/>
      <c r="KNZ46" s="96"/>
      <c r="KOA46" s="96"/>
      <c r="KOB46" s="96"/>
      <c r="KOC46" s="96"/>
      <c r="KOD46" s="96"/>
      <c r="KOE46" s="96"/>
      <c r="KOF46" s="96"/>
      <c r="KOG46" s="96"/>
      <c r="KOH46" s="96"/>
      <c r="KOI46" s="96"/>
      <c r="KOJ46" s="96"/>
      <c r="KOK46" s="96"/>
      <c r="KOL46" s="96"/>
      <c r="KOM46" s="96"/>
      <c r="KON46" s="96"/>
      <c r="KOO46" s="96"/>
      <c r="KOP46" s="96"/>
      <c r="KOQ46" s="96"/>
      <c r="KOR46" s="96"/>
      <c r="KOS46" s="96"/>
      <c r="KOT46" s="96"/>
      <c r="KOU46" s="96"/>
      <c r="KOV46" s="96"/>
      <c r="KOW46" s="96"/>
      <c r="KOX46" s="96"/>
      <c r="KOY46" s="96"/>
      <c r="KOZ46" s="96"/>
      <c r="KPA46" s="96"/>
      <c r="KPB46" s="96"/>
      <c r="KPC46" s="96"/>
      <c r="KPD46" s="96"/>
      <c r="KPE46" s="96"/>
      <c r="KPF46" s="96"/>
      <c r="KPG46" s="96"/>
      <c r="KPH46" s="96"/>
      <c r="KPI46" s="96"/>
      <c r="KPJ46" s="96"/>
      <c r="KPK46" s="96"/>
      <c r="KPL46" s="96"/>
      <c r="KPM46" s="96"/>
      <c r="KPN46" s="96"/>
      <c r="KPO46" s="96"/>
      <c r="KPP46" s="96"/>
      <c r="KPQ46" s="96"/>
      <c r="KPR46" s="96"/>
      <c r="KPS46" s="96"/>
      <c r="KPT46" s="96"/>
      <c r="KPU46" s="96"/>
      <c r="KPV46" s="96"/>
      <c r="KPW46" s="96"/>
      <c r="KPX46" s="96"/>
      <c r="KPY46" s="96"/>
      <c r="KPZ46" s="96"/>
      <c r="KQA46" s="96"/>
      <c r="KQB46" s="96"/>
      <c r="KQC46" s="96"/>
      <c r="KQD46" s="96"/>
      <c r="KQE46" s="96"/>
      <c r="KQF46" s="96"/>
      <c r="KQG46" s="96"/>
      <c r="KQH46" s="96"/>
      <c r="KQI46" s="96"/>
      <c r="KQJ46" s="96"/>
      <c r="KQK46" s="96"/>
      <c r="KQL46" s="96"/>
      <c r="KQM46" s="96"/>
      <c r="KQN46" s="96"/>
      <c r="KQO46" s="96"/>
      <c r="KQP46" s="96"/>
      <c r="KQQ46" s="96"/>
      <c r="KQR46" s="96"/>
      <c r="KQS46" s="96"/>
      <c r="KQT46" s="96"/>
      <c r="KQU46" s="96"/>
      <c r="KQV46" s="96"/>
      <c r="KQW46" s="96"/>
      <c r="KQX46" s="96"/>
      <c r="KQY46" s="96"/>
      <c r="KQZ46" s="96"/>
      <c r="KRA46" s="96"/>
      <c r="KRB46" s="96"/>
      <c r="KRC46" s="96"/>
      <c r="KRD46" s="96"/>
      <c r="KRE46" s="96"/>
      <c r="KRF46" s="96"/>
      <c r="KRG46" s="96"/>
      <c r="KRH46" s="96"/>
      <c r="KRI46" s="96"/>
      <c r="KRJ46" s="96"/>
      <c r="KRK46" s="96"/>
      <c r="KRL46" s="96"/>
      <c r="KRM46" s="96"/>
      <c r="KRN46" s="96"/>
      <c r="KRO46" s="96"/>
      <c r="KRP46" s="96"/>
      <c r="KRQ46" s="96"/>
      <c r="KRR46" s="96"/>
      <c r="KRS46" s="96"/>
      <c r="KRT46" s="96"/>
      <c r="KRU46" s="96"/>
      <c r="KRV46" s="96"/>
      <c r="KRW46" s="96"/>
      <c r="KRX46" s="96"/>
      <c r="KRY46" s="96"/>
      <c r="KRZ46" s="96"/>
      <c r="KSA46" s="96"/>
      <c r="KSB46" s="96"/>
      <c r="KSC46" s="96"/>
      <c r="KSD46" s="96"/>
      <c r="KSE46" s="96"/>
      <c r="KSF46" s="96"/>
      <c r="KSG46" s="96"/>
      <c r="KSH46" s="96"/>
      <c r="KSI46" s="96"/>
      <c r="KSJ46" s="96"/>
      <c r="KSK46" s="96"/>
      <c r="KSL46" s="96"/>
      <c r="KSM46" s="96"/>
      <c r="KSN46" s="96"/>
      <c r="KSO46" s="96"/>
      <c r="KSP46" s="96"/>
      <c r="KSQ46" s="96"/>
      <c r="KSR46" s="96"/>
      <c r="KSS46" s="96"/>
      <c r="KST46" s="96"/>
      <c r="KSU46" s="96"/>
      <c r="KSV46" s="96"/>
      <c r="KSW46" s="96"/>
      <c r="KSX46" s="96"/>
      <c r="KSY46" s="96"/>
      <c r="KSZ46" s="96"/>
      <c r="KTA46" s="96"/>
      <c r="KTB46" s="96"/>
      <c r="KTC46" s="96"/>
      <c r="KTD46" s="96"/>
      <c r="KTE46" s="96"/>
      <c r="KTF46" s="96"/>
      <c r="KTG46" s="96"/>
      <c r="KTH46" s="96"/>
      <c r="KTI46" s="96"/>
      <c r="KTJ46" s="96"/>
      <c r="KTK46" s="96"/>
      <c r="KTL46" s="96"/>
      <c r="KTM46" s="96"/>
      <c r="KTN46" s="96"/>
      <c r="KTO46" s="96"/>
      <c r="KTP46" s="96"/>
      <c r="KTQ46" s="96"/>
      <c r="KTR46" s="96"/>
      <c r="KTS46" s="96"/>
      <c r="KTT46" s="96"/>
      <c r="KTU46" s="96"/>
      <c r="KTV46" s="96"/>
      <c r="KTW46" s="96"/>
      <c r="KTX46" s="96"/>
      <c r="KTY46" s="96"/>
      <c r="KTZ46" s="96"/>
      <c r="KUA46" s="96"/>
      <c r="KUB46" s="96"/>
      <c r="KUC46" s="96"/>
      <c r="KUD46" s="96"/>
      <c r="KUE46" s="96"/>
      <c r="KUF46" s="96"/>
      <c r="KUG46" s="96"/>
      <c r="KUH46" s="96"/>
      <c r="KUI46" s="96"/>
      <c r="KUJ46" s="96"/>
      <c r="KUK46" s="96"/>
      <c r="KUL46" s="96"/>
      <c r="KUM46" s="96"/>
      <c r="KUN46" s="96"/>
      <c r="KUO46" s="96"/>
      <c r="KUP46" s="96"/>
      <c r="KUQ46" s="96"/>
      <c r="KUR46" s="96"/>
      <c r="KUS46" s="96"/>
      <c r="KUT46" s="96"/>
      <c r="KUU46" s="96"/>
      <c r="KUV46" s="96"/>
      <c r="KUW46" s="96"/>
      <c r="KUX46" s="96"/>
      <c r="KUY46" s="96"/>
      <c r="KUZ46" s="96"/>
      <c r="KVA46" s="96"/>
      <c r="KVB46" s="96"/>
      <c r="KVC46" s="96"/>
      <c r="KVD46" s="96"/>
      <c r="KVE46" s="96"/>
      <c r="KVF46" s="96"/>
      <c r="KVG46" s="96"/>
      <c r="KVH46" s="96"/>
      <c r="KVI46" s="96"/>
      <c r="KVJ46" s="96"/>
      <c r="KVK46" s="96"/>
      <c r="KVL46" s="96"/>
      <c r="KVM46" s="96"/>
      <c r="KVN46" s="96"/>
      <c r="KVO46" s="96"/>
      <c r="KVP46" s="96"/>
      <c r="KVQ46" s="96"/>
      <c r="KVR46" s="96"/>
      <c r="KVS46" s="96"/>
      <c r="KVT46" s="96"/>
      <c r="KVU46" s="96"/>
      <c r="KVV46" s="96"/>
      <c r="KVW46" s="96"/>
      <c r="KVX46" s="96"/>
      <c r="KVY46" s="96"/>
      <c r="KVZ46" s="96"/>
      <c r="KWA46" s="96"/>
      <c r="KWB46" s="96"/>
      <c r="KWC46" s="96"/>
      <c r="KWD46" s="96"/>
      <c r="KWE46" s="96"/>
      <c r="KWF46" s="96"/>
      <c r="KWG46" s="96"/>
      <c r="KWH46" s="96"/>
      <c r="KWI46" s="96"/>
      <c r="KWJ46" s="96"/>
      <c r="KWK46" s="96"/>
      <c r="KWL46" s="96"/>
      <c r="KWM46" s="96"/>
      <c r="KWN46" s="96"/>
      <c r="KWO46" s="96"/>
      <c r="KWP46" s="96"/>
      <c r="KWQ46" s="96"/>
      <c r="KWR46" s="96"/>
      <c r="KWS46" s="96"/>
      <c r="KWT46" s="96"/>
      <c r="KWU46" s="96"/>
      <c r="KWV46" s="96"/>
      <c r="KWW46" s="96"/>
      <c r="KWX46" s="96"/>
      <c r="KWY46" s="96"/>
      <c r="KWZ46" s="96"/>
      <c r="KXA46" s="96"/>
      <c r="KXB46" s="96"/>
      <c r="KXC46" s="96"/>
      <c r="KXD46" s="96"/>
      <c r="KXE46" s="96"/>
      <c r="KXF46" s="96"/>
      <c r="KXG46" s="96"/>
      <c r="KXH46" s="96"/>
      <c r="KXI46" s="96"/>
      <c r="KXJ46" s="96"/>
      <c r="KXK46" s="96"/>
      <c r="KXL46" s="96"/>
      <c r="KXM46" s="96"/>
      <c r="KXN46" s="96"/>
      <c r="KXO46" s="96"/>
      <c r="KXP46" s="96"/>
      <c r="KXQ46" s="96"/>
      <c r="KXR46" s="96"/>
      <c r="KXS46" s="96"/>
      <c r="KXT46" s="96"/>
      <c r="KXU46" s="96"/>
      <c r="KXV46" s="96"/>
      <c r="KXW46" s="96"/>
      <c r="KXX46" s="96"/>
      <c r="KXY46" s="96"/>
      <c r="KXZ46" s="96"/>
      <c r="KYA46" s="96"/>
      <c r="KYB46" s="96"/>
      <c r="KYC46" s="96"/>
      <c r="KYD46" s="96"/>
      <c r="KYE46" s="96"/>
      <c r="KYF46" s="96"/>
      <c r="KYG46" s="96"/>
      <c r="KYH46" s="96"/>
      <c r="KYI46" s="96"/>
      <c r="KYJ46" s="96"/>
      <c r="KYK46" s="96"/>
      <c r="KYL46" s="96"/>
      <c r="KYM46" s="96"/>
      <c r="KYN46" s="96"/>
      <c r="KYO46" s="96"/>
      <c r="KYP46" s="96"/>
      <c r="KYQ46" s="96"/>
      <c r="KYR46" s="96"/>
      <c r="KYS46" s="96"/>
      <c r="KYT46" s="96"/>
      <c r="KYU46" s="96"/>
      <c r="KYV46" s="96"/>
      <c r="KYW46" s="96"/>
      <c r="KYX46" s="96"/>
      <c r="KYY46" s="96"/>
      <c r="KYZ46" s="96"/>
      <c r="KZA46" s="96"/>
      <c r="KZB46" s="96"/>
      <c r="KZC46" s="96"/>
      <c r="KZD46" s="96"/>
      <c r="KZE46" s="96"/>
      <c r="KZF46" s="96"/>
      <c r="KZG46" s="96"/>
      <c r="KZH46" s="96"/>
      <c r="KZI46" s="96"/>
      <c r="KZJ46" s="96"/>
      <c r="KZK46" s="96"/>
      <c r="KZL46" s="96"/>
      <c r="KZM46" s="96"/>
      <c r="KZN46" s="96"/>
      <c r="KZO46" s="96"/>
      <c r="KZP46" s="96"/>
      <c r="KZQ46" s="96"/>
      <c r="KZR46" s="96"/>
      <c r="KZS46" s="96"/>
      <c r="KZT46" s="96"/>
      <c r="KZU46" s="96"/>
      <c r="KZV46" s="96"/>
      <c r="KZW46" s="96"/>
      <c r="KZX46" s="96"/>
      <c r="KZY46" s="96"/>
      <c r="KZZ46" s="96"/>
      <c r="LAA46" s="96"/>
      <c r="LAB46" s="96"/>
      <c r="LAC46" s="96"/>
      <c r="LAD46" s="96"/>
      <c r="LAE46" s="96"/>
      <c r="LAF46" s="96"/>
      <c r="LAG46" s="96"/>
      <c r="LAH46" s="96"/>
      <c r="LAI46" s="96"/>
      <c r="LAJ46" s="96"/>
      <c r="LAK46" s="96"/>
      <c r="LAL46" s="96"/>
      <c r="LAM46" s="96"/>
      <c r="LAN46" s="96"/>
      <c r="LAO46" s="96"/>
      <c r="LAP46" s="96"/>
      <c r="LAQ46" s="96"/>
      <c r="LAR46" s="96"/>
      <c r="LAS46" s="96"/>
      <c r="LAT46" s="96"/>
      <c r="LAU46" s="96"/>
      <c r="LAV46" s="96"/>
      <c r="LAW46" s="96"/>
      <c r="LAX46" s="96"/>
      <c r="LAY46" s="96"/>
      <c r="LAZ46" s="96"/>
      <c r="LBA46" s="96"/>
      <c r="LBB46" s="96"/>
      <c r="LBC46" s="96"/>
      <c r="LBD46" s="96"/>
      <c r="LBE46" s="96"/>
      <c r="LBF46" s="96"/>
      <c r="LBG46" s="96"/>
      <c r="LBH46" s="96"/>
      <c r="LBI46" s="96"/>
      <c r="LBJ46" s="96"/>
      <c r="LBK46" s="96"/>
      <c r="LBL46" s="96"/>
      <c r="LBM46" s="96"/>
      <c r="LBN46" s="96"/>
      <c r="LBO46" s="96"/>
      <c r="LBP46" s="96"/>
      <c r="LBQ46" s="96"/>
      <c r="LBR46" s="96"/>
      <c r="LBS46" s="96"/>
      <c r="LBT46" s="96"/>
      <c r="LBU46" s="96"/>
      <c r="LBV46" s="96"/>
      <c r="LBW46" s="96"/>
      <c r="LBX46" s="96"/>
      <c r="LBY46" s="96"/>
      <c r="LBZ46" s="96"/>
      <c r="LCA46" s="96"/>
      <c r="LCB46" s="96"/>
      <c r="LCC46" s="96"/>
      <c r="LCD46" s="96"/>
      <c r="LCE46" s="96"/>
      <c r="LCF46" s="96"/>
      <c r="LCG46" s="96"/>
      <c r="LCH46" s="96"/>
      <c r="LCI46" s="96"/>
      <c r="LCJ46" s="96"/>
      <c r="LCK46" s="96"/>
      <c r="LCL46" s="96"/>
      <c r="LCM46" s="96"/>
      <c r="LCN46" s="96"/>
      <c r="LCO46" s="96"/>
      <c r="LCP46" s="96"/>
      <c r="LCQ46" s="96"/>
      <c r="LCR46" s="96"/>
      <c r="LCS46" s="96"/>
      <c r="LCT46" s="96"/>
      <c r="LCU46" s="96"/>
      <c r="LCV46" s="96"/>
      <c r="LCW46" s="96"/>
      <c r="LCX46" s="96"/>
      <c r="LCY46" s="96"/>
      <c r="LCZ46" s="96"/>
      <c r="LDA46" s="96"/>
      <c r="LDB46" s="96"/>
      <c r="LDC46" s="96"/>
      <c r="LDD46" s="96"/>
      <c r="LDE46" s="96"/>
      <c r="LDF46" s="96"/>
      <c r="LDG46" s="96"/>
      <c r="LDH46" s="96"/>
      <c r="LDI46" s="96"/>
      <c r="LDJ46" s="96"/>
      <c r="LDK46" s="96"/>
      <c r="LDL46" s="96"/>
      <c r="LDM46" s="96"/>
      <c r="LDN46" s="96"/>
      <c r="LDO46" s="96"/>
      <c r="LDP46" s="96"/>
      <c r="LDQ46" s="96"/>
      <c r="LDR46" s="96"/>
      <c r="LDS46" s="96"/>
      <c r="LDT46" s="96"/>
      <c r="LDU46" s="96"/>
      <c r="LDV46" s="96"/>
      <c r="LDW46" s="96"/>
      <c r="LDX46" s="96"/>
      <c r="LDY46" s="96"/>
      <c r="LDZ46" s="96"/>
      <c r="LEA46" s="96"/>
      <c r="LEB46" s="96"/>
      <c r="LEC46" s="96"/>
      <c r="LED46" s="96"/>
      <c r="LEE46" s="96"/>
      <c r="LEF46" s="96"/>
      <c r="LEG46" s="96"/>
      <c r="LEH46" s="96"/>
      <c r="LEI46" s="96"/>
      <c r="LEJ46" s="96"/>
      <c r="LEK46" s="96"/>
      <c r="LEL46" s="96"/>
      <c r="LEM46" s="96"/>
      <c r="LEN46" s="96"/>
      <c r="LEO46" s="96"/>
      <c r="LEP46" s="96"/>
      <c r="LEQ46" s="96"/>
      <c r="LER46" s="96"/>
      <c r="LES46" s="96"/>
      <c r="LET46" s="96"/>
      <c r="LEU46" s="96"/>
      <c r="LEV46" s="96"/>
      <c r="LEW46" s="96"/>
      <c r="LEX46" s="96"/>
      <c r="LEY46" s="96"/>
      <c r="LEZ46" s="96"/>
      <c r="LFA46" s="96"/>
      <c r="LFB46" s="96"/>
      <c r="LFC46" s="96"/>
      <c r="LFD46" s="96"/>
      <c r="LFE46" s="96"/>
      <c r="LFF46" s="96"/>
      <c r="LFG46" s="96"/>
      <c r="LFH46" s="96"/>
      <c r="LFI46" s="96"/>
      <c r="LFJ46" s="96"/>
      <c r="LFK46" s="96"/>
      <c r="LFL46" s="96"/>
      <c r="LFM46" s="96"/>
      <c r="LFN46" s="96"/>
      <c r="LFO46" s="96"/>
      <c r="LFP46" s="96"/>
      <c r="LFQ46" s="96"/>
      <c r="LFR46" s="96"/>
      <c r="LFS46" s="96"/>
      <c r="LFT46" s="96"/>
      <c r="LFU46" s="96"/>
      <c r="LFV46" s="96"/>
      <c r="LFW46" s="96"/>
      <c r="LFX46" s="96"/>
      <c r="LFY46" s="96"/>
      <c r="LFZ46" s="96"/>
      <c r="LGA46" s="96"/>
      <c r="LGB46" s="96"/>
      <c r="LGC46" s="96"/>
      <c r="LGD46" s="96"/>
      <c r="LGE46" s="96"/>
      <c r="LGF46" s="96"/>
      <c r="LGG46" s="96"/>
      <c r="LGH46" s="96"/>
      <c r="LGI46" s="96"/>
      <c r="LGJ46" s="96"/>
      <c r="LGK46" s="96"/>
      <c r="LGL46" s="96"/>
      <c r="LGM46" s="96"/>
      <c r="LGN46" s="96"/>
      <c r="LGO46" s="96"/>
      <c r="LGP46" s="96"/>
      <c r="LGQ46" s="96"/>
      <c r="LGR46" s="96"/>
      <c r="LGS46" s="96"/>
      <c r="LGT46" s="96"/>
      <c r="LGU46" s="96"/>
      <c r="LGV46" s="96"/>
      <c r="LGW46" s="96"/>
      <c r="LGX46" s="96"/>
      <c r="LGY46" s="96"/>
      <c r="LGZ46" s="96"/>
      <c r="LHA46" s="96"/>
      <c r="LHB46" s="96"/>
      <c r="LHC46" s="96"/>
      <c r="LHD46" s="96"/>
      <c r="LHE46" s="96"/>
      <c r="LHF46" s="96"/>
      <c r="LHG46" s="96"/>
      <c r="LHH46" s="96"/>
      <c r="LHI46" s="96"/>
      <c r="LHJ46" s="96"/>
      <c r="LHK46" s="96"/>
      <c r="LHL46" s="96"/>
      <c r="LHM46" s="96"/>
      <c r="LHN46" s="96"/>
      <c r="LHO46" s="96"/>
      <c r="LHP46" s="96"/>
      <c r="LHQ46" s="96"/>
      <c r="LHR46" s="96"/>
      <c r="LHS46" s="96"/>
      <c r="LHT46" s="96"/>
      <c r="LHU46" s="96"/>
      <c r="LHV46" s="96"/>
      <c r="LHW46" s="96"/>
      <c r="LHX46" s="96"/>
      <c r="LHY46" s="96"/>
      <c r="LHZ46" s="96"/>
      <c r="LIA46" s="96"/>
      <c r="LIB46" s="96"/>
      <c r="LIC46" s="96"/>
      <c r="LID46" s="96"/>
      <c r="LIE46" s="96"/>
      <c r="LIF46" s="96"/>
      <c r="LIG46" s="96"/>
      <c r="LIH46" s="96"/>
      <c r="LII46" s="96"/>
      <c r="LIJ46" s="96"/>
      <c r="LIK46" s="96"/>
      <c r="LIL46" s="96"/>
      <c r="LIM46" s="96"/>
      <c r="LIN46" s="96"/>
      <c r="LIO46" s="96"/>
      <c r="LIP46" s="96"/>
      <c r="LIQ46" s="96"/>
      <c r="LIR46" s="96"/>
      <c r="LIS46" s="96"/>
      <c r="LIT46" s="96"/>
      <c r="LIU46" s="96"/>
      <c r="LIV46" s="96"/>
      <c r="LIW46" s="96"/>
      <c r="LIX46" s="96"/>
      <c r="LIY46" s="96"/>
      <c r="LIZ46" s="96"/>
      <c r="LJA46" s="96"/>
      <c r="LJB46" s="96"/>
      <c r="LJC46" s="96"/>
      <c r="LJD46" s="96"/>
      <c r="LJE46" s="96"/>
      <c r="LJF46" s="96"/>
      <c r="LJG46" s="96"/>
      <c r="LJH46" s="96"/>
      <c r="LJI46" s="96"/>
      <c r="LJJ46" s="96"/>
      <c r="LJK46" s="96"/>
      <c r="LJL46" s="96"/>
      <c r="LJM46" s="96"/>
      <c r="LJN46" s="96"/>
      <c r="LJO46" s="96"/>
      <c r="LJP46" s="96"/>
      <c r="LJQ46" s="96"/>
      <c r="LJR46" s="96"/>
      <c r="LJS46" s="96"/>
      <c r="LJT46" s="96"/>
      <c r="LJU46" s="96"/>
      <c r="LJV46" s="96"/>
      <c r="LJW46" s="96"/>
      <c r="LJX46" s="96"/>
      <c r="LJY46" s="96"/>
      <c r="LJZ46" s="96"/>
      <c r="LKA46" s="96"/>
      <c r="LKB46" s="96"/>
      <c r="LKC46" s="96"/>
      <c r="LKD46" s="96"/>
      <c r="LKE46" s="96"/>
      <c r="LKF46" s="96"/>
      <c r="LKG46" s="96"/>
      <c r="LKH46" s="96"/>
      <c r="LKI46" s="96"/>
      <c r="LKJ46" s="96"/>
      <c r="LKK46" s="96"/>
      <c r="LKL46" s="96"/>
      <c r="LKM46" s="96"/>
      <c r="LKN46" s="96"/>
      <c r="LKO46" s="96"/>
      <c r="LKP46" s="96"/>
      <c r="LKQ46" s="96"/>
      <c r="LKR46" s="96"/>
      <c r="LKS46" s="96"/>
      <c r="LKT46" s="96"/>
      <c r="LKU46" s="96"/>
      <c r="LKV46" s="96"/>
      <c r="LKW46" s="96"/>
      <c r="LKX46" s="96"/>
      <c r="LKY46" s="96"/>
      <c r="LKZ46" s="96"/>
      <c r="LLA46" s="96"/>
      <c r="LLB46" s="96"/>
      <c r="LLC46" s="96"/>
      <c r="LLD46" s="96"/>
      <c r="LLE46" s="96"/>
      <c r="LLF46" s="96"/>
      <c r="LLG46" s="96"/>
      <c r="LLH46" s="96"/>
      <c r="LLI46" s="96"/>
      <c r="LLJ46" s="96"/>
      <c r="LLK46" s="96"/>
      <c r="LLL46" s="96"/>
      <c r="LLM46" s="96"/>
      <c r="LLN46" s="96"/>
      <c r="LLO46" s="96"/>
      <c r="LLP46" s="96"/>
      <c r="LLQ46" s="96"/>
      <c r="LLR46" s="96"/>
      <c r="LLS46" s="96"/>
      <c r="LLT46" s="96"/>
      <c r="LLU46" s="96"/>
      <c r="LLV46" s="96"/>
      <c r="LLW46" s="96"/>
      <c r="LLX46" s="96"/>
      <c r="LLY46" s="96"/>
      <c r="LLZ46" s="96"/>
      <c r="LMA46" s="96"/>
      <c r="LMB46" s="96"/>
      <c r="LMC46" s="96"/>
      <c r="LMD46" s="96"/>
      <c r="LME46" s="96"/>
      <c r="LMF46" s="96"/>
      <c r="LMG46" s="96"/>
      <c r="LMH46" s="96"/>
      <c r="LMI46" s="96"/>
      <c r="LMJ46" s="96"/>
      <c r="LMK46" s="96"/>
      <c r="LML46" s="96"/>
      <c r="LMM46" s="96"/>
      <c r="LMN46" s="96"/>
      <c r="LMO46" s="96"/>
      <c r="LMP46" s="96"/>
      <c r="LMQ46" s="96"/>
      <c r="LMR46" s="96"/>
      <c r="LMS46" s="96"/>
      <c r="LMT46" s="96"/>
      <c r="LMU46" s="96"/>
      <c r="LMV46" s="96"/>
      <c r="LMW46" s="96"/>
      <c r="LMX46" s="96"/>
      <c r="LMY46" s="96"/>
      <c r="LMZ46" s="96"/>
      <c r="LNA46" s="96"/>
      <c r="LNB46" s="96"/>
      <c r="LNC46" s="96"/>
      <c r="LND46" s="96"/>
      <c r="LNE46" s="96"/>
      <c r="LNF46" s="96"/>
      <c r="LNG46" s="96"/>
      <c r="LNH46" s="96"/>
      <c r="LNI46" s="96"/>
      <c r="LNJ46" s="96"/>
      <c r="LNK46" s="96"/>
      <c r="LNL46" s="96"/>
      <c r="LNM46" s="96"/>
      <c r="LNN46" s="96"/>
      <c r="LNO46" s="96"/>
      <c r="LNP46" s="96"/>
      <c r="LNQ46" s="96"/>
      <c r="LNR46" s="96"/>
      <c r="LNS46" s="96"/>
      <c r="LNT46" s="96"/>
      <c r="LNU46" s="96"/>
      <c r="LNV46" s="96"/>
      <c r="LNW46" s="96"/>
      <c r="LNX46" s="96"/>
      <c r="LNY46" s="96"/>
      <c r="LNZ46" s="96"/>
      <c r="LOA46" s="96"/>
      <c r="LOB46" s="96"/>
      <c r="LOC46" s="96"/>
      <c r="LOD46" s="96"/>
      <c r="LOE46" s="96"/>
      <c r="LOF46" s="96"/>
      <c r="LOG46" s="96"/>
      <c r="LOH46" s="96"/>
      <c r="LOI46" s="96"/>
      <c r="LOJ46" s="96"/>
      <c r="LOK46" s="96"/>
      <c r="LOL46" s="96"/>
      <c r="LOM46" s="96"/>
      <c r="LON46" s="96"/>
      <c r="LOO46" s="96"/>
      <c r="LOP46" s="96"/>
      <c r="LOQ46" s="96"/>
      <c r="LOR46" s="96"/>
      <c r="LOS46" s="96"/>
      <c r="LOT46" s="96"/>
      <c r="LOU46" s="96"/>
      <c r="LOV46" s="96"/>
      <c r="LOW46" s="96"/>
      <c r="LOX46" s="96"/>
      <c r="LOY46" s="96"/>
      <c r="LOZ46" s="96"/>
      <c r="LPA46" s="96"/>
      <c r="LPB46" s="96"/>
      <c r="LPC46" s="96"/>
      <c r="LPD46" s="96"/>
      <c r="LPE46" s="96"/>
      <c r="LPF46" s="96"/>
      <c r="LPG46" s="96"/>
      <c r="LPH46" s="96"/>
      <c r="LPI46" s="96"/>
      <c r="LPJ46" s="96"/>
      <c r="LPK46" s="96"/>
      <c r="LPL46" s="96"/>
      <c r="LPM46" s="96"/>
      <c r="LPN46" s="96"/>
      <c r="LPO46" s="96"/>
      <c r="LPP46" s="96"/>
      <c r="LPQ46" s="96"/>
      <c r="LPR46" s="96"/>
      <c r="LPS46" s="96"/>
      <c r="LPT46" s="96"/>
      <c r="LPU46" s="96"/>
      <c r="LPV46" s="96"/>
      <c r="LPW46" s="96"/>
      <c r="LPX46" s="96"/>
      <c r="LPY46" s="96"/>
      <c r="LPZ46" s="96"/>
      <c r="LQA46" s="96"/>
      <c r="LQB46" s="96"/>
      <c r="LQC46" s="96"/>
      <c r="LQD46" s="96"/>
      <c r="LQE46" s="96"/>
      <c r="LQF46" s="96"/>
      <c r="LQG46" s="96"/>
      <c r="LQH46" s="96"/>
      <c r="LQI46" s="96"/>
      <c r="LQJ46" s="96"/>
      <c r="LQK46" s="96"/>
      <c r="LQL46" s="96"/>
      <c r="LQM46" s="96"/>
      <c r="LQN46" s="96"/>
      <c r="LQO46" s="96"/>
      <c r="LQP46" s="96"/>
      <c r="LQQ46" s="96"/>
      <c r="LQR46" s="96"/>
      <c r="LQS46" s="96"/>
      <c r="LQT46" s="96"/>
      <c r="LQU46" s="96"/>
      <c r="LQV46" s="96"/>
      <c r="LQW46" s="96"/>
      <c r="LQX46" s="96"/>
      <c r="LQY46" s="96"/>
      <c r="LQZ46" s="96"/>
      <c r="LRA46" s="96"/>
      <c r="LRB46" s="96"/>
      <c r="LRC46" s="96"/>
      <c r="LRD46" s="96"/>
      <c r="LRE46" s="96"/>
      <c r="LRF46" s="96"/>
      <c r="LRG46" s="96"/>
      <c r="LRH46" s="96"/>
      <c r="LRI46" s="96"/>
      <c r="LRJ46" s="96"/>
      <c r="LRK46" s="96"/>
      <c r="LRL46" s="96"/>
      <c r="LRM46" s="96"/>
      <c r="LRN46" s="96"/>
      <c r="LRO46" s="96"/>
      <c r="LRP46" s="96"/>
      <c r="LRQ46" s="96"/>
      <c r="LRR46" s="96"/>
      <c r="LRS46" s="96"/>
      <c r="LRT46" s="96"/>
      <c r="LRU46" s="96"/>
      <c r="LRV46" s="96"/>
      <c r="LRW46" s="96"/>
      <c r="LRX46" s="96"/>
      <c r="LRY46" s="96"/>
      <c r="LRZ46" s="96"/>
      <c r="LSA46" s="96"/>
      <c r="LSB46" s="96"/>
      <c r="LSC46" s="96"/>
      <c r="LSD46" s="96"/>
      <c r="LSE46" s="96"/>
      <c r="LSF46" s="96"/>
      <c r="LSG46" s="96"/>
      <c r="LSH46" s="96"/>
      <c r="LSI46" s="96"/>
      <c r="LSJ46" s="96"/>
      <c r="LSK46" s="96"/>
      <c r="LSL46" s="96"/>
      <c r="LSM46" s="96"/>
      <c r="LSN46" s="96"/>
      <c r="LSO46" s="96"/>
      <c r="LSP46" s="96"/>
      <c r="LSQ46" s="96"/>
      <c r="LSR46" s="96"/>
      <c r="LSS46" s="96"/>
      <c r="LST46" s="96"/>
      <c r="LSU46" s="96"/>
      <c r="LSV46" s="96"/>
      <c r="LSW46" s="96"/>
      <c r="LSX46" s="96"/>
      <c r="LSY46" s="96"/>
      <c r="LSZ46" s="96"/>
      <c r="LTA46" s="96"/>
      <c r="LTB46" s="96"/>
      <c r="LTC46" s="96"/>
      <c r="LTD46" s="96"/>
      <c r="LTE46" s="96"/>
      <c r="LTF46" s="96"/>
      <c r="LTG46" s="96"/>
      <c r="LTH46" s="96"/>
      <c r="LTI46" s="96"/>
      <c r="LTJ46" s="96"/>
      <c r="LTK46" s="96"/>
      <c r="LTL46" s="96"/>
      <c r="LTM46" s="96"/>
      <c r="LTN46" s="96"/>
      <c r="LTO46" s="96"/>
      <c r="LTP46" s="96"/>
      <c r="LTQ46" s="96"/>
      <c r="LTR46" s="96"/>
      <c r="LTS46" s="96"/>
      <c r="LTT46" s="96"/>
      <c r="LTU46" s="96"/>
      <c r="LTV46" s="96"/>
      <c r="LTW46" s="96"/>
      <c r="LTX46" s="96"/>
      <c r="LTY46" s="96"/>
      <c r="LTZ46" s="96"/>
      <c r="LUA46" s="96"/>
      <c r="LUB46" s="96"/>
      <c r="LUC46" s="96"/>
      <c r="LUD46" s="96"/>
      <c r="LUE46" s="96"/>
      <c r="LUF46" s="96"/>
      <c r="LUG46" s="96"/>
      <c r="LUH46" s="96"/>
      <c r="LUI46" s="96"/>
      <c r="LUJ46" s="96"/>
      <c r="LUK46" s="96"/>
      <c r="LUL46" s="96"/>
      <c r="LUM46" s="96"/>
      <c r="LUN46" s="96"/>
      <c r="LUO46" s="96"/>
      <c r="LUP46" s="96"/>
      <c r="LUQ46" s="96"/>
      <c r="LUR46" s="96"/>
      <c r="LUS46" s="96"/>
      <c r="LUT46" s="96"/>
      <c r="LUU46" s="96"/>
      <c r="LUV46" s="96"/>
      <c r="LUW46" s="96"/>
      <c r="LUX46" s="96"/>
      <c r="LUY46" s="96"/>
      <c r="LUZ46" s="96"/>
      <c r="LVA46" s="96"/>
      <c r="LVB46" s="96"/>
      <c r="LVC46" s="96"/>
      <c r="LVD46" s="96"/>
      <c r="LVE46" s="96"/>
      <c r="LVF46" s="96"/>
      <c r="LVG46" s="96"/>
      <c r="LVH46" s="96"/>
      <c r="LVI46" s="96"/>
      <c r="LVJ46" s="96"/>
      <c r="LVK46" s="96"/>
      <c r="LVL46" s="96"/>
      <c r="LVM46" s="96"/>
      <c r="LVN46" s="96"/>
      <c r="LVO46" s="96"/>
      <c r="LVP46" s="96"/>
      <c r="LVQ46" s="96"/>
      <c r="LVR46" s="96"/>
      <c r="LVS46" s="96"/>
      <c r="LVT46" s="96"/>
      <c r="LVU46" s="96"/>
      <c r="LVV46" s="96"/>
      <c r="LVW46" s="96"/>
      <c r="LVX46" s="96"/>
      <c r="LVY46" s="96"/>
      <c r="LVZ46" s="96"/>
      <c r="LWA46" s="96"/>
      <c r="LWB46" s="96"/>
      <c r="LWC46" s="96"/>
      <c r="LWD46" s="96"/>
      <c r="LWE46" s="96"/>
      <c r="LWF46" s="96"/>
      <c r="LWG46" s="96"/>
      <c r="LWH46" s="96"/>
      <c r="LWI46" s="96"/>
      <c r="LWJ46" s="96"/>
      <c r="LWK46" s="96"/>
      <c r="LWL46" s="96"/>
      <c r="LWM46" s="96"/>
      <c r="LWN46" s="96"/>
      <c r="LWO46" s="96"/>
      <c r="LWP46" s="96"/>
      <c r="LWQ46" s="96"/>
      <c r="LWR46" s="96"/>
      <c r="LWS46" s="96"/>
      <c r="LWT46" s="96"/>
      <c r="LWU46" s="96"/>
      <c r="LWV46" s="96"/>
      <c r="LWW46" s="96"/>
      <c r="LWX46" s="96"/>
      <c r="LWY46" s="96"/>
      <c r="LWZ46" s="96"/>
      <c r="LXA46" s="96"/>
      <c r="LXB46" s="96"/>
      <c r="LXC46" s="96"/>
      <c r="LXD46" s="96"/>
      <c r="LXE46" s="96"/>
      <c r="LXF46" s="96"/>
      <c r="LXG46" s="96"/>
      <c r="LXH46" s="96"/>
      <c r="LXI46" s="96"/>
      <c r="LXJ46" s="96"/>
      <c r="LXK46" s="96"/>
      <c r="LXL46" s="96"/>
      <c r="LXM46" s="96"/>
      <c r="LXN46" s="96"/>
      <c r="LXO46" s="96"/>
      <c r="LXP46" s="96"/>
      <c r="LXQ46" s="96"/>
      <c r="LXR46" s="96"/>
      <c r="LXS46" s="96"/>
      <c r="LXT46" s="96"/>
      <c r="LXU46" s="96"/>
      <c r="LXV46" s="96"/>
      <c r="LXW46" s="96"/>
      <c r="LXX46" s="96"/>
      <c r="LXY46" s="96"/>
      <c r="LXZ46" s="96"/>
      <c r="LYA46" s="96"/>
      <c r="LYB46" s="96"/>
      <c r="LYC46" s="96"/>
      <c r="LYD46" s="96"/>
      <c r="LYE46" s="96"/>
      <c r="LYF46" s="96"/>
      <c r="LYG46" s="96"/>
      <c r="LYH46" s="96"/>
      <c r="LYI46" s="96"/>
      <c r="LYJ46" s="96"/>
      <c r="LYK46" s="96"/>
      <c r="LYL46" s="96"/>
      <c r="LYM46" s="96"/>
      <c r="LYN46" s="96"/>
      <c r="LYO46" s="96"/>
      <c r="LYP46" s="96"/>
      <c r="LYQ46" s="96"/>
      <c r="LYR46" s="96"/>
      <c r="LYS46" s="96"/>
      <c r="LYT46" s="96"/>
      <c r="LYU46" s="96"/>
      <c r="LYV46" s="96"/>
      <c r="LYW46" s="96"/>
      <c r="LYX46" s="96"/>
      <c r="LYY46" s="96"/>
      <c r="LYZ46" s="96"/>
      <c r="LZA46" s="96"/>
      <c r="LZB46" s="96"/>
      <c r="LZC46" s="96"/>
      <c r="LZD46" s="96"/>
      <c r="LZE46" s="96"/>
      <c r="LZF46" s="96"/>
      <c r="LZG46" s="96"/>
      <c r="LZH46" s="96"/>
      <c r="LZI46" s="96"/>
      <c r="LZJ46" s="96"/>
      <c r="LZK46" s="96"/>
      <c r="LZL46" s="96"/>
      <c r="LZM46" s="96"/>
      <c r="LZN46" s="96"/>
      <c r="LZO46" s="96"/>
      <c r="LZP46" s="96"/>
      <c r="LZQ46" s="96"/>
      <c r="LZR46" s="96"/>
      <c r="LZS46" s="96"/>
      <c r="LZT46" s="96"/>
      <c r="LZU46" s="96"/>
      <c r="LZV46" s="96"/>
      <c r="LZW46" s="96"/>
      <c r="LZX46" s="96"/>
      <c r="LZY46" s="96"/>
      <c r="LZZ46" s="96"/>
      <c r="MAA46" s="96"/>
      <c r="MAB46" s="96"/>
      <c r="MAC46" s="96"/>
      <c r="MAD46" s="96"/>
      <c r="MAE46" s="96"/>
      <c r="MAF46" s="96"/>
      <c r="MAG46" s="96"/>
      <c r="MAH46" s="96"/>
      <c r="MAI46" s="96"/>
      <c r="MAJ46" s="96"/>
      <c r="MAK46" s="96"/>
      <c r="MAL46" s="96"/>
      <c r="MAM46" s="96"/>
      <c r="MAN46" s="96"/>
      <c r="MAO46" s="96"/>
      <c r="MAP46" s="96"/>
      <c r="MAQ46" s="96"/>
      <c r="MAR46" s="96"/>
      <c r="MAS46" s="96"/>
      <c r="MAT46" s="96"/>
      <c r="MAU46" s="96"/>
      <c r="MAV46" s="96"/>
      <c r="MAW46" s="96"/>
      <c r="MAX46" s="96"/>
      <c r="MAY46" s="96"/>
      <c r="MAZ46" s="96"/>
      <c r="MBA46" s="96"/>
      <c r="MBB46" s="96"/>
      <c r="MBC46" s="96"/>
      <c r="MBD46" s="96"/>
      <c r="MBE46" s="96"/>
      <c r="MBF46" s="96"/>
      <c r="MBG46" s="96"/>
      <c r="MBH46" s="96"/>
      <c r="MBI46" s="96"/>
      <c r="MBJ46" s="96"/>
      <c r="MBK46" s="96"/>
      <c r="MBL46" s="96"/>
      <c r="MBM46" s="96"/>
      <c r="MBN46" s="96"/>
      <c r="MBO46" s="96"/>
      <c r="MBP46" s="96"/>
      <c r="MBQ46" s="96"/>
      <c r="MBR46" s="96"/>
      <c r="MBS46" s="96"/>
      <c r="MBT46" s="96"/>
      <c r="MBU46" s="96"/>
      <c r="MBV46" s="96"/>
      <c r="MBW46" s="96"/>
      <c r="MBX46" s="96"/>
      <c r="MBY46" s="96"/>
      <c r="MBZ46" s="96"/>
      <c r="MCA46" s="96"/>
      <c r="MCB46" s="96"/>
      <c r="MCC46" s="96"/>
      <c r="MCD46" s="96"/>
      <c r="MCE46" s="96"/>
      <c r="MCF46" s="96"/>
      <c r="MCG46" s="96"/>
      <c r="MCH46" s="96"/>
      <c r="MCI46" s="96"/>
      <c r="MCJ46" s="96"/>
      <c r="MCK46" s="96"/>
      <c r="MCL46" s="96"/>
      <c r="MCM46" s="96"/>
      <c r="MCN46" s="96"/>
      <c r="MCO46" s="96"/>
      <c r="MCP46" s="96"/>
      <c r="MCQ46" s="96"/>
      <c r="MCR46" s="96"/>
      <c r="MCS46" s="96"/>
      <c r="MCT46" s="96"/>
      <c r="MCU46" s="96"/>
      <c r="MCV46" s="96"/>
      <c r="MCW46" s="96"/>
      <c r="MCX46" s="96"/>
      <c r="MCY46" s="96"/>
      <c r="MCZ46" s="96"/>
      <c r="MDA46" s="96"/>
      <c r="MDB46" s="96"/>
      <c r="MDC46" s="96"/>
      <c r="MDD46" s="96"/>
      <c r="MDE46" s="96"/>
      <c r="MDF46" s="96"/>
      <c r="MDG46" s="96"/>
      <c r="MDH46" s="96"/>
      <c r="MDI46" s="96"/>
      <c r="MDJ46" s="96"/>
      <c r="MDK46" s="96"/>
      <c r="MDL46" s="96"/>
      <c r="MDM46" s="96"/>
      <c r="MDN46" s="96"/>
      <c r="MDO46" s="96"/>
      <c r="MDP46" s="96"/>
      <c r="MDQ46" s="96"/>
      <c r="MDR46" s="96"/>
      <c r="MDS46" s="96"/>
      <c r="MDT46" s="96"/>
      <c r="MDU46" s="96"/>
      <c r="MDV46" s="96"/>
      <c r="MDW46" s="96"/>
      <c r="MDX46" s="96"/>
      <c r="MDY46" s="96"/>
      <c r="MDZ46" s="96"/>
      <c r="MEA46" s="96"/>
      <c r="MEB46" s="96"/>
      <c r="MEC46" s="96"/>
      <c r="MED46" s="96"/>
      <c r="MEE46" s="96"/>
      <c r="MEF46" s="96"/>
      <c r="MEG46" s="96"/>
      <c r="MEH46" s="96"/>
      <c r="MEI46" s="96"/>
      <c r="MEJ46" s="96"/>
      <c r="MEK46" s="96"/>
      <c r="MEL46" s="96"/>
      <c r="MEM46" s="96"/>
      <c r="MEN46" s="96"/>
      <c r="MEO46" s="96"/>
      <c r="MEP46" s="96"/>
      <c r="MEQ46" s="96"/>
      <c r="MER46" s="96"/>
      <c r="MES46" s="96"/>
      <c r="MET46" s="96"/>
      <c r="MEU46" s="96"/>
      <c r="MEV46" s="96"/>
      <c r="MEW46" s="96"/>
      <c r="MEX46" s="96"/>
      <c r="MEY46" s="96"/>
      <c r="MEZ46" s="96"/>
      <c r="MFA46" s="96"/>
      <c r="MFB46" s="96"/>
      <c r="MFC46" s="96"/>
      <c r="MFD46" s="96"/>
      <c r="MFE46" s="96"/>
      <c r="MFF46" s="96"/>
      <c r="MFG46" s="96"/>
      <c r="MFH46" s="96"/>
      <c r="MFI46" s="96"/>
      <c r="MFJ46" s="96"/>
      <c r="MFK46" s="96"/>
      <c r="MFL46" s="96"/>
      <c r="MFM46" s="96"/>
      <c r="MFN46" s="96"/>
      <c r="MFO46" s="96"/>
      <c r="MFP46" s="96"/>
      <c r="MFQ46" s="96"/>
      <c r="MFR46" s="96"/>
      <c r="MFS46" s="96"/>
      <c r="MFT46" s="96"/>
      <c r="MFU46" s="96"/>
      <c r="MFV46" s="96"/>
      <c r="MFW46" s="96"/>
      <c r="MFX46" s="96"/>
      <c r="MFY46" s="96"/>
      <c r="MFZ46" s="96"/>
      <c r="MGA46" s="96"/>
      <c r="MGB46" s="96"/>
      <c r="MGC46" s="96"/>
      <c r="MGD46" s="96"/>
      <c r="MGE46" s="96"/>
      <c r="MGF46" s="96"/>
      <c r="MGG46" s="96"/>
      <c r="MGH46" s="96"/>
      <c r="MGI46" s="96"/>
      <c r="MGJ46" s="96"/>
      <c r="MGK46" s="96"/>
      <c r="MGL46" s="96"/>
      <c r="MGM46" s="96"/>
      <c r="MGN46" s="96"/>
      <c r="MGO46" s="96"/>
      <c r="MGP46" s="96"/>
      <c r="MGQ46" s="96"/>
      <c r="MGR46" s="96"/>
      <c r="MGS46" s="96"/>
      <c r="MGT46" s="96"/>
      <c r="MGU46" s="96"/>
      <c r="MGV46" s="96"/>
      <c r="MGW46" s="96"/>
      <c r="MGX46" s="96"/>
      <c r="MGY46" s="96"/>
      <c r="MGZ46" s="96"/>
      <c r="MHA46" s="96"/>
      <c r="MHB46" s="96"/>
      <c r="MHC46" s="96"/>
      <c r="MHD46" s="96"/>
      <c r="MHE46" s="96"/>
      <c r="MHF46" s="96"/>
      <c r="MHG46" s="96"/>
      <c r="MHH46" s="96"/>
      <c r="MHI46" s="96"/>
      <c r="MHJ46" s="96"/>
      <c r="MHK46" s="96"/>
      <c r="MHL46" s="96"/>
      <c r="MHM46" s="96"/>
      <c r="MHN46" s="96"/>
      <c r="MHO46" s="96"/>
      <c r="MHP46" s="96"/>
      <c r="MHQ46" s="96"/>
      <c r="MHR46" s="96"/>
      <c r="MHS46" s="96"/>
      <c r="MHT46" s="96"/>
      <c r="MHU46" s="96"/>
      <c r="MHV46" s="96"/>
      <c r="MHW46" s="96"/>
      <c r="MHX46" s="96"/>
      <c r="MHY46" s="96"/>
      <c r="MHZ46" s="96"/>
      <c r="MIA46" s="96"/>
      <c r="MIB46" s="96"/>
      <c r="MIC46" s="96"/>
      <c r="MID46" s="96"/>
      <c r="MIE46" s="96"/>
      <c r="MIF46" s="96"/>
      <c r="MIG46" s="96"/>
      <c r="MIH46" s="96"/>
      <c r="MII46" s="96"/>
      <c r="MIJ46" s="96"/>
      <c r="MIK46" s="96"/>
      <c r="MIL46" s="96"/>
      <c r="MIM46" s="96"/>
      <c r="MIN46" s="96"/>
      <c r="MIO46" s="96"/>
      <c r="MIP46" s="96"/>
      <c r="MIQ46" s="96"/>
      <c r="MIR46" s="96"/>
      <c r="MIS46" s="96"/>
      <c r="MIT46" s="96"/>
      <c r="MIU46" s="96"/>
      <c r="MIV46" s="96"/>
      <c r="MIW46" s="96"/>
      <c r="MIX46" s="96"/>
      <c r="MIY46" s="96"/>
      <c r="MIZ46" s="96"/>
      <c r="MJA46" s="96"/>
      <c r="MJB46" s="96"/>
      <c r="MJC46" s="96"/>
      <c r="MJD46" s="96"/>
      <c r="MJE46" s="96"/>
      <c r="MJF46" s="96"/>
      <c r="MJG46" s="96"/>
      <c r="MJH46" s="96"/>
      <c r="MJI46" s="96"/>
      <c r="MJJ46" s="96"/>
      <c r="MJK46" s="96"/>
      <c r="MJL46" s="96"/>
      <c r="MJM46" s="96"/>
      <c r="MJN46" s="96"/>
      <c r="MJO46" s="96"/>
      <c r="MJP46" s="96"/>
      <c r="MJQ46" s="96"/>
      <c r="MJR46" s="96"/>
      <c r="MJS46" s="96"/>
      <c r="MJT46" s="96"/>
      <c r="MJU46" s="96"/>
      <c r="MJV46" s="96"/>
      <c r="MJW46" s="96"/>
      <c r="MJX46" s="96"/>
      <c r="MJY46" s="96"/>
      <c r="MJZ46" s="96"/>
      <c r="MKA46" s="96"/>
      <c r="MKB46" s="96"/>
      <c r="MKC46" s="96"/>
      <c r="MKD46" s="96"/>
      <c r="MKE46" s="96"/>
      <c r="MKF46" s="96"/>
      <c r="MKG46" s="96"/>
      <c r="MKH46" s="96"/>
      <c r="MKI46" s="96"/>
      <c r="MKJ46" s="96"/>
      <c r="MKK46" s="96"/>
      <c r="MKL46" s="96"/>
      <c r="MKM46" s="96"/>
      <c r="MKN46" s="96"/>
      <c r="MKO46" s="96"/>
      <c r="MKP46" s="96"/>
      <c r="MKQ46" s="96"/>
      <c r="MKR46" s="96"/>
      <c r="MKS46" s="96"/>
      <c r="MKT46" s="96"/>
      <c r="MKU46" s="96"/>
      <c r="MKV46" s="96"/>
      <c r="MKW46" s="96"/>
      <c r="MKX46" s="96"/>
      <c r="MKY46" s="96"/>
      <c r="MKZ46" s="96"/>
      <c r="MLA46" s="96"/>
      <c r="MLB46" s="96"/>
      <c r="MLC46" s="96"/>
      <c r="MLD46" s="96"/>
      <c r="MLE46" s="96"/>
      <c r="MLF46" s="96"/>
      <c r="MLG46" s="96"/>
      <c r="MLH46" s="96"/>
      <c r="MLI46" s="96"/>
      <c r="MLJ46" s="96"/>
      <c r="MLK46" s="96"/>
      <c r="MLL46" s="96"/>
      <c r="MLM46" s="96"/>
      <c r="MLN46" s="96"/>
      <c r="MLO46" s="96"/>
      <c r="MLP46" s="96"/>
      <c r="MLQ46" s="96"/>
      <c r="MLR46" s="96"/>
      <c r="MLS46" s="96"/>
      <c r="MLT46" s="96"/>
      <c r="MLU46" s="96"/>
      <c r="MLV46" s="96"/>
      <c r="MLW46" s="96"/>
      <c r="MLX46" s="96"/>
      <c r="MLY46" s="96"/>
      <c r="MLZ46" s="96"/>
      <c r="MMA46" s="96"/>
      <c r="MMB46" s="96"/>
      <c r="MMC46" s="96"/>
      <c r="MMD46" s="96"/>
      <c r="MME46" s="96"/>
      <c r="MMF46" s="96"/>
      <c r="MMG46" s="96"/>
      <c r="MMH46" s="96"/>
      <c r="MMI46" s="96"/>
      <c r="MMJ46" s="96"/>
      <c r="MMK46" s="96"/>
      <c r="MML46" s="96"/>
      <c r="MMM46" s="96"/>
      <c r="MMN46" s="96"/>
      <c r="MMO46" s="96"/>
      <c r="MMP46" s="96"/>
      <c r="MMQ46" s="96"/>
      <c r="MMR46" s="96"/>
      <c r="MMS46" s="96"/>
      <c r="MMT46" s="96"/>
      <c r="MMU46" s="96"/>
      <c r="MMV46" s="96"/>
      <c r="MMW46" s="96"/>
      <c r="MMX46" s="96"/>
      <c r="MMY46" s="96"/>
      <c r="MMZ46" s="96"/>
      <c r="MNA46" s="96"/>
      <c r="MNB46" s="96"/>
      <c r="MNC46" s="96"/>
      <c r="MND46" s="96"/>
      <c r="MNE46" s="96"/>
      <c r="MNF46" s="96"/>
      <c r="MNG46" s="96"/>
      <c r="MNH46" s="96"/>
      <c r="MNI46" s="96"/>
      <c r="MNJ46" s="96"/>
      <c r="MNK46" s="96"/>
      <c r="MNL46" s="96"/>
      <c r="MNM46" s="96"/>
      <c r="MNN46" s="96"/>
      <c r="MNO46" s="96"/>
      <c r="MNP46" s="96"/>
      <c r="MNQ46" s="96"/>
      <c r="MNR46" s="96"/>
      <c r="MNS46" s="96"/>
      <c r="MNT46" s="96"/>
      <c r="MNU46" s="96"/>
      <c r="MNV46" s="96"/>
      <c r="MNW46" s="96"/>
      <c r="MNX46" s="96"/>
      <c r="MNY46" s="96"/>
      <c r="MNZ46" s="96"/>
      <c r="MOA46" s="96"/>
      <c r="MOB46" s="96"/>
      <c r="MOC46" s="96"/>
      <c r="MOD46" s="96"/>
      <c r="MOE46" s="96"/>
      <c r="MOF46" s="96"/>
      <c r="MOG46" s="96"/>
      <c r="MOH46" s="96"/>
      <c r="MOI46" s="96"/>
      <c r="MOJ46" s="96"/>
      <c r="MOK46" s="96"/>
      <c r="MOL46" s="96"/>
      <c r="MOM46" s="96"/>
      <c r="MON46" s="96"/>
      <c r="MOO46" s="96"/>
      <c r="MOP46" s="96"/>
      <c r="MOQ46" s="96"/>
      <c r="MOR46" s="96"/>
      <c r="MOS46" s="96"/>
      <c r="MOT46" s="96"/>
      <c r="MOU46" s="96"/>
      <c r="MOV46" s="96"/>
      <c r="MOW46" s="96"/>
      <c r="MOX46" s="96"/>
      <c r="MOY46" s="96"/>
      <c r="MOZ46" s="96"/>
      <c r="MPA46" s="96"/>
      <c r="MPB46" s="96"/>
      <c r="MPC46" s="96"/>
      <c r="MPD46" s="96"/>
      <c r="MPE46" s="96"/>
      <c r="MPF46" s="96"/>
      <c r="MPG46" s="96"/>
      <c r="MPH46" s="96"/>
      <c r="MPI46" s="96"/>
      <c r="MPJ46" s="96"/>
      <c r="MPK46" s="96"/>
      <c r="MPL46" s="96"/>
      <c r="MPM46" s="96"/>
      <c r="MPN46" s="96"/>
      <c r="MPO46" s="96"/>
      <c r="MPP46" s="96"/>
      <c r="MPQ46" s="96"/>
      <c r="MPR46" s="96"/>
      <c r="MPS46" s="96"/>
      <c r="MPT46" s="96"/>
      <c r="MPU46" s="96"/>
      <c r="MPV46" s="96"/>
      <c r="MPW46" s="96"/>
      <c r="MPX46" s="96"/>
      <c r="MPY46" s="96"/>
      <c r="MPZ46" s="96"/>
      <c r="MQA46" s="96"/>
      <c r="MQB46" s="96"/>
      <c r="MQC46" s="96"/>
      <c r="MQD46" s="96"/>
      <c r="MQE46" s="96"/>
      <c r="MQF46" s="96"/>
      <c r="MQG46" s="96"/>
      <c r="MQH46" s="96"/>
      <c r="MQI46" s="96"/>
      <c r="MQJ46" s="96"/>
      <c r="MQK46" s="96"/>
      <c r="MQL46" s="96"/>
      <c r="MQM46" s="96"/>
      <c r="MQN46" s="96"/>
      <c r="MQO46" s="96"/>
      <c r="MQP46" s="96"/>
      <c r="MQQ46" s="96"/>
      <c r="MQR46" s="96"/>
      <c r="MQS46" s="96"/>
      <c r="MQT46" s="96"/>
      <c r="MQU46" s="96"/>
      <c r="MQV46" s="96"/>
      <c r="MQW46" s="96"/>
      <c r="MQX46" s="96"/>
      <c r="MQY46" s="96"/>
      <c r="MQZ46" s="96"/>
      <c r="MRA46" s="96"/>
      <c r="MRB46" s="96"/>
      <c r="MRC46" s="96"/>
      <c r="MRD46" s="96"/>
      <c r="MRE46" s="96"/>
      <c r="MRF46" s="96"/>
      <c r="MRG46" s="96"/>
      <c r="MRH46" s="96"/>
      <c r="MRI46" s="96"/>
      <c r="MRJ46" s="96"/>
      <c r="MRK46" s="96"/>
      <c r="MRL46" s="96"/>
      <c r="MRM46" s="96"/>
      <c r="MRN46" s="96"/>
      <c r="MRO46" s="96"/>
      <c r="MRP46" s="96"/>
      <c r="MRQ46" s="96"/>
      <c r="MRR46" s="96"/>
      <c r="MRS46" s="96"/>
      <c r="MRT46" s="96"/>
      <c r="MRU46" s="96"/>
      <c r="MRV46" s="96"/>
      <c r="MRW46" s="96"/>
      <c r="MRX46" s="96"/>
      <c r="MRY46" s="96"/>
      <c r="MRZ46" s="96"/>
      <c r="MSA46" s="96"/>
      <c r="MSB46" s="96"/>
      <c r="MSC46" s="96"/>
      <c r="MSD46" s="96"/>
      <c r="MSE46" s="96"/>
      <c r="MSF46" s="96"/>
      <c r="MSG46" s="96"/>
      <c r="MSH46" s="96"/>
      <c r="MSI46" s="96"/>
      <c r="MSJ46" s="96"/>
      <c r="MSK46" s="96"/>
      <c r="MSL46" s="96"/>
      <c r="MSM46" s="96"/>
      <c r="MSN46" s="96"/>
      <c r="MSO46" s="96"/>
      <c r="MSP46" s="96"/>
      <c r="MSQ46" s="96"/>
      <c r="MSR46" s="96"/>
      <c r="MSS46" s="96"/>
      <c r="MST46" s="96"/>
      <c r="MSU46" s="96"/>
      <c r="MSV46" s="96"/>
      <c r="MSW46" s="96"/>
      <c r="MSX46" s="96"/>
      <c r="MSY46" s="96"/>
      <c r="MSZ46" s="96"/>
      <c r="MTA46" s="96"/>
      <c r="MTB46" s="96"/>
      <c r="MTC46" s="96"/>
      <c r="MTD46" s="96"/>
      <c r="MTE46" s="96"/>
      <c r="MTF46" s="96"/>
      <c r="MTG46" s="96"/>
      <c r="MTH46" s="96"/>
      <c r="MTI46" s="96"/>
      <c r="MTJ46" s="96"/>
      <c r="MTK46" s="96"/>
      <c r="MTL46" s="96"/>
      <c r="MTM46" s="96"/>
      <c r="MTN46" s="96"/>
      <c r="MTO46" s="96"/>
      <c r="MTP46" s="96"/>
      <c r="MTQ46" s="96"/>
      <c r="MTR46" s="96"/>
      <c r="MTS46" s="96"/>
      <c r="MTT46" s="96"/>
      <c r="MTU46" s="96"/>
      <c r="MTV46" s="96"/>
      <c r="MTW46" s="96"/>
      <c r="MTX46" s="96"/>
      <c r="MTY46" s="96"/>
      <c r="MTZ46" s="96"/>
      <c r="MUA46" s="96"/>
      <c r="MUB46" s="96"/>
      <c r="MUC46" s="96"/>
      <c r="MUD46" s="96"/>
      <c r="MUE46" s="96"/>
      <c r="MUF46" s="96"/>
      <c r="MUG46" s="96"/>
      <c r="MUH46" s="96"/>
      <c r="MUI46" s="96"/>
      <c r="MUJ46" s="96"/>
      <c r="MUK46" s="96"/>
      <c r="MUL46" s="96"/>
      <c r="MUM46" s="96"/>
      <c r="MUN46" s="96"/>
      <c r="MUO46" s="96"/>
      <c r="MUP46" s="96"/>
      <c r="MUQ46" s="96"/>
      <c r="MUR46" s="96"/>
      <c r="MUS46" s="96"/>
      <c r="MUT46" s="96"/>
      <c r="MUU46" s="96"/>
      <c r="MUV46" s="96"/>
      <c r="MUW46" s="96"/>
      <c r="MUX46" s="96"/>
      <c r="MUY46" s="96"/>
      <c r="MUZ46" s="96"/>
      <c r="MVA46" s="96"/>
      <c r="MVB46" s="96"/>
      <c r="MVC46" s="96"/>
      <c r="MVD46" s="96"/>
      <c r="MVE46" s="96"/>
      <c r="MVF46" s="96"/>
      <c r="MVG46" s="96"/>
      <c r="MVH46" s="96"/>
      <c r="MVI46" s="96"/>
      <c r="MVJ46" s="96"/>
      <c r="MVK46" s="96"/>
      <c r="MVL46" s="96"/>
      <c r="MVM46" s="96"/>
      <c r="MVN46" s="96"/>
      <c r="MVO46" s="96"/>
      <c r="MVP46" s="96"/>
      <c r="MVQ46" s="96"/>
      <c r="MVR46" s="96"/>
      <c r="MVS46" s="96"/>
      <c r="MVT46" s="96"/>
      <c r="MVU46" s="96"/>
      <c r="MVV46" s="96"/>
      <c r="MVW46" s="96"/>
      <c r="MVX46" s="96"/>
      <c r="MVY46" s="96"/>
      <c r="MVZ46" s="96"/>
      <c r="MWA46" s="96"/>
      <c r="MWB46" s="96"/>
      <c r="MWC46" s="96"/>
      <c r="MWD46" s="96"/>
      <c r="MWE46" s="96"/>
      <c r="MWF46" s="96"/>
      <c r="MWG46" s="96"/>
      <c r="MWH46" s="96"/>
      <c r="MWI46" s="96"/>
      <c r="MWJ46" s="96"/>
      <c r="MWK46" s="96"/>
      <c r="MWL46" s="96"/>
      <c r="MWM46" s="96"/>
      <c r="MWN46" s="96"/>
      <c r="MWO46" s="96"/>
      <c r="MWP46" s="96"/>
      <c r="MWQ46" s="96"/>
      <c r="MWR46" s="96"/>
      <c r="MWS46" s="96"/>
      <c r="MWT46" s="96"/>
      <c r="MWU46" s="96"/>
      <c r="MWV46" s="96"/>
      <c r="MWW46" s="96"/>
      <c r="MWX46" s="96"/>
      <c r="MWY46" s="96"/>
      <c r="MWZ46" s="96"/>
      <c r="MXA46" s="96"/>
      <c r="MXB46" s="96"/>
      <c r="MXC46" s="96"/>
      <c r="MXD46" s="96"/>
      <c r="MXE46" s="96"/>
      <c r="MXF46" s="96"/>
      <c r="MXG46" s="96"/>
      <c r="MXH46" s="96"/>
      <c r="MXI46" s="96"/>
      <c r="MXJ46" s="96"/>
      <c r="MXK46" s="96"/>
      <c r="MXL46" s="96"/>
      <c r="MXM46" s="96"/>
      <c r="MXN46" s="96"/>
      <c r="MXO46" s="96"/>
      <c r="MXP46" s="96"/>
      <c r="MXQ46" s="96"/>
      <c r="MXR46" s="96"/>
      <c r="MXS46" s="96"/>
      <c r="MXT46" s="96"/>
      <c r="MXU46" s="96"/>
      <c r="MXV46" s="96"/>
      <c r="MXW46" s="96"/>
      <c r="MXX46" s="96"/>
      <c r="MXY46" s="96"/>
      <c r="MXZ46" s="96"/>
      <c r="MYA46" s="96"/>
      <c r="MYB46" s="96"/>
      <c r="MYC46" s="96"/>
      <c r="MYD46" s="96"/>
      <c r="MYE46" s="96"/>
      <c r="MYF46" s="96"/>
      <c r="MYG46" s="96"/>
      <c r="MYH46" s="96"/>
      <c r="MYI46" s="96"/>
      <c r="MYJ46" s="96"/>
      <c r="MYK46" s="96"/>
      <c r="MYL46" s="96"/>
      <c r="MYM46" s="96"/>
      <c r="MYN46" s="96"/>
      <c r="MYO46" s="96"/>
      <c r="MYP46" s="96"/>
      <c r="MYQ46" s="96"/>
      <c r="MYR46" s="96"/>
      <c r="MYS46" s="96"/>
      <c r="MYT46" s="96"/>
      <c r="MYU46" s="96"/>
      <c r="MYV46" s="96"/>
      <c r="MYW46" s="96"/>
      <c r="MYX46" s="96"/>
      <c r="MYY46" s="96"/>
      <c r="MYZ46" s="96"/>
      <c r="MZA46" s="96"/>
      <c r="MZB46" s="96"/>
      <c r="MZC46" s="96"/>
      <c r="MZD46" s="96"/>
      <c r="MZE46" s="96"/>
      <c r="MZF46" s="96"/>
      <c r="MZG46" s="96"/>
      <c r="MZH46" s="96"/>
      <c r="MZI46" s="96"/>
      <c r="MZJ46" s="96"/>
      <c r="MZK46" s="96"/>
      <c r="MZL46" s="96"/>
      <c r="MZM46" s="96"/>
      <c r="MZN46" s="96"/>
      <c r="MZO46" s="96"/>
      <c r="MZP46" s="96"/>
      <c r="MZQ46" s="96"/>
      <c r="MZR46" s="96"/>
      <c r="MZS46" s="96"/>
      <c r="MZT46" s="96"/>
      <c r="MZU46" s="96"/>
      <c r="MZV46" s="96"/>
      <c r="MZW46" s="96"/>
      <c r="MZX46" s="96"/>
      <c r="MZY46" s="96"/>
      <c r="MZZ46" s="96"/>
      <c r="NAA46" s="96"/>
      <c r="NAB46" s="96"/>
      <c r="NAC46" s="96"/>
      <c r="NAD46" s="96"/>
      <c r="NAE46" s="96"/>
      <c r="NAF46" s="96"/>
      <c r="NAG46" s="96"/>
      <c r="NAH46" s="96"/>
      <c r="NAI46" s="96"/>
      <c r="NAJ46" s="96"/>
      <c r="NAK46" s="96"/>
      <c r="NAL46" s="96"/>
      <c r="NAM46" s="96"/>
      <c r="NAN46" s="96"/>
      <c r="NAO46" s="96"/>
      <c r="NAP46" s="96"/>
      <c r="NAQ46" s="96"/>
      <c r="NAR46" s="96"/>
      <c r="NAS46" s="96"/>
      <c r="NAT46" s="96"/>
      <c r="NAU46" s="96"/>
      <c r="NAV46" s="96"/>
      <c r="NAW46" s="96"/>
      <c r="NAX46" s="96"/>
      <c r="NAY46" s="96"/>
      <c r="NAZ46" s="96"/>
      <c r="NBA46" s="96"/>
      <c r="NBB46" s="96"/>
      <c r="NBC46" s="96"/>
      <c r="NBD46" s="96"/>
      <c r="NBE46" s="96"/>
      <c r="NBF46" s="96"/>
      <c r="NBG46" s="96"/>
      <c r="NBH46" s="96"/>
      <c r="NBI46" s="96"/>
      <c r="NBJ46" s="96"/>
      <c r="NBK46" s="96"/>
      <c r="NBL46" s="96"/>
      <c r="NBM46" s="96"/>
      <c r="NBN46" s="96"/>
      <c r="NBO46" s="96"/>
      <c r="NBP46" s="96"/>
      <c r="NBQ46" s="96"/>
      <c r="NBR46" s="96"/>
      <c r="NBS46" s="96"/>
      <c r="NBT46" s="96"/>
      <c r="NBU46" s="96"/>
      <c r="NBV46" s="96"/>
      <c r="NBW46" s="96"/>
      <c r="NBX46" s="96"/>
      <c r="NBY46" s="96"/>
      <c r="NBZ46" s="96"/>
      <c r="NCA46" s="96"/>
      <c r="NCB46" s="96"/>
      <c r="NCC46" s="96"/>
      <c r="NCD46" s="96"/>
      <c r="NCE46" s="96"/>
      <c r="NCF46" s="96"/>
      <c r="NCG46" s="96"/>
      <c r="NCH46" s="96"/>
      <c r="NCI46" s="96"/>
      <c r="NCJ46" s="96"/>
      <c r="NCK46" s="96"/>
      <c r="NCL46" s="96"/>
      <c r="NCM46" s="96"/>
      <c r="NCN46" s="96"/>
      <c r="NCO46" s="96"/>
      <c r="NCP46" s="96"/>
      <c r="NCQ46" s="96"/>
      <c r="NCR46" s="96"/>
      <c r="NCS46" s="96"/>
      <c r="NCT46" s="96"/>
      <c r="NCU46" s="96"/>
      <c r="NCV46" s="96"/>
      <c r="NCW46" s="96"/>
      <c r="NCX46" s="96"/>
      <c r="NCY46" s="96"/>
      <c r="NCZ46" s="96"/>
      <c r="NDA46" s="96"/>
      <c r="NDB46" s="96"/>
      <c r="NDC46" s="96"/>
      <c r="NDD46" s="96"/>
      <c r="NDE46" s="96"/>
      <c r="NDF46" s="96"/>
      <c r="NDG46" s="96"/>
      <c r="NDH46" s="96"/>
      <c r="NDI46" s="96"/>
      <c r="NDJ46" s="96"/>
      <c r="NDK46" s="96"/>
      <c r="NDL46" s="96"/>
      <c r="NDM46" s="96"/>
      <c r="NDN46" s="96"/>
      <c r="NDO46" s="96"/>
      <c r="NDP46" s="96"/>
      <c r="NDQ46" s="96"/>
      <c r="NDR46" s="96"/>
      <c r="NDS46" s="96"/>
      <c r="NDT46" s="96"/>
      <c r="NDU46" s="96"/>
      <c r="NDV46" s="96"/>
      <c r="NDW46" s="96"/>
      <c r="NDX46" s="96"/>
      <c r="NDY46" s="96"/>
      <c r="NDZ46" s="96"/>
      <c r="NEA46" s="96"/>
      <c r="NEB46" s="96"/>
      <c r="NEC46" s="96"/>
      <c r="NED46" s="96"/>
      <c r="NEE46" s="96"/>
      <c r="NEF46" s="96"/>
      <c r="NEG46" s="96"/>
      <c r="NEH46" s="96"/>
      <c r="NEI46" s="96"/>
      <c r="NEJ46" s="96"/>
      <c r="NEK46" s="96"/>
      <c r="NEL46" s="96"/>
      <c r="NEM46" s="96"/>
      <c r="NEN46" s="96"/>
      <c r="NEO46" s="96"/>
      <c r="NEP46" s="96"/>
      <c r="NEQ46" s="96"/>
      <c r="NER46" s="96"/>
      <c r="NES46" s="96"/>
      <c r="NET46" s="96"/>
      <c r="NEU46" s="96"/>
      <c r="NEV46" s="96"/>
      <c r="NEW46" s="96"/>
      <c r="NEX46" s="96"/>
      <c r="NEY46" s="96"/>
      <c r="NEZ46" s="96"/>
      <c r="NFA46" s="96"/>
      <c r="NFB46" s="96"/>
      <c r="NFC46" s="96"/>
      <c r="NFD46" s="96"/>
      <c r="NFE46" s="96"/>
      <c r="NFF46" s="96"/>
      <c r="NFG46" s="96"/>
      <c r="NFH46" s="96"/>
      <c r="NFI46" s="96"/>
      <c r="NFJ46" s="96"/>
      <c r="NFK46" s="96"/>
      <c r="NFL46" s="96"/>
      <c r="NFM46" s="96"/>
      <c r="NFN46" s="96"/>
      <c r="NFO46" s="96"/>
      <c r="NFP46" s="96"/>
      <c r="NFQ46" s="96"/>
      <c r="NFR46" s="96"/>
      <c r="NFS46" s="96"/>
      <c r="NFT46" s="96"/>
      <c r="NFU46" s="96"/>
      <c r="NFV46" s="96"/>
      <c r="NFW46" s="96"/>
      <c r="NFX46" s="96"/>
      <c r="NFY46" s="96"/>
      <c r="NFZ46" s="96"/>
      <c r="NGA46" s="96"/>
      <c r="NGB46" s="96"/>
      <c r="NGC46" s="96"/>
      <c r="NGD46" s="96"/>
      <c r="NGE46" s="96"/>
      <c r="NGF46" s="96"/>
      <c r="NGG46" s="96"/>
      <c r="NGH46" s="96"/>
      <c r="NGI46" s="96"/>
      <c r="NGJ46" s="96"/>
      <c r="NGK46" s="96"/>
      <c r="NGL46" s="96"/>
      <c r="NGM46" s="96"/>
      <c r="NGN46" s="96"/>
      <c r="NGO46" s="96"/>
      <c r="NGP46" s="96"/>
      <c r="NGQ46" s="96"/>
      <c r="NGR46" s="96"/>
      <c r="NGS46" s="96"/>
      <c r="NGT46" s="96"/>
      <c r="NGU46" s="96"/>
      <c r="NGV46" s="96"/>
      <c r="NGW46" s="96"/>
      <c r="NGX46" s="96"/>
      <c r="NGY46" s="96"/>
      <c r="NGZ46" s="96"/>
      <c r="NHA46" s="96"/>
      <c r="NHB46" s="96"/>
      <c r="NHC46" s="96"/>
      <c r="NHD46" s="96"/>
      <c r="NHE46" s="96"/>
      <c r="NHF46" s="96"/>
      <c r="NHG46" s="96"/>
      <c r="NHH46" s="96"/>
      <c r="NHI46" s="96"/>
      <c r="NHJ46" s="96"/>
      <c r="NHK46" s="96"/>
      <c r="NHL46" s="96"/>
      <c r="NHM46" s="96"/>
      <c r="NHN46" s="96"/>
      <c r="NHO46" s="96"/>
      <c r="NHP46" s="96"/>
      <c r="NHQ46" s="96"/>
      <c r="NHR46" s="96"/>
      <c r="NHS46" s="96"/>
      <c r="NHT46" s="96"/>
      <c r="NHU46" s="96"/>
      <c r="NHV46" s="96"/>
      <c r="NHW46" s="96"/>
      <c r="NHX46" s="96"/>
      <c r="NHY46" s="96"/>
      <c r="NHZ46" s="96"/>
      <c r="NIA46" s="96"/>
      <c r="NIB46" s="96"/>
      <c r="NIC46" s="96"/>
      <c r="NID46" s="96"/>
      <c r="NIE46" s="96"/>
      <c r="NIF46" s="96"/>
      <c r="NIG46" s="96"/>
      <c r="NIH46" s="96"/>
      <c r="NII46" s="96"/>
      <c r="NIJ46" s="96"/>
      <c r="NIK46" s="96"/>
      <c r="NIL46" s="96"/>
      <c r="NIM46" s="96"/>
      <c r="NIN46" s="96"/>
      <c r="NIO46" s="96"/>
      <c r="NIP46" s="96"/>
      <c r="NIQ46" s="96"/>
      <c r="NIR46" s="96"/>
      <c r="NIS46" s="96"/>
      <c r="NIT46" s="96"/>
      <c r="NIU46" s="96"/>
      <c r="NIV46" s="96"/>
      <c r="NIW46" s="96"/>
      <c r="NIX46" s="96"/>
      <c r="NIY46" s="96"/>
      <c r="NIZ46" s="96"/>
      <c r="NJA46" s="96"/>
      <c r="NJB46" s="96"/>
      <c r="NJC46" s="96"/>
      <c r="NJD46" s="96"/>
      <c r="NJE46" s="96"/>
      <c r="NJF46" s="96"/>
      <c r="NJG46" s="96"/>
      <c r="NJH46" s="96"/>
      <c r="NJI46" s="96"/>
      <c r="NJJ46" s="96"/>
      <c r="NJK46" s="96"/>
      <c r="NJL46" s="96"/>
      <c r="NJM46" s="96"/>
      <c r="NJN46" s="96"/>
      <c r="NJO46" s="96"/>
      <c r="NJP46" s="96"/>
      <c r="NJQ46" s="96"/>
      <c r="NJR46" s="96"/>
      <c r="NJS46" s="96"/>
      <c r="NJT46" s="96"/>
      <c r="NJU46" s="96"/>
      <c r="NJV46" s="96"/>
      <c r="NJW46" s="96"/>
      <c r="NJX46" s="96"/>
      <c r="NJY46" s="96"/>
      <c r="NJZ46" s="96"/>
      <c r="NKA46" s="96"/>
      <c r="NKB46" s="96"/>
      <c r="NKC46" s="96"/>
      <c r="NKD46" s="96"/>
      <c r="NKE46" s="96"/>
      <c r="NKF46" s="96"/>
      <c r="NKG46" s="96"/>
      <c r="NKH46" s="96"/>
      <c r="NKI46" s="96"/>
      <c r="NKJ46" s="96"/>
      <c r="NKK46" s="96"/>
      <c r="NKL46" s="96"/>
      <c r="NKM46" s="96"/>
      <c r="NKN46" s="96"/>
      <c r="NKO46" s="96"/>
      <c r="NKP46" s="96"/>
      <c r="NKQ46" s="96"/>
      <c r="NKR46" s="96"/>
      <c r="NKS46" s="96"/>
      <c r="NKT46" s="96"/>
      <c r="NKU46" s="96"/>
      <c r="NKV46" s="96"/>
      <c r="NKW46" s="96"/>
      <c r="NKX46" s="96"/>
      <c r="NKY46" s="96"/>
      <c r="NKZ46" s="96"/>
      <c r="NLA46" s="96"/>
      <c r="NLB46" s="96"/>
      <c r="NLC46" s="96"/>
      <c r="NLD46" s="96"/>
      <c r="NLE46" s="96"/>
      <c r="NLF46" s="96"/>
      <c r="NLG46" s="96"/>
      <c r="NLH46" s="96"/>
      <c r="NLI46" s="96"/>
      <c r="NLJ46" s="96"/>
      <c r="NLK46" s="96"/>
      <c r="NLL46" s="96"/>
      <c r="NLM46" s="96"/>
      <c r="NLN46" s="96"/>
      <c r="NLO46" s="96"/>
      <c r="NLP46" s="96"/>
      <c r="NLQ46" s="96"/>
      <c r="NLR46" s="96"/>
      <c r="NLS46" s="96"/>
      <c r="NLT46" s="96"/>
      <c r="NLU46" s="96"/>
      <c r="NLV46" s="96"/>
      <c r="NLW46" s="96"/>
      <c r="NLX46" s="96"/>
      <c r="NLY46" s="96"/>
      <c r="NLZ46" s="96"/>
      <c r="NMA46" s="96"/>
      <c r="NMB46" s="96"/>
      <c r="NMC46" s="96"/>
      <c r="NMD46" s="96"/>
      <c r="NME46" s="96"/>
      <c r="NMF46" s="96"/>
      <c r="NMG46" s="96"/>
      <c r="NMH46" s="96"/>
      <c r="NMI46" s="96"/>
      <c r="NMJ46" s="96"/>
      <c r="NMK46" s="96"/>
      <c r="NML46" s="96"/>
      <c r="NMM46" s="96"/>
      <c r="NMN46" s="96"/>
      <c r="NMO46" s="96"/>
      <c r="NMP46" s="96"/>
      <c r="NMQ46" s="96"/>
      <c r="NMR46" s="96"/>
      <c r="NMS46" s="96"/>
      <c r="NMT46" s="96"/>
      <c r="NMU46" s="96"/>
      <c r="NMV46" s="96"/>
      <c r="NMW46" s="96"/>
      <c r="NMX46" s="96"/>
      <c r="NMY46" s="96"/>
      <c r="NMZ46" s="96"/>
      <c r="NNA46" s="96"/>
      <c r="NNB46" s="96"/>
      <c r="NNC46" s="96"/>
      <c r="NND46" s="96"/>
      <c r="NNE46" s="96"/>
      <c r="NNF46" s="96"/>
      <c r="NNG46" s="96"/>
      <c r="NNH46" s="96"/>
      <c r="NNI46" s="96"/>
      <c r="NNJ46" s="96"/>
      <c r="NNK46" s="96"/>
      <c r="NNL46" s="96"/>
      <c r="NNM46" s="96"/>
      <c r="NNN46" s="96"/>
      <c r="NNO46" s="96"/>
      <c r="NNP46" s="96"/>
      <c r="NNQ46" s="96"/>
      <c r="NNR46" s="96"/>
      <c r="NNS46" s="96"/>
      <c r="NNT46" s="96"/>
      <c r="NNU46" s="96"/>
      <c r="NNV46" s="96"/>
      <c r="NNW46" s="96"/>
      <c r="NNX46" s="96"/>
      <c r="NNY46" s="96"/>
      <c r="NNZ46" s="96"/>
      <c r="NOA46" s="96"/>
      <c r="NOB46" s="96"/>
      <c r="NOC46" s="96"/>
      <c r="NOD46" s="96"/>
      <c r="NOE46" s="96"/>
      <c r="NOF46" s="96"/>
      <c r="NOG46" s="96"/>
      <c r="NOH46" s="96"/>
      <c r="NOI46" s="96"/>
      <c r="NOJ46" s="96"/>
      <c r="NOK46" s="96"/>
      <c r="NOL46" s="96"/>
      <c r="NOM46" s="96"/>
      <c r="NON46" s="96"/>
      <c r="NOO46" s="96"/>
      <c r="NOP46" s="96"/>
      <c r="NOQ46" s="96"/>
      <c r="NOR46" s="96"/>
      <c r="NOS46" s="96"/>
      <c r="NOT46" s="96"/>
      <c r="NOU46" s="96"/>
      <c r="NOV46" s="96"/>
      <c r="NOW46" s="96"/>
      <c r="NOX46" s="96"/>
      <c r="NOY46" s="96"/>
      <c r="NOZ46" s="96"/>
      <c r="NPA46" s="96"/>
      <c r="NPB46" s="96"/>
      <c r="NPC46" s="96"/>
      <c r="NPD46" s="96"/>
      <c r="NPE46" s="96"/>
      <c r="NPF46" s="96"/>
      <c r="NPG46" s="96"/>
      <c r="NPH46" s="96"/>
      <c r="NPI46" s="96"/>
      <c r="NPJ46" s="96"/>
      <c r="NPK46" s="96"/>
      <c r="NPL46" s="96"/>
      <c r="NPM46" s="96"/>
      <c r="NPN46" s="96"/>
      <c r="NPO46" s="96"/>
      <c r="NPP46" s="96"/>
      <c r="NPQ46" s="96"/>
      <c r="NPR46" s="96"/>
      <c r="NPS46" s="96"/>
      <c r="NPT46" s="96"/>
      <c r="NPU46" s="96"/>
      <c r="NPV46" s="96"/>
      <c r="NPW46" s="96"/>
      <c r="NPX46" s="96"/>
      <c r="NPY46" s="96"/>
      <c r="NPZ46" s="96"/>
      <c r="NQA46" s="96"/>
      <c r="NQB46" s="96"/>
      <c r="NQC46" s="96"/>
      <c r="NQD46" s="96"/>
      <c r="NQE46" s="96"/>
      <c r="NQF46" s="96"/>
      <c r="NQG46" s="96"/>
      <c r="NQH46" s="96"/>
      <c r="NQI46" s="96"/>
      <c r="NQJ46" s="96"/>
      <c r="NQK46" s="96"/>
      <c r="NQL46" s="96"/>
      <c r="NQM46" s="96"/>
      <c r="NQN46" s="96"/>
      <c r="NQO46" s="96"/>
      <c r="NQP46" s="96"/>
      <c r="NQQ46" s="96"/>
      <c r="NQR46" s="96"/>
      <c r="NQS46" s="96"/>
      <c r="NQT46" s="96"/>
      <c r="NQU46" s="96"/>
      <c r="NQV46" s="96"/>
      <c r="NQW46" s="96"/>
      <c r="NQX46" s="96"/>
      <c r="NQY46" s="96"/>
      <c r="NQZ46" s="96"/>
      <c r="NRA46" s="96"/>
      <c r="NRB46" s="96"/>
      <c r="NRC46" s="96"/>
      <c r="NRD46" s="96"/>
      <c r="NRE46" s="96"/>
      <c r="NRF46" s="96"/>
      <c r="NRG46" s="96"/>
      <c r="NRH46" s="96"/>
      <c r="NRI46" s="96"/>
      <c r="NRJ46" s="96"/>
      <c r="NRK46" s="96"/>
      <c r="NRL46" s="96"/>
      <c r="NRM46" s="96"/>
      <c r="NRN46" s="96"/>
      <c r="NRO46" s="96"/>
      <c r="NRP46" s="96"/>
      <c r="NRQ46" s="96"/>
      <c r="NRR46" s="96"/>
      <c r="NRS46" s="96"/>
      <c r="NRT46" s="96"/>
      <c r="NRU46" s="96"/>
      <c r="NRV46" s="96"/>
      <c r="NRW46" s="96"/>
      <c r="NRX46" s="96"/>
      <c r="NRY46" s="96"/>
      <c r="NRZ46" s="96"/>
      <c r="NSA46" s="96"/>
      <c r="NSB46" s="96"/>
      <c r="NSC46" s="96"/>
      <c r="NSD46" s="96"/>
      <c r="NSE46" s="96"/>
      <c r="NSF46" s="96"/>
      <c r="NSG46" s="96"/>
      <c r="NSH46" s="96"/>
      <c r="NSI46" s="96"/>
      <c r="NSJ46" s="96"/>
      <c r="NSK46" s="96"/>
      <c r="NSL46" s="96"/>
      <c r="NSM46" s="96"/>
      <c r="NSN46" s="96"/>
      <c r="NSO46" s="96"/>
      <c r="NSP46" s="96"/>
      <c r="NSQ46" s="96"/>
      <c r="NSR46" s="96"/>
      <c r="NSS46" s="96"/>
      <c r="NST46" s="96"/>
      <c r="NSU46" s="96"/>
      <c r="NSV46" s="96"/>
      <c r="NSW46" s="96"/>
      <c r="NSX46" s="96"/>
      <c r="NSY46" s="96"/>
      <c r="NSZ46" s="96"/>
      <c r="NTA46" s="96"/>
      <c r="NTB46" s="96"/>
      <c r="NTC46" s="96"/>
      <c r="NTD46" s="96"/>
      <c r="NTE46" s="96"/>
      <c r="NTF46" s="96"/>
      <c r="NTG46" s="96"/>
      <c r="NTH46" s="96"/>
      <c r="NTI46" s="96"/>
      <c r="NTJ46" s="96"/>
      <c r="NTK46" s="96"/>
      <c r="NTL46" s="96"/>
      <c r="NTM46" s="96"/>
      <c r="NTN46" s="96"/>
      <c r="NTO46" s="96"/>
      <c r="NTP46" s="96"/>
      <c r="NTQ46" s="96"/>
      <c r="NTR46" s="96"/>
      <c r="NTS46" s="96"/>
      <c r="NTT46" s="96"/>
      <c r="NTU46" s="96"/>
      <c r="NTV46" s="96"/>
      <c r="NTW46" s="96"/>
      <c r="NTX46" s="96"/>
      <c r="NTY46" s="96"/>
      <c r="NTZ46" s="96"/>
      <c r="NUA46" s="96"/>
      <c r="NUB46" s="96"/>
      <c r="NUC46" s="96"/>
      <c r="NUD46" s="96"/>
      <c r="NUE46" s="96"/>
      <c r="NUF46" s="96"/>
      <c r="NUG46" s="96"/>
      <c r="NUH46" s="96"/>
      <c r="NUI46" s="96"/>
      <c r="NUJ46" s="96"/>
      <c r="NUK46" s="96"/>
      <c r="NUL46" s="96"/>
      <c r="NUM46" s="96"/>
      <c r="NUN46" s="96"/>
      <c r="NUO46" s="96"/>
      <c r="NUP46" s="96"/>
      <c r="NUQ46" s="96"/>
      <c r="NUR46" s="96"/>
      <c r="NUS46" s="96"/>
      <c r="NUT46" s="96"/>
      <c r="NUU46" s="96"/>
      <c r="NUV46" s="96"/>
      <c r="NUW46" s="96"/>
      <c r="NUX46" s="96"/>
      <c r="NUY46" s="96"/>
      <c r="NUZ46" s="96"/>
      <c r="NVA46" s="96"/>
      <c r="NVB46" s="96"/>
      <c r="NVC46" s="96"/>
      <c r="NVD46" s="96"/>
      <c r="NVE46" s="96"/>
      <c r="NVF46" s="96"/>
      <c r="NVG46" s="96"/>
      <c r="NVH46" s="96"/>
      <c r="NVI46" s="96"/>
      <c r="NVJ46" s="96"/>
      <c r="NVK46" s="96"/>
      <c r="NVL46" s="96"/>
      <c r="NVM46" s="96"/>
      <c r="NVN46" s="96"/>
      <c r="NVO46" s="96"/>
      <c r="NVP46" s="96"/>
      <c r="NVQ46" s="96"/>
      <c r="NVR46" s="96"/>
      <c r="NVS46" s="96"/>
      <c r="NVT46" s="96"/>
      <c r="NVU46" s="96"/>
      <c r="NVV46" s="96"/>
      <c r="NVW46" s="96"/>
      <c r="NVX46" s="96"/>
      <c r="NVY46" s="96"/>
      <c r="NVZ46" s="96"/>
      <c r="NWA46" s="96"/>
      <c r="NWB46" s="96"/>
      <c r="NWC46" s="96"/>
      <c r="NWD46" s="96"/>
      <c r="NWE46" s="96"/>
      <c r="NWF46" s="96"/>
      <c r="NWG46" s="96"/>
      <c r="NWH46" s="96"/>
      <c r="NWI46" s="96"/>
      <c r="NWJ46" s="96"/>
      <c r="NWK46" s="96"/>
      <c r="NWL46" s="96"/>
      <c r="NWM46" s="96"/>
      <c r="NWN46" s="96"/>
      <c r="NWO46" s="96"/>
      <c r="NWP46" s="96"/>
      <c r="NWQ46" s="96"/>
      <c r="NWR46" s="96"/>
      <c r="NWS46" s="96"/>
      <c r="NWT46" s="96"/>
      <c r="NWU46" s="96"/>
      <c r="NWV46" s="96"/>
      <c r="NWW46" s="96"/>
      <c r="NWX46" s="96"/>
      <c r="NWY46" s="96"/>
      <c r="NWZ46" s="96"/>
      <c r="NXA46" s="96"/>
      <c r="NXB46" s="96"/>
      <c r="NXC46" s="96"/>
      <c r="NXD46" s="96"/>
      <c r="NXE46" s="96"/>
      <c r="NXF46" s="96"/>
      <c r="NXG46" s="96"/>
      <c r="NXH46" s="96"/>
      <c r="NXI46" s="96"/>
      <c r="NXJ46" s="96"/>
      <c r="NXK46" s="96"/>
      <c r="NXL46" s="96"/>
      <c r="NXM46" s="96"/>
      <c r="NXN46" s="96"/>
      <c r="NXO46" s="96"/>
      <c r="NXP46" s="96"/>
      <c r="NXQ46" s="96"/>
      <c r="NXR46" s="96"/>
      <c r="NXS46" s="96"/>
      <c r="NXT46" s="96"/>
      <c r="NXU46" s="96"/>
      <c r="NXV46" s="96"/>
      <c r="NXW46" s="96"/>
      <c r="NXX46" s="96"/>
      <c r="NXY46" s="96"/>
      <c r="NXZ46" s="96"/>
      <c r="NYA46" s="96"/>
      <c r="NYB46" s="96"/>
      <c r="NYC46" s="96"/>
      <c r="NYD46" s="96"/>
      <c r="NYE46" s="96"/>
      <c r="NYF46" s="96"/>
      <c r="NYG46" s="96"/>
      <c r="NYH46" s="96"/>
      <c r="NYI46" s="96"/>
      <c r="NYJ46" s="96"/>
      <c r="NYK46" s="96"/>
      <c r="NYL46" s="96"/>
      <c r="NYM46" s="96"/>
      <c r="NYN46" s="96"/>
      <c r="NYO46" s="96"/>
      <c r="NYP46" s="96"/>
      <c r="NYQ46" s="96"/>
      <c r="NYR46" s="96"/>
      <c r="NYS46" s="96"/>
      <c r="NYT46" s="96"/>
      <c r="NYU46" s="96"/>
      <c r="NYV46" s="96"/>
      <c r="NYW46" s="96"/>
      <c r="NYX46" s="96"/>
      <c r="NYY46" s="96"/>
      <c r="NYZ46" s="96"/>
      <c r="NZA46" s="96"/>
      <c r="NZB46" s="96"/>
      <c r="NZC46" s="96"/>
      <c r="NZD46" s="96"/>
      <c r="NZE46" s="96"/>
      <c r="NZF46" s="96"/>
      <c r="NZG46" s="96"/>
      <c r="NZH46" s="96"/>
      <c r="NZI46" s="96"/>
      <c r="NZJ46" s="96"/>
      <c r="NZK46" s="96"/>
      <c r="NZL46" s="96"/>
      <c r="NZM46" s="96"/>
      <c r="NZN46" s="96"/>
      <c r="NZO46" s="96"/>
      <c r="NZP46" s="96"/>
      <c r="NZQ46" s="96"/>
      <c r="NZR46" s="96"/>
      <c r="NZS46" s="96"/>
      <c r="NZT46" s="96"/>
      <c r="NZU46" s="96"/>
      <c r="NZV46" s="96"/>
      <c r="NZW46" s="96"/>
      <c r="NZX46" s="96"/>
      <c r="NZY46" s="96"/>
      <c r="NZZ46" s="96"/>
      <c r="OAA46" s="96"/>
      <c r="OAB46" s="96"/>
      <c r="OAC46" s="96"/>
      <c r="OAD46" s="96"/>
      <c r="OAE46" s="96"/>
      <c r="OAF46" s="96"/>
      <c r="OAG46" s="96"/>
      <c r="OAH46" s="96"/>
      <c r="OAI46" s="96"/>
      <c r="OAJ46" s="96"/>
      <c r="OAK46" s="96"/>
      <c r="OAL46" s="96"/>
      <c r="OAM46" s="96"/>
      <c r="OAN46" s="96"/>
      <c r="OAO46" s="96"/>
      <c r="OAP46" s="96"/>
      <c r="OAQ46" s="96"/>
      <c r="OAR46" s="96"/>
      <c r="OAS46" s="96"/>
      <c r="OAT46" s="96"/>
      <c r="OAU46" s="96"/>
      <c r="OAV46" s="96"/>
      <c r="OAW46" s="96"/>
      <c r="OAX46" s="96"/>
      <c r="OAY46" s="96"/>
      <c r="OAZ46" s="96"/>
      <c r="OBA46" s="96"/>
      <c r="OBB46" s="96"/>
      <c r="OBC46" s="96"/>
      <c r="OBD46" s="96"/>
      <c r="OBE46" s="96"/>
      <c r="OBF46" s="96"/>
      <c r="OBG46" s="96"/>
      <c r="OBH46" s="96"/>
      <c r="OBI46" s="96"/>
      <c r="OBJ46" s="96"/>
      <c r="OBK46" s="96"/>
      <c r="OBL46" s="96"/>
      <c r="OBM46" s="96"/>
      <c r="OBN46" s="96"/>
      <c r="OBO46" s="96"/>
      <c r="OBP46" s="96"/>
      <c r="OBQ46" s="96"/>
      <c r="OBR46" s="96"/>
      <c r="OBS46" s="96"/>
      <c r="OBT46" s="96"/>
      <c r="OBU46" s="96"/>
      <c r="OBV46" s="96"/>
      <c r="OBW46" s="96"/>
      <c r="OBX46" s="96"/>
      <c r="OBY46" s="96"/>
      <c r="OBZ46" s="96"/>
      <c r="OCA46" s="96"/>
      <c r="OCB46" s="96"/>
      <c r="OCC46" s="96"/>
      <c r="OCD46" s="96"/>
      <c r="OCE46" s="96"/>
      <c r="OCF46" s="96"/>
      <c r="OCG46" s="96"/>
      <c r="OCH46" s="96"/>
      <c r="OCI46" s="96"/>
      <c r="OCJ46" s="96"/>
      <c r="OCK46" s="96"/>
      <c r="OCL46" s="96"/>
      <c r="OCM46" s="96"/>
      <c r="OCN46" s="96"/>
      <c r="OCO46" s="96"/>
      <c r="OCP46" s="96"/>
      <c r="OCQ46" s="96"/>
      <c r="OCR46" s="96"/>
      <c r="OCS46" s="96"/>
      <c r="OCT46" s="96"/>
      <c r="OCU46" s="96"/>
      <c r="OCV46" s="96"/>
      <c r="OCW46" s="96"/>
      <c r="OCX46" s="96"/>
      <c r="OCY46" s="96"/>
      <c r="OCZ46" s="96"/>
      <c r="ODA46" s="96"/>
      <c r="ODB46" s="96"/>
      <c r="ODC46" s="96"/>
      <c r="ODD46" s="96"/>
      <c r="ODE46" s="96"/>
      <c r="ODF46" s="96"/>
      <c r="ODG46" s="96"/>
      <c r="ODH46" s="96"/>
      <c r="ODI46" s="96"/>
      <c r="ODJ46" s="96"/>
      <c r="ODK46" s="96"/>
      <c r="ODL46" s="96"/>
      <c r="ODM46" s="96"/>
      <c r="ODN46" s="96"/>
      <c r="ODO46" s="96"/>
      <c r="ODP46" s="96"/>
      <c r="ODQ46" s="96"/>
      <c r="ODR46" s="96"/>
      <c r="ODS46" s="96"/>
      <c r="ODT46" s="96"/>
      <c r="ODU46" s="96"/>
      <c r="ODV46" s="96"/>
      <c r="ODW46" s="96"/>
      <c r="ODX46" s="96"/>
      <c r="ODY46" s="96"/>
      <c r="ODZ46" s="96"/>
      <c r="OEA46" s="96"/>
      <c r="OEB46" s="96"/>
      <c r="OEC46" s="96"/>
      <c r="OED46" s="96"/>
      <c r="OEE46" s="96"/>
      <c r="OEF46" s="96"/>
      <c r="OEG46" s="96"/>
      <c r="OEH46" s="96"/>
      <c r="OEI46" s="96"/>
      <c r="OEJ46" s="96"/>
      <c r="OEK46" s="96"/>
      <c r="OEL46" s="96"/>
      <c r="OEM46" s="96"/>
      <c r="OEN46" s="96"/>
      <c r="OEO46" s="96"/>
      <c r="OEP46" s="96"/>
      <c r="OEQ46" s="96"/>
      <c r="OER46" s="96"/>
      <c r="OES46" s="96"/>
      <c r="OET46" s="96"/>
      <c r="OEU46" s="96"/>
      <c r="OEV46" s="96"/>
      <c r="OEW46" s="96"/>
      <c r="OEX46" s="96"/>
      <c r="OEY46" s="96"/>
      <c r="OEZ46" s="96"/>
      <c r="OFA46" s="96"/>
      <c r="OFB46" s="96"/>
      <c r="OFC46" s="96"/>
      <c r="OFD46" s="96"/>
      <c r="OFE46" s="96"/>
      <c r="OFF46" s="96"/>
      <c r="OFG46" s="96"/>
      <c r="OFH46" s="96"/>
      <c r="OFI46" s="96"/>
      <c r="OFJ46" s="96"/>
      <c r="OFK46" s="96"/>
      <c r="OFL46" s="96"/>
      <c r="OFM46" s="96"/>
      <c r="OFN46" s="96"/>
      <c r="OFO46" s="96"/>
      <c r="OFP46" s="96"/>
      <c r="OFQ46" s="96"/>
      <c r="OFR46" s="96"/>
      <c r="OFS46" s="96"/>
      <c r="OFT46" s="96"/>
      <c r="OFU46" s="96"/>
      <c r="OFV46" s="96"/>
      <c r="OFW46" s="96"/>
      <c r="OFX46" s="96"/>
      <c r="OFY46" s="96"/>
      <c r="OFZ46" s="96"/>
      <c r="OGA46" s="96"/>
      <c r="OGB46" s="96"/>
      <c r="OGC46" s="96"/>
      <c r="OGD46" s="96"/>
      <c r="OGE46" s="96"/>
      <c r="OGF46" s="96"/>
      <c r="OGG46" s="96"/>
      <c r="OGH46" s="96"/>
      <c r="OGI46" s="96"/>
      <c r="OGJ46" s="96"/>
      <c r="OGK46" s="96"/>
      <c r="OGL46" s="96"/>
      <c r="OGM46" s="96"/>
      <c r="OGN46" s="96"/>
      <c r="OGO46" s="96"/>
      <c r="OGP46" s="96"/>
      <c r="OGQ46" s="96"/>
      <c r="OGR46" s="96"/>
      <c r="OGS46" s="96"/>
      <c r="OGT46" s="96"/>
      <c r="OGU46" s="96"/>
      <c r="OGV46" s="96"/>
      <c r="OGW46" s="96"/>
      <c r="OGX46" s="96"/>
      <c r="OGY46" s="96"/>
      <c r="OGZ46" s="96"/>
      <c r="OHA46" s="96"/>
      <c r="OHB46" s="96"/>
      <c r="OHC46" s="96"/>
      <c r="OHD46" s="96"/>
      <c r="OHE46" s="96"/>
      <c r="OHF46" s="96"/>
      <c r="OHG46" s="96"/>
      <c r="OHH46" s="96"/>
      <c r="OHI46" s="96"/>
      <c r="OHJ46" s="96"/>
      <c r="OHK46" s="96"/>
      <c r="OHL46" s="96"/>
      <c r="OHM46" s="96"/>
      <c r="OHN46" s="96"/>
      <c r="OHO46" s="96"/>
      <c r="OHP46" s="96"/>
      <c r="OHQ46" s="96"/>
      <c r="OHR46" s="96"/>
      <c r="OHS46" s="96"/>
      <c r="OHT46" s="96"/>
      <c r="OHU46" s="96"/>
      <c r="OHV46" s="96"/>
      <c r="OHW46" s="96"/>
      <c r="OHX46" s="96"/>
      <c r="OHY46" s="96"/>
      <c r="OHZ46" s="96"/>
      <c r="OIA46" s="96"/>
      <c r="OIB46" s="96"/>
      <c r="OIC46" s="96"/>
      <c r="OID46" s="96"/>
      <c r="OIE46" s="96"/>
      <c r="OIF46" s="96"/>
      <c r="OIG46" s="96"/>
      <c r="OIH46" s="96"/>
      <c r="OII46" s="96"/>
      <c r="OIJ46" s="96"/>
      <c r="OIK46" s="96"/>
      <c r="OIL46" s="96"/>
      <c r="OIM46" s="96"/>
      <c r="OIN46" s="96"/>
      <c r="OIO46" s="96"/>
      <c r="OIP46" s="96"/>
      <c r="OIQ46" s="96"/>
      <c r="OIR46" s="96"/>
      <c r="OIS46" s="96"/>
      <c r="OIT46" s="96"/>
      <c r="OIU46" s="96"/>
      <c r="OIV46" s="96"/>
      <c r="OIW46" s="96"/>
      <c r="OIX46" s="96"/>
      <c r="OIY46" s="96"/>
      <c r="OIZ46" s="96"/>
      <c r="OJA46" s="96"/>
      <c r="OJB46" s="96"/>
      <c r="OJC46" s="96"/>
      <c r="OJD46" s="96"/>
      <c r="OJE46" s="96"/>
      <c r="OJF46" s="96"/>
      <c r="OJG46" s="96"/>
      <c r="OJH46" s="96"/>
      <c r="OJI46" s="96"/>
      <c r="OJJ46" s="96"/>
      <c r="OJK46" s="96"/>
      <c r="OJL46" s="96"/>
      <c r="OJM46" s="96"/>
      <c r="OJN46" s="96"/>
      <c r="OJO46" s="96"/>
      <c r="OJP46" s="96"/>
      <c r="OJQ46" s="96"/>
      <c r="OJR46" s="96"/>
      <c r="OJS46" s="96"/>
      <c r="OJT46" s="96"/>
      <c r="OJU46" s="96"/>
      <c r="OJV46" s="96"/>
      <c r="OJW46" s="96"/>
      <c r="OJX46" s="96"/>
      <c r="OJY46" s="96"/>
      <c r="OJZ46" s="96"/>
      <c r="OKA46" s="96"/>
      <c r="OKB46" s="96"/>
      <c r="OKC46" s="96"/>
      <c r="OKD46" s="96"/>
      <c r="OKE46" s="96"/>
      <c r="OKF46" s="96"/>
      <c r="OKG46" s="96"/>
      <c r="OKH46" s="96"/>
      <c r="OKI46" s="96"/>
      <c r="OKJ46" s="96"/>
      <c r="OKK46" s="96"/>
      <c r="OKL46" s="96"/>
      <c r="OKM46" s="96"/>
      <c r="OKN46" s="96"/>
      <c r="OKO46" s="96"/>
      <c r="OKP46" s="96"/>
      <c r="OKQ46" s="96"/>
      <c r="OKR46" s="96"/>
      <c r="OKS46" s="96"/>
      <c r="OKT46" s="96"/>
      <c r="OKU46" s="96"/>
      <c r="OKV46" s="96"/>
      <c r="OKW46" s="96"/>
      <c r="OKX46" s="96"/>
      <c r="OKY46" s="96"/>
      <c r="OKZ46" s="96"/>
      <c r="OLA46" s="96"/>
      <c r="OLB46" s="96"/>
      <c r="OLC46" s="96"/>
      <c r="OLD46" s="96"/>
      <c r="OLE46" s="96"/>
      <c r="OLF46" s="96"/>
      <c r="OLG46" s="96"/>
      <c r="OLH46" s="96"/>
      <c r="OLI46" s="96"/>
      <c r="OLJ46" s="96"/>
      <c r="OLK46" s="96"/>
      <c r="OLL46" s="96"/>
      <c r="OLM46" s="96"/>
      <c r="OLN46" s="96"/>
      <c r="OLO46" s="96"/>
      <c r="OLP46" s="96"/>
      <c r="OLQ46" s="96"/>
      <c r="OLR46" s="96"/>
      <c r="OLS46" s="96"/>
      <c r="OLT46" s="96"/>
      <c r="OLU46" s="96"/>
      <c r="OLV46" s="96"/>
      <c r="OLW46" s="96"/>
      <c r="OLX46" s="96"/>
      <c r="OLY46" s="96"/>
      <c r="OLZ46" s="96"/>
      <c r="OMA46" s="96"/>
      <c r="OMB46" s="96"/>
      <c r="OMC46" s="96"/>
      <c r="OMD46" s="96"/>
      <c r="OME46" s="96"/>
      <c r="OMF46" s="96"/>
      <c r="OMG46" s="96"/>
      <c r="OMH46" s="96"/>
      <c r="OMI46" s="96"/>
      <c r="OMJ46" s="96"/>
      <c r="OMK46" s="96"/>
      <c r="OML46" s="96"/>
      <c r="OMM46" s="96"/>
      <c r="OMN46" s="96"/>
      <c r="OMO46" s="96"/>
      <c r="OMP46" s="96"/>
      <c r="OMQ46" s="96"/>
      <c r="OMR46" s="96"/>
      <c r="OMS46" s="96"/>
      <c r="OMT46" s="96"/>
      <c r="OMU46" s="96"/>
      <c r="OMV46" s="96"/>
      <c r="OMW46" s="96"/>
      <c r="OMX46" s="96"/>
      <c r="OMY46" s="96"/>
      <c r="OMZ46" s="96"/>
      <c r="ONA46" s="96"/>
      <c r="ONB46" s="96"/>
      <c r="ONC46" s="96"/>
      <c r="OND46" s="96"/>
      <c r="ONE46" s="96"/>
      <c r="ONF46" s="96"/>
      <c r="ONG46" s="96"/>
      <c r="ONH46" s="96"/>
      <c r="ONI46" s="96"/>
      <c r="ONJ46" s="96"/>
      <c r="ONK46" s="96"/>
      <c r="ONL46" s="96"/>
      <c r="ONM46" s="96"/>
      <c r="ONN46" s="96"/>
      <c r="ONO46" s="96"/>
      <c r="ONP46" s="96"/>
      <c r="ONQ46" s="96"/>
      <c r="ONR46" s="96"/>
      <c r="ONS46" s="96"/>
      <c r="ONT46" s="96"/>
      <c r="ONU46" s="96"/>
      <c r="ONV46" s="96"/>
      <c r="ONW46" s="96"/>
      <c r="ONX46" s="96"/>
      <c r="ONY46" s="96"/>
      <c r="ONZ46" s="96"/>
      <c r="OOA46" s="96"/>
      <c r="OOB46" s="96"/>
      <c r="OOC46" s="96"/>
      <c r="OOD46" s="96"/>
      <c r="OOE46" s="96"/>
      <c r="OOF46" s="96"/>
      <c r="OOG46" s="96"/>
      <c r="OOH46" s="96"/>
      <c r="OOI46" s="96"/>
      <c r="OOJ46" s="96"/>
      <c r="OOK46" s="96"/>
      <c r="OOL46" s="96"/>
      <c r="OOM46" s="96"/>
      <c r="OON46" s="96"/>
      <c r="OOO46" s="96"/>
      <c r="OOP46" s="96"/>
      <c r="OOQ46" s="96"/>
      <c r="OOR46" s="96"/>
      <c r="OOS46" s="96"/>
      <c r="OOT46" s="96"/>
      <c r="OOU46" s="96"/>
      <c r="OOV46" s="96"/>
      <c r="OOW46" s="96"/>
      <c r="OOX46" s="96"/>
      <c r="OOY46" s="96"/>
      <c r="OOZ46" s="96"/>
      <c r="OPA46" s="96"/>
      <c r="OPB46" s="96"/>
      <c r="OPC46" s="96"/>
      <c r="OPD46" s="96"/>
      <c r="OPE46" s="96"/>
      <c r="OPF46" s="96"/>
      <c r="OPG46" s="96"/>
      <c r="OPH46" s="96"/>
      <c r="OPI46" s="96"/>
      <c r="OPJ46" s="96"/>
      <c r="OPK46" s="96"/>
      <c r="OPL46" s="96"/>
      <c r="OPM46" s="96"/>
      <c r="OPN46" s="96"/>
      <c r="OPO46" s="96"/>
      <c r="OPP46" s="96"/>
      <c r="OPQ46" s="96"/>
      <c r="OPR46" s="96"/>
      <c r="OPS46" s="96"/>
      <c r="OPT46" s="96"/>
      <c r="OPU46" s="96"/>
      <c r="OPV46" s="96"/>
      <c r="OPW46" s="96"/>
      <c r="OPX46" s="96"/>
      <c r="OPY46" s="96"/>
      <c r="OPZ46" s="96"/>
      <c r="OQA46" s="96"/>
      <c r="OQB46" s="96"/>
      <c r="OQC46" s="96"/>
      <c r="OQD46" s="96"/>
      <c r="OQE46" s="96"/>
      <c r="OQF46" s="96"/>
      <c r="OQG46" s="96"/>
      <c r="OQH46" s="96"/>
      <c r="OQI46" s="96"/>
      <c r="OQJ46" s="96"/>
      <c r="OQK46" s="96"/>
      <c r="OQL46" s="96"/>
      <c r="OQM46" s="96"/>
      <c r="OQN46" s="96"/>
      <c r="OQO46" s="96"/>
      <c r="OQP46" s="96"/>
      <c r="OQQ46" s="96"/>
      <c r="OQR46" s="96"/>
      <c r="OQS46" s="96"/>
      <c r="OQT46" s="96"/>
      <c r="OQU46" s="96"/>
      <c r="OQV46" s="96"/>
      <c r="OQW46" s="96"/>
      <c r="OQX46" s="96"/>
      <c r="OQY46" s="96"/>
      <c r="OQZ46" s="96"/>
      <c r="ORA46" s="96"/>
      <c r="ORB46" s="96"/>
      <c r="ORC46" s="96"/>
      <c r="ORD46" s="96"/>
      <c r="ORE46" s="96"/>
      <c r="ORF46" s="96"/>
      <c r="ORG46" s="96"/>
      <c r="ORH46" s="96"/>
      <c r="ORI46" s="96"/>
      <c r="ORJ46" s="96"/>
      <c r="ORK46" s="96"/>
      <c r="ORL46" s="96"/>
      <c r="ORM46" s="96"/>
      <c r="ORN46" s="96"/>
      <c r="ORO46" s="96"/>
      <c r="ORP46" s="96"/>
      <c r="ORQ46" s="96"/>
      <c r="ORR46" s="96"/>
      <c r="ORS46" s="96"/>
      <c r="ORT46" s="96"/>
      <c r="ORU46" s="96"/>
      <c r="ORV46" s="96"/>
      <c r="ORW46" s="96"/>
      <c r="ORX46" s="96"/>
      <c r="ORY46" s="96"/>
      <c r="ORZ46" s="96"/>
      <c r="OSA46" s="96"/>
      <c r="OSB46" s="96"/>
      <c r="OSC46" s="96"/>
      <c r="OSD46" s="96"/>
      <c r="OSE46" s="96"/>
      <c r="OSF46" s="96"/>
      <c r="OSG46" s="96"/>
      <c r="OSH46" s="96"/>
      <c r="OSI46" s="96"/>
      <c r="OSJ46" s="96"/>
      <c r="OSK46" s="96"/>
      <c r="OSL46" s="96"/>
      <c r="OSM46" s="96"/>
      <c r="OSN46" s="96"/>
      <c r="OSO46" s="96"/>
      <c r="OSP46" s="96"/>
      <c r="OSQ46" s="96"/>
      <c r="OSR46" s="96"/>
      <c r="OSS46" s="96"/>
      <c r="OST46" s="96"/>
      <c r="OSU46" s="96"/>
      <c r="OSV46" s="96"/>
      <c r="OSW46" s="96"/>
      <c r="OSX46" s="96"/>
      <c r="OSY46" s="96"/>
      <c r="OSZ46" s="96"/>
      <c r="OTA46" s="96"/>
      <c r="OTB46" s="96"/>
      <c r="OTC46" s="96"/>
      <c r="OTD46" s="96"/>
      <c r="OTE46" s="96"/>
      <c r="OTF46" s="96"/>
      <c r="OTG46" s="96"/>
      <c r="OTH46" s="96"/>
      <c r="OTI46" s="96"/>
      <c r="OTJ46" s="96"/>
      <c r="OTK46" s="96"/>
      <c r="OTL46" s="96"/>
      <c r="OTM46" s="96"/>
      <c r="OTN46" s="96"/>
      <c r="OTO46" s="96"/>
      <c r="OTP46" s="96"/>
      <c r="OTQ46" s="96"/>
      <c r="OTR46" s="96"/>
      <c r="OTS46" s="96"/>
      <c r="OTT46" s="96"/>
      <c r="OTU46" s="96"/>
      <c r="OTV46" s="96"/>
      <c r="OTW46" s="96"/>
      <c r="OTX46" s="96"/>
      <c r="OTY46" s="96"/>
      <c r="OTZ46" s="96"/>
      <c r="OUA46" s="96"/>
      <c r="OUB46" s="96"/>
      <c r="OUC46" s="96"/>
      <c r="OUD46" s="96"/>
      <c r="OUE46" s="96"/>
      <c r="OUF46" s="96"/>
      <c r="OUG46" s="96"/>
      <c r="OUH46" s="96"/>
      <c r="OUI46" s="96"/>
      <c r="OUJ46" s="96"/>
      <c r="OUK46" s="96"/>
      <c r="OUL46" s="96"/>
      <c r="OUM46" s="96"/>
      <c r="OUN46" s="96"/>
      <c r="OUO46" s="96"/>
      <c r="OUP46" s="96"/>
      <c r="OUQ46" s="96"/>
      <c r="OUR46" s="96"/>
      <c r="OUS46" s="96"/>
      <c r="OUT46" s="96"/>
      <c r="OUU46" s="96"/>
      <c r="OUV46" s="96"/>
      <c r="OUW46" s="96"/>
      <c r="OUX46" s="96"/>
      <c r="OUY46" s="96"/>
      <c r="OUZ46" s="96"/>
      <c r="OVA46" s="96"/>
      <c r="OVB46" s="96"/>
      <c r="OVC46" s="96"/>
      <c r="OVD46" s="96"/>
      <c r="OVE46" s="96"/>
      <c r="OVF46" s="96"/>
      <c r="OVG46" s="96"/>
      <c r="OVH46" s="96"/>
      <c r="OVI46" s="96"/>
      <c r="OVJ46" s="96"/>
      <c r="OVK46" s="96"/>
      <c r="OVL46" s="96"/>
      <c r="OVM46" s="96"/>
      <c r="OVN46" s="96"/>
      <c r="OVO46" s="96"/>
      <c r="OVP46" s="96"/>
      <c r="OVQ46" s="96"/>
      <c r="OVR46" s="96"/>
      <c r="OVS46" s="96"/>
      <c r="OVT46" s="96"/>
      <c r="OVU46" s="96"/>
      <c r="OVV46" s="96"/>
      <c r="OVW46" s="96"/>
      <c r="OVX46" s="96"/>
      <c r="OVY46" s="96"/>
      <c r="OVZ46" s="96"/>
      <c r="OWA46" s="96"/>
      <c r="OWB46" s="96"/>
      <c r="OWC46" s="96"/>
      <c r="OWD46" s="96"/>
      <c r="OWE46" s="96"/>
      <c r="OWF46" s="96"/>
      <c r="OWG46" s="96"/>
      <c r="OWH46" s="96"/>
      <c r="OWI46" s="96"/>
      <c r="OWJ46" s="96"/>
      <c r="OWK46" s="96"/>
      <c r="OWL46" s="96"/>
      <c r="OWM46" s="96"/>
      <c r="OWN46" s="96"/>
      <c r="OWO46" s="96"/>
      <c r="OWP46" s="96"/>
      <c r="OWQ46" s="96"/>
      <c r="OWR46" s="96"/>
      <c r="OWS46" s="96"/>
      <c r="OWT46" s="96"/>
      <c r="OWU46" s="96"/>
      <c r="OWV46" s="96"/>
      <c r="OWW46" s="96"/>
      <c r="OWX46" s="96"/>
      <c r="OWY46" s="96"/>
      <c r="OWZ46" s="96"/>
      <c r="OXA46" s="96"/>
      <c r="OXB46" s="96"/>
      <c r="OXC46" s="96"/>
      <c r="OXD46" s="96"/>
      <c r="OXE46" s="96"/>
      <c r="OXF46" s="96"/>
      <c r="OXG46" s="96"/>
      <c r="OXH46" s="96"/>
      <c r="OXI46" s="96"/>
      <c r="OXJ46" s="96"/>
      <c r="OXK46" s="96"/>
      <c r="OXL46" s="96"/>
      <c r="OXM46" s="96"/>
      <c r="OXN46" s="96"/>
      <c r="OXO46" s="96"/>
      <c r="OXP46" s="96"/>
      <c r="OXQ46" s="96"/>
      <c r="OXR46" s="96"/>
      <c r="OXS46" s="96"/>
      <c r="OXT46" s="96"/>
      <c r="OXU46" s="96"/>
      <c r="OXV46" s="96"/>
      <c r="OXW46" s="96"/>
      <c r="OXX46" s="96"/>
      <c r="OXY46" s="96"/>
      <c r="OXZ46" s="96"/>
      <c r="OYA46" s="96"/>
      <c r="OYB46" s="96"/>
      <c r="OYC46" s="96"/>
      <c r="OYD46" s="96"/>
      <c r="OYE46" s="96"/>
      <c r="OYF46" s="96"/>
      <c r="OYG46" s="96"/>
      <c r="OYH46" s="96"/>
      <c r="OYI46" s="96"/>
      <c r="OYJ46" s="96"/>
      <c r="OYK46" s="96"/>
      <c r="OYL46" s="96"/>
      <c r="OYM46" s="96"/>
      <c r="OYN46" s="96"/>
      <c r="OYO46" s="96"/>
      <c r="OYP46" s="96"/>
      <c r="OYQ46" s="96"/>
      <c r="OYR46" s="96"/>
      <c r="OYS46" s="96"/>
      <c r="OYT46" s="96"/>
      <c r="OYU46" s="96"/>
      <c r="OYV46" s="96"/>
      <c r="OYW46" s="96"/>
      <c r="OYX46" s="96"/>
      <c r="OYY46" s="96"/>
      <c r="OYZ46" s="96"/>
      <c r="OZA46" s="96"/>
      <c r="OZB46" s="96"/>
      <c r="OZC46" s="96"/>
      <c r="OZD46" s="96"/>
      <c r="OZE46" s="96"/>
      <c r="OZF46" s="96"/>
      <c r="OZG46" s="96"/>
      <c r="OZH46" s="96"/>
      <c r="OZI46" s="96"/>
      <c r="OZJ46" s="96"/>
      <c r="OZK46" s="96"/>
      <c r="OZL46" s="96"/>
      <c r="OZM46" s="96"/>
      <c r="OZN46" s="96"/>
      <c r="OZO46" s="96"/>
      <c r="OZP46" s="96"/>
      <c r="OZQ46" s="96"/>
      <c r="OZR46" s="96"/>
      <c r="OZS46" s="96"/>
      <c r="OZT46" s="96"/>
      <c r="OZU46" s="96"/>
      <c r="OZV46" s="96"/>
      <c r="OZW46" s="96"/>
      <c r="OZX46" s="96"/>
      <c r="OZY46" s="96"/>
      <c r="OZZ46" s="96"/>
      <c r="PAA46" s="96"/>
      <c r="PAB46" s="96"/>
      <c r="PAC46" s="96"/>
      <c r="PAD46" s="96"/>
      <c r="PAE46" s="96"/>
      <c r="PAF46" s="96"/>
      <c r="PAG46" s="96"/>
      <c r="PAH46" s="96"/>
      <c r="PAI46" s="96"/>
      <c r="PAJ46" s="96"/>
      <c r="PAK46" s="96"/>
      <c r="PAL46" s="96"/>
      <c r="PAM46" s="96"/>
      <c r="PAN46" s="96"/>
      <c r="PAO46" s="96"/>
      <c r="PAP46" s="96"/>
      <c r="PAQ46" s="96"/>
      <c r="PAR46" s="96"/>
      <c r="PAS46" s="96"/>
      <c r="PAT46" s="96"/>
      <c r="PAU46" s="96"/>
      <c r="PAV46" s="96"/>
      <c r="PAW46" s="96"/>
      <c r="PAX46" s="96"/>
      <c r="PAY46" s="96"/>
      <c r="PAZ46" s="96"/>
      <c r="PBA46" s="96"/>
      <c r="PBB46" s="96"/>
      <c r="PBC46" s="96"/>
      <c r="PBD46" s="96"/>
      <c r="PBE46" s="96"/>
      <c r="PBF46" s="96"/>
      <c r="PBG46" s="96"/>
      <c r="PBH46" s="96"/>
      <c r="PBI46" s="96"/>
      <c r="PBJ46" s="96"/>
      <c r="PBK46" s="96"/>
      <c r="PBL46" s="96"/>
      <c r="PBM46" s="96"/>
      <c r="PBN46" s="96"/>
      <c r="PBO46" s="96"/>
      <c r="PBP46" s="96"/>
      <c r="PBQ46" s="96"/>
      <c r="PBR46" s="96"/>
      <c r="PBS46" s="96"/>
      <c r="PBT46" s="96"/>
      <c r="PBU46" s="96"/>
      <c r="PBV46" s="96"/>
      <c r="PBW46" s="96"/>
      <c r="PBX46" s="96"/>
      <c r="PBY46" s="96"/>
      <c r="PBZ46" s="96"/>
      <c r="PCA46" s="96"/>
      <c r="PCB46" s="96"/>
      <c r="PCC46" s="96"/>
      <c r="PCD46" s="96"/>
      <c r="PCE46" s="96"/>
      <c r="PCF46" s="96"/>
      <c r="PCG46" s="96"/>
      <c r="PCH46" s="96"/>
      <c r="PCI46" s="96"/>
      <c r="PCJ46" s="96"/>
      <c r="PCK46" s="96"/>
      <c r="PCL46" s="96"/>
      <c r="PCM46" s="96"/>
      <c r="PCN46" s="96"/>
      <c r="PCO46" s="96"/>
      <c r="PCP46" s="96"/>
      <c r="PCQ46" s="96"/>
      <c r="PCR46" s="96"/>
      <c r="PCS46" s="96"/>
      <c r="PCT46" s="96"/>
      <c r="PCU46" s="96"/>
      <c r="PCV46" s="96"/>
      <c r="PCW46" s="96"/>
      <c r="PCX46" s="96"/>
      <c r="PCY46" s="96"/>
      <c r="PCZ46" s="96"/>
      <c r="PDA46" s="96"/>
      <c r="PDB46" s="96"/>
      <c r="PDC46" s="96"/>
      <c r="PDD46" s="96"/>
      <c r="PDE46" s="96"/>
      <c r="PDF46" s="96"/>
      <c r="PDG46" s="96"/>
      <c r="PDH46" s="96"/>
      <c r="PDI46" s="96"/>
      <c r="PDJ46" s="96"/>
      <c r="PDK46" s="96"/>
      <c r="PDL46" s="96"/>
      <c r="PDM46" s="96"/>
      <c r="PDN46" s="96"/>
      <c r="PDO46" s="96"/>
      <c r="PDP46" s="96"/>
      <c r="PDQ46" s="96"/>
      <c r="PDR46" s="96"/>
      <c r="PDS46" s="96"/>
      <c r="PDT46" s="96"/>
      <c r="PDU46" s="96"/>
      <c r="PDV46" s="96"/>
      <c r="PDW46" s="96"/>
      <c r="PDX46" s="96"/>
      <c r="PDY46" s="96"/>
      <c r="PDZ46" s="96"/>
      <c r="PEA46" s="96"/>
      <c r="PEB46" s="96"/>
      <c r="PEC46" s="96"/>
      <c r="PED46" s="96"/>
      <c r="PEE46" s="96"/>
      <c r="PEF46" s="96"/>
      <c r="PEG46" s="96"/>
      <c r="PEH46" s="96"/>
      <c r="PEI46" s="96"/>
      <c r="PEJ46" s="96"/>
      <c r="PEK46" s="96"/>
      <c r="PEL46" s="96"/>
      <c r="PEM46" s="96"/>
      <c r="PEN46" s="96"/>
      <c r="PEO46" s="96"/>
      <c r="PEP46" s="96"/>
      <c r="PEQ46" s="96"/>
      <c r="PER46" s="96"/>
      <c r="PES46" s="96"/>
      <c r="PET46" s="96"/>
      <c r="PEU46" s="96"/>
      <c r="PEV46" s="96"/>
      <c r="PEW46" s="96"/>
      <c r="PEX46" s="96"/>
      <c r="PEY46" s="96"/>
      <c r="PEZ46" s="96"/>
      <c r="PFA46" s="96"/>
      <c r="PFB46" s="96"/>
      <c r="PFC46" s="96"/>
      <c r="PFD46" s="96"/>
      <c r="PFE46" s="96"/>
      <c r="PFF46" s="96"/>
      <c r="PFG46" s="96"/>
      <c r="PFH46" s="96"/>
      <c r="PFI46" s="96"/>
      <c r="PFJ46" s="96"/>
      <c r="PFK46" s="96"/>
      <c r="PFL46" s="96"/>
      <c r="PFM46" s="96"/>
      <c r="PFN46" s="96"/>
      <c r="PFO46" s="96"/>
      <c r="PFP46" s="96"/>
      <c r="PFQ46" s="96"/>
      <c r="PFR46" s="96"/>
      <c r="PFS46" s="96"/>
      <c r="PFT46" s="96"/>
      <c r="PFU46" s="96"/>
      <c r="PFV46" s="96"/>
      <c r="PFW46" s="96"/>
      <c r="PFX46" s="96"/>
      <c r="PFY46" s="96"/>
      <c r="PFZ46" s="96"/>
      <c r="PGA46" s="96"/>
      <c r="PGB46" s="96"/>
      <c r="PGC46" s="96"/>
      <c r="PGD46" s="96"/>
      <c r="PGE46" s="96"/>
      <c r="PGF46" s="96"/>
      <c r="PGG46" s="96"/>
      <c r="PGH46" s="96"/>
      <c r="PGI46" s="96"/>
      <c r="PGJ46" s="96"/>
      <c r="PGK46" s="96"/>
      <c r="PGL46" s="96"/>
      <c r="PGM46" s="96"/>
      <c r="PGN46" s="96"/>
      <c r="PGO46" s="96"/>
      <c r="PGP46" s="96"/>
      <c r="PGQ46" s="96"/>
      <c r="PGR46" s="96"/>
      <c r="PGS46" s="96"/>
      <c r="PGT46" s="96"/>
      <c r="PGU46" s="96"/>
      <c r="PGV46" s="96"/>
      <c r="PGW46" s="96"/>
      <c r="PGX46" s="96"/>
      <c r="PGY46" s="96"/>
      <c r="PGZ46" s="96"/>
      <c r="PHA46" s="96"/>
      <c r="PHB46" s="96"/>
      <c r="PHC46" s="96"/>
      <c r="PHD46" s="96"/>
      <c r="PHE46" s="96"/>
      <c r="PHF46" s="96"/>
      <c r="PHG46" s="96"/>
      <c r="PHH46" s="96"/>
      <c r="PHI46" s="96"/>
      <c r="PHJ46" s="96"/>
      <c r="PHK46" s="96"/>
      <c r="PHL46" s="96"/>
      <c r="PHM46" s="96"/>
      <c r="PHN46" s="96"/>
      <c r="PHO46" s="96"/>
      <c r="PHP46" s="96"/>
      <c r="PHQ46" s="96"/>
      <c r="PHR46" s="96"/>
      <c r="PHS46" s="96"/>
      <c r="PHT46" s="96"/>
      <c r="PHU46" s="96"/>
      <c r="PHV46" s="96"/>
      <c r="PHW46" s="96"/>
      <c r="PHX46" s="96"/>
      <c r="PHY46" s="96"/>
      <c r="PHZ46" s="96"/>
      <c r="PIA46" s="96"/>
      <c r="PIB46" s="96"/>
      <c r="PIC46" s="96"/>
      <c r="PID46" s="96"/>
      <c r="PIE46" s="96"/>
      <c r="PIF46" s="96"/>
      <c r="PIG46" s="96"/>
      <c r="PIH46" s="96"/>
      <c r="PII46" s="96"/>
      <c r="PIJ46" s="96"/>
      <c r="PIK46" s="96"/>
      <c r="PIL46" s="96"/>
      <c r="PIM46" s="96"/>
      <c r="PIN46" s="96"/>
      <c r="PIO46" s="96"/>
      <c r="PIP46" s="96"/>
      <c r="PIQ46" s="96"/>
      <c r="PIR46" s="96"/>
      <c r="PIS46" s="96"/>
      <c r="PIT46" s="96"/>
      <c r="PIU46" s="96"/>
      <c r="PIV46" s="96"/>
      <c r="PIW46" s="96"/>
      <c r="PIX46" s="96"/>
      <c r="PIY46" s="96"/>
      <c r="PIZ46" s="96"/>
      <c r="PJA46" s="96"/>
      <c r="PJB46" s="96"/>
      <c r="PJC46" s="96"/>
      <c r="PJD46" s="96"/>
      <c r="PJE46" s="96"/>
      <c r="PJF46" s="96"/>
      <c r="PJG46" s="96"/>
      <c r="PJH46" s="96"/>
      <c r="PJI46" s="96"/>
      <c r="PJJ46" s="96"/>
      <c r="PJK46" s="96"/>
      <c r="PJL46" s="96"/>
      <c r="PJM46" s="96"/>
      <c r="PJN46" s="96"/>
      <c r="PJO46" s="96"/>
      <c r="PJP46" s="96"/>
      <c r="PJQ46" s="96"/>
      <c r="PJR46" s="96"/>
      <c r="PJS46" s="96"/>
      <c r="PJT46" s="96"/>
      <c r="PJU46" s="96"/>
      <c r="PJV46" s="96"/>
      <c r="PJW46" s="96"/>
      <c r="PJX46" s="96"/>
      <c r="PJY46" s="96"/>
      <c r="PJZ46" s="96"/>
      <c r="PKA46" s="96"/>
      <c r="PKB46" s="96"/>
      <c r="PKC46" s="96"/>
      <c r="PKD46" s="96"/>
      <c r="PKE46" s="96"/>
      <c r="PKF46" s="96"/>
      <c r="PKG46" s="96"/>
      <c r="PKH46" s="96"/>
      <c r="PKI46" s="96"/>
      <c r="PKJ46" s="96"/>
      <c r="PKK46" s="96"/>
      <c r="PKL46" s="96"/>
      <c r="PKM46" s="96"/>
      <c r="PKN46" s="96"/>
      <c r="PKO46" s="96"/>
      <c r="PKP46" s="96"/>
      <c r="PKQ46" s="96"/>
      <c r="PKR46" s="96"/>
      <c r="PKS46" s="96"/>
      <c r="PKT46" s="96"/>
      <c r="PKU46" s="96"/>
      <c r="PKV46" s="96"/>
      <c r="PKW46" s="96"/>
      <c r="PKX46" s="96"/>
      <c r="PKY46" s="96"/>
      <c r="PKZ46" s="96"/>
      <c r="PLA46" s="96"/>
      <c r="PLB46" s="96"/>
      <c r="PLC46" s="96"/>
      <c r="PLD46" s="96"/>
      <c r="PLE46" s="96"/>
      <c r="PLF46" s="96"/>
      <c r="PLG46" s="96"/>
      <c r="PLH46" s="96"/>
      <c r="PLI46" s="96"/>
      <c r="PLJ46" s="96"/>
      <c r="PLK46" s="96"/>
      <c r="PLL46" s="96"/>
      <c r="PLM46" s="96"/>
      <c r="PLN46" s="96"/>
      <c r="PLO46" s="96"/>
      <c r="PLP46" s="96"/>
      <c r="PLQ46" s="96"/>
      <c r="PLR46" s="96"/>
      <c r="PLS46" s="96"/>
      <c r="PLT46" s="96"/>
      <c r="PLU46" s="96"/>
      <c r="PLV46" s="96"/>
      <c r="PLW46" s="96"/>
      <c r="PLX46" s="96"/>
      <c r="PLY46" s="96"/>
      <c r="PLZ46" s="96"/>
      <c r="PMA46" s="96"/>
      <c r="PMB46" s="96"/>
      <c r="PMC46" s="96"/>
      <c r="PMD46" s="96"/>
      <c r="PME46" s="96"/>
      <c r="PMF46" s="96"/>
      <c r="PMG46" s="96"/>
      <c r="PMH46" s="96"/>
      <c r="PMI46" s="96"/>
      <c r="PMJ46" s="96"/>
      <c r="PMK46" s="96"/>
      <c r="PML46" s="96"/>
      <c r="PMM46" s="96"/>
      <c r="PMN46" s="96"/>
      <c r="PMO46" s="96"/>
      <c r="PMP46" s="96"/>
      <c r="PMQ46" s="96"/>
      <c r="PMR46" s="96"/>
      <c r="PMS46" s="96"/>
      <c r="PMT46" s="96"/>
      <c r="PMU46" s="96"/>
      <c r="PMV46" s="96"/>
      <c r="PMW46" s="96"/>
      <c r="PMX46" s="96"/>
      <c r="PMY46" s="96"/>
      <c r="PMZ46" s="96"/>
      <c r="PNA46" s="96"/>
      <c r="PNB46" s="96"/>
      <c r="PNC46" s="96"/>
      <c r="PND46" s="96"/>
      <c r="PNE46" s="96"/>
      <c r="PNF46" s="96"/>
      <c r="PNG46" s="96"/>
      <c r="PNH46" s="96"/>
      <c r="PNI46" s="96"/>
      <c r="PNJ46" s="96"/>
      <c r="PNK46" s="96"/>
      <c r="PNL46" s="96"/>
      <c r="PNM46" s="96"/>
      <c r="PNN46" s="96"/>
      <c r="PNO46" s="96"/>
      <c r="PNP46" s="96"/>
      <c r="PNQ46" s="96"/>
      <c r="PNR46" s="96"/>
      <c r="PNS46" s="96"/>
      <c r="PNT46" s="96"/>
      <c r="PNU46" s="96"/>
      <c r="PNV46" s="96"/>
      <c r="PNW46" s="96"/>
      <c r="PNX46" s="96"/>
      <c r="PNY46" s="96"/>
      <c r="PNZ46" s="96"/>
      <c r="POA46" s="96"/>
      <c r="POB46" s="96"/>
      <c r="POC46" s="96"/>
      <c r="POD46" s="96"/>
      <c r="POE46" s="96"/>
      <c r="POF46" s="96"/>
      <c r="POG46" s="96"/>
      <c r="POH46" s="96"/>
      <c r="POI46" s="96"/>
      <c r="POJ46" s="96"/>
      <c r="POK46" s="96"/>
      <c r="POL46" s="96"/>
      <c r="POM46" s="96"/>
      <c r="PON46" s="96"/>
      <c r="POO46" s="96"/>
      <c r="POP46" s="96"/>
      <c r="POQ46" s="96"/>
      <c r="POR46" s="96"/>
      <c r="POS46" s="96"/>
      <c r="POT46" s="96"/>
      <c r="POU46" s="96"/>
      <c r="POV46" s="96"/>
      <c r="POW46" s="96"/>
      <c r="POX46" s="96"/>
      <c r="POY46" s="96"/>
      <c r="POZ46" s="96"/>
      <c r="PPA46" s="96"/>
      <c r="PPB46" s="96"/>
      <c r="PPC46" s="96"/>
      <c r="PPD46" s="96"/>
      <c r="PPE46" s="96"/>
      <c r="PPF46" s="96"/>
      <c r="PPG46" s="96"/>
      <c r="PPH46" s="96"/>
      <c r="PPI46" s="96"/>
      <c r="PPJ46" s="96"/>
      <c r="PPK46" s="96"/>
      <c r="PPL46" s="96"/>
      <c r="PPM46" s="96"/>
      <c r="PPN46" s="96"/>
      <c r="PPO46" s="96"/>
      <c r="PPP46" s="96"/>
      <c r="PPQ46" s="96"/>
      <c r="PPR46" s="96"/>
      <c r="PPS46" s="96"/>
      <c r="PPT46" s="96"/>
      <c r="PPU46" s="96"/>
      <c r="PPV46" s="96"/>
      <c r="PPW46" s="96"/>
      <c r="PPX46" s="96"/>
      <c r="PPY46" s="96"/>
      <c r="PPZ46" s="96"/>
      <c r="PQA46" s="96"/>
      <c r="PQB46" s="96"/>
      <c r="PQC46" s="96"/>
      <c r="PQD46" s="96"/>
      <c r="PQE46" s="96"/>
      <c r="PQF46" s="96"/>
      <c r="PQG46" s="96"/>
      <c r="PQH46" s="96"/>
      <c r="PQI46" s="96"/>
      <c r="PQJ46" s="96"/>
      <c r="PQK46" s="96"/>
      <c r="PQL46" s="96"/>
      <c r="PQM46" s="96"/>
      <c r="PQN46" s="96"/>
      <c r="PQO46" s="96"/>
      <c r="PQP46" s="96"/>
      <c r="PQQ46" s="96"/>
      <c r="PQR46" s="96"/>
      <c r="PQS46" s="96"/>
      <c r="PQT46" s="96"/>
      <c r="PQU46" s="96"/>
      <c r="PQV46" s="96"/>
      <c r="PQW46" s="96"/>
      <c r="PQX46" s="96"/>
      <c r="PQY46" s="96"/>
      <c r="PQZ46" s="96"/>
      <c r="PRA46" s="96"/>
      <c r="PRB46" s="96"/>
      <c r="PRC46" s="96"/>
      <c r="PRD46" s="96"/>
      <c r="PRE46" s="96"/>
      <c r="PRF46" s="96"/>
      <c r="PRG46" s="96"/>
      <c r="PRH46" s="96"/>
      <c r="PRI46" s="96"/>
      <c r="PRJ46" s="96"/>
      <c r="PRK46" s="96"/>
      <c r="PRL46" s="96"/>
      <c r="PRM46" s="96"/>
      <c r="PRN46" s="96"/>
      <c r="PRO46" s="96"/>
      <c r="PRP46" s="96"/>
      <c r="PRQ46" s="96"/>
      <c r="PRR46" s="96"/>
      <c r="PRS46" s="96"/>
      <c r="PRT46" s="96"/>
      <c r="PRU46" s="96"/>
      <c r="PRV46" s="96"/>
      <c r="PRW46" s="96"/>
      <c r="PRX46" s="96"/>
      <c r="PRY46" s="96"/>
      <c r="PRZ46" s="96"/>
      <c r="PSA46" s="96"/>
      <c r="PSB46" s="96"/>
      <c r="PSC46" s="96"/>
      <c r="PSD46" s="96"/>
      <c r="PSE46" s="96"/>
      <c r="PSF46" s="96"/>
      <c r="PSG46" s="96"/>
      <c r="PSH46" s="96"/>
      <c r="PSI46" s="96"/>
      <c r="PSJ46" s="96"/>
      <c r="PSK46" s="96"/>
      <c r="PSL46" s="96"/>
      <c r="PSM46" s="96"/>
      <c r="PSN46" s="96"/>
      <c r="PSO46" s="96"/>
      <c r="PSP46" s="96"/>
      <c r="PSQ46" s="96"/>
      <c r="PSR46" s="96"/>
      <c r="PSS46" s="96"/>
      <c r="PST46" s="96"/>
      <c r="PSU46" s="96"/>
      <c r="PSV46" s="96"/>
      <c r="PSW46" s="96"/>
      <c r="PSX46" s="96"/>
      <c r="PSY46" s="96"/>
      <c r="PSZ46" s="96"/>
      <c r="PTA46" s="96"/>
      <c r="PTB46" s="96"/>
      <c r="PTC46" s="96"/>
      <c r="PTD46" s="96"/>
      <c r="PTE46" s="96"/>
      <c r="PTF46" s="96"/>
      <c r="PTG46" s="96"/>
      <c r="PTH46" s="96"/>
      <c r="PTI46" s="96"/>
      <c r="PTJ46" s="96"/>
      <c r="PTK46" s="96"/>
      <c r="PTL46" s="96"/>
      <c r="PTM46" s="96"/>
      <c r="PTN46" s="96"/>
      <c r="PTO46" s="96"/>
      <c r="PTP46" s="96"/>
      <c r="PTQ46" s="96"/>
      <c r="PTR46" s="96"/>
      <c r="PTS46" s="96"/>
      <c r="PTT46" s="96"/>
      <c r="PTU46" s="96"/>
      <c r="PTV46" s="96"/>
      <c r="PTW46" s="96"/>
      <c r="PTX46" s="96"/>
      <c r="PTY46" s="96"/>
      <c r="PTZ46" s="96"/>
      <c r="PUA46" s="96"/>
      <c r="PUB46" s="96"/>
      <c r="PUC46" s="96"/>
      <c r="PUD46" s="96"/>
      <c r="PUE46" s="96"/>
      <c r="PUF46" s="96"/>
      <c r="PUG46" s="96"/>
      <c r="PUH46" s="96"/>
      <c r="PUI46" s="96"/>
      <c r="PUJ46" s="96"/>
      <c r="PUK46" s="96"/>
      <c r="PUL46" s="96"/>
      <c r="PUM46" s="96"/>
      <c r="PUN46" s="96"/>
      <c r="PUO46" s="96"/>
      <c r="PUP46" s="96"/>
      <c r="PUQ46" s="96"/>
      <c r="PUR46" s="96"/>
      <c r="PUS46" s="96"/>
      <c r="PUT46" s="96"/>
      <c r="PUU46" s="96"/>
      <c r="PUV46" s="96"/>
      <c r="PUW46" s="96"/>
      <c r="PUX46" s="96"/>
      <c r="PUY46" s="96"/>
      <c r="PUZ46" s="96"/>
      <c r="PVA46" s="96"/>
      <c r="PVB46" s="96"/>
      <c r="PVC46" s="96"/>
      <c r="PVD46" s="96"/>
      <c r="PVE46" s="96"/>
      <c r="PVF46" s="96"/>
      <c r="PVG46" s="96"/>
      <c r="PVH46" s="96"/>
      <c r="PVI46" s="96"/>
      <c r="PVJ46" s="96"/>
      <c r="PVK46" s="96"/>
      <c r="PVL46" s="96"/>
      <c r="PVM46" s="96"/>
      <c r="PVN46" s="96"/>
      <c r="PVO46" s="96"/>
      <c r="PVP46" s="96"/>
      <c r="PVQ46" s="96"/>
      <c r="PVR46" s="96"/>
      <c r="PVS46" s="96"/>
      <c r="PVT46" s="96"/>
      <c r="PVU46" s="96"/>
      <c r="PVV46" s="96"/>
      <c r="PVW46" s="96"/>
      <c r="PVX46" s="96"/>
      <c r="PVY46" s="96"/>
      <c r="PVZ46" s="96"/>
      <c r="PWA46" s="96"/>
      <c r="PWB46" s="96"/>
      <c r="PWC46" s="96"/>
      <c r="PWD46" s="96"/>
      <c r="PWE46" s="96"/>
      <c r="PWF46" s="96"/>
      <c r="PWG46" s="96"/>
      <c r="PWH46" s="96"/>
      <c r="PWI46" s="96"/>
      <c r="PWJ46" s="96"/>
      <c r="PWK46" s="96"/>
      <c r="PWL46" s="96"/>
      <c r="PWM46" s="96"/>
      <c r="PWN46" s="96"/>
      <c r="PWO46" s="96"/>
      <c r="PWP46" s="96"/>
      <c r="PWQ46" s="96"/>
      <c r="PWR46" s="96"/>
      <c r="PWS46" s="96"/>
      <c r="PWT46" s="96"/>
      <c r="PWU46" s="96"/>
      <c r="PWV46" s="96"/>
      <c r="PWW46" s="96"/>
      <c r="PWX46" s="96"/>
      <c r="PWY46" s="96"/>
      <c r="PWZ46" s="96"/>
      <c r="PXA46" s="96"/>
      <c r="PXB46" s="96"/>
      <c r="PXC46" s="96"/>
      <c r="PXD46" s="96"/>
      <c r="PXE46" s="96"/>
      <c r="PXF46" s="96"/>
      <c r="PXG46" s="96"/>
      <c r="PXH46" s="96"/>
      <c r="PXI46" s="96"/>
      <c r="PXJ46" s="96"/>
      <c r="PXK46" s="96"/>
      <c r="PXL46" s="96"/>
      <c r="PXM46" s="96"/>
      <c r="PXN46" s="96"/>
      <c r="PXO46" s="96"/>
      <c r="PXP46" s="96"/>
      <c r="PXQ46" s="96"/>
      <c r="PXR46" s="96"/>
      <c r="PXS46" s="96"/>
      <c r="PXT46" s="96"/>
      <c r="PXU46" s="96"/>
      <c r="PXV46" s="96"/>
      <c r="PXW46" s="96"/>
      <c r="PXX46" s="96"/>
      <c r="PXY46" s="96"/>
      <c r="PXZ46" s="96"/>
      <c r="PYA46" s="96"/>
      <c r="PYB46" s="96"/>
      <c r="PYC46" s="96"/>
      <c r="PYD46" s="96"/>
      <c r="PYE46" s="96"/>
      <c r="PYF46" s="96"/>
      <c r="PYG46" s="96"/>
      <c r="PYH46" s="96"/>
      <c r="PYI46" s="96"/>
      <c r="PYJ46" s="96"/>
      <c r="PYK46" s="96"/>
      <c r="PYL46" s="96"/>
      <c r="PYM46" s="96"/>
      <c r="PYN46" s="96"/>
      <c r="PYO46" s="96"/>
      <c r="PYP46" s="96"/>
      <c r="PYQ46" s="96"/>
      <c r="PYR46" s="96"/>
      <c r="PYS46" s="96"/>
      <c r="PYT46" s="96"/>
      <c r="PYU46" s="96"/>
      <c r="PYV46" s="96"/>
      <c r="PYW46" s="96"/>
      <c r="PYX46" s="96"/>
      <c r="PYY46" s="96"/>
      <c r="PYZ46" s="96"/>
      <c r="PZA46" s="96"/>
      <c r="PZB46" s="96"/>
      <c r="PZC46" s="96"/>
      <c r="PZD46" s="96"/>
      <c r="PZE46" s="96"/>
      <c r="PZF46" s="96"/>
      <c r="PZG46" s="96"/>
      <c r="PZH46" s="96"/>
      <c r="PZI46" s="96"/>
      <c r="PZJ46" s="96"/>
      <c r="PZK46" s="96"/>
      <c r="PZL46" s="96"/>
      <c r="PZM46" s="96"/>
      <c r="PZN46" s="96"/>
      <c r="PZO46" s="96"/>
      <c r="PZP46" s="96"/>
      <c r="PZQ46" s="96"/>
      <c r="PZR46" s="96"/>
      <c r="PZS46" s="96"/>
      <c r="PZT46" s="96"/>
      <c r="PZU46" s="96"/>
      <c r="PZV46" s="96"/>
      <c r="PZW46" s="96"/>
      <c r="PZX46" s="96"/>
      <c r="PZY46" s="96"/>
      <c r="PZZ46" s="96"/>
      <c r="QAA46" s="96"/>
      <c r="QAB46" s="96"/>
      <c r="QAC46" s="96"/>
      <c r="QAD46" s="96"/>
      <c r="QAE46" s="96"/>
      <c r="QAF46" s="96"/>
      <c r="QAG46" s="96"/>
      <c r="QAH46" s="96"/>
      <c r="QAI46" s="96"/>
      <c r="QAJ46" s="96"/>
      <c r="QAK46" s="96"/>
      <c r="QAL46" s="96"/>
      <c r="QAM46" s="96"/>
      <c r="QAN46" s="96"/>
      <c r="QAO46" s="96"/>
      <c r="QAP46" s="96"/>
      <c r="QAQ46" s="96"/>
      <c r="QAR46" s="96"/>
      <c r="QAS46" s="96"/>
      <c r="QAT46" s="96"/>
      <c r="QAU46" s="96"/>
      <c r="QAV46" s="96"/>
      <c r="QAW46" s="96"/>
      <c r="QAX46" s="96"/>
      <c r="QAY46" s="96"/>
      <c r="QAZ46" s="96"/>
      <c r="QBA46" s="96"/>
      <c r="QBB46" s="96"/>
      <c r="QBC46" s="96"/>
      <c r="QBD46" s="96"/>
      <c r="QBE46" s="96"/>
      <c r="QBF46" s="96"/>
      <c r="QBG46" s="96"/>
      <c r="QBH46" s="96"/>
      <c r="QBI46" s="96"/>
      <c r="QBJ46" s="96"/>
      <c r="QBK46" s="96"/>
      <c r="QBL46" s="96"/>
      <c r="QBM46" s="96"/>
      <c r="QBN46" s="96"/>
      <c r="QBO46" s="96"/>
      <c r="QBP46" s="96"/>
      <c r="QBQ46" s="96"/>
      <c r="QBR46" s="96"/>
      <c r="QBS46" s="96"/>
      <c r="QBT46" s="96"/>
      <c r="QBU46" s="96"/>
      <c r="QBV46" s="96"/>
      <c r="QBW46" s="96"/>
      <c r="QBX46" s="96"/>
      <c r="QBY46" s="96"/>
      <c r="QBZ46" s="96"/>
      <c r="QCA46" s="96"/>
      <c r="QCB46" s="96"/>
      <c r="QCC46" s="96"/>
      <c r="QCD46" s="96"/>
      <c r="QCE46" s="96"/>
      <c r="QCF46" s="96"/>
      <c r="QCG46" s="96"/>
      <c r="QCH46" s="96"/>
      <c r="QCI46" s="96"/>
      <c r="QCJ46" s="96"/>
      <c r="QCK46" s="96"/>
      <c r="QCL46" s="96"/>
      <c r="QCM46" s="96"/>
      <c r="QCN46" s="96"/>
      <c r="QCO46" s="96"/>
      <c r="QCP46" s="96"/>
      <c r="QCQ46" s="96"/>
      <c r="QCR46" s="96"/>
      <c r="QCS46" s="96"/>
      <c r="QCT46" s="96"/>
      <c r="QCU46" s="96"/>
      <c r="QCV46" s="96"/>
      <c r="QCW46" s="96"/>
      <c r="QCX46" s="96"/>
      <c r="QCY46" s="96"/>
      <c r="QCZ46" s="96"/>
      <c r="QDA46" s="96"/>
      <c r="QDB46" s="96"/>
      <c r="QDC46" s="96"/>
      <c r="QDD46" s="96"/>
      <c r="QDE46" s="96"/>
      <c r="QDF46" s="96"/>
      <c r="QDG46" s="96"/>
      <c r="QDH46" s="96"/>
      <c r="QDI46" s="96"/>
      <c r="QDJ46" s="96"/>
      <c r="QDK46" s="96"/>
      <c r="QDL46" s="96"/>
      <c r="QDM46" s="96"/>
      <c r="QDN46" s="96"/>
      <c r="QDO46" s="96"/>
      <c r="QDP46" s="96"/>
      <c r="QDQ46" s="96"/>
      <c r="QDR46" s="96"/>
      <c r="QDS46" s="96"/>
      <c r="QDT46" s="96"/>
      <c r="QDU46" s="96"/>
      <c r="QDV46" s="96"/>
      <c r="QDW46" s="96"/>
      <c r="QDX46" s="96"/>
      <c r="QDY46" s="96"/>
      <c r="QDZ46" s="96"/>
      <c r="QEA46" s="96"/>
      <c r="QEB46" s="96"/>
      <c r="QEC46" s="96"/>
      <c r="QED46" s="96"/>
      <c r="QEE46" s="96"/>
      <c r="QEF46" s="96"/>
      <c r="QEG46" s="96"/>
      <c r="QEH46" s="96"/>
      <c r="QEI46" s="96"/>
      <c r="QEJ46" s="96"/>
      <c r="QEK46" s="96"/>
      <c r="QEL46" s="96"/>
      <c r="QEM46" s="96"/>
      <c r="QEN46" s="96"/>
      <c r="QEO46" s="96"/>
      <c r="QEP46" s="96"/>
      <c r="QEQ46" s="96"/>
      <c r="QER46" s="96"/>
      <c r="QES46" s="96"/>
      <c r="QET46" s="96"/>
      <c r="QEU46" s="96"/>
      <c r="QEV46" s="96"/>
      <c r="QEW46" s="96"/>
      <c r="QEX46" s="96"/>
      <c r="QEY46" s="96"/>
      <c r="QEZ46" s="96"/>
      <c r="QFA46" s="96"/>
      <c r="QFB46" s="96"/>
      <c r="QFC46" s="96"/>
      <c r="QFD46" s="96"/>
      <c r="QFE46" s="96"/>
      <c r="QFF46" s="96"/>
      <c r="QFG46" s="96"/>
      <c r="QFH46" s="96"/>
      <c r="QFI46" s="96"/>
      <c r="QFJ46" s="96"/>
      <c r="QFK46" s="96"/>
      <c r="QFL46" s="96"/>
      <c r="QFM46" s="96"/>
      <c r="QFN46" s="96"/>
      <c r="QFO46" s="96"/>
      <c r="QFP46" s="96"/>
      <c r="QFQ46" s="96"/>
      <c r="QFR46" s="96"/>
      <c r="QFS46" s="96"/>
      <c r="QFT46" s="96"/>
      <c r="QFU46" s="96"/>
      <c r="QFV46" s="96"/>
      <c r="QFW46" s="96"/>
      <c r="QFX46" s="96"/>
      <c r="QFY46" s="96"/>
      <c r="QFZ46" s="96"/>
      <c r="QGA46" s="96"/>
      <c r="QGB46" s="96"/>
      <c r="QGC46" s="96"/>
      <c r="QGD46" s="96"/>
      <c r="QGE46" s="96"/>
      <c r="QGF46" s="96"/>
      <c r="QGG46" s="96"/>
      <c r="QGH46" s="96"/>
      <c r="QGI46" s="96"/>
      <c r="QGJ46" s="96"/>
      <c r="QGK46" s="96"/>
      <c r="QGL46" s="96"/>
      <c r="QGM46" s="96"/>
      <c r="QGN46" s="96"/>
      <c r="QGO46" s="96"/>
      <c r="QGP46" s="96"/>
      <c r="QGQ46" s="96"/>
      <c r="QGR46" s="96"/>
      <c r="QGS46" s="96"/>
      <c r="QGT46" s="96"/>
      <c r="QGU46" s="96"/>
      <c r="QGV46" s="96"/>
      <c r="QGW46" s="96"/>
      <c r="QGX46" s="96"/>
      <c r="QGY46" s="96"/>
      <c r="QGZ46" s="96"/>
      <c r="QHA46" s="96"/>
      <c r="QHB46" s="96"/>
      <c r="QHC46" s="96"/>
      <c r="QHD46" s="96"/>
      <c r="QHE46" s="96"/>
      <c r="QHF46" s="96"/>
      <c r="QHG46" s="96"/>
      <c r="QHH46" s="96"/>
      <c r="QHI46" s="96"/>
      <c r="QHJ46" s="96"/>
      <c r="QHK46" s="96"/>
      <c r="QHL46" s="96"/>
      <c r="QHM46" s="96"/>
      <c r="QHN46" s="96"/>
      <c r="QHO46" s="96"/>
      <c r="QHP46" s="96"/>
      <c r="QHQ46" s="96"/>
      <c r="QHR46" s="96"/>
      <c r="QHS46" s="96"/>
      <c r="QHT46" s="96"/>
      <c r="QHU46" s="96"/>
      <c r="QHV46" s="96"/>
      <c r="QHW46" s="96"/>
      <c r="QHX46" s="96"/>
      <c r="QHY46" s="96"/>
      <c r="QHZ46" s="96"/>
      <c r="QIA46" s="96"/>
      <c r="QIB46" s="96"/>
      <c r="QIC46" s="96"/>
      <c r="QID46" s="96"/>
      <c r="QIE46" s="96"/>
      <c r="QIF46" s="96"/>
      <c r="QIG46" s="96"/>
      <c r="QIH46" s="96"/>
      <c r="QII46" s="96"/>
      <c r="QIJ46" s="96"/>
      <c r="QIK46" s="96"/>
      <c r="QIL46" s="96"/>
      <c r="QIM46" s="96"/>
      <c r="QIN46" s="96"/>
      <c r="QIO46" s="96"/>
      <c r="QIP46" s="96"/>
      <c r="QIQ46" s="96"/>
      <c r="QIR46" s="96"/>
      <c r="QIS46" s="96"/>
      <c r="QIT46" s="96"/>
      <c r="QIU46" s="96"/>
      <c r="QIV46" s="96"/>
      <c r="QIW46" s="96"/>
      <c r="QIX46" s="96"/>
      <c r="QIY46" s="96"/>
      <c r="QIZ46" s="96"/>
      <c r="QJA46" s="96"/>
      <c r="QJB46" s="96"/>
      <c r="QJC46" s="96"/>
      <c r="QJD46" s="96"/>
      <c r="QJE46" s="96"/>
      <c r="QJF46" s="96"/>
      <c r="QJG46" s="96"/>
      <c r="QJH46" s="96"/>
      <c r="QJI46" s="96"/>
      <c r="QJJ46" s="96"/>
      <c r="QJK46" s="96"/>
      <c r="QJL46" s="96"/>
      <c r="QJM46" s="96"/>
      <c r="QJN46" s="96"/>
      <c r="QJO46" s="96"/>
      <c r="QJP46" s="96"/>
      <c r="QJQ46" s="96"/>
      <c r="QJR46" s="96"/>
      <c r="QJS46" s="96"/>
      <c r="QJT46" s="96"/>
      <c r="QJU46" s="96"/>
      <c r="QJV46" s="96"/>
      <c r="QJW46" s="96"/>
      <c r="QJX46" s="96"/>
      <c r="QJY46" s="96"/>
      <c r="QJZ46" s="96"/>
      <c r="QKA46" s="96"/>
      <c r="QKB46" s="96"/>
      <c r="QKC46" s="96"/>
      <c r="QKD46" s="96"/>
      <c r="QKE46" s="96"/>
      <c r="QKF46" s="96"/>
      <c r="QKG46" s="96"/>
      <c r="QKH46" s="96"/>
      <c r="QKI46" s="96"/>
      <c r="QKJ46" s="96"/>
      <c r="QKK46" s="96"/>
      <c r="QKL46" s="96"/>
      <c r="QKM46" s="96"/>
      <c r="QKN46" s="96"/>
      <c r="QKO46" s="96"/>
      <c r="QKP46" s="96"/>
      <c r="QKQ46" s="96"/>
      <c r="QKR46" s="96"/>
      <c r="QKS46" s="96"/>
      <c r="QKT46" s="96"/>
      <c r="QKU46" s="96"/>
      <c r="QKV46" s="96"/>
      <c r="QKW46" s="96"/>
      <c r="QKX46" s="96"/>
      <c r="QKY46" s="96"/>
      <c r="QKZ46" s="96"/>
      <c r="QLA46" s="96"/>
      <c r="QLB46" s="96"/>
      <c r="QLC46" s="96"/>
      <c r="QLD46" s="96"/>
      <c r="QLE46" s="96"/>
      <c r="QLF46" s="96"/>
      <c r="QLG46" s="96"/>
      <c r="QLH46" s="96"/>
      <c r="QLI46" s="96"/>
      <c r="QLJ46" s="96"/>
      <c r="QLK46" s="96"/>
      <c r="QLL46" s="96"/>
      <c r="QLM46" s="96"/>
      <c r="QLN46" s="96"/>
      <c r="QLO46" s="96"/>
      <c r="QLP46" s="96"/>
      <c r="QLQ46" s="96"/>
      <c r="QLR46" s="96"/>
      <c r="QLS46" s="96"/>
      <c r="QLT46" s="96"/>
      <c r="QLU46" s="96"/>
      <c r="QLV46" s="96"/>
      <c r="QLW46" s="96"/>
      <c r="QLX46" s="96"/>
      <c r="QLY46" s="96"/>
      <c r="QLZ46" s="96"/>
      <c r="QMA46" s="96"/>
      <c r="QMB46" s="96"/>
      <c r="QMC46" s="96"/>
      <c r="QMD46" s="96"/>
      <c r="QME46" s="96"/>
      <c r="QMF46" s="96"/>
      <c r="QMG46" s="96"/>
      <c r="QMH46" s="96"/>
      <c r="QMI46" s="96"/>
      <c r="QMJ46" s="96"/>
      <c r="QMK46" s="96"/>
      <c r="QML46" s="96"/>
      <c r="QMM46" s="96"/>
      <c r="QMN46" s="96"/>
      <c r="QMO46" s="96"/>
      <c r="QMP46" s="96"/>
      <c r="QMQ46" s="96"/>
      <c r="QMR46" s="96"/>
      <c r="QMS46" s="96"/>
      <c r="QMT46" s="96"/>
      <c r="QMU46" s="96"/>
      <c r="QMV46" s="96"/>
      <c r="QMW46" s="96"/>
      <c r="QMX46" s="96"/>
      <c r="QMY46" s="96"/>
      <c r="QMZ46" s="96"/>
      <c r="QNA46" s="96"/>
      <c r="QNB46" s="96"/>
      <c r="QNC46" s="96"/>
      <c r="QND46" s="96"/>
      <c r="QNE46" s="96"/>
      <c r="QNF46" s="96"/>
      <c r="QNG46" s="96"/>
      <c r="QNH46" s="96"/>
      <c r="QNI46" s="96"/>
      <c r="QNJ46" s="96"/>
      <c r="QNK46" s="96"/>
      <c r="QNL46" s="96"/>
      <c r="QNM46" s="96"/>
      <c r="QNN46" s="96"/>
      <c r="QNO46" s="96"/>
      <c r="QNP46" s="96"/>
      <c r="QNQ46" s="96"/>
      <c r="QNR46" s="96"/>
      <c r="QNS46" s="96"/>
      <c r="QNT46" s="96"/>
      <c r="QNU46" s="96"/>
      <c r="QNV46" s="96"/>
      <c r="QNW46" s="96"/>
      <c r="QNX46" s="96"/>
      <c r="QNY46" s="96"/>
      <c r="QNZ46" s="96"/>
      <c r="QOA46" s="96"/>
      <c r="QOB46" s="96"/>
      <c r="QOC46" s="96"/>
      <c r="QOD46" s="96"/>
      <c r="QOE46" s="96"/>
      <c r="QOF46" s="96"/>
      <c r="QOG46" s="96"/>
      <c r="QOH46" s="96"/>
      <c r="QOI46" s="96"/>
      <c r="QOJ46" s="96"/>
      <c r="QOK46" s="96"/>
      <c r="QOL46" s="96"/>
      <c r="QOM46" s="96"/>
      <c r="QON46" s="96"/>
      <c r="QOO46" s="96"/>
      <c r="QOP46" s="96"/>
      <c r="QOQ46" s="96"/>
      <c r="QOR46" s="96"/>
      <c r="QOS46" s="96"/>
      <c r="QOT46" s="96"/>
      <c r="QOU46" s="96"/>
      <c r="QOV46" s="96"/>
      <c r="QOW46" s="96"/>
      <c r="QOX46" s="96"/>
      <c r="QOY46" s="96"/>
      <c r="QOZ46" s="96"/>
      <c r="QPA46" s="96"/>
      <c r="QPB46" s="96"/>
      <c r="QPC46" s="96"/>
      <c r="QPD46" s="96"/>
      <c r="QPE46" s="96"/>
      <c r="QPF46" s="96"/>
      <c r="QPG46" s="96"/>
      <c r="QPH46" s="96"/>
      <c r="QPI46" s="96"/>
      <c r="QPJ46" s="96"/>
      <c r="QPK46" s="96"/>
      <c r="QPL46" s="96"/>
      <c r="QPM46" s="96"/>
      <c r="QPN46" s="96"/>
      <c r="QPO46" s="96"/>
      <c r="QPP46" s="96"/>
      <c r="QPQ46" s="96"/>
      <c r="QPR46" s="96"/>
      <c r="QPS46" s="96"/>
      <c r="QPT46" s="96"/>
      <c r="QPU46" s="96"/>
      <c r="QPV46" s="96"/>
      <c r="QPW46" s="96"/>
      <c r="QPX46" s="96"/>
      <c r="QPY46" s="96"/>
      <c r="QPZ46" s="96"/>
      <c r="QQA46" s="96"/>
      <c r="QQB46" s="96"/>
      <c r="QQC46" s="96"/>
      <c r="QQD46" s="96"/>
      <c r="QQE46" s="96"/>
      <c r="QQF46" s="96"/>
      <c r="QQG46" s="96"/>
      <c r="QQH46" s="96"/>
      <c r="QQI46" s="96"/>
      <c r="QQJ46" s="96"/>
      <c r="QQK46" s="96"/>
      <c r="QQL46" s="96"/>
      <c r="QQM46" s="96"/>
      <c r="QQN46" s="96"/>
      <c r="QQO46" s="96"/>
      <c r="QQP46" s="96"/>
      <c r="QQQ46" s="96"/>
      <c r="QQR46" s="96"/>
      <c r="QQS46" s="96"/>
      <c r="QQT46" s="96"/>
      <c r="QQU46" s="96"/>
      <c r="QQV46" s="96"/>
      <c r="QQW46" s="96"/>
      <c r="QQX46" s="96"/>
      <c r="QQY46" s="96"/>
      <c r="QQZ46" s="96"/>
      <c r="QRA46" s="96"/>
      <c r="QRB46" s="96"/>
      <c r="QRC46" s="96"/>
      <c r="QRD46" s="96"/>
      <c r="QRE46" s="96"/>
      <c r="QRF46" s="96"/>
      <c r="QRG46" s="96"/>
      <c r="QRH46" s="96"/>
      <c r="QRI46" s="96"/>
      <c r="QRJ46" s="96"/>
      <c r="QRK46" s="96"/>
      <c r="QRL46" s="96"/>
      <c r="QRM46" s="96"/>
      <c r="QRN46" s="96"/>
      <c r="QRO46" s="96"/>
      <c r="QRP46" s="96"/>
      <c r="QRQ46" s="96"/>
      <c r="QRR46" s="96"/>
      <c r="QRS46" s="96"/>
      <c r="QRT46" s="96"/>
      <c r="QRU46" s="96"/>
      <c r="QRV46" s="96"/>
      <c r="QRW46" s="96"/>
      <c r="QRX46" s="96"/>
      <c r="QRY46" s="96"/>
      <c r="QRZ46" s="96"/>
      <c r="QSA46" s="96"/>
      <c r="QSB46" s="96"/>
      <c r="QSC46" s="96"/>
      <c r="QSD46" s="96"/>
      <c r="QSE46" s="96"/>
      <c r="QSF46" s="96"/>
      <c r="QSG46" s="96"/>
      <c r="QSH46" s="96"/>
      <c r="QSI46" s="96"/>
      <c r="QSJ46" s="96"/>
      <c r="QSK46" s="96"/>
      <c r="QSL46" s="96"/>
      <c r="QSM46" s="96"/>
      <c r="QSN46" s="96"/>
      <c r="QSO46" s="96"/>
      <c r="QSP46" s="96"/>
      <c r="QSQ46" s="96"/>
      <c r="QSR46" s="96"/>
      <c r="QSS46" s="96"/>
      <c r="QST46" s="96"/>
      <c r="QSU46" s="96"/>
      <c r="QSV46" s="96"/>
      <c r="QSW46" s="96"/>
      <c r="QSX46" s="96"/>
      <c r="QSY46" s="96"/>
      <c r="QSZ46" s="96"/>
      <c r="QTA46" s="96"/>
      <c r="QTB46" s="96"/>
      <c r="QTC46" s="96"/>
      <c r="QTD46" s="96"/>
      <c r="QTE46" s="96"/>
      <c r="QTF46" s="96"/>
      <c r="QTG46" s="96"/>
      <c r="QTH46" s="96"/>
      <c r="QTI46" s="96"/>
      <c r="QTJ46" s="96"/>
      <c r="QTK46" s="96"/>
      <c r="QTL46" s="96"/>
      <c r="QTM46" s="96"/>
      <c r="QTN46" s="96"/>
      <c r="QTO46" s="96"/>
      <c r="QTP46" s="96"/>
      <c r="QTQ46" s="96"/>
      <c r="QTR46" s="96"/>
      <c r="QTS46" s="96"/>
      <c r="QTT46" s="96"/>
      <c r="QTU46" s="96"/>
      <c r="QTV46" s="96"/>
      <c r="QTW46" s="96"/>
      <c r="QTX46" s="96"/>
      <c r="QTY46" s="96"/>
      <c r="QTZ46" s="96"/>
      <c r="QUA46" s="96"/>
      <c r="QUB46" s="96"/>
      <c r="QUC46" s="96"/>
      <c r="QUD46" s="96"/>
      <c r="QUE46" s="96"/>
      <c r="QUF46" s="96"/>
      <c r="QUG46" s="96"/>
      <c r="QUH46" s="96"/>
      <c r="QUI46" s="96"/>
      <c r="QUJ46" s="96"/>
      <c r="QUK46" s="96"/>
      <c r="QUL46" s="96"/>
      <c r="QUM46" s="96"/>
      <c r="QUN46" s="96"/>
      <c r="QUO46" s="96"/>
      <c r="QUP46" s="96"/>
      <c r="QUQ46" s="96"/>
      <c r="QUR46" s="96"/>
      <c r="QUS46" s="96"/>
      <c r="QUT46" s="96"/>
      <c r="QUU46" s="96"/>
      <c r="QUV46" s="96"/>
      <c r="QUW46" s="96"/>
      <c r="QUX46" s="96"/>
      <c r="QUY46" s="96"/>
      <c r="QUZ46" s="96"/>
      <c r="QVA46" s="96"/>
      <c r="QVB46" s="96"/>
      <c r="QVC46" s="96"/>
      <c r="QVD46" s="96"/>
      <c r="QVE46" s="96"/>
      <c r="QVF46" s="96"/>
      <c r="QVG46" s="96"/>
      <c r="QVH46" s="96"/>
      <c r="QVI46" s="96"/>
      <c r="QVJ46" s="96"/>
      <c r="QVK46" s="96"/>
      <c r="QVL46" s="96"/>
      <c r="QVM46" s="96"/>
      <c r="QVN46" s="96"/>
      <c r="QVO46" s="96"/>
      <c r="QVP46" s="96"/>
      <c r="QVQ46" s="96"/>
      <c r="QVR46" s="96"/>
      <c r="QVS46" s="96"/>
      <c r="QVT46" s="96"/>
      <c r="QVU46" s="96"/>
      <c r="QVV46" s="96"/>
      <c r="QVW46" s="96"/>
      <c r="QVX46" s="96"/>
      <c r="QVY46" s="96"/>
      <c r="QVZ46" s="96"/>
      <c r="QWA46" s="96"/>
      <c r="QWB46" s="96"/>
      <c r="QWC46" s="96"/>
      <c r="QWD46" s="96"/>
      <c r="QWE46" s="96"/>
      <c r="QWF46" s="96"/>
      <c r="QWG46" s="96"/>
      <c r="QWH46" s="96"/>
      <c r="QWI46" s="96"/>
      <c r="QWJ46" s="96"/>
      <c r="QWK46" s="96"/>
      <c r="QWL46" s="96"/>
      <c r="QWM46" s="96"/>
      <c r="QWN46" s="96"/>
      <c r="QWO46" s="96"/>
      <c r="QWP46" s="96"/>
      <c r="QWQ46" s="96"/>
      <c r="QWR46" s="96"/>
      <c r="QWS46" s="96"/>
      <c r="QWT46" s="96"/>
      <c r="QWU46" s="96"/>
      <c r="QWV46" s="96"/>
      <c r="QWW46" s="96"/>
      <c r="QWX46" s="96"/>
      <c r="QWY46" s="96"/>
      <c r="QWZ46" s="96"/>
      <c r="QXA46" s="96"/>
      <c r="QXB46" s="96"/>
      <c r="QXC46" s="96"/>
      <c r="QXD46" s="96"/>
      <c r="QXE46" s="96"/>
      <c r="QXF46" s="96"/>
      <c r="QXG46" s="96"/>
      <c r="QXH46" s="96"/>
      <c r="QXI46" s="96"/>
      <c r="QXJ46" s="96"/>
      <c r="QXK46" s="96"/>
      <c r="QXL46" s="96"/>
      <c r="QXM46" s="96"/>
      <c r="QXN46" s="96"/>
      <c r="QXO46" s="96"/>
      <c r="QXP46" s="96"/>
      <c r="QXQ46" s="96"/>
      <c r="QXR46" s="96"/>
      <c r="QXS46" s="96"/>
      <c r="QXT46" s="96"/>
      <c r="QXU46" s="96"/>
      <c r="QXV46" s="96"/>
      <c r="QXW46" s="96"/>
      <c r="QXX46" s="96"/>
      <c r="QXY46" s="96"/>
      <c r="QXZ46" s="96"/>
      <c r="QYA46" s="96"/>
      <c r="QYB46" s="96"/>
      <c r="QYC46" s="96"/>
      <c r="QYD46" s="96"/>
      <c r="QYE46" s="96"/>
      <c r="QYF46" s="96"/>
      <c r="QYG46" s="96"/>
      <c r="QYH46" s="96"/>
      <c r="QYI46" s="96"/>
      <c r="QYJ46" s="96"/>
      <c r="QYK46" s="96"/>
      <c r="QYL46" s="96"/>
      <c r="QYM46" s="96"/>
      <c r="QYN46" s="96"/>
      <c r="QYO46" s="96"/>
      <c r="QYP46" s="96"/>
      <c r="QYQ46" s="96"/>
      <c r="QYR46" s="96"/>
      <c r="QYS46" s="96"/>
      <c r="QYT46" s="96"/>
      <c r="QYU46" s="96"/>
      <c r="QYV46" s="96"/>
      <c r="QYW46" s="96"/>
      <c r="QYX46" s="96"/>
      <c r="QYY46" s="96"/>
      <c r="QYZ46" s="96"/>
      <c r="QZA46" s="96"/>
      <c r="QZB46" s="96"/>
      <c r="QZC46" s="96"/>
      <c r="QZD46" s="96"/>
      <c r="QZE46" s="96"/>
      <c r="QZF46" s="96"/>
      <c r="QZG46" s="96"/>
      <c r="QZH46" s="96"/>
      <c r="QZI46" s="96"/>
      <c r="QZJ46" s="96"/>
      <c r="QZK46" s="96"/>
      <c r="QZL46" s="96"/>
      <c r="QZM46" s="96"/>
      <c r="QZN46" s="96"/>
      <c r="QZO46" s="96"/>
      <c r="QZP46" s="96"/>
      <c r="QZQ46" s="96"/>
      <c r="QZR46" s="96"/>
      <c r="QZS46" s="96"/>
      <c r="QZT46" s="96"/>
      <c r="QZU46" s="96"/>
      <c r="QZV46" s="96"/>
      <c r="QZW46" s="96"/>
      <c r="QZX46" s="96"/>
      <c r="QZY46" s="96"/>
      <c r="QZZ46" s="96"/>
      <c r="RAA46" s="96"/>
      <c r="RAB46" s="96"/>
      <c r="RAC46" s="96"/>
      <c r="RAD46" s="96"/>
      <c r="RAE46" s="96"/>
      <c r="RAF46" s="96"/>
      <c r="RAG46" s="96"/>
      <c r="RAH46" s="96"/>
      <c r="RAI46" s="96"/>
      <c r="RAJ46" s="96"/>
      <c r="RAK46" s="96"/>
      <c r="RAL46" s="96"/>
      <c r="RAM46" s="96"/>
      <c r="RAN46" s="96"/>
      <c r="RAO46" s="96"/>
      <c r="RAP46" s="96"/>
      <c r="RAQ46" s="96"/>
      <c r="RAR46" s="96"/>
      <c r="RAS46" s="96"/>
      <c r="RAT46" s="96"/>
      <c r="RAU46" s="96"/>
      <c r="RAV46" s="96"/>
      <c r="RAW46" s="96"/>
      <c r="RAX46" s="96"/>
      <c r="RAY46" s="96"/>
      <c r="RAZ46" s="96"/>
      <c r="RBA46" s="96"/>
      <c r="RBB46" s="96"/>
      <c r="RBC46" s="96"/>
      <c r="RBD46" s="96"/>
      <c r="RBE46" s="96"/>
      <c r="RBF46" s="96"/>
      <c r="RBG46" s="96"/>
      <c r="RBH46" s="96"/>
      <c r="RBI46" s="96"/>
      <c r="RBJ46" s="96"/>
      <c r="RBK46" s="96"/>
      <c r="RBL46" s="96"/>
      <c r="RBM46" s="96"/>
      <c r="RBN46" s="96"/>
      <c r="RBO46" s="96"/>
      <c r="RBP46" s="96"/>
      <c r="RBQ46" s="96"/>
      <c r="RBR46" s="96"/>
      <c r="RBS46" s="96"/>
      <c r="RBT46" s="96"/>
      <c r="RBU46" s="96"/>
      <c r="RBV46" s="96"/>
      <c r="RBW46" s="96"/>
      <c r="RBX46" s="96"/>
      <c r="RBY46" s="96"/>
      <c r="RBZ46" s="96"/>
      <c r="RCA46" s="96"/>
      <c r="RCB46" s="96"/>
      <c r="RCC46" s="96"/>
      <c r="RCD46" s="96"/>
      <c r="RCE46" s="96"/>
      <c r="RCF46" s="96"/>
      <c r="RCG46" s="96"/>
      <c r="RCH46" s="96"/>
      <c r="RCI46" s="96"/>
      <c r="RCJ46" s="96"/>
      <c r="RCK46" s="96"/>
      <c r="RCL46" s="96"/>
      <c r="RCM46" s="96"/>
      <c r="RCN46" s="96"/>
      <c r="RCO46" s="96"/>
      <c r="RCP46" s="96"/>
      <c r="RCQ46" s="96"/>
      <c r="RCR46" s="96"/>
      <c r="RCS46" s="96"/>
      <c r="RCT46" s="96"/>
      <c r="RCU46" s="96"/>
      <c r="RCV46" s="96"/>
      <c r="RCW46" s="96"/>
      <c r="RCX46" s="96"/>
      <c r="RCY46" s="96"/>
      <c r="RCZ46" s="96"/>
      <c r="RDA46" s="96"/>
      <c r="RDB46" s="96"/>
      <c r="RDC46" s="96"/>
      <c r="RDD46" s="96"/>
      <c r="RDE46" s="96"/>
      <c r="RDF46" s="96"/>
      <c r="RDG46" s="96"/>
      <c r="RDH46" s="96"/>
      <c r="RDI46" s="96"/>
      <c r="RDJ46" s="96"/>
      <c r="RDK46" s="96"/>
      <c r="RDL46" s="96"/>
      <c r="RDM46" s="96"/>
      <c r="RDN46" s="96"/>
      <c r="RDO46" s="96"/>
      <c r="RDP46" s="96"/>
      <c r="RDQ46" s="96"/>
      <c r="RDR46" s="96"/>
      <c r="RDS46" s="96"/>
      <c r="RDT46" s="96"/>
      <c r="RDU46" s="96"/>
      <c r="RDV46" s="96"/>
      <c r="RDW46" s="96"/>
      <c r="RDX46" s="96"/>
      <c r="RDY46" s="96"/>
      <c r="RDZ46" s="96"/>
      <c r="REA46" s="96"/>
      <c r="REB46" s="96"/>
      <c r="REC46" s="96"/>
      <c r="RED46" s="96"/>
      <c r="REE46" s="96"/>
      <c r="REF46" s="96"/>
      <c r="REG46" s="96"/>
      <c r="REH46" s="96"/>
      <c r="REI46" s="96"/>
      <c r="REJ46" s="96"/>
      <c r="REK46" s="96"/>
      <c r="REL46" s="96"/>
      <c r="REM46" s="96"/>
      <c r="REN46" s="96"/>
      <c r="REO46" s="96"/>
      <c r="REP46" s="96"/>
      <c r="REQ46" s="96"/>
      <c r="RER46" s="96"/>
      <c r="RES46" s="96"/>
      <c r="RET46" s="96"/>
      <c r="REU46" s="96"/>
      <c r="REV46" s="96"/>
      <c r="REW46" s="96"/>
      <c r="REX46" s="96"/>
      <c r="REY46" s="96"/>
      <c r="REZ46" s="96"/>
      <c r="RFA46" s="96"/>
      <c r="RFB46" s="96"/>
      <c r="RFC46" s="96"/>
      <c r="RFD46" s="96"/>
      <c r="RFE46" s="96"/>
      <c r="RFF46" s="96"/>
      <c r="RFG46" s="96"/>
      <c r="RFH46" s="96"/>
      <c r="RFI46" s="96"/>
      <c r="RFJ46" s="96"/>
      <c r="RFK46" s="96"/>
      <c r="RFL46" s="96"/>
      <c r="RFM46" s="96"/>
      <c r="RFN46" s="96"/>
      <c r="RFO46" s="96"/>
      <c r="RFP46" s="96"/>
      <c r="RFQ46" s="96"/>
      <c r="RFR46" s="96"/>
      <c r="RFS46" s="96"/>
      <c r="RFT46" s="96"/>
      <c r="RFU46" s="96"/>
      <c r="RFV46" s="96"/>
      <c r="RFW46" s="96"/>
      <c r="RFX46" s="96"/>
      <c r="RFY46" s="96"/>
      <c r="RFZ46" s="96"/>
      <c r="RGA46" s="96"/>
      <c r="RGB46" s="96"/>
      <c r="RGC46" s="96"/>
      <c r="RGD46" s="96"/>
      <c r="RGE46" s="96"/>
      <c r="RGF46" s="96"/>
      <c r="RGG46" s="96"/>
      <c r="RGH46" s="96"/>
      <c r="RGI46" s="96"/>
      <c r="RGJ46" s="96"/>
      <c r="RGK46" s="96"/>
      <c r="RGL46" s="96"/>
      <c r="RGM46" s="96"/>
      <c r="RGN46" s="96"/>
      <c r="RGO46" s="96"/>
      <c r="RGP46" s="96"/>
      <c r="RGQ46" s="96"/>
      <c r="RGR46" s="96"/>
      <c r="RGS46" s="96"/>
      <c r="RGT46" s="96"/>
      <c r="RGU46" s="96"/>
      <c r="RGV46" s="96"/>
      <c r="RGW46" s="96"/>
      <c r="RGX46" s="96"/>
      <c r="RGY46" s="96"/>
      <c r="RGZ46" s="96"/>
      <c r="RHA46" s="96"/>
      <c r="RHB46" s="96"/>
      <c r="RHC46" s="96"/>
      <c r="RHD46" s="96"/>
      <c r="RHE46" s="96"/>
      <c r="RHF46" s="96"/>
      <c r="RHG46" s="96"/>
      <c r="RHH46" s="96"/>
      <c r="RHI46" s="96"/>
      <c r="RHJ46" s="96"/>
      <c r="RHK46" s="96"/>
      <c r="RHL46" s="96"/>
      <c r="RHM46" s="96"/>
      <c r="RHN46" s="96"/>
      <c r="RHO46" s="96"/>
      <c r="RHP46" s="96"/>
      <c r="RHQ46" s="96"/>
      <c r="RHR46" s="96"/>
      <c r="RHS46" s="96"/>
      <c r="RHT46" s="96"/>
      <c r="RHU46" s="96"/>
      <c r="RHV46" s="96"/>
      <c r="RHW46" s="96"/>
      <c r="RHX46" s="96"/>
      <c r="RHY46" s="96"/>
      <c r="RHZ46" s="96"/>
      <c r="RIA46" s="96"/>
      <c r="RIB46" s="96"/>
      <c r="RIC46" s="96"/>
      <c r="RID46" s="96"/>
      <c r="RIE46" s="96"/>
      <c r="RIF46" s="96"/>
      <c r="RIG46" s="96"/>
      <c r="RIH46" s="96"/>
      <c r="RII46" s="96"/>
      <c r="RIJ46" s="96"/>
      <c r="RIK46" s="96"/>
      <c r="RIL46" s="96"/>
      <c r="RIM46" s="96"/>
      <c r="RIN46" s="96"/>
      <c r="RIO46" s="96"/>
      <c r="RIP46" s="96"/>
      <c r="RIQ46" s="96"/>
      <c r="RIR46" s="96"/>
      <c r="RIS46" s="96"/>
      <c r="RIT46" s="96"/>
      <c r="RIU46" s="96"/>
      <c r="RIV46" s="96"/>
      <c r="RIW46" s="96"/>
      <c r="RIX46" s="96"/>
      <c r="RIY46" s="96"/>
      <c r="RIZ46" s="96"/>
      <c r="RJA46" s="96"/>
      <c r="RJB46" s="96"/>
      <c r="RJC46" s="96"/>
      <c r="RJD46" s="96"/>
      <c r="RJE46" s="96"/>
      <c r="RJF46" s="96"/>
      <c r="RJG46" s="96"/>
      <c r="RJH46" s="96"/>
      <c r="RJI46" s="96"/>
      <c r="RJJ46" s="96"/>
      <c r="RJK46" s="96"/>
      <c r="RJL46" s="96"/>
      <c r="RJM46" s="96"/>
      <c r="RJN46" s="96"/>
      <c r="RJO46" s="96"/>
      <c r="RJP46" s="96"/>
      <c r="RJQ46" s="96"/>
      <c r="RJR46" s="96"/>
      <c r="RJS46" s="96"/>
      <c r="RJT46" s="96"/>
      <c r="RJU46" s="96"/>
      <c r="RJV46" s="96"/>
      <c r="RJW46" s="96"/>
      <c r="RJX46" s="96"/>
      <c r="RJY46" s="96"/>
      <c r="RJZ46" s="96"/>
      <c r="RKA46" s="96"/>
      <c r="RKB46" s="96"/>
      <c r="RKC46" s="96"/>
      <c r="RKD46" s="96"/>
      <c r="RKE46" s="96"/>
      <c r="RKF46" s="96"/>
      <c r="RKG46" s="96"/>
      <c r="RKH46" s="96"/>
      <c r="RKI46" s="96"/>
      <c r="RKJ46" s="96"/>
      <c r="RKK46" s="96"/>
      <c r="RKL46" s="96"/>
      <c r="RKM46" s="96"/>
      <c r="RKN46" s="96"/>
      <c r="RKO46" s="96"/>
      <c r="RKP46" s="96"/>
      <c r="RKQ46" s="96"/>
      <c r="RKR46" s="96"/>
      <c r="RKS46" s="96"/>
      <c r="RKT46" s="96"/>
      <c r="RKU46" s="96"/>
      <c r="RKV46" s="96"/>
      <c r="RKW46" s="96"/>
      <c r="RKX46" s="96"/>
      <c r="RKY46" s="96"/>
      <c r="RKZ46" s="96"/>
      <c r="RLA46" s="96"/>
      <c r="RLB46" s="96"/>
      <c r="RLC46" s="96"/>
      <c r="RLD46" s="96"/>
      <c r="RLE46" s="96"/>
      <c r="RLF46" s="96"/>
      <c r="RLG46" s="96"/>
      <c r="RLH46" s="96"/>
      <c r="RLI46" s="96"/>
      <c r="RLJ46" s="96"/>
      <c r="RLK46" s="96"/>
      <c r="RLL46" s="96"/>
      <c r="RLM46" s="96"/>
      <c r="RLN46" s="96"/>
      <c r="RLO46" s="96"/>
      <c r="RLP46" s="96"/>
      <c r="RLQ46" s="96"/>
      <c r="RLR46" s="96"/>
      <c r="RLS46" s="96"/>
      <c r="RLT46" s="96"/>
      <c r="RLU46" s="96"/>
      <c r="RLV46" s="96"/>
      <c r="RLW46" s="96"/>
      <c r="RLX46" s="96"/>
      <c r="RLY46" s="96"/>
      <c r="RLZ46" s="96"/>
      <c r="RMA46" s="96"/>
      <c r="RMB46" s="96"/>
      <c r="RMC46" s="96"/>
      <c r="RMD46" s="96"/>
      <c r="RME46" s="96"/>
      <c r="RMF46" s="96"/>
      <c r="RMG46" s="96"/>
      <c r="RMH46" s="96"/>
      <c r="RMI46" s="96"/>
      <c r="RMJ46" s="96"/>
      <c r="RMK46" s="96"/>
      <c r="RML46" s="96"/>
      <c r="RMM46" s="96"/>
      <c r="RMN46" s="96"/>
      <c r="RMO46" s="96"/>
      <c r="RMP46" s="96"/>
      <c r="RMQ46" s="96"/>
      <c r="RMR46" s="96"/>
      <c r="RMS46" s="96"/>
      <c r="RMT46" s="96"/>
      <c r="RMU46" s="96"/>
      <c r="RMV46" s="96"/>
      <c r="RMW46" s="96"/>
      <c r="RMX46" s="96"/>
      <c r="RMY46" s="96"/>
      <c r="RMZ46" s="96"/>
      <c r="RNA46" s="96"/>
      <c r="RNB46" s="96"/>
      <c r="RNC46" s="96"/>
      <c r="RND46" s="96"/>
      <c r="RNE46" s="96"/>
      <c r="RNF46" s="96"/>
      <c r="RNG46" s="96"/>
      <c r="RNH46" s="96"/>
      <c r="RNI46" s="96"/>
      <c r="RNJ46" s="96"/>
      <c r="RNK46" s="96"/>
      <c r="RNL46" s="96"/>
      <c r="RNM46" s="96"/>
      <c r="RNN46" s="96"/>
      <c r="RNO46" s="96"/>
      <c r="RNP46" s="96"/>
      <c r="RNQ46" s="96"/>
      <c r="RNR46" s="96"/>
      <c r="RNS46" s="96"/>
      <c r="RNT46" s="96"/>
      <c r="RNU46" s="96"/>
      <c r="RNV46" s="96"/>
      <c r="RNW46" s="96"/>
      <c r="RNX46" s="96"/>
      <c r="RNY46" s="96"/>
      <c r="RNZ46" s="96"/>
      <c r="ROA46" s="96"/>
      <c r="ROB46" s="96"/>
      <c r="ROC46" s="96"/>
      <c r="ROD46" s="96"/>
      <c r="ROE46" s="96"/>
      <c r="ROF46" s="96"/>
      <c r="ROG46" s="96"/>
      <c r="ROH46" s="96"/>
      <c r="ROI46" s="96"/>
      <c r="ROJ46" s="96"/>
      <c r="ROK46" s="96"/>
      <c r="ROL46" s="96"/>
      <c r="ROM46" s="96"/>
      <c r="RON46" s="96"/>
      <c r="ROO46" s="96"/>
      <c r="ROP46" s="96"/>
      <c r="ROQ46" s="96"/>
      <c r="ROR46" s="96"/>
      <c r="ROS46" s="96"/>
      <c r="ROT46" s="96"/>
      <c r="ROU46" s="96"/>
      <c r="ROV46" s="96"/>
      <c r="ROW46" s="96"/>
      <c r="ROX46" s="96"/>
      <c r="ROY46" s="96"/>
      <c r="ROZ46" s="96"/>
      <c r="RPA46" s="96"/>
      <c r="RPB46" s="96"/>
      <c r="RPC46" s="96"/>
      <c r="RPD46" s="96"/>
      <c r="RPE46" s="96"/>
      <c r="RPF46" s="96"/>
      <c r="RPG46" s="96"/>
      <c r="RPH46" s="96"/>
      <c r="RPI46" s="96"/>
      <c r="RPJ46" s="96"/>
      <c r="RPK46" s="96"/>
      <c r="RPL46" s="96"/>
      <c r="RPM46" s="96"/>
      <c r="RPN46" s="96"/>
      <c r="RPO46" s="96"/>
      <c r="RPP46" s="96"/>
      <c r="RPQ46" s="96"/>
      <c r="RPR46" s="96"/>
      <c r="RPS46" s="96"/>
      <c r="RPT46" s="96"/>
      <c r="RPU46" s="96"/>
      <c r="RPV46" s="96"/>
      <c r="RPW46" s="96"/>
      <c r="RPX46" s="96"/>
      <c r="RPY46" s="96"/>
      <c r="RPZ46" s="96"/>
      <c r="RQA46" s="96"/>
      <c r="RQB46" s="96"/>
      <c r="RQC46" s="96"/>
      <c r="RQD46" s="96"/>
      <c r="RQE46" s="96"/>
      <c r="RQF46" s="96"/>
      <c r="RQG46" s="96"/>
      <c r="RQH46" s="96"/>
      <c r="RQI46" s="96"/>
      <c r="RQJ46" s="96"/>
      <c r="RQK46" s="96"/>
      <c r="RQL46" s="96"/>
      <c r="RQM46" s="96"/>
      <c r="RQN46" s="96"/>
      <c r="RQO46" s="96"/>
      <c r="RQP46" s="96"/>
      <c r="RQQ46" s="96"/>
      <c r="RQR46" s="96"/>
      <c r="RQS46" s="96"/>
      <c r="RQT46" s="96"/>
      <c r="RQU46" s="96"/>
      <c r="RQV46" s="96"/>
      <c r="RQW46" s="96"/>
      <c r="RQX46" s="96"/>
      <c r="RQY46" s="96"/>
      <c r="RQZ46" s="96"/>
      <c r="RRA46" s="96"/>
      <c r="RRB46" s="96"/>
      <c r="RRC46" s="96"/>
      <c r="RRD46" s="96"/>
      <c r="RRE46" s="96"/>
      <c r="RRF46" s="96"/>
      <c r="RRG46" s="96"/>
      <c r="RRH46" s="96"/>
      <c r="RRI46" s="96"/>
      <c r="RRJ46" s="96"/>
      <c r="RRK46" s="96"/>
      <c r="RRL46" s="96"/>
      <c r="RRM46" s="96"/>
      <c r="RRN46" s="96"/>
      <c r="RRO46" s="96"/>
      <c r="RRP46" s="96"/>
      <c r="RRQ46" s="96"/>
      <c r="RRR46" s="96"/>
      <c r="RRS46" s="96"/>
      <c r="RRT46" s="96"/>
      <c r="RRU46" s="96"/>
      <c r="RRV46" s="96"/>
      <c r="RRW46" s="96"/>
      <c r="RRX46" s="96"/>
      <c r="RRY46" s="96"/>
      <c r="RRZ46" s="96"/>
      <c r="RSA46" s="96"/>
      <c r="RSB46" s="96"/>
      <c r="RSC46" s="96"/>
      <c r="RSD46" s="96"/>
      <c r="RSE46" s="96"/>
      <c r="RSF46" s="96"/>
      <c r="RSG46" s="96"/>
      <c r="RSH46" s="96"/>
      <c r="RSI46" s="96"/>
      <c r="RSJ46" s="96"/>
      <c r="RSK46" s="96"/>
      <c r="RSL46" s="96"/>
      <c r="RSM46" s="96"/>
      <c r="RSN46" s="96"/>
      <c r="RSO46" s="96"/>
      <c r="RSP46" s="96"/>
      <c r="RSQ46" s="96"/>
      <c r="RSR46" s="96"/>
      <c r="RSS46" s="96"/>
      <c r="RST46" s="96"/>
      <c r="RSU46" s="96"/>
      <c r="RSV46" s="96"/>
      <c r="RSW46" s="96"/>
      <c r="RSX46" s="96"/>
      <c r="RSY46" s="96"/>
      <c r="RSZ46" s="96"/>
      <c r="RTA46" s="96"/>
      <c r="RTB46" s="96"/>
      <c r="RTC46" s="96"/>
      <c r="RTD46" s="96"/>
      <c r="RTE46" s="96"/>
      <c r="RTF46" s="96"/>
      <c r="RTG46" s="96"/>
      <c r="RTH46" s="96"/>
      <c r="RTI46" s="96"/>
      <c r="RTJ46" s="96"/>
      <c r="RTK46" s="96"/>
      <c r="RTL46" s="96"/>
      <c r="RTM46" s="96"/>
      <c r="RTN46" s="96"/>
      <c r="RTO46" s="96"/>
      <c r="RTP46" s="96"/>
      <c r="RTQ46" s="96"/>
      <c r="RTR46" s="96"/>
      <c r="RTS46" s="96"/>
      <c r="RTT46" s="96"/>
      <c r="RTU46" s="96"/>
      <c r="RTV46" s="96"/>
      <c r="RTW46" s="96"/>
      <c r="RTX46" s="96"/>
      <c r="RTY46" s="96"/>
      <c r="RTZ46" s="96"/>
      <c r="RUA46" s="96"/>
      <c r="RUB46" s="96"/>
      <c r="RUC46" s="96"/>
      <c r="RUD46" s="96"/>
      <c r="RUE46" s="96"/>
      <c r="RUF46" s="96"/>
      <c r="RUG46" s="96"/>
      <c r="RUH46" s="96"/>
      <c r="RUI46" s="96"/>
      <c r="RUJ46" s="96"/>
      <c r="RUK46" s="96"/>
      <c r="RUL46" s="96"/>
      <c r="RUM46" s="96"/>
      <c r="RUN46" s="96"/>
      <c r="RUO46" s="96"/>
      <c r="RUP46" s="96"/>
      <c r="RUQ46" s="96"/>
      <c r="RUR46" s="96"/>
      <c r="RUS46" s="96"/>
      <c r="RUT46" s="96"/>
      <c r="RUU46" s="96"/>
      <c r="RUV46" s="96"/>
      <c r="RUW46" s="96"/>
      <c r="RUX46" s="96"/>
      <c r="RUY46" s="96"/>
      <c r="RUZ46" s="96"/>
      <c r="RVA46" s="96"/>
      <c r="RVB46" s="96"/>
      <c r="RVC46" s="96"/>
      <c r="RVD46" s="96"/>
      <c r="RVE46" s="96"/>
      <c r="RVF46" s="96"/>
      <c r="RVG46" s="96"/>
      <c r="RVH46" s="96"/>
      <c r="RVI46" s="96"/>
      <c r="RVJ46" s="96"/>
      <c r="RVK46" s="96"/>
      <c r="RVL46" s="96"/>
      <c r="RVM46" s="96"/>
      <c r="RVN46" s="96"/>
      <c r="RVO46" s="96"/>
      <c r="RVP46" s="96"/>
      <c r="RVQ46" s="96"/>
      <c r="RVR46" s="96"/>
      <c r="RVS46" s="96"/>
      <c r="RVT46" s="96"/>
      <c r="RVU46" s="96"/>
      <c r="RVV46" s="96"/>
      <c r="RVW46" s="96"/>
      <c r="RVX46" s="96"/>
      <c r="RVY46" s="96"/>
      <c r="RVZ46" s="96"/>
      <c r="RWA46" s="96"/>
      <c r="RWB46" s="96"/>
      <c r="RWC46" s="96"/>
      <c r="RWD46" s="96"/>
      <c r="RWE46" s="96"/>
      <c r="RWF46" s="96"/>
      <c r="RWG46" s="96"/>
      <c r="RWH46" s="96"/>
      <c r="RWI46" s="96"/>
      <c r="RWJ46" s="96"/>
      <c r="RWK46" s="96"/>
      <c r="RWL46" s="96"/>
      <c r="RWM46" s="96"/>
      <c r="RWN46" s="96"/>
      <c r="RWO46" s="96"/>
      <c r="RWP46" s="96"/>
      <c r="RWQ46" s="96"/>
      <c r="RWR46" s="96"/>
      <c r="RWS46" s="96"/>
      <c r="RWT46" s="96"/>
      <c r="RWU46" s="96"/>
      <c r="RWV46" s="96"/>
      <c r="RWW46" s="96"/>
      <c r="RWX46" s="96"/>
      <c r="RWY46" s="96"/>
      <c r="RWZ46" s="96"/>
      <c r="RXA46" s="96"/>
      <c r="RXB46" s="96"/>
      <c r="RXC46" s="96"/>
      <c r="RXD46" s="96"/>
      <c r="RXE46" s="96"/>
      <c r="RXF46" s="96"/>
      <c r="RXG46" s="96"/>
      <c r="RXH46" s="96"/>
      <c r="RXI46" s="96"/>
      <c r="RXJ46" s="96"/>
      <c r="RXK46" s="96"/>
      <c r="RXL46" s="96"/>
      <c r="RXM46" s="96"/>
      <c r="RXN46" s="96"/>
      <c r="RXO46" s="96"/>
      <c r="RXP46" s="96"/>
      <c r="RXQ46" s="96"/>
      <c r="RXR46" s="96"/>
      <c r="RXS46" s="96"/>
      <c r="RXT46" s="96"/>
      <c r="RXU46" s="96"/>
      <c r="RXV46" s="96"/>
      <c r="RXW46" s="96"/>
      <c r="RXX46" s="96"/>
      <c r="RXY46" s="96"/>
      <c r="RXZ46" s="96"/>
      <c r="RYA46" s="96"/>
      <c r="RYB46" s="96"/>
      <c r="RYC46" s="96"/>
      <c r="RYD46" s="96"/>
      <c r="RYE46" s="96"/>
      <c r="RYF46" s="96"/>
      <c r="RYG46" s="96"/>
      <c r="RYH46" s="96"/>
      <c r="RYI46" s="96"/>
      <c r="RYJ46" s="96"/>
      <c r="RYK46" s="96"/>
      <c r="RYL46" s="96"/>
      <c r="RYM46" s="96"/>
      <c r="RYN46" s="96"/>
      <c r="RYO46" s="96"/>
      <c r="RYP46" s="96"/>
      <c r="RYQ46" s="96"/>
      <c r="RYR46" s="96"/>
      <c r="RYS46" s="96"/>
      <c r="RYT46" s="96"/>
      <c r="RYU46" s="96"/>
      <c r="RYV46" s="96"/>
      <c r="RYW46" s="96"/>
      <c r="RYX46" s="96"/>
      <c r="RYY46" s="96"/>
      <c r="RYZ46" s="96"/>
      <c r="RZA46" s="96"/>
      <c r="RZB46" s="96"/>
      <c r="RZC46" s="96"/>
      <c r="RZD46" s="96"/>
      <c r="RZE46" s="96"/>
      <c r="RZF46" s="96"/>
      <c r="RZG46" s="96"/>
      <c r="RZH46" s="96"/>
      <c r="RZI46" s="96"/>
      <c r="RZJ46" s="96"/>
      <c r="RZK46" s="96"/>
      <c r="RZL46" s="96"/>
      <c r="RZM46" s="96"/>
      <c r="RZN46" s="96"/>
      <c r="RZO46" s="96"/>
      <c r="RZP46" s="96"/>
      <c r="RZQ46" s="96"/>
      <c r="RZR46" s="96"/>
      <c r="RZS46" s="96"/>
      <c r="RZT46" s="96"/>
      <c r="RZU46" s="96"/>
      <c r="RZV46" s="96"/>
      <c r="RZW46" s="96"/>
      <c r="RZX46" s="96"/>
      <c r="RZY46" s="96"/>
      <c r="RZZ46" s="96"/>
      <c r="SAA46" s="96"/>
      <c r="SAB46" s="96"/>
      <c r="SAC46" s="96"/>
      <c r="SAD46" s="96"/>
      <c r="SAE46" s="96"/>
      <c r="SAF46" s="96"/>
      <c r="SAG46" s="96"/>
      <c r="SAH46" s="96"/>
      <c r="SAI46" s="96"/>
      <c r="SAJ46" s="96"/>
      <c r="SAK46" s="96"/>
      <c r="SAL46" s="96"/>
      <c r="SAM46" s="96"/>
      <c r="SAN46" s="96"/>
      <c r="SAO46" s="96"/>
      <c r="SAP46" s="96"/>
      <c r="SAQ46" s="96"/>
      <c r="SAR46" s="96"/>
      <c r="SAS46" s="96"/>
      <c r="SAT46" s="96"/>
      <c r="SAU46" s="96"/>
      <c r="SAV46" s="96"/>
      <c r="SAW46" s="96"/>
      <c r="SAX46" s="96"/>
      <c r="SAY46" s="96"/>
      <c r="SAZ46" s="96"/>
      <c r="SBA46" s="96"/>
      <c r="SBB46" s="96"/>
      <c r="SBC46" s="96"/>
      <c r="SBD46" s="96"/>
      <c r="SBE46" s="96"/>
      <c r="SBF46" s="96"/>
      <c r="SBG46" s="96"/>
      <c r="SBH46" s="96"/>
      <c r="SBI46" s="96"/>
      <c r="SBJ46" s="96"/>
      <c r="SBK46" s="96"/>
      <c r="SBL46" s="96"/>
      <c r="SBM46" s="96"/>
      <c r="SBN46" s="96"/>
      <c r="SBO46" s="96"/>
      <c r="SBP46" s="96"/>
      <c r="SBQ46" s="96"/>
      <c r="SBR46" s="96"/>
      <c r="SBS46" s="96"/>
      <c r="SBT46" s="96"/>
      <c r="SBU46" s="96"/>
      <c r="SBV46" s="96"/>
      <c r="SBW46" s="96"/>
      <c r="SBX46" s="96"/>
      <c r="SBY46" s="96"/>
      <c r="SBZ46" s="96"/>
      <c r="SCA46" s="96"/>
      <c r="SCB46" s="96"/>
      <c r="SCC46" s="96"/>
      <c r="SCD46" s="96"/>
      <c r="SCE46" s="96"/>
      <c r="SCF46" s="96"/>
      <c r="SCG46" s="96"/>
      <c r="SCH46" s="96"/>
      <c r="SCI46" s="96"/>
      <c r="SCJ46" s="96"/>
      <c r="SCK46" s="96"/>
      <c r="SCL46" s="96"/>
      <c r="SCM46" s="96"/>
      <c r="SCN46" s="96"/>
      <c r="SCO46" s="96"/>
      <c r="SCP46" s="96"/>
      <c r="SCQ46" s="96"/>
      <c r="SCR46" s="96"/>
      <c r="SCS46" s="96"/>
      <c r="SCT46" s="96"/>
      <c r="SCU46" s="96"/>
      <c r="SCV46" s="96"/>
      <c r="SCW46" s="96"/>
      <c r="SCX46" s="96"/>
      <c r="SCY46" s="96"/>
      <c r="SCZ46" s="96"/>
      <c r="SDA46" s="96"/>
      <c r="SDB46" s="96"/>
      <c r="SDC46" s="96"/>
      <c r="SDD46" s="96"/>
      <c r="SDE46" s="96"/>
      <c r="SDF46" s="96"/>
      <c r="SDG46" s="96"/>
      <c r="SDH46" s="96"/>
      <c r="SDI46" s="96"/>
      <c r="SDJ46" s="96"/>
      <c r="SDK46" s="96"/>
      <c r="SDL46" s="96"/>
      <c r="SDM46" s="96"/>
      <c r="SDN46" s="96"/>
      <c r="SDO46" s="96"/>
      <c r="SDP46" s="96"/>
      <c r="SDQ46" s="96"/>
      <c r="SDR46" s="96"/>
      <c r="SDS46" s="96"/>
      <c r="SDT46" s="96"/>
      <c r="SDU46" s="96"/>
      <c r="SDV46" s="96"/>
      <c r="SDW46" s="96"/>
      <c r="SDX46" s="96"/>
      <c r="SDY46" s="96"/>
      <c r="SDZ46" s="96"/>
      <c r="SEA46" s="96"/>
      <c r="SEB46" s="96"/>
      <c r="SEC46" s="96"/>
      <c r="SED46" s="96"/>
      <c r="SEE46" s="96"/>
      <c r="SEF46" s="96"/>
      <c r="SEG46" s="96"/>
      <c r="SEH46" s="96"/>
      <c r="SEI46" s="96"/>
      <c r="SEJ46" s="96"/>
      <c r="SEK46" s="96"/>
      <c r="SEL46" s="96"/>
      <c r="SEM46" s="96"/>
      <c r="SEN46" s="96"/>
      <c r="SEO46" s="96"/>
      <c r="SEP46" s="96"/>
      <c r="SEQ46" s="96"/>
      <c r="SER46" s="96"/>
      <c r="SES46" s="96"/>
      <c r="SET46" s="96"/>
      <c r="SEU46" s="96"/>
      <c r="SEV46" s="96"/>
      <c r="SEW46" s="96"/>
      <c r="SEX46" s="96"/>
      <c r="SEY46" s="96"/>
      <c r="SEZ46" s="96"/>
      <c r="SFA46" s="96"/>
      <c r="SFB46" s="96"/>
      <c r="SFC46" s="96"/>
      <c r="SFD46" s="96"/>
      <c r="SFE46" s="96"/>
      <c r="SFF46" s="96"/>
      <c r="SFG46" s="96"/>
      <c r="SFH46" s="96"/>
      <c r="SFI46" s="96"/>
      <c r="SFJ46" s="96"/>
      <c r="SFK46" s="96"/>
      <c r="SFL46" s="96"/>
      <c r="SFM46" s="96"/>
      <c r="SFN46" s="96"/>
      <c r="SFO46" s="96"/>
      <c r="SFP46" s="96"/>
      <c r="SFQ46" s="96"/>
      <c r="SFR46" s="96"/>
      <c r="SFS46" s="96"/>
      <c r="SFT46" s="96"/>
      <c r="SFU46" s="96"/>
      <c r="SFV46" s="96"/>
      <c r="SFW46" s="96"/>
      <c r="SFX46" s="96"/>
      <c r="SFY46" s="96"/>
      <c r="SFZ46" s="96"/>
      <c r="SGA46" s="96"/>
      <c r="SGB46" s="96"/>
      <c r="SGC46" s="96"/>
      <c r="SGD46" s="96"/>
      <c r="SGE46" s="96"/>
      <c r="SGF46" s="96"/>
      <c r="SGG46" s="96"/>
      <c r="SGH46" s="96"/>
      <c r="SGI46" s="96"/>
      <c r="SGJ46" s="96"/>
      <c r="SGK46" s="96"/>
      <c r="SGL46" s="96"/>
      <c r="SGM46" s="96"/>
      <c r="SGN46" s="96"/>
      <c r="SGO46" s="96"/>
      <c r="SGP46" s="96"/>
      <c r="SGQ46" s="96"/>
      <c r="SGR46" s="96"/>
      <c r="SGS46" s="96"/>
      <c r="SGT46" s="96"/>
      <c r="SGU46" s="96"/>
      <c r="SGV46" s="96"/>
      <c r="SGW46" s="96"/>
      <c r="SGX46" s="96"/>
      <c r="SGY46" s="96"/>
      <c r="SGZ46" s="96"/>
      <c r="SHA46" s="96"/>
      <c r="SHB46" s="96"/>
      <c r="SHC46" s="96"/>
      <c r="SHD46" s="96"/>
      <c r="SHE46" s="96"/>
      <c r="SHF46" s="96"/>
      <c r="SHG46" s="96"/>
      <c r="SHH46" s="96"/>
      <c r="SHI46" s="96"/>
      <c r="SHJ46" s="96"/>
      <c r="SHK46" s="96"/>
      <c r="SHL46" s="96"/>
      <c r="SHM46" s="96"/>
      <c r="SHN46" s="96"/>
      <c r="SHO46" s="96"/>
      <c r="SHP46" s="96"/>
      <c r="SHQ46" s="96"/>
      <c r="SHR46" s="96"/>
      <c r="SHS46" s="96"/>
      <c r="SHT46" s="96"/>
      <c r="SHU46" s="96"/>
      <c r="SHV46" s="96"/>
      <c r="SHW46" s="96"/>
      <c r="SHX46" s="96"/>
      <c r="SHY46" s="96"/>
      <c r="SHZ46" s="96"/>
      <c r="SIA46" s="96"/>
      <c r="SIB46" s="96"/>
      <c r="SIC46" s="96"/>
      <c r="SID46" s="96"/>
      <c r="SIE46" s="96"/>
      <c r="SIF46" s="96"/>
      <c r="SIG46" s="96"/>
      <c r="SIH46" s="96"/>
      <c r="SII46" s="96"/>
      <c r="SIJ46" s="96"/>
      <c r="SIK46" s="96"/>
      <c r="SIL46" s="96"/>
      <c r="SIM46" s="96"/>
      <c r="SIN46" s="96"/>
      <c r="SIO46" s="96"/>
      <c r="SIP46" s="96"/>
      <c r="SIQ46" s="96"/>
      <c r="SIR46" s="96"/>
      <c r="SIS46" s="96"/>
      <c r="SIT46" s="96"/>
      <c r="SIU46" s="96"/>
      <c r="SIV46" s="96"/>
      <c r="SIW46" s="96"/>
      <c r="SIX46" s="96"/>
      <c r="SIY46" s="96"/>
      <c r="SIZ46" s="96"/>
      <c r="SJA46" s="96"/>
      <c r="SJB46" s="96"/>
      <c r="SJC46" s="96"/>
      <c r="SJD46" s="96"/>
      <c r="SJE46" s="96"/>
      <c r="SJF46" s="96"/>
      <c r="SJG46" s="96"/>
      <c r="SJH46" s="96"/>
      <c r="SJI46" s="96"/>
      <c r="SJJ46" s="96"/>
      <c r="SJK46" s="96"/>
      <c r="SJL46" s="96"/>
      <c r="SJM46" s="96"/>
      <c r="SJN46" s="96"/>
      <c r="SJO46" s="96"/>
      <c r="SJP46" s="96"/>
      <c r="SJQ46" s="96"/>
      <c r="SJR46" s="96"/>
      <c r="SJS46" s="96"/>
      <c r="SJT46" s="96"/>
      <c r="SJU46" s="96"/>
      <c r="SJV46" s="96"/>
      <c r="SJW46" s="96"/>
      <c r="SJX46" s="96"/>
      <c r="SJY46" s="96"/>
      <c r="SJZ46" s="96"/>
      <c r="SKA46" s="96"/>
      <c r="SKB46" s="96"/>
      <c r="SKC46" s="96"/>
      <c r="SKD46" s="96"/>
      <c r="SKE46" s="96"/>
      <c r="SKF46" s="96"/>
      <c r="SKG46" s="96"/>
      <c r="SKH46" s="96"/>
      <c r="SKI46" s="96"/>
      <c r="SKJ46" s="96"/>
      <c r="SKK46" s="96"/>
      <c r="SKL46" s="96"/>
      <c r="SKM46" s="96"/>
      <c r="SKN46" s="96"/>
      <c r="SKO46" s="96"/>
      <c r="SKP46" s="96"/>
      <c r="SKQ46" s="96"/>
      <c r="SKR46" s="96"/>
      <c r="SKS46" s="96"/>
      <c r="SKT46" s="96"/>
      <c r="SKU46" s="96"/>
      <c r="SKV46" s="96"/>
      <c r="SKW46" s="96"/>
      <c r="SKX46" s="96"/>
      <c r="SKY46" s="96"/>
      <c r="SKZ46" s="96"/>
      <c r="SLA46" s="96"/>
      <c r="SLB46" s="96"/>
      <c r="SLC46" s="96"/>
      <c r="SLD46" s="96"/>
      <c r="SLE46" s="96"/>
      <c r="SLF46" s="96"/>
      <c r="SLG46" s="96"/>
      <c r="SLH46" s="96"/>
      <c r="SLI46" s="96"/>
      <c r="SLJ46" s="96"/>
      <c r="SLK46" s="96"/>
      <c r="SLL46" s="96"/>
      <c r="SLM46" s="96"/>
      <c r="SLN46" s="96"/>
      <c r="SLO46" s="96"/>
      <c r="SLP46" s="96"/>
      <c r="SLQ46" s="96"/>
      <c r="SLR46" s="96"/>
      <c r="SLS46" s="96"/>
      <c r="SLT46" s="96"/>
      <c r="SLU46" s="96"/>
      <c r="SLV46" s="96"/>
      <c r="SLW46" s="96"/>
      <c r="SLX46" s="96"/>
      <c r="SLY46" s="96"/>
      <c r="SLZ46" s="96"/>
      <c r="SMA46" s="96"/>
      <c r="SMB46" s="96"/>
      <c r="SMC46" s="96"/>
      <c r="SMD46" s="96"/>
      <c r="SME46" s="96"/>
      <c r="SMF46" s="96"/>
      <c r="SMG46" s="96"/>
      <c r="SMH46" s="96"/>
      <c r="SMI46" s="96"/>
      <c r="SMJ46" s="96"/>
      <c r="SMK46" s="96"/>
      <c r="SML46" s="96"/>
      <c r="SMM46" s="96"/>
      <c r="SMN46" s="96"/>
      <c r="SMO46" s="96"/>
      <c r="SMP46" s="96"/>
      <c r="SMQ46" s="96"/>
      <c r="SMR46" s="96"/>
      <c r="SMS46" s="96"/>
      <c r="SMT46" s="96"/>
      <c r="SMU46" s="96"/>
      <c r="SMV46" s="96"/>
      <c r="SMW46" s="96"/>
      <c r="SMX46" s="96"/>
      <c r="SMY46" s="96"/>
      <c r="SMZ46" s="96"/>
      <c r="SNA46" s="96"/>
      <c r="SNB46" s="96"/>
      <c r="SNC46" s="96"/>
      <c r="SND46" s="96"/>
      <c r="SNE46" s="96"/>
      <c r="SNF46" s="96"/>
      <c r="SNG46" s="96"/>
      <c r="SNH46" s="96"/>
      <c r="SNI46" s="96"/>
      <c r="SNJ46" s="96"/>
      <c r="SNK46" s="96"/>
      <c r="SNL46" s="96"/>
      <c r="SNM46" s="96"/>
      <c r="SNN46" s="96"/>
      <c r="SNO46" s="96"/>
      <c r="SNP46" s="96"/>
      <c r="SNQ46" s="96"/>
      <c r="SNR46" s="96"/>
      <c r="SNS46" s="96"/>
      <c r="SNT46" s="96"/>
      <c r="SNU46" s="96"/>
      <c r="SNV46" s="96"/>
      <c r="SNW46" s="96"/>
      <c r="SNX46" s="96"/>
      <c r="SNY46" s="96"/>
      <c r="SNZ46" s="96"/>
      <c r="SOA46" s="96"/>
      <c r="SOB46" s="96"/>
      <c r="SOC46" s="96"/>
      <c r="SOD46" s="96"/>
      <c r="SOE46" s="96"/>
      <c r="SOF46" s="96"/>
      <c r="SOG46" s="96"/>
      <c r="SOH46" s="96"/>
      <c r="SOI46" s="96"/>
      <c r="SOJ46" s="96"/>
      <c r="SOK46" s="96"/>
      <c r="SOL46" s="96"/>
      <c r="SOM46" s="96"/>
      <c r="SON46" s="96"/>
      <c r="SOO46" s="96"/>
      <c r="SOP46" s="96"/>
      <c r="SOQ46" s="96"/>
      <c r="SOR46" s="96"/>
      <c r="SOS46" s="96"/>
      <c r="SOT46" s="96"/>
      <c r="SOU46" s="96"/>
      <c r="SOV46" s="96"/>
      <c r="SOW46" s="96"/>
      <c r="SOX46" s="96"/>
      <c r="SOY46" s="96"/>
      <c r="SOZ46" s="96"/>
      <c r="SPA46" s="96"/>
      <c r="SPB46" s="96"/>
      <c r="SPC46" s="96"/>
      <c r="SPD46" s="96"/>
      <c r="SPE46" s="96"/>
      <c r="SPF46" s="96"/>
      <c r="SPG46" s="96"/>
      <c r="SPH46" s="96"/>
      <c r="SPI46" s="96"/>
      <c r="SPJ46" s="96"/>
      <c r="SPK46" s="96"/>
      <c r="SPL46" s="96"/>
      <c r="SPM46" s="96"/>
      <c r="SPN46" s="96"/>
      <c r="SPO46" s="96"/>
      <c r="SPP46" s="96"/>
      <c r="SPQ46" s="96"/>
      <c r="SPR46" s="96"/>
      <c r="SPS46" s="96"/>
      <c r="SPT46" s="96"/>
      <c r="SPU46" s="96"/>
      <c r="SPV46" s="96"/>
      <c r="SPW46" s="96"/>
      <c r="SPX46" s="96"/>
      <c r="SPY46" s="96"/>
      <c r="SPZ46" s="96"/>
      <c r="SQA46" s="96"/>
      <c r="SQB46" s="96"/>
      <c r="SQC46" s="96"/>
      <c r="SQD46" s="96"/>
      <c r="SQE46" s="96"/>
      <c r="SQF46" s="96"/>
      <c r="SQG46" s="96"/>
      <c r="SQH46" s="96"/>
      <c r="SQI46" s="96"/>
      <c r="SQJ46" s="96"/>
      <c r="SQK46" s="96"/>
      <c r="SQL46" s="96"/>
      <c r="SQM46" s="96"/>
      <c r="SQN46" s="96"/>
      <c r="SQO46" s="96"/>
      <c r="SQP46" s="96"/>
      <c r="SQQ46" s="96"/>
      <c r="SQR46" s="96"/>
      <c r="SQS46" s="96"/>
      <c r="SQT46" s="96"/>
      <c r="SQU46" s="96"/>
      <c r="SQV46" s="96"/>
      <c r="SQW46" s="96"/>
      <c r="SQX46" s="96"/>
      <c r="SQY46" s="96"/>
      <c r="SQZ46" s="96"/>
      <c r="SRA46" s="96"/>
      <c r="SRB46" s="96"/>
      <c r="SRC46" s="96"/>
      <c r="SRD46" s="96"/>
      <c r="SRE46" s="96"/>
      <c r="SRF46" s="96"/>
      <c r="SRG46" s="96"/>
      <c r="SRH46" s="96"/>
      <c r="SRI46" s="96"/>
      <c r="SRJ46" s="96"/>
      <c r="SRK46" s="96"/>
      <c r="SRL46" s="96"/>
      <c r="SRM46" s="96"/>
      <c r="SRN46" s="96"/>
      <c r="SRO46" s="96"/>
      <c r="SRP46" s="96"/>
      <c r="SRQ46" s="96"/>
      <c r="SRR46" s="96"/>
      <c r="SRS46" s="96"/>
      <c r="SRT46" s="96"/>
      <c r="SRU46" s="96"/>
      <c r="SRV46" s="96"/>
      <c r="SRW46" s="96"/>
      <c r="SRX46" s="96"/>
      <c r="SRY46" s="96"/>
      <c r="SRZ46" s="96"/>
      <c r="SSA46" s="96"/>
      <c r="SSB46" s="96"/>
      <c r="SSC46" s="96"/>
      <c r="SSD46" s="96"/>
      <c r="SSE46" s="96"/>
      <c r="SSF46" s="96"/>
      <c r="SSG46" s="96"/>
      <c r="SSH46" s="96"/>
      <c r="SSI46" s="96"/>
      <c r="SSJ46" s="96"/>
      <c r="SSK46" s="96"/>
      <c r="SSL46" s="96"/>
      <c r="SSM46" s="96"/>
      <c r="SSN46" s="96"/>
      <c r="SSO46" s="96"/>
      <c r="SSP46" s="96"/>
      <c r="SSQ46" s="96"/>
      <c r="SSR46" s="96"/>
      <c r="SSS46" s="96"/>
      <c r="SST46" s="96"/>
      <c r="SSU46" s="96"/>
      <c r="SSV46" s="96"/>
      <c r="SSW46" s="96"/>
      <c r="SSX46" s="96"/>
      <c r="SSY46" s="96"/>
      <c r="SSZ46" s="96"/>
      <c r="STA46" s="96"/>
      <c r="STB46" s="96"/>
      <c r="STC46" s="96"/>
      <c r="STD46" s="96"/>
      <c r="STE46" s="96"/>
      <c r="STF46" s="96"/>
      <c r="STG46" s="96"/>
      <c r="STH46" s="96"/>
      <c r="STI46" s="96"/>
      <c r="STJ46" s="96"/>
      <c r="STK46" s="96"/>
      <c r="STL46" s="96"/>
      <c r="STM46" s="96"/>
      <c r="STN46" s="96"/>
      <c r="STO46" s="96"/>
      <c r="STP46" s="96"/>
      <c r="STQ46" s="96"/>
      <c r="STR46" s="96"/>
      <c r="STS46" s="96"/>
      <c r="STT46" s="96"/>
      <c r="STU46" s="96"/>
      <c r="STV46" s="96"/>
      <c r="STW46" s="96"/>
      <c r="STX46" s="96"/>
      <c r="STY46" s="96"/>
      <c r="STZ46" s="96"/>
      <c r="SUA46" s="96"/>
      <c r="SUB46" s="96"/>
      <c r="SUC46" s="96"/>
      <c r="SUD46" s="96"/>
      <c r="SUE46" s="96"/>
      <c r="SUF46" s="96"/>
      <c r="SUG46" s="96"/>
      <c r="SUH46" s="96"/>
      <c r="SUI46" s="96"/>
      <c r="SUJ46" s="96"/>
      <c r="SUK46" s="96"/>
      <c r="SUL46" s="96"/>
      <c r="SUM46" s="96"/>
      <c r="SUN46" s="96"/>
      <c r="SUO46" s="96"/>
      <c r="SUP46" s="96"/>
      <c r="SUQ46" s="96"/>
      <c r="SUR46" s="96"/>
      <c r="SUS46" s="96"/>
      <c r="SUT46" s="96"/>
      <c r="SUU46" s="96"/>
      <c r="SUV46" s="96"/>
      <c r="SUW46" s="96"/>
      <c r="SUX46" s="96"/>
      <c r="SUY46" s="96"/>
      <c r="SUZ46" s="96"/>
      <c r="SVA46" s="96"/>
      <c r="SVB46" s="96"/>
      <c r="SVC46" s="96"/>
      <c r="SVD46" s="96"/>
      <c r="SVE46" s="96"/>
      <c r="SVF46" s="96"/>
      <c r="SVG46" s="96"/>
      <c r="SVH46" s="96"/>
      <c r="SVI46" s="96"/>
      <c r="SVJ46" s="96"/>
      <c r="SVK46" s="96"/>
      <c r="SVL46" s="96"/>
      <c r="SVM46" s="96"/>
      <c r="SVN46" s="96"/>
      <c r="SVO46" s="96"/>
      <c r="SVP46" s="96"/>
      <c r="SVQ46" s="96"/>
      <c r="SVR46" s="96"/>
      <c r="SVS46" s="96"/>
      <c r="SVT46" s="96"/>
      <c r="SVU46" s="96"/>
      <c r="SVV46" s="96"/>
      <c r="SVW46" s="96"/>
      <c r="SVX46" s="96"/>
      <c r="SVY46" s="96"/>
      <c r="SVZ46" s="96"/>
      <c r="SWA46" s="96"/>
      <c r="SWB46" s="96"/>
      <c r="SWC46" s="96"/>
      <c r="SWD46" s="96"/>
      <c r="SWE46" s="96"/>
      <c r="SWF46" s="96"/>
      <c r="SWG46" s="96"/>
      <c r="SWH46" s="96"/>
      <c r="SWI46" s="96"/>
      <c r="SWJ46" s="96"/>
      <c r="SWK46" s="96"/>
      <c r="SWL46" s="96"/>
      <c r="SWM46" s="96"/>
      <c r="SWN46" s="96"/>
      <c r="SWO46" s="96"/>
      <c r="SWP46" s="96"/>
      <c r="SWQ46" s="96"/>
      <c r="SWR46" s="96"/>
      <c r="SWS46" s="96"/>
      <c r="SWT46" s="96"/>
      <c r="SWU46" s="96"/>
      <c r="SWV46" s="96"/>
      <c r="SWW46" s="96"/>
      <c r="SWX46" s="96"/>
      <c r="SWY46" s="96"/>
      <c r="SWZ46" s="96"/>
      <c r="SXA46" s="96"/>
      <c r="SXB46" s="96"/>
      <c r="SXC46" s="96"/>
      <c r="SXD46" s="96"/>
      <c r="SXE46" s="96"/>
      <c r="SXF46" s="96"/>
      <c r="SXG46" s="96"/>
      <c r="SXH46" s="96"/>
      <c r="SXI46" s="96"/>
      <c r="SXJ46" s="96"/>
      <c r="SXK46" s="96"/>
      <c r="SXL46" s="96"/>
      <c r="SXM46" s="96"/>
      <c r="SXN46" s="96"/>
      <c r="SXO46" s="96"/>
      <c r="SXP46" s="96"/>
      <c r="SXQ46" s="96"/>
      <c r="SXR46" s="96"/>
      <c r="SXS46" s="96"/>
      <c r="SXT46" s="96"/>
      <c r="SXU46" s="96"/>
      <c r="SXV46" s="96"/>
      <c r="SXW46" s="96"/>
      <c r="SXX46" s="96"/>
      <c r="SXY46" s="96"/>
      <c r="SXZ46" s="96"/>
      <c r="SYA46" s="96"/>
      <c r="SYB46" s="96"/>
      <c r="SYC46" s="96"/>
      <c r="SYD46" s="96"/>
      <c r="SYE46" s="96"/>
      <c r="SYF46" s="96"/>
      <c r="SYG46" s="96"/>
      <c r="SYH46" s="96"/>
      <c r="SYI46" s="96"/>
      <c r="SYJ46" s="96"/>
      <c r="SYK46" s="96"/>
      <c r="SYL46" s="96"/>
      <c r="SYM46" s="96"/>
      <c r="SYN46" s="96"/>
      <c r="SYO46" s="96"/>
      <c r="SYP46" s="96"/>
      <c r="SYQ46" s="96"/>
      <c r="SYR46" s="96"/>
      <c r="SYS46" s="96"/>
      <c r="SYT46" s="96"/>
      <c r="SYU46" s="96"/>
      <c r="SYV46" s="96"/>
      <c r="SYW46" s="96"/>
      <c r="SYX46" s="96"/>
      <c r="SYY46" s="96"/>
      <c r="SYZ46" s="96"/>
      <c r="SZA46" s="96"/>
      <c r="SZB46" s="96"/>
      <c r="SZC46" s="96"/>
      <c r="SZD46" s="96"/>
      <c r="SZE46" s="96"/>
      <c r="SZF46" s="96"/>
      <c r="SZG46" s="96"/>
      <c r="SZH46" s="96"/>
      <c r="SZI46" s="96"/>
      <c r="SZJ46" s="96"/>
      <c r="SZK46" s="96"/>
      <c r="SZL46" s="96"/>
      <c r="SZM46" s="96"/>
      <c r="SZN46" s="96"/>
      <c r="SZO46" s="96"/>
      <c r="SZP46" s="96"/>
      <c r="SZQ46" s="96"/>
      <c r="SZR46" s="96"/>
      <c r="SZS46" s="96"/>
      <c r="SZT46" s="96"/>
      <c r="SZU46" s="96"/>
      <c r="SZV46" s="96"/>
      <c r="SZW46" s="96"/>
      <c r="SZX46" s="96"/>
      <c r="SZY46" s="96"/>
      <c r="SZZ46" s="96"/>
      <c r="TAA46" s="96"/>
      <c r="TAB46" s="96"/>
      <c r="TAC46" s="96"/>
      <c r="TAD46" s="96"/>
      <c r="TAE46" s="96"/>
      <c r="TAF46" s="96"/>
      <c r="TAG46" s="96"/>
      <c r="TAH46" s="96"/>
      <c r="TAI46" s="96"/>
      <c r="TAJ46" s="96"/>
      <c r="TAK46" s="96"/>
      <c r="TAL46" s="96"/>
      <c r="TAM46" s="96"/>
      <c r="TAN46" s="96"/>
      <c r="TAO46" s="96"/>
      <c r="TAP46" s="96"/>
      <c r="TAQ46" s="96"/>
      <c r="TAR46" s="96"/>
      <c r="TAS46" s="96"/>
      <c r="TAT46" s="96"/>
      <c r="TAU46" s="96"/>
      <c r="TAV46" s="96"/>
      <c r="TAW46" s="96"/>
      <c r="TAX46" s="96"/>
      <c r="TAY46" s="96"/>
      <c r="TAZ46" s="96"/>
      <c r="TBA46" s="96"/>
      <c r="TBB46" s="96"/>
      <c r="TBC46" s="96"/>
      <c r="TBD46" s="96"/>
      <c r="TBE46" s="96"/>
      <c r="TBF46" s="96"/>
      <c r="TBG46" s="96"/>
      <c r="TBH46" s="96"/>
      <c r="TBI46" s="96"/>
      <c r="TBJ46" s="96"/>
      <c r="TBK46" s="96"/>
      <c r="TBL46" s="96"/>
      <c r="TBM46" s="96"/>
      <c r="TBN46" s="96"/>
      <c r="TBO46" s="96"/>
      <c r="TBP46" s="96"/>
      <c r="TBQ46" s="96"/>
      <c r="TBR46" s="96"/>
      <c r="TBS46" s="96"/>
      <c r="TBT46" s="96"/>
      <c r="TBU46" s="96"/>
      <c r="TBV46" s="96"/>
      <c r="TBW46" s="96"/>
      <c r="TBX46" s="96"/>
      <c r="TBY46" s="96"/>
      <c r="TBZ46" s="96"/>
      <c r="TCA46" s="96"/>
      <c r="TCB46" s="96"/>
      <c r="TCC46" s="96"/>
      <c r="TCD46" s="96"/>
      <c r="TCE46" s="96"/>
      <c r="TCF46" s="96"/>
      <c r="TCG46" s="96"/>
      <c r="TCH46" s="96"/>
      <c r="TCI46" s="96"/>
      <c r="TCJ46" s="96"/>
      <c r="TCK46" s="96"/>
      <c r="TCL46" s="96"/>
      <c r="TCM46" s="96"/>
      <c r="TCN46" s="96"/>
      <c r="TCO46" s="96"/>
      <c r="TCP46" s="96"/>
      <c r="TCQ46" s="96"/>
      <c r="TCR46" s="96"/>
      <c r="TCS46" s="96"/>
      <c r="TCT46" s="96"/>
      <c r="TCU46" s="96"/>
      <c r="TCV46" s="96"/>
      <c r="TCW46" s="96"/>
      <c r="TCX46" s="96"/>
      <c r="TCY46" s="96"/>
      <c r="TCZ46" s="96"/>
      <c r="TDA46" s="96"/>
      <c r="TDB46" s="96"/>
      <c r="TDC46" s="96"/>
      <c r="TDD46" s="96"/>
      <c r="TDE46" s="96"/>
      <c r="TDF46" s="96"/>
      <c r="TDG46" s="96"/>
      <c r="TDH46" s="96"/>
      <c r="TDI46" s="96"/>
      <c r="TDJ46" s="96"/>
      <c r="TDK46" s="96"/>
      <c r="TDL46" s="96"/>
      <c r="TDM46" s="96"/>
      <c r="TDN46" s="96"/>
      <c r="TDO46" s="96"/>
      <c r="TDP46" s="96"/>
      <c r="TDQ46" s="96"/>
      <c r="TDR46" s="96"/>
      <c r="TDS46" s="96"/>
      <c r="TDT46" s="96"/>
      <c r="TDU46" s="96"/>
      <c r="TDV46" s="96"/>
      <c r="TDW46" s="96"/>
      <c r="TDX46" s="96"/>
      <c r="TDY46" s="96"/>
      <c r="TDZ46" s="96"/>
      <c r="TEA46" s="96"/>
      <c r="TEB46" s="96"/>
      <c r="TEC46" s="96"/>
      <c r="TED46" s="96"/>
      <c r="TEE46" s="96"/>
      <c r="TEF46" s="96"/>
      <c r="TEG46" s="96"/>
      <c r="TEH46" s="96"/>
      <c r="TEI46" s="96"/>
      <c r="TEJ46" s="96"/>
      <c r="TEK46" s="96"/>
      <c r="TEL46" s="96"/>
      <c r="TEM46" s="96"/>
      <c r="TEN46" s="96"/>
      <c r="TEO46" s="96"/>
      <c r="TEP46" s="96"/>
      <c r="TEQ46" s="96"/>
      <c r="TER46" s="96"/>
      <c r="TES46" s="96"/>
      <c r="TET46" s="96"/>
      <c r="TEU46" s="96"/>
      <c r="TEV46" s="96"/>
      <c r="TEW46" s="96"/>
      <c r="TEX46" s="96"/>
      <c r="TEY46" s="96"/>
      <c r="TEZ46" s="96"/>
      <c r="TFA46" s="96"/>
      <c r="TFB46" s="96"/>
      <c r="TFC46" s="96"/>
      <c r="TFD46" s="96"/>
      <c r="TFE46" s="96"/>
      <c r="TFF46" s="96"/>
      <c r="TFG46" s="96"/>
      <c r="TFH46" s="96"/>
      <c r="TFI46" s="96"/>
      <c r="TFJ46" s="96"/>
      <c r="TFK46" s="96"/>
      <c r="TFL46" s="96"/>
      <c r="TFM46" s="96"/>
      <c r="TFN46" s="96"/>
      <c r="TFO46" s="96"/>
      <c r="TFP46" s="96"/>
      <c r="TFQ46" s="96"/>
      <c r="TFR46" s="96"/>
      <c r="TFS46" s="96"/>
      <c r="TFT46" s="96"/>
      <c r="TFU46" s="96"/>
      <c r="TFV46" s="96"/>
      <c r="TFW46" s="96"/>
      <c r="TFX46" s="96"/>
      <c r="TFY46" s="96"/>
      <c r="TFZ46" s="96"/>
      <c r="TGA46" s="96"/>
      <c r="TGB46" s="96"/>
      <c r="TGC46" s="96"/>
      <c r="TGD46" s="96"/>
      <c r="TGE46" s="96"/>
      <c r="TGF46" s="96"/>
      <c r="TGG46" s="96"/>
      <c r="TGH46" s="96"/>
      <c r="TGI46" s="96"/>
      <c r="TGJ46" s="96"/>
      <c r="TGK46" s="96"/>
      <c r="TGL46" s="96"/>
      <c r="TGM46" s="96"/>
      <c r="TGN46" s="96"/>
      <c r="TGO46" s="96"/>
      <c r="TGP46" s="96"/>
      <c r="TGQ46" s="96"/>
      <c r="TGR46" s="96"/>
      <c r="TGS46" s="96"/>
      <c r="TGT46" s="96"/>
      <c r="TGU46" s="96"/>
      <c r="TGV46" s="96"/>
      <c r="TGW46" s="96"/>
      <c r="TGX46" s="96"/>
      <c r="TGY46" s="96"/>
      <c r="TGZ46" s="96"/>
      <c r="THA46" s="96"/>
      <c r="THB46" s="96"/>
      <c r="THC46" s="96"/>
      <c r="THD46" s="96"/>
      <c r="THE46" s="96"/>
      <c r="THF46" s="96"/>
      <c r="THG46" s="96"/>
      <c r="THH46" s="96"/>
      <c r="THI46" s="96"/>
      <c r="THJ46" s="96"/>
      <c r="THK46" s="96"/>
      <c r="THL46" s="96"/>
      <c r="THM46" s="96"/>
      <c r="THN46" s="96"/>
      <c r="THO46" s="96"/>
      <c r="THP46" s="96"/>
      <c r="THQ46" s="96"/>
      <c r="THR46" s="96"/>
      <c r="THS46" s="96"/>
      <c r="THT46" s="96"/>
      <c r="THU46" s="96"/>
      <c r="THV46" s="96"/>
      <c r="THW46" s="96"/>
      <c r="THX46" s="96"/>
      <c r="THY46" s="96"/>
      <c r="THZ46" s="96"/>
      <c r="TIA46" s="96"/>
      <c r="TIB46" s="96"/>
      <c r="TIC46" s="96"/>
      <c r="TID46" s="96"/>
      <c r="TIE46" s="96"/>
      <c r="TIF46" s="96"/>
      <c r="TIG46" s="96"/>
      <c r="TIH46" s="96"/>
      <c r="TII46" s="96"/>
      <c r="TIJ46" s="96"/>
      <c r="TIK46" s="96"/>
      <c r="TIL46" s="96"/>
      <c r="TIM46" s="96"/>
      <c r="TIN46" s="96"/>
      <c r="TIO46" s="96"/>
      <c r="TIP46" s="96"/>
      <c r="TIQ46" s="96"/>
      <c r="TIR46" s="96"/>
      <c r="TIS46" s="96"/>
      <c r="TIT46" s="96"/>
      <c r="TIU46" s="96"/>
      <c r="TIV46" s="96"/>
      <c r="TIW46" s="96"/>
      <c r="TIX46" s="96"/>
      <c r="TIY46" s="96"/>
      <c r="TIZ46" s="96"/>
      <c r="TJA46" s="96"/>
      <c r="TJB46" s="96"/>
      <c r="TJC46" s="96"/>
      <c r="TJD46" s="96"/>
      <c r="TJE46" s="96"/>
      <c r="TJF46" s="96"/>
      <c r="TJG46" s="96"/>
      <c r="TJH46" s="96"/>
      <c r="TJI46" s="96"/>
      <c r="TJJ46" s="96"/>
      <c r="TJK46" s="96"/>
      <c r="TJL46" s="96"/>
      <c r="TJM46" s="96"/>
      <c r="TJN46" s="96"/>
      <c r="TJO46" s="96"/>
      <c r="TJP46" s="96"/>
      <c r="TJQ46" s="96"/>
      <c r="TJR46" s="96"/>
      <c r="TJS46" s="96"/>
      <c r="TJT46" s="96"/>
      <c r="TJU46" s="96"/>
      <c r="TJV46" s="96"/>
      <c r="TJW46" s="96"/>
      <c r="TJX46" s="96"/>
      <c r="TJY46" s="96"/>
      <c r="TJZ46" s="96"/>
      <c r="TKA46" s="96"/>
      <c r="TKB46" s="96"/>
      <c r="TKC46" s="96"/>
      <c r="TKD46" s="96"/>
      <c r="TKE46" s="96"/>
      <c r="TKF46" s="96"/>
      <c r="TKG46" s="96"/>
      <c r="TKH46" s="96"/>
      <c r="TKI46" s="96"/>
      <c r="TKJ46" s="96"/>
      <c r="TKK46" s="96"/>
      <c r="TKL46" s="96"/>
      <c r="TKM46" s="96"/>
      <c r="TKN46" s="96"/>
      <c r="TKO46" s="96"/>
      <c r="TKP46" s="96"/>
      <c r="TKQ46" s="96"/>
      <c r="TKR46" s="96"/>
      <c r="TKS46" s="96"/>
      <c r="TKT46" s="96"/>
      <c r="TKU46" s="96"/>
      <c r="TKV46" s="96"/>
      <c r="TKW46" s="96"/>
      <c r="TKX46" s="96"/>
      <c r="TKY46" s="96"/>
      <c r="TKZ46" s="96"/>
      <c r="TLA46" s="96"/>
      <c r="TLB46" s="96"/>
      <c r="TLC46" s="96"/>
      <c r="TLD46" s="96"/>
      <c r="TLE46" s="96"/>
      <c r="TLF46" s="96"/>
      <c r="TLG46" s="96"/>
      <c r="TLH46" s="96"/>
      <c r="TLI46" s="96"/>
      <c r="TLJ46" s="96"/>
      <c r="TLK46" s="96"/>
      <c r="TLL46" s="96"/>
      <c r="TLM46" s="96"/>
      <c r="TLN46" s="96"/>
      <c r="TLO46" s="96"/>
      <c r="TLP46" s="96"/>
      <c r="TLQ46" s="96"/>
      <c r="TLR46" s="96"/>
      <c r="TLS46" s="96"/>
      <c r="TLT46" s="96"/>
      <c r="TLU46" s="96"/>
      <c r="TLV46" s="96"/>
      <c r="TLW46" s="96"/>
      <c r="TLX46" s="96"/>
      <c r="TLY46" s="96"/>
      <c r="TLZ46" s="96"/>
      <c r="TMA46" s="96"/>
      <c r="TMB46" s="96"/>
      <c r="TMC46" s="96"/>
      <c r="TMD46" s="96"/>
      <c r="TME46" s="96"/>
      <c r="TMF46" s="96"/>
      <c r="TMG46" s="96"/>
      <c r="TMH46" s="96"/>
      <c r="TMI46" s="96"/>
      <c r="TMJ46" s="96"/>
      <c r="TMK46" s="96"/>
      <c r="TML46" s="96"/>
      <c r="TMM46" s="96"/>
      <c r="TMN46" s="96"/>
      <c r="TMO46" s="96"/>
      <c r="TMP46" s="96"/>
      <c r="TMQ46" s="96"/>
      <c r="TMR46" s="96"/>
      <c r="TMS46" s="96"/>
      <c r="TMT46" s="96"/>
      <c r="TMU46" s="96"/>
      <c r="TMV46" s="96"/>
      <c r="TMW46" s="96"/>
      <c r="TMX46" s="96"/>
      <c r="TMY46" s="96"/>
      <c r="TMZ46" s="96"/>
      <c r="TNA46" s="96"/>
      <c r="TNB46" s="96"/>
      <c r="TNC46" s="96"/>
      <c r="TND46" s="96"/>
      <c r="TNE46" s="96"/>
      <c r="TNF46" s="96"/>
      <c r="TNG46" s="96"/>
      <c r="TNH46" s="96"/>
      <c r="TNI46" s="96"/>
      <c r="TNJ46" s="96"/>
      <c r="TNK46" s="96"/>
      <c r="TNL46" s="96"/>
      <c r="TNM46" s="96"/>
      <c r="TNN46" s="96"/>
      <c r="TNO46" s="96"/>
      <c r="TNP46" s="96"/>
      <c r="TNQ46" s="96"/>
      <c r="TNR46" s="96"/>
      <c r="TNS46" s="96"/>
      <c r="TNT46" s="96"/>
      <c r="TNU46" s="96"/>
      <c r="TNV46" s="96"/>
      <c r="TNW46" s="96"/>
      <c r="TNX46" s="96"/>
      <c r="TNY46" s="96"/>
      <c r="TNZ46" s="96"/>
      <c r="TOA46" s="96"/>
      <c r="TOB46" s="96"/>
      <c r="TOC46" s="96"/>
      <c r="TOD46" s="96"/>
      <c r="TOE46" s="96"/>
      <c r="TOF46" s="96"/>
      <c r="TOG46" s="96"/>
      <c r="TOH46" s="96"/>
      <c r="TOI46" s="96"/>
      <c r="TOJ46" s="96"/>
      <c r="TOK46" s="96"/>
      <c r="TOL46" s="96"/>
      <c r="TOM46" s="96"/>
      <c r="TON46" s="96"/>
      <c r="TOO46" s="96"/>
      <c r="TOP46" s="96"/>
      <c r="TOQ46" s="96"/>
      <c r="TOR46" s="96"/>
      <c r="TOS46" s="96"/>
      <c r="TOT46" s="96"/>
      <c r="TOU46" s="96"/>
      <c r="TOV46" s="96"/>
      <c r="TOW46" s="96"/>
      <c r="TOX46" s="96"/>
      <c r="TOY46" s="96"/>
      <c r="TOZ46" s="96"/>
      <c r="TPA46" s="96"/>
      <c r="TPB46" s="96"/>
      <c r="TPC46" s="96"/>
      <c r="TPD46" s="96"/>
      <c r="TPE46" s="96"/>
      <c r="TPF46" s="96"/>
      <c r="TPG46" s="96"/>
      <c r="TPH46" s="96"/>
      <c r="TPI46" s="96"/>
      <c r="TPJ46" s="96"/>
      <c r="TPK46" s="96"/>
      <c r="TPL46" s="96"/>
      <c r="TPM46" s="96"/>
      <c r="TPN46" s="96"/>
      <c r="TPO46" s="96"/>
      <c r="TPP46" s="96"/>
      <c r="TPQ46" s="96"/>
      <c r="TPR46" s="96"/>
      <c r="TPS46" s="96"/>
      <c r="TPT46" s="96"/>
      <c r="TPU46" s="96"/>
      <c r="TPV46" s="96"/>
      <c r="TPW46" s="96"/>
      <c r="TPX46" s="96"/>
      <c r="TPY46" s="96"/>
      <c r="TPZ46" s="96"/>
      <c r="TQA46" s="96"/>
      <c r="TQB46" s="96"/>
      <c r="TQC46" s="96"/>
      <c r="TQD46" s="96"/>
      <c r="TQE46" s="96"/>
      <c r="TQF46" s="96"/>
      <c r="TQG46" s="96"/>
      <c r="TQH46" s="96"/>
      <c r="TQI46" s="96"/>
      <c r="TQJ46" s="96"/>
      <c r="TQK46" s="96"/>
      <c r="TQL46" s="96"/>
      <c r="TQM46" s="96"/>
      <c r="TQN46" s="96"/>
      <c r="TQO46" s="96"/>
      <c r="TQP46" s="96"/>
      <c r="TQQ46" s="96"/>
      <c r="TQR46" s="96"/>
      <c r="TQS46" s="96"/>
      <c r="TQT46" s="96"/>
      <c r="TQU46" s="96"/>
      <c r="TQV46" s="96"/>
      <c r="TQW46" s="96"/>
      <c r="TQX46" s="96"/>
      <c r="TQY46" s="96"/>
      <c r="TQZ46" s="96"/>
      <c r="TRA46" s="96"/>
      <c r="TRB46" s="96"/>
      <c r="TRC46" s="96"/>
      <c r="TRD46" s="96"/>
      <c r="TRE46" s="96"/>
      <c r="TRF46" s="96"/>
      <c r="TRG46" s="96"/>
      <c r="TRH46" s="96"/>
      <c r="TRI46" s="96"/>
      <c r="TRJ46" s="96"/>
      <c r="TRK46" s="96"/>
      <c r="TRL46" s="96"/>
      <c r="TRM46" s="96"/>
      <c r="TRN46" s="96"/>
      <c r="TRO46" s="96"/>
      <c r="TRP46" s="96"/>
      <c r="TRQ46" s="96"/>
      <c r="TRR46" s="96"/>
      <c r="TRS46" s="96"/>
      <c r="TRT46" s="96"/>
      <c r="TRU46" s="96"/>
      <c r="TRV46" s="96"/>
      <c r="TRW46" s="96"/>
      <c r="TRX46" s="96"/>
      <c r="TRY46" s="96"/>
      <c r="TRZ46" s="96"/>
      <c r="TSA46" s="96"/>
      <c r="TSB46" s="96"/>
      <c r="TSC46" s="96"/>
      <c r="TSD46" s="96"/>
      <c r="TSE46" s="96"/>
      <c r="TSF46" s="96"/>
      <c r="TSG46" s="96"/>
      <c r="TSH46" s="96"/>
      <c r="TSI46" s="96"/>
      <c r="TSJ46" s="96"/>
      <c r="TSK46" s="96"/>
      <c r="TSL46" s="96"/>
      <c r="TSM46" s="96"/>
      <c r="TSN46" s="96"/>
      <c r="TSO46" s="96"/>
      <c r="TSP46" s="96"/>
      <c r="TSQ46" s="96"/>
      <c r="TSR46" s="96"/>
      <c r="TSS46" s="96"/>
      <c r="TST46" s="96"/>
      <c r="TSU46" s="96"/>
      <c r="TSV46" s="96"/>
      <c r="TSW46" s="96"/>
      <c r="TSX46" s="96"/>
      <c r="TSY46" s="96"/>
      <c r="TSZ46" s="96"/>
      <c r="TTA46" s="96"/>
      <c r="TTB46" s="96"/>
      <c r="TTC46" s="96"/>
      <c r="TTD46" s="96"/>
      <c r="TTE46" s="96"/>
      <c r="TTF46" s="96"/>
      <c r="TTG46" s="96"/>
      <c r="TTH46" s="96"/>
      <c r="TTI46" s="96"/>
      <c r="TTJ46" s="96"/>
      <c r="TTK46" s="96"/>
      <c r="TTL46" s="96"/>
      <c r="TTM46" s="96"/>
      <c r="TTN46" s="96"/>
      <c r="TTO46" s="96"/>
      <c r="TTP46" s="96"/>
      <c r="TTQ46" s="96"/>
      <c r="TTR46" s="96"/>
      <c r="TTS46" s="96"/>
      <c r="TTT46" s="96"/>
      <c r="TTU46" s="96"/>
      <c r="TTV46" s="96"/>
      <c r="TTW46" s="96"/>
      <c r="TTX46" s="96"/>
      <c r="TTY46" s="96"/>
      <c r="TTZ46" s="96"/>
      <c r="TUA46" s="96"/>
      <c r="TUB46" s="96"/>
      <c r="TUC46" s="96"/>
      <c r="TUD46" s="96"/>
      <c r="TUE46" s="96"/>
      <c r="TUF46" s="96"/>
      <c r="TUG46" s="96"/>
      <c r="TUH46" s="96"/>
      <c r="TUI46" s="96"/>
      <c r="TUJ46" s="96"/>
      <c r="TUK46" s="96"/>
      <c r="TUL46" s="96"/>
      <c r="TUM46" s="96"/>
      <c r="TUN46" s="96"/>
      <c r="TUO46" s="96"/>
      <c r="TUP46" s="96"/>
      <c r="TUQ46" s="96"/>
      <c r="TUR46" s="96"/>
      <c r="TUS46" s="96"/>
      <c r="TUT46" s="96"/>
      <c r="TUU46" s="96"/>
      <c r="TUV46" s="96"/>
      <c r="TUW46" s="96"/>
      <c r="TUX46" s="96"/>
      <c r="TUY46" s="96"/>
      <c r="TUZ46" s="96"/>
      <c r="TVA46" s="96"/>
      <c r="TVB46" s="96"/>
      <c r="TVC46" s="96"/>
      <c r="TVD46" s="96"/>
      <c r="TVE46" s="96"/>
      <c r="TVF46" s="96"/>
      <c r="TVG46" s="96"/>
      <c r="TVH46" s="96"/>
      <c r="TVI46" s="96"/>
      <c r="TVJ46" s="96"/>
      <c r="TVK46" s="96"/>
      <c r="TVL46" s="96"/>
      <c r="TVM46" s="96"/>
      <c r="TVN46" s="96"/>
      <c r="TVO46" s="96"/>
      <c r="TVP46" s="96"/>
      <c r="TVQ46" s="96"/>
      <c r="TVR46" s="96"/>
      <c r="TVS46" s="96"/>
      <c r="TVT46" s="96"/>
      <c r="TVU46" s="96"/>
      <c r="TVV46" s="96"/>
      <c r="TVW46" s="96"/>
      <c r="TVX46" s="96"/>
      <c r="TVY46" s="96"/>
      <c r="TVZ46" s="96"/>
      <c r="TWA46" s="96"/>
      <c r="TWB46" s="96"/>
      <c r="TWC46" s="96"/>
      <c r="TWD46" s="96"/>
      <c r="TWE46" s="96"/>
      <c r="TWF46" s="96"/>
      <c r="TWG46" s="96"/>
      <c r="TWH46" s="96"/>
      <c r="TWI46" s="96"/>
      <c r="TWJ46" s="96"/>
      <c r="TWK46" s="96"/>
      <c r="TWL46" s="96"/>
      <c r="TWM46" s="96"/>
      <c r="TWN46" s="96"/>
      <c r="TWO46" s="96"/>
      <c r="TWP46" s="96"/>
      <c r="TWQ46" s="96"/>
      <c r="TWR46" s="96"/>
      <c r="TWS46" s="96"/>
      <c r="TWT46" s="96"/>
      <c r="TWU46" s="96"/>
      <c r="TWV46" s="96"/>
      <c r="TWW46" s="96"/>
      <c r="TWX46" s="96"/>
      <c r="TWY46" s="96"/>
      <c r="TWZ46" s="96"/>
      <c r="TXA46" s="96"/>
      <c r="TXB46" s="96"/>
      <c r="TXC46" s="96"/>
      <c r="TXD46" s="96"/>
      <c r="TXE46" s="96"/>
      <c r="TXF46" s="96"/>
      <c r="TXG46" s="96"/>
      <c r="TXH46" s="96"/>
      <c r="TXI46" s="96"/>
      <c r="TXJ46" s="96"/>
      <c r="TXK46" s="96"/>
      <c r="TXL46" s="96"/>
      <c r="TXM46" s="96"/>
      <c r="TXN46" s="96"/>
      <c r="TXO46" s="96"/>
      <c r="TXP46" s="96"/>
      <c r="TXQ46" s="96"/>
      <c r="TXR46" s="96"/>
      <c r="TXS46" s="96"/>
      <c r="TXT46" s="96"/>
      <c r="TXU46" s="96"/>
      <c r="TXV46" s="96"/>
      <c r="TXW46" s="96"/>
      <c r="TXX46" s="96"/>
      <c r="TXY46" s="96"/>
      <c r="TXZ46" s="96"/>
      <c r="TYA46" s="96"/>
      <c r="TYB46" s="96"/>
      <c r="TYC46" s="96"/>
      <c r="TYD46" s="96"/>
      <c r="TYE46" s="96"/>
      <c r="TYF46" s="96"/>
      <c r="TYG46" s="96"/>
      <c r="TYH46" s="96"/>
      <c r="TYI46" s="96"/>
      <c r="TYJ46" s="96"/>
      <c r="TYK46" s="96"/>
      <c r="TYL46" s="96"/>
      <c r="TYM46" s="96"/>
      <c r="TYN46" s="96"/>
      <c r="TYO46" s="96"/>
      <c r="TYP46" s="96"/>
      <c r="TYQ46" s="96"/>
      <c r="TYR46" s="96"/>
      <c r="TYS46" s="96"/>
      <c r="TYT46" s="96"/>
      <c r="TYU46" s="96"/>
      <c r="TYV46" s="96"/>
      <c r="TYW46" s="96"/>
      <c r="TYX46" s="96"/>
      <c r="TYY46" s="96"/>
      <c r="TYZ46" s="96"/>
      <c r="TZA46" s="96"/>
      <c r="TZB46" s="96"/>
      <c r="TZC46" s="96"/>
      <c r="TZD46" s="96"/>
      <c r="TZE46" s="96"/>
      <c r="TZF46" s="96"/>
      <c r="TZG46" s="96"/>
      <c r="TZH46" s="96"/>
      <c r="TZI46" s="96"/>
      <c r="TZJ46" s="96"/>
      <c r="TZK46" s="96"/>
      <c r="TZL46" s="96"/>
      <c r="TZM46" s="96"/>
      <c r="TZN46" s="96"/>
      <c r="TZO46" s="96"/>
      <c r="TZP46" s="96"/>
      <c r="TZQ46" s="96"/>
      <c r="TZR46" s="96"/>
      <c r="TZS46" s="96"/>
      <c r="TZT46" s="96"/>
      <c r="TZU46" s="96"/>
      <c r="TZV46" s="96"/>
      <c r="TZW46" s="96"/>
      <c r="TZX46" s="96"/>
      <c r="TZY46" s="96"/>
      <c r="TZZ46" s="96"/>
      <c r="UAA46" s="96"/>
      <c r="UAB46" s="96"/>
      <c r="UAC46" s="96"/>
      <c r="UAD46" s="96"/>
      <c r="UAE46" s="96"/>
      <c r="UAF46" s="96"/>
      <c r="UAG46" s="96"/>
      <c r="UAH46" s="96"/>
      <c r="UAI46" s="96"/>
      <c r="UAJ46" s="96"/>
      <c r="UAK46" s="96"/>
      <c r="UAL46" s="96"/>
      <c r="UAM46" s="96"/>
      <c r="UAN46" s="96"/>
      <c r="UAO46" s="96"/>
      <c r="UAP46" s="96"/>
      <c r="UAQ46" s="96"/>
      <c r="UAR46" s="96"/>
      <c r="UAS46" s="96"/>
      <c r="UAT46" s="96"/>
      <c r="UAU46" s="96"/>
      <c r="UAV46" s="96"/>
      <c r="UAW46" s="96"/>
      <c r="UAX46" s="96"/>
      <c r="UAY46" s="96"/>
      <c r="UAZ46" s="96"/>
      <c r="UBA46" s="96"/>
      <c r="UBB46" s="96"/>
      <c r="UBC46" s="96"/>
      <c r="UBD46" s="96"/>
      <c r="UBE46" s="96"/>
      <c r="UBF46" s="96"/>
      <c r="UBG46" s="96"/>
      <c r="UBH46" s="96"/>
      <c r="UBI46" s="96"/>
      <c r="UBJ46" s="96"/>
      <c r="UBK46" s="96"/>
      <c r="UBL46" s="96"/>
      <c r="UBM46" s="96"/>
      <c r="UBN46" s="96"/>
      <c r="UBO46" s="96"/>
      <c r="UBP46" s="96"/>
      <c r="UBQ46" s="96"/>
      <c r="UBR46" s="96"/>
      <c r="UBS46" s="96"/>
      <c r="UBT46" s="96"/>
      <c r="UBU46" s="96"/>
      <c r="UBV46" s="96"/>
      <c r="UBW46" s="96"/>
      <c r="UBX46" s="96"/>
      <c r="UBY46" s="96"/>
      <c r="UBZ46" s="96"/>
      <c r="UCA46" s="96"/>
      <c r="UCB46" s="96"/>
      <c r="UCC46" s="96"/>
      <c r="UCD46" s="96"/>
      <c r="UCE46" s="96"/>
      <c r="UCF46" s="96"/>
      <c r="UCG46" s="96"/>
      <c r="UCH46" s="96"/>
      <c r="UCI46" s="96"/>
      <c r="UCJ46" s="96"/>
      <c r="UCK46" s="96"/>
      <c r="UCL46" s="96"/>
      <c r="UCM46" s="96"/>
      <c r="UCN46" s="96"/>
      <c r="UCO46" s="96"/>
      <c r="UCP46" s="96"/>
      <c r="UCQ46" s="96"/>
      <c r="UCR46" s="96"/>
      <c r="UCS46" s="96"/>
      <c r="UCT46" s="96"/>
      <c r="UCU46" s="96"/>
      <c r="UCV46" s="96"/>
      <c r="UCW46" s="96"/>
      <c r="UCX46" s="96"/>
      <c r="UCY46" s="96"/>
      <c r="UCZ46" s="96"/>
      <c r="UDA46" s="96"/>
      <c r="UDB46" s="96"/>
      <c r="UDC46" s="96"/>
      <c r="UDD46" s="96"/>
      <c r="UDE46" s="96"/>
      <c r="UDF46" s="96"/>
      <c r="UDG46" s="96"/>
      <c r="UDH46" s="96"/>
      <c r="UDI46" s="96"/>
      <c r="UDJ46" s="96"/>
      <c r="UDK46" s="96"/>
      <c r="UDL46" s="96"/>
      <c r="UDM46" s="96"/>
      <c r="UDN46" s="96"/>
      <c r="UDO46" s="96"/>
      <c r="UDP46" s="96"/>
      <c r="UDQ46" s="96"/>
      <c r="UDR46" s="96"/>
      <c r="UDS46" s="96"/>
      <c r="UDT46" s="96"/>
      <c r="UDU46" s="96"/>
      <c r="UDV46" s="96"/>
      <c r="UDW46" s="96"/>
      <c r="UDX46" s="96"/>
      <c r="UDY46" s="96"/>
      <c r="UDZ46" s="96"/>
      <c r="UEA46" s="96"/>
      <c r="UEB46" s="96"/>
      <c r="UEC46" s="96"/>
      <c r="UED46" s="96"/>
      <c r="UEE46" s="96"/>
      <c r="UEF46" s="96"/>
      <c r="UEG46" s="96"/>
      <c r="UEH46" s="96"/>
      <c r="UEI46" s="96"/>
      <c r="UEJ46" s="96"/>
      <c r="UEK46" s="96"/>
      <c r="UEL46" s="96"/>
      <c r="UEM46" s="96"/>
      <c r="UEN46" s="96"/>
      <c r="UEO46" s="96"/>
      <c r="UEP46" s="96"/>
      <c r="UEQ46" s="96"/>
      <c r="UER46" s="96"/>
      <c r="UES46" s="96"/>
      <c r="UET46" s="96"/>
      <c r="UEU46" s="96"/>
      <c r="UEV46" s="96"/>
      <c r="UEW46" s="96"/>
      <c r="UEX46" s="96"/>
      <c r="UEY46" s="96"/>
      <c r="UEZ46" s="96"/>
      <c r="UFA46" s="96"/>
      <c r="UFB46" s="96"/>
      <c r="UFC46" s="96"/>
      <c r="UFD46" s="96"/>
      <c r="UFE46" s="96"/>
      <c r="UFF46" s="96"/>
      <c r="UFG46" s="96"/>
      <c r="UFH46" s="96"/>
      <c r="UFI46" s="96"/>
      <c r="UFJ46" s="96"/>
      <c r="UFK46" s="96"/>
      <c r="UFL46" s="96"/>
      <c r="UFM46" s="96"/>
      <c r="UFN46" s="96"/>
      <c r="UFO46" s="96"/>
      <c r="UFP46" s="96"/>
      <c r="UFQ46" s="96"/>
      <c r="UFR46" s="96"/>
      <c r="UFS46" s="96"/>
      <c r="UFT46" s="96"/>
      <c r="UFU46" s="96"/>
      <c r="UFV46" s="96"/>
      <c r="UFW46" s="96"/>
      <c r="UFX46" s="96"/>
      <c r="UFY46" s="96"/>
      <c r="UFZ46" s="96"/>
      <c r="UGA46" s="96"/>
      <c r="UGB46" s="96"/>
      <c r="UGC46" s="96"/>
      <c r="UGD46" s="96"/>
      <c r="UGE46" s="96"/>
      <c r="UGF46" s="96"/>
      <c r="UGG46" s="96"/>
      <c r="UGH46" s="96"/>
      <c r="UGI46" s="96"/>
      <c r="UGJ46" s="96"/>
      <c r="UGK46" s="96"/>
      <c r="UGL46" s="96"/>
      <c r="UGM46" s="96"/>
      <c r="UGN46" s="96"/>
      <c r="UGO46" s="96"/>
      <c r="UGP46" s="96"/>
      <c r="UGQ46" s="96"/>
      <c r="UGR46" s="96"/>
      <c r="UGS46" s="96"/>
      <c r="UGT46" s="96"/>
      <c r="UGU46" s="96"/>
      <c r="UGV46" s="96"/>
      <c r="UGW46" s="96"/>
      <c r="UGX46" s="96"/>
      <c r="UGY46" s="96"/>
      <c r="UGZ46" s="96"/>
      <c r="UHA46" s="96"/>
      <c r="UHB46" s="96"/>
      <c r="UHC46" s="96"/>
      <c r="UHD46" s="96"/>
      <c r="UHE46" s="96"/>
      <c r="UHF46" s="96"/>
      <c r="UHG46" s="96"/>
      <c r="UHH46" s="96"/>
      <c r="UHI46" s="96"/>
      <c r="UHJ46" s="96"/>
      <c r="UHK46" s="96"/>
      <c r="UHL46" s="96"/>
      <c r="UHM46" s="96"/>
      <c r="UHN46" s="96"/>
      <c r="UHO46" s="96"/>
      <c r="UHP46" s="96"/>
      <c r="UHQ46" s="96"/>
      <c r="UHR46" s="96"/>
      <c r="UHS46" s="96"/>
      <c r="UHT46" s="96"/>
      <c r="UHU46" s="96"/>
      <c r="UHV46" s="96"/>
      <c r="UHW46" s="96"/>
      <c r="UHX46" s="96"/>
      <c r="UHY46" s="96"/>
      <c r="UHZ46" s="96"/>
      <c r="UIA46" s="96"/>
      <c r="UIB46" s="96"/>
      <c r="UIC46" s="96"/>
      <c r="UID46" s="96"/>
      <c r="UIE46" s="96"/>
      <c r="UIF46" s="96"/>
      <c r="UIG46" s="96"/>
      <c r="UIH46" s="96"/>
      <c r="UII46" s="96"/>
      <c r="UIJ46" s="96"/>
      <c r="UIK46" s="96"/>
      <c r="UIL46" s="96"/>
      <c r="UIM46" s="96"/>
      <c r="UIN46" s="96"/>
      <c r="UIO46" s="96"/>
      <c r="UIP46" s="96"/>
      <c r="UIQ46" s="96"/>
      <c r="UIR46" s="96"/>
      <c r="UIS46" s="96"/>
      <c r="UIT46" s="96"/>
      <c r="UIU46" s="96"/>
      <c r="UIV46" s="96"/>
      <c r="UIW46" s="96"/>
      <c r="UIX46" s="96"/>
      <c r="UIY46" s="96"/>
      <c r="UIZ46" s="96"/>
      <c r="UJA46" s="96"/>
      <c r="UJB46" s="96"/>
      <c r="UJC46" s="96"/>
      <c r="UJD46" s="96"/>
      <c r="UJE46" s="96"/>
      <c r="UJF46" s="96"/>
      <c r="UJG46" s="96"/>
      <c r="UJH46" s="96"/>
      <c r="UJI46" s="96"/>
      <c r="UJJ46" s="96"/>
      <c r="UJK46" s="96"/>
      <c r="UJL46" s="96"/>
      <c r="UJM46" s="96"/>
      <c r="UJN46" s="96"/>
      <c r="UJO46" s="96"/>
      <c r="UJP46" s="96"/>
      <c r="UJQ46" s="96"/>
      <c r="UJR46" s="96"/>
      <c r="UJS46" s="96"/>
      <c r="UJT46" s="96"/>
      <c r="UJU46" s="96"/>
      <c r="UJV46" s="96"/>
      <c r="UJW46" s="96"/>
      <c r="UJX46" s="96"/>
      <c r="UJY46" s="96"/>
      <c r="UJZ46" s="96"/>
      <c r="UKA46" s="96"/>
      <c r="UKB46" s="96"/>
      <c r="UKC46" s="96"/>
      <c r="UKD46" s="96"/>
      <c r="UKE46" s="96"/>
      <c r="UKF46" s="96"/>
      <c r="UKG46" s="96"/>
      <c r="UKH46" s="96"/>
      <c r="UKI46" s="96"/>
      <c r="UKJ46" s="96"/>
      <c r="UKK46" s="96"/>
      <c r="UKL46" s="96"/>
      <c r="UKM46" s="96"/>
      <c r="UKN46" s="96"/>
      <c r="UKO46" s="96"/>
      <c r="UKP46" s="96"/>
      <c r="UKQ46" s="96"/>
      <c r="UKR46" s="96"/>
      <c r="UKS46" s="96"/>
      <c r="UKT46" s="96"/>
      <c r="UKU46" s="96"/>
      <c r="UKV46" s="96"/>
      <c r="UKW46" s="96"/>
      <c r="UKX46" s="96"/>
      <c r="UKY46" s="96"/>
      <c r="UKZ46" s="96"/>
      <c r="ULA46" s="96"/>
      <c r="ULB46" s="96"/>
      <c r="ULC46" s="96"/>
      <c r="ULD46" s="96"/>
      <c r="ULE46" s="96"/>
      <c r="ULF46" s="96"/>
      <c r="ULG46" s="96"/>
      <c r="ULH46" s="96"/>
      <c r="ULI46" s="96"/>
      <c r="ULJ46" s="96"/>
      <c r="ULK46" s="96"/>
      <c r="ULL46" s="96"/>
      <c r="ULM46" s="96"/>
      <c r="ULN46" s="96"/>
      <c r="ULO46" s="96"/>
      <c r="ULP46" s="96"/>
      <c r="ULQ46" s="96"/>
      <c r="ULR46" s="96"/>
      <c r="ULS46" s="96"/>
      <c r="ULT46" s="96"/>
      <c r="ULU46" s="96"/>
      <c r="ULV46" s="96"/>
      <c r="ULW46" s="96"/>
      <c r="ULX46" s="96"/>
      <c r="ULY46" s="96"/>
      <c r="ULZ46" s="96"/>
      <c r="UMA46" s="96"/>
      <c r="UMB46" s="96"/>
      <c r="UMC46" s="96"/>
      <c r="UMD46" s="96"/>
      <c r="UME46" s="96"/>
      <c r="UMF46" s="96"/>
      <c r="UMG46" s="96"/>
      <c r="UMH46" s="96"/>
      <c r="UMI46" s="96"/>
      <c r="UMJ46" s="96"/>
      <c r="UMK46" s="96"/>
      <c r="UML46" s="96"/>
      <c r="UMM46" s="96"/>
      <c r="UMN46" s="96"/>
      <c r="UMO46" s="96"/>
      <c r="UMP46" s="96"/>
      <c r="UMQ46" s="96"/>
      <c r="UMR46" s="96"/>
      <c r="UMS46" s="96"/>
      <c r="UMT46" s="96"/>
      <c r="UMU46" s="96"/>
      <c r="UMV46" s="96"/>
      <c r="UMW46" s="96"/>
      <c r="UMX46" s="96"/>
      <c r="UMY46" s="96"/>
      <c r="UMZ46" s="96"/>
      <c r="UNA46" s="96"/>
      <c r="UNB46" s="96"/>
      <c r="UNC46" s="96"/>
      <c r="UND46" s="96"/>
      <c r="UNE46" s="96"/>
      <c r="UNF46" s="96"/>
      <c r="UNG46" s="96"/>
      <c r="UNH46" s="96"/>
      <c r="UNI46" s="96"/>
      <c r="UNJ46" s="96"/>
      <c r="UNK46" s="96"/>
      <c r="UNL46" s="96"/>
      <c r="UNM46" s="96"/>
      <c r="UNN46" s="96"/>
      <c r="UNO46" s="96"/>
      <c r="UNP46" s="96"/>
      <c r="UNQ46" s="96"/>
      <c r="UNR46" s="96"/>
      <c r="UNS46" s="96"/>
      <c r="UNT46" s="96"/>
      <c r="UNU46" s="96"/>
      <c r="UNV46" s="96"/>
      <c r="UNW46" s="96"/>
      <c r="UNX46" s="96"/>
      <c r="UNY46" s="96"/>
      <c r="UNZ46" s="96"/>
      <c r="UOA46" s="96"/>
      <c r="UOB46" s="96"/>
      <c r="UOC46" s="96"/>
      <c r="UOD46" s="96"/>
      <c r="UOE46" s="96"/>
      <c r="UOF46" s="96"/>
      <c r="UOG46" s="96"/>
      <c r="UOH46" s="96"/>
      <c r="UOI46" s="96"/>
      <c r="UOJ46" s="96"/>
      <c r="UOK46" s="96"/>
      <c r="UOL46" s="96"/>
      <c r="UOM46" s="96"/>
      <c r="UON46" s="96"/>
      <c r="UOO46" s="96"/>
      <c r="UOP46" s="96"/>
      <c r="UOQ46" s="96"/>
      <c r="UOR46" s="96"/>
      <c r="UOS46" s="96"/>
      <c r="UOT46" s="96"/>
      <c r="UOU46" s="96"/>
      <c r="UOV46" s="96"/>
      <c r="UOW46" s="96"/>
      <c r="UOX46" s="96"/>
      <c r="UOY46" s="96"/>
      <c r="UOZ46" s="96"/>
      <c r="UPA46" s="96"/>
      <c r="UPB46" s="96"/>
      <c r="UPC46" s="96"/>
      <c r="UPD46" s="96"/>
      <c r="UPE46" s="96"/>
      <c r="UPF46" s="96"/>
      <c r="UPG46" s="96"/>
      <c r="UPH46" s="96"/>
      <c r="UPI46" s="96"/>
      <c r="UPJ46" s="96"/>
      <c r="UPK46" s="96"/>
      <c r="UPL46" s="96"/>
      <c r="UPM46" s="96"/>
      <c r="UPN46" s="96"/>
      <c r="UPO46" s="96"/>
      <c r="UPP46" s="96"/>
      <c r="UPQ46" s="96"/>
      <c r="UPR46" s="96"/>
      <c r="UPS46" s="96"/>
      <c r="UPT46" s="96"/>
      <c r="UPU46" s="96"/>
      <c r="UPV46" s="96"/>
      <c r="UPW46" s="96"/>
      <c r="UPX46" s="96"/>
      <c r="UPY46" s="96"/>
      <c r="UPZ46" s="96"/>
      <c r="UQA46" s="96"/>
      <c r="UQB46" s="96"/>
      <c r="UQC46" s="96"/>
      <c r="UQD46" s="96"/>
      <c r="UQE46" s="96"/>
      <c r="UQF46" s="96"/>
      <c r="UQG46" s="96"/>
      <c r="UQH46" s="96"/>
      <c r="UQI46" s="96"/>
      <c r="UQJ46" s="96"/>
      <c r="UQK46" s="96"/>
      <c r="UQL46" s="96"/>
      <c r="UQM46" s="96"/>
      <c r="UQN46" s="96"/>
      <c r="UQO46" s="96"/>
      <c r="UQP46" s="96"/>
      <c r="UQQ46" s="96"/>
      <c r="UQR46" s="96"/>
      <c r="UQS46" s="96"/>
      <c r="UQT46" s="96"/>
      <c r="UQU46" s="96"/>
      <c r="UQV46" s="96"/>
      <c r="UQW46" s="96"/>
      <c r="UQX46" s="96"/>
      <c r="UQY46" s="96"/>
      <c r="UQZ46" s="96"/>
      <c r="URA46" s="96"/>
      <c r="URB46" s="96"/>
      <c r="URC46" s="96"/>
      <c r="URD46" s="96"/>
      <c r="URE46" s="96"/>
      <c r="URF46" s="96"/>
      <c r="URG46" s="96"/>
      <c r="URH46" s="96"/>
      <c r="URI46" s="96"/>
      <c r="URJ46" s="96"/>
      <c r="URK46" s="96"/>
      <c r="URL46" s="96"/>
      <c r="URM46" s="96"/>
      <c r="URN46" s="96"/>
      <c r="URO46" s="96"/>
      <c r="URP46" s="96"/>
      <c r="URQ46" s="96"/>
      <c r="URR46" s="96"/>
      <c r="URS46" s="96"/>
      <c r="URT46" s="96"/>
      <c r="URU46" s="96"/>
      <c r="URV46" s="96"/>
      <c r="URW46" s="96"/>
      <c r="URX46" s="96"/>
      <c r="URY46" s="96"/>
      <c r="URZ46" s="96"/>
      <c r="USA46" s="96"/>
      <c r="USB46" s="96"/>
      <c r="USC46" s="96"/>
      <c r="USD46" s="96"/>
      <c r="USE46" s="96"/>
      <c r="USF46" s="96"/>
      <c r="USG46" s="96"/>
      <c r="USH46" s="96"/>
      <c r="USI46" s="96"/>
      <c r="USJ46" s="96"/>
      <c r="USK46" s="96"/>
      <c r="USL46" s="96"/>
      <c r="USM46" s="96"/>
      <c r="USN46" s="96"/>
      <c r="USO46" s="96"/>
      <c r="USP46" s="96"/>
      <c r="USQ46" s="96"/>
      <c r="USR46" s="96"/>
      <c r="USS46" s="96"/>
      <c r="UST46" s="96"/>
      <c r="USU46" s="96"/>
      <c r="USV46" s="96"/>
      <c r="USW46" s="96"/>
      <c r="USX46" s="96"/>
      <c r="USY46" s="96"/>
      <c r="USZ46" s="96"/>
      <c r="UTA46" s="96"/>
      <c r="UTB46" s="96"/>
      <c r="UTC46" s="96"/>
      <c r="UTD46" s="96"/>
      <c r="UTE46" s="96"/>
      <c r="UTF46" s="96"/>
      <c r="UTG46" s="96"/>
      <c r="UTH46" s="96"/>
      <c r="UTI46" s="96"/>
      <c r="UTJ46" s="96"/>
      <c r="UTK46" s="96"/>
      <c r="UTL46" s="96"/>
      <c r="UTM46" s="96"/>
      <c r="UTN46" s="96"/>
      <c r="UTO46" s="96"/>
      <c r="UTP46" s="96"/>
      <c r="UTQ46" s="96"/>
      <c r="UTR46" s="96"/>
      <c r="UTS46" s="96"/>
      <c r="UTT46" s="96"/>
      <c r="UTU46" s="96"/>
      <c r="UTV46" s="96"/>
      <c r="UTW46" s="96"/>
      <c r="UTX46" s="96"/>
      <c r="UTY46" s="96"/>
      <c r="UTZ46" s="96"/>
      <c r="UUA46" s="96"/>
      <c r="UUB46" s="96"/>
      <c r="UUC46" s="96"/>
      <c r="UUD46" s="96"/>
      <c r="UUE46" s="96"/>
      <c r="UUF46" s="96"/>
      <c r="UUG46" s="96"/>
      <c r="UUH46" s="96"/>
      <c r="UUI46" s="96"/>
      <c r="UUJ46" s="96"/>
      <c r="UUK46" s="96"/>
      <c r="UUL46" s="96"/>
      <c r="UUM46" s="96"/>
      <c r="UUN46" s="96"/>
      <c r="UUO46" s="96"/>
      <c r="UUP46" s="96"/>
      <c r="UUQ46" s="96"/>
      <c r="UUR46" s="96"/>
      <c r="UUS46" s="96"/>
      <c r="UUT46" s="96"/>
      <c r="UUU46" s="96"/>
      <c r="UUV46" s="96"/>
      <c r="UUW46" s="96"/>
      <c r="UUX46" s="96"/>
      <c r="UUY46" s="96"/>
      <c r="UUZ46" s="96"/>
      <c r="UVA46" s="96"/>
      <c r="UVB46" s="96"/>
      <c r="UVC46" s="96"/>
      <c r="UVD46" s="96"/>
      <c r="UVE46" s="96"/>
      <c r="UVF46" s="96"/>
      <c r="UVG46" s="96"/>
      <c r="UVH46" s="96"/>
      <c r="UVI46" s="96"/>
      <c r="UVJ46" s="96"/>
      <c r="UVK46" s="96"/>
      <c r="UVL46" s="96"/>
      <c r="UVM46" s="96"/>
      <c r="UVN46" s="96"/>
      <c r="UVO46" s="96"/>
      <c r="UVP46" s="96"/>
      <c r="UVQ46" s="96"/>
      <c r="UVR46" s="96"/>
      <c r="UVS46" s="96"/>
      <c r="UVT46" s="96"/>
      <c r="UVU46" s="96"/>
      <c r="UVV46" s="96"/>
      <c r="UVW46" s="96"/>
      <c r="UVX46" s="96"/>
      <c r="UVY46" s="96"/>
      <c r="UVZ46" s="96"/>
      <c r="UWA46" s="96"/>
      <c r="UWB46" s="96"/>
      <c r="UWC46" s="96"/>
      <c r="UWD46" s="96"/>
      <c r="UWE46" s="96"/>
      <c r="UWF46" s="96"/>
      <c r="UWG46" s="96"/>
      <c r="UWH46" s="96"/>
      <c r="UWI46" s="96"/>
      <c r="UWJ46" s="96"/>
      <c r="UWK46" s="96"/>
      <c r="UWL46" s="96"/>
      <c r="UWM46" s="96"/>
      <c r="UWN46" s="96"/>
      <c r="UWO46" s="96"/>
      <c r="UWP46" s="96"/>
      <c r="UWQ46" s="96"/>
      <c r="UWR46" s="96"/>
      <c r="UWS46" s="96"/>
      <c r="UWT46" s="96"/>
      <c r="UWU46" s="96"/>
      <c r="UWV46" s="96"/>
      <c r="UWW46" s="96"/>
      <c r="UWX46" s="96"/>
      <c r="UWY46" s="96"/>
      <c r="UWZ46" s="96"/>
      <c r="UXA46" s="96"/>
      <c r="UXB46" s="96"/>
      <c r="UXC46" s="96"/>
      <c r="UXD46" s="96"/>
      <c r="UXE46" s="96"/>
      <c r="UXF46" s="96"/>
      <c r="UXG46" s="96"/>
      <c r="UXH46" s="96"/>
      <c r="UXI46" s="96"/>
      <c r="UXJ46" s="96"/>
      <c r="UXK46" s="96"/>
      <c r="UXL46" s="96"/>
      <c r="UXM46" s="96"/>
      <c r="UXN46" s="96"/>
      <c r="UXO46" s="96"/>
      <c r="UXP46" s="96"/>
      <c r="UXQ46" s="96"/>
      <c r="UXR46" s="96"/>
      <c r="UXS46" s="96"/>
      <c r="UXT46" s="96"/>
      <c r="UXU46" s="96"/>
      <c r="UXV46" s="96"/>
      <c r="UXW46" s="96"/>
      <c r="UXX46" s="96"/>
      <c r="UXY46" s="96"/>
      <c r="UXZ46" s="96"/>
      <c r="UYA46" s="96"/>
      <c r="UYB46" s="96"/>
      <c r="UYC46" s="96"/>
      <c r="UYD46" s="96"/>
      <c r="UYE46" s="96"/>
      <c r="UYF46" s="96"/>
      <c r="UYG46" s="96"/>
      <c r="UYH46" s="96"/>
      <c r="UYI46" s="96"/>
      <c r="UYJ46" s="96"/>
      <c r="UYK46" s="96"/>
      <c r="UYL46" s="96"/>
      <c r="UYM46" s="96"/>
      <c r="UYN46" s="96"/>
      <c r="UYO46" s="96"/>
      <c r="UYP46" s="96"/>
      <c r="UYQ46" s="96"/>
      <c r="UYR46" s="96"/>
      <c r="UYS46" s="96"/>
      <c r="UYT46" s="96"/>
      <c r="UYU46" s="96"/>
      <c r="UYV46" s="96"/>
      <c r="UYW46" s="96"/>
      <c r="UYX46" s="96"/>
      <c r="UYY46" s="96"/>
      <c r="UYZ46" s="96"/>
      <c r="UZA46" s="96"/>
      <c r="UZB46" s="96"/>
      <c r="UZC46" s="96"/>
      <c r="UZD46" s="96"/>
      <c r="UZE46" s="96"/>
      <c r="UZF46" s="96"/>
      <c r="UZG46" s="96"/>
      <c r="UZH46" s="96"/>
      <c r="UZI46" s="96"/>
      <c r="UZJ46" s="96"/>
      <c r="UZK46" s="96"/>
      <c r="UZL46" s="96"/>
      <c r="UZM46" s="96"/>
      <c r="UZN46" s="96"/>
      <c r="UZO46" s="96"/>
      <c r="UZP46" s="96"/>
      <c r="UZQ46" s="96"/>
      <c r="UZR46" s="96"/>
      <c r="UZS46" s="96"/>
      <c r="UZT46" s="96"/>
      <c r="UZU46" s="96"/>
      <c r="UZV46" s="96"/>
      <c r="UZW46" s="96"/>
      <c r="UZX46" s="96"/>
      <c r="UZY46" s="96"/>
      <c r="UZZ46" s="96"/>
      <c r="VAA46" s="96"/>
      <c r="VAB46" s="96"/>
      <c r="VAC46" s="96"/>
      <c r="VAD46" s="96"/>
      <c r="VAE46" s="96"/>
      <c r="VAF46" s="96"/>
      <c r="VAG46" s="96"/>
      <c r="VAH46" s="96"/>
      <c r="VAI46" s="96"/>
      <c r="VAJ46" s="96"/>
      <c r="VAK46" s="96"/>
      <c r="VAL46" s="96"/>
      <c r="VAM46" s="96"/>
      <c r="VAN46" s="96"/>
      <c r="VAO46" s="96"/>
      <c r="VAP46" s="96"/>
      <c r="VAQ46" s="96"/>
      <c r="VAR46" s="96"/>
      <c r="VAS46" s="96"/>
      <c r="VAT46" s="96"/>
      <c r="VAU46" s="96"/>
      <c r="VAV46" s="96"/>
      <c r="VAW46" s="96"/>
      <c r="VAX46" s="96"/>
      <c r="VAY46" s="96"/>
      <c r="VAZ46" s="96"/>
      <c r="VBA46" s="96"/>
      <c r="VBB46" s="96"/>
      <c r="VBC46" s="96"/>
      <c r="VBD46" s="96"/>
      <c r="VBE46" s="96"/>
      <c r="VBF46" s="96"/>
      <c r="VBG46" s="96"/>
      <c r="VBH46" s="96"/>
      <c r="VBI46" s="96"/>
      <c r="VBJ46" s="96"/>
      <c r="VBK46" s="96"/>
      <c r="VBL46" s="96"/>
      <c r="VBM46" s="96"/>
      <c r="VBN46" s="96"/>
      <c r="VBO46" s="96"/>
      <c r="VBP46" s="96"/>
      <c r="VBQ46" s="96"/>
      <c r="VBR46" s="96"/>
      <c r="VBS46" s="96"/>
      <c r="VBT46" s="96"/>
      <c r="VBU46" s="96"/>
      <c r="VBV46" s="96"/>
      <c r="VBW46" s="96"/>
      <c r="VBX46" s="96"/>
      <c r="VBY46" s="96"/>
      <c r="VBZ46" s="96"/>
      <c r="VCA46" s="96"/>
      <c r="VCB46" s="96"/>
      <c r="VCC46" s="96"/>
      <c r="VCD46" s="96"/>
      <c r="VCE46" s="96"/>
      <c r="VCF46" s="96"/>
      <c r="VCG46" s="96"/>
      <c r="VCH46" s="96"/>
      <c r="VCI46" s="96"/>
      <c r="VCJ46" s="96"/>
      <c r="VCK46" s="96"/>
      <c r="VCL46" s="96"/>
      <c r="VCM46" s="96"/>
      <c r="VCN46" s="96"/>
      <c r="VCO46" s="96"/>
      <c r="VCP46" s="96"/>
      <c r="VCQ46" s="96"/>
      <c r="VCR46" s="96"/>
      <c r="VCS46" s="96"/>
      <c r="VCT46" s="96"/>
      <c r="VCU46" s="96"/>
      <c r="VCV46" s="96"/>
      <c r="VCW46" s="96"/>
      <c r="VCX46" s="96"/>
      <c r="VCY46" s="96"/>
      <c r="VCZ46" s="96"/>
      <c r="VDA46" s="96"/>
      <c r="VDB46" s="96"/>
      <c r="VDC46" s="96"/>
      <c r="VDD46" s="96"/>
      <c r="VDE46" s="96"/>
      <c r="VDF46" s="96"/>
      <c r="VDG46" s="96"/>
      <c r="VDH46" s="96"/>
      <c r="VDI46" s="96"/>
      <c r="VDJ46" s="96"/>
      <c r="VDK46" s="96"/>
      <c r="VDL46" s="96"/>
      <c r="VDM46" s="96"/>
      <c r="VDN46" s="96"/>
      <c r="VDO46" s="96"/>
      <c r="VDP46" s="96"/>
      <c r="VDQ46" s="96"/>
      <c r="VDR46" s="96"/>
      <c r="VDS46" s="96"/>
      <c r="VDT46" s="96"/>
      <c r="VDU46" s="96"/>
      <c r="VDV46" s="96"/>
      <c r="VDW46" s="96"/>
      <c r="VDX46" s="96"/>
      <c r="VDY46" s="96"/>
      <c r="VDZ46" s="96"/>
      <c r="VEA46" s="96"/>
      <c r="VEB46" s="96"/>
      <c r="VEC46" s="96"/>
      <c r="VED46" s="96"/>
      <c r="VEE46" s="96"/>
      <c r="VEF46" s="96"/>
      <c r="VEG46" s="96"/>
      <c r="VEH46" s="96"/>
      <c r="VEI46" s="96"/>
      <c r="VEJ46" s="96"/>
      <c r="VEK46" s="96"/>
      <c r="VEL46" s="96"/>
      <c r="VEM46" s="96"/>
      <c r="VEN46" s="96"/>
      <c r="VEO46" s="96"/>
      <c r="VEP46" s="96"/>
      <c r="VEQ46" s="96"/>
      <c r="VER46" s="96"/>
      <c r="VES46" s="96"/>
      <c r="VET46" s="96"/>
      <c r="VEU46" s="96"/>
      <c r="VEV46" s="96"/>
      <c r="VEW46" s="96"/>
      <c r="VEX46" s="96"/>
      <c r="VEY46" s="96"/>
      <c r="VEZ46" s="96"/>
      <c r="VFA46" s="96"/>
      <c r="VFB46" s="96"/>
      <c r="VFC46" s="96"/>
      <c r="VFD46" s="96"/>
      <c r="VFE46" s="96"/>
      <c r="VFF46" s="96"/>
      <c r="VFG46" s="96"/>
      <c r="VFH46" s="96"/>
      <c r="VFI46" s="96"/>
      <c r="VFJ46" s="96"/>
      <c r="VFK46" s="96"/>
      <c r="VFL46" s="96"/>
      <c r="VFM46" s="96"/>
      <c r="VFN46" s="96"/>
      <c r="VFO46" s="96"/>
      <c r="VFP46" s="96"/>
      <c r="VFQ46" s="96"/>
      <c r="VFR46" s="96"/>
      <c r="VFS46" s="96"/>
      <c r="VFT46" s="96"/>
      <c r="VFU46" s="96"/>
      <c r="VFV46" s="96"/>
      <c r="VFW46" s="96"/>
      <c r="VFX46" s="96"/>
      <c r="VFY46" s="96"/>
      <c r="VFZ46" s="96"/>
      <c r="VGA46" s="96"/>
      <c r="VGB46" s="96"/>
      <c r="VGC46" s="96"/>
      <c r="VGD46" s="96"/>
      <c r="VGE46" s="96"/>
      <c r="VGF46" s="96"/>
      <c r="VGG46" s="96"/>
      <c r="VGH46" s="96"/>
      <c r="VGI46" s="96"/>
      <c r="VGJ46" s="96"/>
      <c r="VGK46" s="96"/>
      <c r="VGL46" s="96"/>
      <c r="VGM46" s="96"/>
      <c r="VGN46" s="96"/>
      <c r="VGO46" s="96"/>
      <c r="VGP46" s="96"/>
      <c r="VGQ46" s="96"/>
      <c r="VGR46" s="96"/>
      <c r="VGS46" s="96"/>
      <c r="VGT46" s="96"/>
      <c r="VGU46" s="96"/>
      <c r="VGV46" s="96"/>
      <c r="VGW46" s="96"/>
      <c r="VGX46" s="96"/>
      <c r="VGY46" s="96"/>
      <c r="VGZ46" s="96"/>
      <c r="VHA46" s="96"/>
      <c r="VHB46" s="96"/>
      <c r="VHC46" s="96"/>
      <c r="VHD46" s="96"/>
      <c r="VHE46" s="96"/>
      <c r="VHF46" s="96"/>
      <c r="VHG46" s="96"/>
      <c r="VHH46" s="96"/>
      <c r="VHI46" s="96"/>
      <c r="VHJ46" s="96"/>
      <c r="VHK46" s="96"/>
      <c r="VHL46" s="96"/>
      <c r="VHM46" s="96"/>
      <c r="VHN46" s="96"/>
      <c r="VHO46" s="96"/>
      <c r="VHP46" s="96"/>
      <c r="VHQ46" s="96"/>
      <c r="VHR46" s="96"/>
      <c r="VHS46" s="96"/>
      <c r="VHT46" s="96"/>
      <c r="VHU46" s="96"/>
      <c r="VHV46" s="96"/>
      <c r="VHW46" s="96"/>
      <c r="VHX46" s="96"/>
      <c r="VHY46" s="96"/>
      <c r="VHZ46" s="96"/>
      <c r="VIA46" s="96"/>
      <c r="VIB46" s="96"/>
      <c r="VIC46" s="96"/>
      <c r="VID46" s="96"/>
      <c r="VIE46" s="96"/>
      <c r="VIF46" s="96"/>
      <c r="VIG46" s="96"/>
      <c r="VIH46" s="96"/>
      <c r="VII46" s="96"/>
      <c r="VIJ46" s="96"/>
      <c r="VIK46" s="96"/>
      <c r="VIL46" s="96"/>
      <c r="VIM46" s="96"/>
      <c r="VIN46" s="96"/>
      <c r="VIO46" s="96"/>
      <c r="VIP46" s="96"/>
      <c r="VIQ46" s="96"/>
      <c r="VIR46" s="96"/>
      <c r="VIS46" s="96"/>
      <c r="VIT46" s="96"/>
      <c r="VIU46" s="96"/>
      <c r="VIV46" s="96"/>
      <c r="VIW46" s="96"/>
      <c r="VIX46" s="96"/>
      <c r="VIY46" s="96"/>
      <c r="VIZ46" s="96"/>
      <c r="VJA46" s="96"/>
      <c r="VJB46" s="96"/>
      <c r="VJC46" s="96"/>
      <c r="VJD46" s="96"/>
      <c r="VJE46" s="96"/>
      <c r="VJF46" s="96"/>
      <c r="VJG46" s="96"/>
      <c r="VJH46" s="96"/>
      <c r="VJI46" s="96"/>
      <c r="VJJ46" s="96"/>
      <c r="VJK46" s="96"/>
      <c r="VJL46" s="96"/>
      <c r="VJM46" s="96"/>
      <c r="VJN46" s="96"/>
      <c r="VJO46" s="96"/>
      <c r="VJP46" s="96"/>
      <c r="VJQ46" s="96"/>
      <c r="VJR46" s="96"/>
      <c r="VJS46" s="96"/>
      <c r="VJT46" s="96"/>
      <c r="VJU46" s="96"/>
      <c r="VJV46" s="96"/>
      <c r="VJW46" s="96"/>
      <c r="VJX46" s="96"/>
      <c r="VJY46" s="96"/>
      <c r="VJZ46" s="96"/>
      <c r="VKA46" s="96"/>
      <c r="VKB46" s="96"/>
      <c r="VKC46" s="96"/>
      <c r="VKD46" s="96"/>
      <c r="VKE46" s="96"/>
      <c r="VKF46" s="96"/>
      <c r="VKG46" s="96"/>
      <c r="VKH46" s="96"/>
      <c r="VKI46" s="96"/>
      <c r="VKJ46" s="96"/>
      <c r="VKK46" s="96"/>
      <c r="VKL46" s="96"/>
      <c r="VKM46" s="96"/>
      <c r="VKN46" s="96"/>
      <c r="VKO46" s="96"/>
      <c r="VKP46" s="96"/>
      <c r="VKQ46" s="96"/>
      <c r="VKR46" s="96"/>
      <c r="VKS46" s="96"/>
      <c r="VKT46" s="96"/>
      <c r="VKU46" s="96"/>
      <c r="VKV46" s="96"/>
      <c r="VKW46" s="96"/>
      <c r="VKX46" s="96"/>
      <c r="VKY46" s="96"/>
      <c r="VKZ46" s="96"/>
      <c r="VLA46" s="96"/>
      <c r="VLB46" s="96"/>
      <c r="VLC46" s="96"/>
      <c r="VLD46" s="96"/>
      <c r="VLE46" s="96"/>
      <c r="VLF46" s="96"/>
      <c r="VLG46" s="96"/>
      <c r="VLH46" s="96"/>
      <c r="VLI46" s="96"/>
      <c r="VLJ46" s="96"/>
      <c r="VLK46" s="96"/>
      <c r="VLL46" s="96"/>
      <c r="VLM46" s="96"/>
      <c r="VLN46" s="96"/>
      <c r="VLO46" s="96"/>
      <c r="VLP46" s="96"/>
      <c r="VLQ46" s="96"/>
      <c r="VLR46" s="96"/>
      <c r="VLS46" s="96"/>
      <c r="VLT46" s="96"/>
      <c r="VLU46" s="96"/>
      <c r="VLV46" s="96"/>
      <c r="VLW46" s="96"/>
      <c r="VLX46" s="96"/>
      <c r="VLY46" s="96"/>
      <c r="VLZ46" s="96"/>
      <c r="VMA46" s="96"/>
      <c r="VMB46" s="96"/>
      <c r="VMC46" s="96"/>
      <c r="VMD46" s="96"/>
      <c r="VME46" s="96"/>
      <c r="VMF46" s="96"/>
      <c r="VMG46" s="96"/>
      <c r="VMH46" s="96"/>
      <c r="VMI46" s="96"/>
      <c r="VMJ46" s="96"/>
      <c r="VMK46" s="96"/>
      <c r="VML46" s="96"/>
      <c r="VMM46" s="96"/>
      <c r="VMN46" s="96"/>
      <c r="VMO46" s="96"/>
      <c r="VMP46" s="96"/>
      <c r="VMQ46" s="96"/>
      <c r="VMR46" s="96"/>
      <c r="VMS46" s="96"/>
      <c r="VMT46" s="96"/>
      <c r="VMU46" s="96"/>
      <c r="VMV46" s="96"/>
      <c r="VMW46" s="96"/>
      <c r="VMX46" s="96"/>
      <c r="VMY46" s="96"/>
      <c r="VMZ46" s="96"/>
      <c r="VNA46" s="96"/>
      <c r="VNB46" s="96"/>
      <c r="VNC46" s="96"/>
      <c r="VND46" s="96"/>
      <c r="VNE46" s="96"/>
      <c r="VNF46" s="96"/>
      <c r="VNG46" s="96"/>
      <c r="VNH46" s="96"/>
      <c r="VNI46" s="96"/>
      <c r="VNJ46" s="96"/>
      <c r="VNK46" s="96"/>
      <c r="VNL46" s="96"/>
      <c r="VNM46" s="96"/>
      <c r="VNN46" s="96"/>
      <c r="VNO46" s="96"/>
      <c r="VNP46" s="96"/>
      <c r="VNQ46" s="96"/>
      <c r="VNR46" s="96"/>
      <c r="VNS46" s="96"/>
      <c r="VNT46" s="96"/>
      <c r="VNU46" s="96"/>
      <c r="VNV46" s="96"/>
      <c r="VNW46" s="96"/>
      <c r="VNX46" s="96"/>
      <c r="VNY46" s="96"/>
      <c r="VNZ46" s="96"/>
      <c r="VOA46" s="96"/>
      <c r="VOB46" s="96"/>
      <c r="VOC46" s="96"/>
      <c r="VOD46" s="96"/>
      <c r="VOE46" s="96"/>
      <c r="VOF46" s="96"/>
      <c r="VOG46" s="96"/>
      <c r="VOH46" s="96"/>
      <c r="VOI46" s="96"/>
      <c r="VOJ46" s="96"/>
      <c r="VOK46" s="96"/>
      <c r="VOL46" s="96"/>
      <c r="VOM46" s="96"/>
      <c r="VON46" s="96"/>
      <c r="VOO46" s="96"/>
      <c r="VOP46" s="96"/>
      <c r="VOQ46" s="96"/>
      <c r="VOR46" s="96"/>
      <c r="VOS46" s="96"/>
      <c r="VOT46" s="96"/>
      <c r="VOU46" s="96"/>
      <c r="VOV46" s="96"/>
      <c r="VOW46" s="96"/>
      <c r="VOX46" s="96"/>
      <c r="VOY46" s="96"/>
      <c r="VOZ46" s="96"/>
      <c r="VPA46" s="96"/>
      <c r="VPB46" s="96"/>
      <c r="VPC46" s="96"/>
      <c r="VPD46" s="96"/>
      <c r="VPE46" s="96"/>
      <c r="VPF46" s="96"/>
      <c r="VPG46" s="96"/>
      <c r="VPH46" s="96"/>
      <c r="VPI46" s="96"/>
      <c r="VPJ46" s="96"/>
      <c r="VPK46" s="96"/>
      <c r="VPL46" s="96"/>
      <c r="VPM46" s="96"/>
      <c r="VPN46" s="96"/>
      <c r="VPO46" s="96"/>
      <c r="VPP46" s="96"/>
      <c r="VPQ46" s="96"/>
      <c r="VPR46" s="96"/>
      <c r="VPS46" s="96"/>
      <c r="VPT46" s="96"/>
      <c r="VPU46" s="96"/>
      <c r="VPV46" s="96"/>
      <c r="VPW46" s="96"/>
      <c r="VPX46" s="96"/>
      <c r="VPY46" s="96"/>
      <c r="VPZ46" s="96"/>
      <c r="VQA46" s="96"/>
      <c r="VQB46" s="96"/>
      <c r="VQC46" s="96"/>
      <c r="VQD46" s="96"/>
      <c r="VQE46" s="96"/>
      <c r="VQF46" s="96"/>
      <c r="VQG46" s="96"/>
      <c r="VQH46" s="96"/>
      <c r="VQI46" s="96"/>
      <c r="VQJ46" s="96"/>
      <c r="VQK46" s="96"/>
      <c r="VQL46" s="96"/>
      <c r="VQM46" s="96"/>
      <c r="VQN46" s="96"/>
      <c r="VQO46" s="96"/>
      <c r="VQP46" s="96"/>
      <c r="VQQ46" s="96"/>
      <c r="VQR46" s="96"/>
      <c r="VQS46" s="96"/>
      <c r="VQT46" s="96"/>
      <c r="VQU46" s="96"/>
      <c r="VQV46" s="96"/>
      <c r="VQW46" s="96"/>
      <c r="VQX46" s="96"/>
      <c r="VQY46" s="96"/>
      <c r="VQZ46" s="96"/>
      <c r="VRA46" s="96"/>
      <c r="VRB46" s="96"/>
      <c r="VRC46" s="96"/>
      <c r="VRD46" s="96"/>
      <c r="VRE46" s="96"/>
      <c r="VRF46" s="96"/>
      <c r="VRG46" s="96"/>
      <c r="VRH46" s="96"/>
      <c r="VRI46" s="96"/>
      <c r="VRJ46" s="96"/>
      <c r="VRK46" s="96"/>
      <c r="VRL46" s="96"/>
      <c r="VRM46" s="96"/>
      <c r="VRN46" s="96"/>
      <c r="VRO46" s="96"/>
      <c r="VRP46" s="96"/>
      <c r="VRQ46" s="96"/>
      <c r="VRR46" s="96"/>
      <c r="VRS46" s="96"/>
      <c r="VRT46" s="96"/>
      <c r="VRU46" s="96"/>
      <c r="VRV46" s="96"/>
      <c r="VRW46" s="96"/>
      <c r="VRX46" s="96"/>
      <c r="VRY46" s="96"/>
      <c r="VRZ46" s="96"/>
      <c r="VSA46" s="96"/>
      <c r="VSB46" s="96"/>
      <c r="VSC46" s="96"/>
      <c r="VSD46" s="96"/>
      <c r="VSE46" s="96"/>
      <c r="VSF46" s="96"/>
      <c r="VSG46" s="96"/>
      <c r="VSH46" s="96"/>
      <c r="VSI46" s="96"/>
      <c r="VSJ46" s="96"/>
      <c r="VSK46" s="96"/>
      <c r="VSL46" s="96"/>
      <c r="VSM46" s="96"/>
      <c r="VSN46" s="96"/>
      <c r="VSO46" s="96"/>
      <c r="VSP46" s="96"/>
      <c r="VSQ46" s="96"/>
      <c r="VSR46" s="96"/>
      <c r="VSS46" s="96"/>
      <c r="VST46" s="96"/>
      <c r="VSU46" s="96"/>
      <c r="VSV46" s="96"/>
      <c r="VSW46" s="96"/>
      <c r="VSX46" s="96"/>
      <c r="VSY46" s="96"/>
      <c r="VSZ46" s="96"/>
      <c r="VTA46" s="96"/>
      <c r="VTB46" s="96"/>
      <c r="VTC46" s="96"/>
      <c r="VTD46" s="96"/>
      <c r="VTE46" s="96"/>
      <c r="VTF46" s="96"/>
      <c r="VTG46" s="96"/>
      <c r="VTH46" s="96"/>
      <c r="VTI46" s="96"/>
      <c r="VTJ46" s="96"/>
      <c r="VTK46" s="96"/>
      <c r="VTL46" s="96"/>
      <c r="VTM46" s="96"/>
      <c r="VTN46" s="96"/>
      <c r="VTO46" s="96"/>
      <c r="VTP46" s="96"/>
      <c r="VTQ46" s="96"/>
      <c r="VTR46" s="96"/>
      <c r="VTS46" s="96"/>
      <c r="VTT46" s="96"/>
      <c r="VTU46" s="96"/>
      <c r="VTV46" s="96"/>
      <c r="VTW46" s="96"/>
      <c r="VTX46" s="96"/>
      <c r="VTY46" s="96"/>
      <c r="VTZ46" s="96"/>
      <c r="VUA46" s="96"/>
      <c r="VUB46" s="96"/>
      <c r="VUC46" s="96"/>
      <c r="VUD46" s="96"/>
      <c r="VUE46" s="96"/>
      <c r="VUF46" s="96"/>
      <c r="VUG46" s="96"/>
      <c r="VUH46" s="96"/>
      <c r="VUI46" s="96"/>
      <c r="VUJ46" s="96"/>
      <c r="VUK46" s="96"/>
      <c r="VUL46" s="96"/>
      <c r="VUM46" s="96"/>
      <c r="VUN46" s="96"/>
      <c r="VUO46" s="96"/>
      <c r="VUP46" s="96"/>
      <c r="VUQ46" s="96"/>
      <c r="VUR46" s="96"/>
      <c r="VUS46" s="96"/>
      <c r="VUT46" s="96"/>
      <c r="VUU46" s="96"/>
      <c r="VUV46" s="96"/>
      <c r="VUW46" s="96"/>
      <c r="VUX46" s="96"/>
      <c r="VUY46" s="96"/>
      <c r="VUZ46" s="96"/>
      <c r="VVA46" s="96"/>
      <c r="VVB46" s="96"/>
      <c r="VVC46" s="96"/>
      <c r="VVD46" s="96"/>
      <c r="VVE46" s="96"/>
      <c r="VVF46" s="96"/>
      <c r="VVG46" s="96"/>
      <c r="VVH46" s="96"/>
      <c r="VVI46" s="96"/>
      <c r="VVJ46" s="96"/>
      <c r="VVK46" s="96"/>
      <c r="VVL46" s="96"/>
      <c r="VVM46" s="96"/>
      <c r="VVN46" s="96"/>
      <c r="VVO46" s="96"/>
      <c r="VVP46" s="96"/>
      <c r="VVQ46" s="96"/>
      <c r="VVR46" s="96"/>
      <c r="VVS46" s="96"/>
      <c r="VVT46" s="96"/>
      <c r="VVU46" s="96"/>
      <c r="VVV46" s="96"/>
      <c r="VVW46" s="96"/>
      <c r="VVX46" s="96"/>
      <c r="VVY46" s="96"/>
      <c r="VVZ46" s="96"/>
      <c r="VWA46" s="96"/>
      <c r="VWB46" s="96"/>
      <c r="VWC46" s="96"/>
      <c r="VWD46" s="96"/>
      <c r="VWE46" s="96"/>
      <c r="VWF46" s="96"/>
      <c r="VWG46" s="96"/>
      <c r="VWH46" s="96"/>
      <c r="VWI46" s="96"/>
      <c r="VWJ46" s="96"/>
      <c r="VWK46" s="96"/>
      <c r="VWL46" s="96"/>
      <c r="VWM46" s="96"/>
      <c r="VWN46" s="96"/>
      <c r="VWO46" s="96"/>
      <c r="VWP46" s="96"/>
      <c r="VWQ46" s="96"/>
      <c r="VWR46" s="96"/>
      <c r="VWS46" s="96"/>
      <c r="VWT46" s="96"/>
      <c r="VWU46" s="96"/>
      <c r="VWV46" s="96"/>
      <c r="VWW46" s="96"/>
      <c r="VWX46" s="96"/>
      <c r="VWY46" s="96"/>
      <c r="VWZ46" s="96"/>
      <c r="VXA46" s="96"/>
      <c r="VXB46" s="96"/>
      <c r="VXC46" s="96"/>
      <c r="VXD46" s="96"/>
      <c r="VXE46" s="96"/>
      <c r="VXF46" s="96"/>
      <c r="VXG46" s="96"/>
      <c r="VXH46" s="96"/>
      <c r="VXI46" s="96"/>
      <c r="VXJ46" s="96"/>
      <c r="VXK46" s="96"/>
      <c r="VXL46" s="96"/>
      <c r="VXM46" s="96"/>
      <c r="VXN46" s="96"/>
      <c r="VXO46" s="96"/>
      <c r="VXP46" s="96"/>
      <c r="VXQ46" s="96"/>
      <c r="VXR46" s="96"/>
      <c r="VXS46" s="96"/>
      <c r="VXT46" s="96"/>
      <c r="VXU46" s="96"/>
      <c r="VXV46" s="96"/>
      <c r="VXW46" s="96"/>
      <c r="VXX46" s="96"/>
      <c r="VXY46" s="96"/>
      <c r="VXZ46" s="96"/>
      <c r="VYA46" s="96"/>
      <c r="VYB46" s="96"/>
      <c r="VYC46" s="96"/>
      <c r="VYD46" s="96"/>
      <c r="VYE46" s="96"/>
      <c r="VYF46" s="96"/>
      <c r="VYG46" s="96"/>
      <c r="VYH46" s="96"/>
      <c r="VYI46" s="96"/>
      <c r="VYJ46" s="96"/>
      <c r="VYK46" s="96"/>
      <c r="VYL46" s="96"/>
      <c r="VYM46" s="96"/>
      <c r="VYN46" s="96"/>
      <c r="VYO46" s="96"/>
      <c r="VYP46" s="96"/>
      <c r="VYQ46" s="96"/>
      <c r="VYR46" s="96"/>
      <c r="VYS46" s="96"/>
      <c r="VYT46" s="96"/>
      <c r="VYU46" s="96"/>
      <c r="VYV46" s="96"/>
      <c r="VYW46" s="96"/>
      <c r="VYX46" s="96"/>
      <c r="VYY46" s="96"/>
      <c r="VYZ46" s="96"/>
      <c r="VZA46" s="96"/>
      <c r="VZB46" s="96"/>
      <c r="VZC46" s="96"/>
      <c r="VZD46" s="96"/>
      <c r="VZE46" s="96"/>
      <c r="VZF46" s="96"/>
      <c r="VZG46" s="96"/>
      <c r="VZH46" s="96"/>
      <c r="VZI46" s="96"/>
      <c r="VZJ46" s="96"/>
      <c r="VZK46" s="96"/>
      <c r="VZL46" s="96"/>
      <c r="VZM46" s="96"/>
      <c r="VZN46" s="96"/>
      <c r="VZO46" s="96"/>
      <c r="VZP46" s="96"/>
      <c r="VZQ46" s="96"/>
      <c r="VZR46" s="96"/>
      <c r="VZS46" s="96"/>
      <c r="VZT46" s="96"/>
      <c r="VZU46" s="96"/>
      <c r="VZV46" s="96"/>
      <c r="VZW46" s="96"/>
      <c r="VZX46" s="96"/>
      <c r="VZY46" s="96"/>
      <c r="VZZ46" s="96"/>
      <c r="WAA46" s="96"/>
      <c r="WAB46" s="96"/>
      <c r="WAC46" s="96"/>
      <c r="WAD46" s="96"/>
      <c r="WAE46" s="96"/>
      <c r="WAF46" s="96"/>
      <c r="WAG46" s="96"/>
      <c r="WAH46" s="96"/>
      <c r="WAI46" s="96"/>
      <c r="WAJ46" s="96"/>
      <c r="WAK46" s="96"/>
      <c r="WAL46" s="96"/>
      <c r="WAM46" s="96"/>
      <c r="WAN46" s="96"/>
      <c r="WAO46" s="96"/>
      <c r="WAP46" s="96"/>
      <c r="WAQ46" s="96"/>
      <c r="WAR46" s="96"/>
      <c r="WAS46" s="96"/>
      <c r="WAT46" s="96"/>
      <c r="WAU46" s="96"/>
      <c r="WAV46" s="96"/>
      <c r="WAW46" s="96"/>
      <c r="WAX46" s="96"/>
      <c r="WAY46" s="96"/>
      <c r="WAZ46" s="96"/>
      <c r="WBA46" s="96"/>
      <c r="WBB46" s="96"/>
      <c r="WBC46" s="96"/>
      <c r="WBD46" s="96"/>
      <c r="WBE46" s="96"/>
      <c r="WBF46" s="96"/>
      <c r="WBG46" s="96"/>
      <c r="WBH46" s="96"/>
      <c r="WBI46" s="96"/>
      <c r="WBJ46" s="96"/>
      <c r="WBK46" s="96"/>
      <c r="WBL46" s="96"/>
      <c r="WBM46" s="96"/>
      <c r="WBN46" s="96"/>
      <c r="WBO46" s="96"/>
      <c r="WBP46" s="96"/>
      <c r="WBQ46" s="96"/>
      <c r="WBR46" s="96"/>
      <c r="WBS46" s="96"/>
      <c r="WBT46" s="96"/>
      <c r="WBU46" s="96"/>
      <c r="WBV46" s="96"/>
      <c r="WBW46" s="96"/>
      <c r="WBX46" s="96"/>
      <c r="WBY46" s="96"/>
      <c r="WBZ46" s="96"/>
      <c r="WCA46" s="96"/>
      <c r="WCB46" s="96"/>
      <c r="WCC46" s="96"/>
      <c r="WCD46" s="96"/>
      <c r="WCE46" s="96"/>
      <c r="WCF46" s="96"/>
      <c r="WCG46" s="96"/>
      <c r="WCH46" s="96"/>
      <c r="WCI46" s="96"/>
      <c r="WCJ46" s="96"/>
      <c r="WCK46" s="96"/>
      <c r="WCL46" s="96"/>
      <c r="WCM46" s="96"/>
      <c r="WCN46" s="96"/>
      <c r="WCO46" s="96"/>
      <c r="WCP46" s="96"/>
      <c r="WCQ46" s="96"/>
      <c r="WCR46" s="96"/>
      <c r="WCS46" s="96"/>
      <c r="WCT46" s="96"/>
      <c r="WCU46" s="96"/>
      <c r="WCV46" s="96"/>
      <c r="WCW46" s="96"/>
      <c r="WCX46" s="96"/>
      <c r="WCY46" s="96"/>
      <c r="WCZ46" s="96"/>
      <c r="WDA46" s="96"/>
      <c r="WDB46" s="96"/>
      <c r="WDC46" s="96"/>
      <c r="WDD46" s="96"/>
      <c r="WDE46" s="96"/>
      <c r="WDF46" s="96"/>
      <c r="WDG46" s="96"/>
      <c r="WDH46" s="96"/>
      <c r="WDI46" s="96"/>
      <c r="WDJ46" s="96"/>
      <c r="WDK46" s="96"/>
      <c r="WDL46" s="96"/>
      <c r="WDM46" s="96"/>
      <c r="WDN46" s="96"/>
      <c r="WDO46" s="96"/>
      <c r="WDP46" s="96"/>
      <c r="WDQ46" s="96"/>
      <c r="WDR46" s="96"/>
      <c r="WDS46" s="96"/>
      <c r="WDT46" s="96"/>
      <c r="WDU46" s="96"/>
      <c r="WDV46" s="96"/>
      <c r="WDW46" s="96"/>
      <c r="WDX46" s="96"/>
      <c r="WDY46" s="96"/>
      <c r="WDZ46" s="96"/>
      <c r="WEA46" s="96"/>
      <c r="WEB46" s="96"/>
      <c r="WEC46" s="96"/>
      <c r="WED46" s="96"/>
      <c r="WEE46" s="96"/>
      <c r="WEF46" s="96"/>
      <c r="WEG46" s="96"/>
      <c r="WEH46" s="96"/>
      <c r="WEI46" s="96"/>
      <c r="WEJ46" s="96"/>
      <c r="WEK46" s="96"/>
      <c r="WEL46" s="96"/>
      <c r="WEM46" s="96"/>
      <c r="WEN46" s="96"/>
      <c r="WEO46" s="96"/>
      <c r="WEP46" s="96"/>
      <c r="WEQ46" s="96"/>
      <c r="WER46" s="96"/>
      <c r="WES46" s="96"/>
      <c r="WET46" s="96"/>
      <c r="WEU46" s="96"/>
      <c r="WEV46" s="96"/>
      <c r="WEW46" s="96"/>
      <c r="WEX46" s="96"/>
      <c r="WEY46" s="96"/>
      <c r="WEZ46" s="96"/>
      <c r="WFA46" s="96"/>
      <c r="WFB46" s="96"/>
      <c r="WFC46" s="96"/>
      <c r="WFD46" s="96"/>
      <c r="WFE46" s="96"/>
      <c r="WFF46" s="96"/>
      <c r="WFG46" s="96"/>
      <c r="WFH46" s="96"/>
      <c r="WFI46" s="96"/>
      <c r="WFJ46" s="96"/>
      <c r="WFK46" s="96"/>
      <c r="WFL46" s="96"/>
      <c r="WFM46" s="96"/>
      <c r="WFN46" s="96"/>
      <c r="WFO46" s="96"/>
      <c r="WFP46" s="96"/>
      <c r="WFQ46" s="96"/>
      <c r="WFR46" s="96"/>
      <c r="WFS46" s="96"/>
      <c r="WFT46" s="96"/>
      <c r="WFU46" s="96"/>
      <c r="WFV46" s="96"/>
      <c r="WFW46" s="96"/>
      <c r="WFX46" s="96"/>
      <c r="WFY46" s="96"/>
      <c r="WFZ46" s="96"/>
      <c r="WGA46" s="96"/>
      <c r="WGB46" s="96"/>
      <c r="WGC46" s="96"/>
      <c r="WGD46" s="96"/>
      <c r="WGE46" s="96"/>
      <c r="WGF46" s="96"/>
      <c r="WGG46" s="96"/>
      <c r="WGH46" s="96"/>
      <c r="WGI46" s="96"/>
      <c r="WGJ46" s="96"/>
      <c r="WGK46" s="96"/>
      <c r="WGL46" s="96"/>
      <c r="WGM46" s="96"/>
      <c r="WGN46" s="96"/>
      <c r="WGO46" s="96"/>
      <c r="WGP46" s="96"/>
      <c r="WGQ46" s="96"/>
      <c r="WGR46" s="96"/>
      <c r="WGS46" s="96"/>
      <c r="WGT46" s="96"/>
      <c r="WGU46" s="96"/>
      <c r="WGV46" s="96"/>
      <c r="WGW46" s="96"/>
      <c r="WGX46" s="96"/>
      <c r="WGY46" s="96"/>
      <c r="WGZ46" s="96"/>
      <c r="WHA46" s="96"/>
      <c r="WHB46" s="96"/>
      <c r="WHC46" s="96"/>
      <c r="WHD46" s="96"/>
      <c r="WHE46" s="96"/>
      <c r="WHF46" s="96"/>
      <c r="WHG46" s="96"/>
      <c r="WHH46" s="96"/>
      <c r="WHI46" s="96"/>
      <c r="WHJ46" s="96"/>
      <c r="WHK46" s="96"/>
      <c r="WHL46" s="96"/>
      <c r="WHM46" s="96"/>
      <c r="WHN46" s="96"/>
      <c r="WHO46" s="96"/>
      <c r="WHP46" s="96"/>
      <c r="WHQ46" s="96"/>
      <c r="WHR46" s="96"/>
      <c r="WHS46" s="96"/>
      <c r="WHT46" s="96"/>
      <c r="WHU46" s="96"/>
      <c r="WHV46" s="96"/>
      <c r="WHW46" s="96"/>
      <c r="WHX46" s="96"/>
      <c r="WHY46" s="96"/>
      <c r="WHZ46" s="96"/>
      <c r="WIA46" s="96"/>
      <c r="WIB46" s="96"/>
      <c r="WIC46" s="96"/>
      <c r="WID46" s="96"/>
      <c r="WIE46" s="96"/>
      <c r="WIF46" s="96"/>
      <c r="WIG46" s="96"/>
      <c r="WIH46" s="96"/>
      <c r="WII46" s="96"/>
      <c r="WIJ46" s="96"/>
      <c r="WIK46" s="96"/>
      <c r="WIL46" s="96"/>
      <c r="WIM46" s="96"/>
      <c r="WIN46" s="96"/>
      <c r="WIO46" s="96"/>
      <c r="WIP46" s="96"/>
      <c r="WIQ46" s="96"/>
      <c r="WIR46" s="96"/>
      <c r="WIS46" s="96"/>
      <c r="WIT46" s="96"/>
      <c r="WIU46" s="96"/>
      <c r="WIV46" s="96"/>
      <c r="WIW46" s="96"/>
      <c r="WIX46" s="96"/>
      <c r="WIY46" s="96"/>
      <c r="WIZ46" s="96"/>
      <c r="WJA46" s="96"/>
      <c r="WJB46" s="96"/>
      <c r="WJC46" s="96"/>
      <c r="WJD46" s="96"/>
      <c r="WJE46" s="96"/>
      <c r="WJF46" s="96"/>
      <c r="WJG46" s="96"/>
      <c r="WJH46" s="96"/>
      <c r="WJI46" s="96"/>
      <c r="WJJ46" s="96"/>
      <c r="WJK46" s="96"/>
      <c r="WJL46" s="96"/>
      <c r="WJM46" s="96"/>
      <c r="WJN46" s="96"/>
      <c r="WJO46" s="96"/>
      <c r="WJP46" s="96"/>
      <c r="WJQ46" s="96"/>
      <c r="WJR46" s="96"/>
      <c r="WJS46" s="96"/>
      <c r="WJT46" s="96"/>
      <c r="WJU46" s="96"/>
      <c r="WJV46" s="96"/>
      <c r="WJW46" s="96"/>
      <c r="WJX46" s="96"/>
      <c r="WJY46" s="96"/>
      <c r="WJZ46" s="96"/>
      <c r="WKA46" s="96"/>
      <c r="WKB46" s="96"/>
      <c r="WKC46" s="96"/>
      <c r="WKD46" s="96"/>
      <c r="WKE46" s="96"/>
      <c r="WKF46" s="96"/>
      <c r="WKG46" s="96"/>
      <c r="WKH46" s="96"/>
      <c r="WKI46" s="96"/>
      <c r="WKJ46" s="96"/>
      <c r="WKK46" s="96"/>
      <c r="WKL46" s="96"/>
      <c r="WKM46" s="96"/>
      <c r="WKN46" s="96"/>
      <c r="WKO46" s="96"/>
      <c r="WKP46" s="96"/>
      <c r="WKQ46" s="96"/>
      <c r="WKR46" s="96"/>
      <c r="WKS46" s="96"/>
      <c r="WKT46" s="96"/>
      <c r="WKU46" s="96"/>
      <c r="WKV46" s="96"/>
      <c r="WKW46" s="96"/>
      <c r="WKX46" s="96"/>
      <c r="WKY46" s="96"/>
      <c r="WKZ46" s="96"/>
      <c r="WLA46" s="96"/>
      <c r="WLB46" s="96"/>
      <c r="WLC46" s="96"/>
      <c r="WLD46" s="96"/>
      <c r="WLE46" s="96"/>
      <c r="WLF46" s="96"/>
      <c r="WLG46" s="96"/>
      <c r="WLH46" s="96"/>
      <c r="WLI46" s="96"/>
      <c r="WLJ46" s="96"/>
      <c r="WLK46" s="96"/>
      <c r="WLL46" s="96"/>
      <c r="WLM46" s="96"/>
      <c r="WLN46" s="96"/>
      <c r="WLO46" s="96"/>
      <c r="WLP46" s="96"/>
      <c r="WLQ46" s="96"/>
      <c r="WLR46" s="96"/>
      <c r="WLS46" s="96"/>
      <c r="WLT46" s="96"/>
      <c r="WLU46" s="96"/>
      <c r="WLV46" s="96"/>
      <c r="WLW46" s="96"/>
      <c r="WLX46" s="96"/>
      <c r="WLY46" s="96"/>
      <c r="WLZ46" s="96"/>
      <c r="WMA46" s="96"/>
      <c r="WMB46" s="96"/>
      <c r="WMC46" s="96"/>
      <c r="WMD46" s="96"/>
      <c r="WME46" s="96"/>
      <c r="WMF46" s="96"/>
      <c r="WMG46" s="96"/>
      <c r="WMH46" s="96"/>
      <c r="WMI46" s="96"/>
      <c r="WMJ46" s="96"/>
      <c r="WMK46" s="96"/>
      <c r="WML46" s="96"/>
      <c r="WMM46" s="96"/>
      <c r="WMN46" s="96"/>
      <c r="WMO46" s="96"/>
      <c r="WMP46" s="96"/>
      <c r="WMQ46" s="96"/>
      <c r="WMR46" s="96"/>
      <c r="WMS46" s="96"/>
      <c r="WMT46" s="96"/>
      <c r="WMU46" s="96"/>
      <c r="WMV46" s="96"/>
      <c r="WMW46" s="96"/>
      <c r="WMX46" s="96"/>
      <c r="WMY46" s="96"/>
      <c r="WMZ46" s="96"/>
      <c r="WNA46" s="96"/>
      <c r="WNB46" s="96"/>
      <c r="WNC46" s="96"/>
      <c r="WND46" s="96"/>
      <c r="WNE46" s="96"/>
      <c r="WNF46" s="96"/>
      <c r="WNG46" s="96"/>
      <c r="WNH46" s="96"/>
      <c r="WNI46" s="96"/>
      <c r="WNJ46" s="96"/>
      <c r="WNK46" s="96"/>
      <c r="WNL46" s="96"/>
      <c r="WNM46" s="96"/>
      <c r="WNN46" s="96"/>
      <c r="WNO46" s="96"/>
      <c r="WNP46" s="96"/>
      <c r="WNQ46" s="96"/>
      <c r="WNR46" s="96"/>
      <c r="WNS46" s="96"/>
      <c r="WNT46" s="96"/>
      <c r="WNU46" s="96"/>
      <c r="WNV46" s="96"/>
      <c r="WNW46" s="96"/>
      <c r="WNX46" s="96"/>
      <c r="WNY46" s="96"/>
      <c r="WNZ46" s="96"/>
      <c r="WOA46" s="96"/>
      <c r="WOB46" s="96"/>
      <c r="WOC46" s="96"/>
      <c r="WOD46" s="96"/>
      <c r="WOE46" s="96"/>
      <c r="WOF46" s="96"/>
      <c r="WOG46" s="96"/>
      <c r="WOH46" s="96"/>
      <c r="WOI46" s="96"/>
      <c r="WOJ46" s="96"/>
      <c r="WOK46" s="96"/>
      <c r="WOL46" s="96"/>
      <c r="WOM46" s="96"/>
      <c r="WON46" s="96"/>
      <c r="WOO46" s="96"/>
      <c r="WOP46" s="96"/>
      <c r="WOQ46" s="96"/>
      <c r="WOR46" s="96"/>
      <c r="WOS46" s="96"/>
      <c r="WOT46" s="96"/>
      <c r="WOU46" s="96"/>
      <c r="WOV46" s="96"/>
      <c r="WOW46" s="96"/>
      <c r="WOX46" s="96"/>
      <c r="WOY46" s="96"/>
      <c r="WOZ46" s="96"/>
      <c r="WPA46" s="96"/>
      <c r="WPB46" s="96"/>
      <c r="WPC46" s="96"/>
      <c r="WPD46" s="96"/>
      <c r="WPE46" s="96"/>
      <c r="WPF46" s="96"/>
      <c r="WPG46" s="96"/>
      <c r="WPH46" s="96"/>
      <c r="WPI46" s="96"/>
      <c r="WPJ46" s="96"/>
      <c r="WPK46" s="96"/>
      <c r="WPL46" s="96"/>
      <c r="WPM46" s="96"/>
      <c r="WPN46" s="96"/>
      <c r="WPO46" s="96"/>
      <c r="WPP46" s="96"/>
      <c r="WPQ46" s="96"/>
      <c r="WPR46" s="96"/>
      <c r="WPS46" s="96"/>
      <c r="WPT46" s="96"/>
      <c r="WPU46" s="96"/>
      <c r="WPV46" s="96"/>
      <c r="WPW46" s="96"/>
      <c r="WPX46" s="96"/>
      <c r="WPY46" s="96"/>
      <c r="WPZ46" s="96"/>
      <c r="WQA46" s="96"/>
      <c r="WQB46" s="96"/>
      <c r="WQC46" s="96"/>
      <c r="WQD46" s="96"/>
      <c r="WQE46" s="96"/>
      <c r="WQF46" s="96"/>
      <c r="WQG46" s="96"/>
      <c r="WQH46" s="96"/>
      <c r="WQI46" s="96"/>
      <c r="WQJ46" s="96"/>
      <c r="WQK46" s="96"/>
      <c r="WQL46" s="96"/>
      <c r="WQM46" s="96"/>
      <c r="WQN46" s="96"/>
      <c r="WQO46" s="96"/>
      <c r="WQP46" s="96"/>
      <c r="WQQ46" s="96"/>
      <c r="WQR46" s="96"/>
      <c r="WQS46" s="96"/>
      <c r="WQT46" s="96"/>
      <c r="WQU46" s="96"/>
      <c r="WQV46" s="96"/>
      <c r="WQW46" s="96"/>
      <c r="WQX46" s="96"/>
      <c r="WQY46" s="96"/>
      <c r="WQZ46" s="96"/>
      <c r="WRA46" s="96"/>
      <c r="WRB46" s="96"/>
      <c r="WRC46" s="96"/>
      <c r="WRD46" s="96"/>
      <c r="WRE46" s="96"/>
      <c r="WRF46" s="96"/>
      <c r="WRG46" s="96"/>
      <c r="WRH46" s="96"/>
      <c r="WRI46" s="96"/>
      <c r="WRJ46" s="96"/>
      <c r="WRK46" s="96"/>
      <c r="WRL46" s="96"/>
      <c r="WRM46" s="96"/>
      <c r="WRN46" s="96"/>
      <c r="WRO46" s="96"/>
      <c r="WRP46" s="96"/>
      <c r="WRQ46" s="96"/>
      <c r="WRR46" s="96"/>
      <c r="WRS46" s="96"/>
      <c r="WRT46" s="96"/>
      <c r="WRU46" s="96"/>
      <c r="WRV46" s="96"/>
      <c r="WRW46" s="96"/>
      <c r="WRX46" s="96"/>
      <c r="WRY46" s="96"/>
      <c r="WRZ46" s="96"/>
      <c r="WSA46" s="96"/>
      <c r="WSB46" s="96"/>
      <c r="WSC46" s="96"/>
      <c r="WSD46" s="96"/>
      <c r="WSE46" s="96"/>
      <c r="WSF46" s="96"/>
      <c r="WSG46" s="96"/>
      <c r="WSH46" s="96"/>
      <c r="WSI46" s="96"/>
      <c r="WSJ46" s="96"/>
      <c r="WSK46" s="96"/>
      <c r="WSL46" s="96"/>
      <c r="WSM46" s="96"/>
      <c r="WSN46" s="96"/>
      <c r="WSO46" s="96"/>
      <c r="WSP46" s="96"/>
      <c r="WSQ46" s="96"/>
      <c r="WSR46" s="96"/>
      <c r="WSS46" s="96"/>
      <c r="WST46" s="96"/>
      <c r="WSU46" s="96"/>
      <c r="WSV46" s="96"/>
      <c r="WSW46" s="96"/>
      <c r="WSX46" s="96"/>
      <c r="WSY46" s="96"/>
      <c r="WSZ46" s="96"/>
      <c r="WTA46" s="96"/>
      <c r="WTB46" s="96"/>
      <c r="WTC46" s="96"/>
      <c r="WTD46" s="96"/>
      <c r="WTE46" s="96"/>
      <c r="WTF46" s="96"/>
      <c r="WTG46" s="96"/>
      <c r="WTH46" s="96"/>
      <c r="WTI46" s="96"/>
      <c r="WTJ46" s="96"/>
      <c r="WTK46" s="96"/>
      <c r="WTL46" s="96"/>
      <c r="WTM46" s="96"/>
      <c r="WTN46" s="96"/>
      <c r="WTO46" s="96"/>
      <c r="WTP46" s="96"/>
      <c r="WTQ46" s="96"/>
      <c r="WTR46" s="96"/>
      <c r="WTS46" s="96"/>
      <c r="WTT46" s="96"/>
      <c r="WTU46" s="96"/>
      <c r="WTV46" s="96"/>
      <c r="WTW46" s="96"/>
      <c r="WTX46" s="96"/>
      <c r="WTY46" s="96"/>
      <c r="WTZ46" s="96"/>
      <c r="WUA46" s="96"/>
      <c r="WUB46" s="96"/>
      <c r="WUC46" s="96"/>
      <c r="WUD46" s="96"/>
      <c r="WUE46" s="96"/>
      <c r="WUF46" s="96"/>
      <c r="WUG46" s="96"/>
      <c r="WUH46" s="96"/>
      <c r="WUI46" s="96"/>
      <c r="WUJ46" s="96"/>
      <c r="WUK46" s="96"/>
      <c r="WUL46" s="96"/>
      <c r="WUM46" s="96"/>
      <c r="WUN46" s="96"/>
      <c r="WUO46" s="96"/>
      <c r="WUP46" s="96"/>
      <c r="WUQ46" s="96"/>
      <c r="WUR46" s="96"/>
      <c r="WUS46" s="96"/>
      <c r="WUT46" s="96"/>
      <c r="WUU46" s="96"/>
      <c r="WUV46" s="96"/>
      <c r="WUW46" s="96"/>
      <c r="WUX46" s="96"/>
      <c r="WUY46" s="96"/>
      <c r="WUZ46" s="96"/>
      <c r="WVA46" s="96"/>
      <c r="WVB46" s="96"/>
      <c r="WVC46" s="96"/>
      <c r="WVD46" s="96"/>
      <c r="WVE46" s="96"/>
      <c r="WVF46" s="96"/>
      <c r="WVG46" s="96"/>
      <c r="WVH46" s="96"/>
      <c r="WVI46" s="96"/>
      <c r="WVJ46" s="96"/>
      <c r="WVK46" s="96"/>
      <c r="WVL46" s="96"/>
      <c r="WVM46" s="96"/>
      <c r="WVN46" s="96"/>
      <c r="WVO46" s="96"/>
      <c r="WVP46" s="96"/>
      <c r="WVQ46" s="96"/>
      <c r="WVR46" s="96"/>
      <c r="WVS46" s="96"/>
      <c r="WVT46" s="96"/>
      <c r="WVU46" s="96"/>
      <c r="WVV46" s="96"/>
      <c r="WVW46" s="96"/>
      <c r="WVX46" s="96"/>
      <c r="WVY46" s="96"/>
      <c r="WVZ46" s="96"/>
      <c r="WWA46" s="96"/>
      <c r="WWB46" s="96"/>
      <c r="WWC46" s="96"/>
      <c r="WWD46" s="96"/>
      <c r="WWE46" s="96"/>
      <c r="WWF46" s="96"/>
      <c r="WWG46" s="96"/>
      <c r="WWH46" s="96"/>
      <c r="WWI46" s="96"/>
      <c r="WWJ46" s="96"/>
      <c r="WWK46" s="96"/>
      <c r="WWL46" s="96"/>
      <c r="WWM46" s="96"/>
      <c r="WWN46" s="96"/>
      <c r="WWO46" s="96"/>
      <c r="WWP46" s="96"/>
      <c r="WWQ46" s="96"/>
      <c r="WWR46" s="96"/>
      <c r="WWS46" s="96"/>
      <c r="WWT46" s="96"/>
      <c r="WWU46" s="96"/>
      <c r="WWV46" s="96"/>
      <c r="WWW46" s="96"/>
      <c r="WWX46" s="96"/>
      <c r="WWY46" s="96"/>
      <c r="WWZ46" s="96"/>
      <c r="WXA46" s="96"/>
      <c r="WXB46" s="96"/>
      <c r="WXC46" s="96"/>
      <c r="WXD46" s="96"/>
      <c r="WXE46" s="96"/>
      <c r="WXF46" s="96"/>
      <c r="WXG46" s="96"/>
      <c r="WXH46" s="96"/>
      <c r="WXI46" s="96"/>
      <c r="WXJ46" s="96"/>
      <c r="WXK46" s="96"/>
      <c r="WXL46" s="96"/>
      <c r="WXM46" s="96"/>
      <c r="WXN46" s="96"/>
      <c r="WXO46" s="96"/>
      <c r="WXP46" s="96"/>
      <c r="WXQ46" s="96"/>
      <c r="WXR46" s="96"/>
      <c r="WXS46" s="96"/>
      <c r="WXT46" s="96"/>
      <c r="WXU46" s="96"/>
      <c r="WXV46" s="96"/>
      <c r="WXW46" s="96"/>
      <c r="WXX46" s="96"/>
      <c r="WXY46" s="96"/>
      <c r="WXZ46" s="96"/>
      <c r="WYA46" s="96"/>
      <c r="WYB46" s="96"/>
      <c r="WYC46" s="96"/>
      <c r="WYD46" s="96"/>
      <c r="WYE46" s="96"/>
      <c r="WYF46" s="96"/>
      <c r="WYG46" s="96"/>
      <c r="WYH46" s="96"/>
      <c r="WYI46" s="96"/>
      <c r="WYJ46" s="96"/>
      <c r="WYK46" s="96"/>
      <c r="WYL46" s="96"/>
      <c r="WYM46" s="96"/>
      <c r="WYN46" s="96"/>
      <c r="WYO46" s="96"/>
      <c r="WYP46" s="96"/>
      <c r="WYQ46" s="96"/>
      <c r="WYR46" s="96"/>
      <c r="WYS46" s="96"/>
      <c r="WYT46" s="96"/>
      <c r="WYU46" s="96"/>
      <c r="WYV46" s="96"/>
      <c r="WYW46" s="96"/>
      <c r="WYX46" s="96"/>
      <c r="WYY46" s="96"/>
      <c r="WYZ46" s="96"/>
      <c r="WZA46" s="96"/>
      <c r="WZB46" s="96"/>
      <c r="WZC46" s="96"/>
      <c r="WZD46" s="96"/>
      <c r="WZE46" s="96"/>
      <c r="WZF46" s="96"/>
      <c r="WZG46" s="96"/>
      <c r="WZH46" s="96"/>
      <c r="WZI46" s="96"/>
      <c r="WZJ46" s="96"/>
      <c r="WZK46" s="96"/>
      <c r="WZL46" s="96"/>
      <c r="WZM46" s="96"/>
      <c r="WZN46" s="96"/>
      <c r="WZO46" s="96"/>
      <c r="WZP46" s="96"/>
      <c r="WZQ46" s="96"/>
      <c r="WZR46" s="96"/>
      <c r="WZS46" s="96"/>
      <c r="WZT46" s="96"/>
      <c r="WZU46" s="96"/>
      <c r="WZV46" s="96"/>
      <c r="WZW46" s="96"/>
      <c r="WZX46" s="96"/>
      <c r="WZY46" s="96"/>
      <c r="WZZ46" s="96"/>
      <c r="XAA46" s="96"/>
      <c r="XAB46" s="96"/>
      <c r="XAC46" s="96"/>
      <c r="XAD46" s="96"/>
      <c r="XAE46" s="96"/>
      <c r="XAF46" s="96"/>
      <c r="XAG46" s="96"/>
      <c r="XAH46" s="96"/>
      <c r="XAI46" s="96"/>
      <c r="XAJ46" s="96"/>
      <c r="XAK46" s="96"/>
      <c r="XAL46" s="96"/>
      <c r="XAM46" s="96"/>
      <c r="XAN46" s="96"/>
      <c r="XAO46" s="96"/>
      <c r="XAP46" s="96"/>
      <c r="XAQ46" s="96"/>
      <c r="XAR46" s="96"/>
      <c r="XAS46" s="96"/>
      <c r="XAT46" s="96"/>
      <c r="XAU46" s="96"/>
      <c r="XAV46" s="96"/>
      <c r="XAW46" s="96"/>
      <c r="XAX46" s="96"/>
      <c r="XAY46" s="96"/>
      <c r="XAZ46" s="96"/>
      <c r="XBA46" s="96"/>
      <c r="XBB46" s="96"/>
      <c r="XBC46" s="96"/>
      <c r="XBD46" s="96"/>
      <c r="XBE46" s="96"/>
      <c r="XBF46" s="96"/>
      <c r="XBG46" s="96"/>
      <c r="XBH46" s="96"/>
      <c r="XBI46" s="96"/>
      <c r="XBJ46" s="96"/>
      <c r="XBK46" s="96"/>
      <c r="XBL46" s="96"/>
      <c r="XBM46" s="96"/>
      <c r="XBN46" s="96"/>
      <c r="XBO46" s="96"/>
      <c r="XBP46" s="96"/>
      <c r="XBQ46" s="96"/>
      <c r="XBR46" s="96"/>
      <c r="XBS46" s="96"/>
      <c r="XBT46" s="96"/>
      <c r="XBU46" s="96"/>
      <c r="XBV46" s="96"/>
      <c r="XBW46" s="96"/>
      <c r="XBX46" s="96"/>
      <c r="XBY46" s="96"/>
      <c r="XBZ46" s="96"/>
      <c r="XCA46" s="96"/>
      <c r="XCB46" s="96"/>
      <c r="XCC46" s="96"/>
      <c r="XCD46" s="96"/>
      <c r="XCE46" s="96"/>
      <c r="XCF46" s="96"/>
      <c r="XCG46" s="96"/>
      <c r="XCH46" s="96"/>
      <c r="XCI46" s="96"/>
      <c r="XCJ46" s="96"/>
      <c r="XCK46" s="96"/>
      <c r="XCL46" s="96"/>
      <c r="XCM46" s="96"/>
      <c r="XCN46" s="96"/>
      <c r="XCO46" s="96"/>
      <c r="XCP46" s="96"/>
      <c r="XCQ46" s="96"/>
      <c r="XCR46" s="96"/>
      <c r="XCS46" s="96"/>
      <c r="XCT46" s="96"/>
      <c r="XCU46" s="96"/>
      <c r="XCV46" s="96"/>
      <c r="XCW46" s="96"/>
      <c r="XCX46" s="96"/>
      <c r="XCY46" s="96"/>
      <c r="XCZ46" s="96"/>
      <c r="XDA46" s="96"/>
    </row>
    <row r="47" ht="27.95" hidden="1" customHeight="1" spans="1:16329">
      <c r="A47" s="112"/>
      <c r="B47" s="114"/>
      <c r="C47" s="114"/>
      <c r="D47" s="112">
        <v>43012201</v>
      </c>
      <c r="E47" s="116" t="s">
        <v>93</v>
      </c>
      <c r="F47" s="116" t="s">
        <v>94</v>
      </c>
      <c r="G47" s="110">
        <f t="shared" si="1"/>
        <v>0</v>
      </c>
      <c r="H47" s="111">
        <f t="shared" si="4"/>
        <v>11</v>
      </c>
      <c r="I47" s="111">
        <v>7</v>
      </c>
      <c r="J47" s="123"/>
      <c r="K47" s="123">
        <v>4</v>
      </c>
      <c r="L47" s="111">
        <v>-11</v>
      </c>
      <c r="M47" s="111">
        <v>-7</v>
      </c>
      <c r="N47" s="123"/>
      <c r="O47" s="123">
        <v>-4</v>
      </c>
      <c r="P47" s="111">
        <f t="shared" si="5"/>
        <v>0</v>
      </c>
      <c r="Q47" s="111"/>
      <c r="R47" s="128"/>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c r="HN47" s="96"/>
      <c r="HO47" s="96"/>
      <c r="HP47" s="96"/>
      <c r="HQ47" s="96"/>
      <c r="HR47" s="96"/>
      <c r="HS47" s="96"/>
      <c r="HT47" s="96"/>
      <c r="HU47" s="96"/>
      <c r="HV47" s="96"/>
      <c r="HW47" s="96"/>
      <c r="HX47" s="96"/>
      <c r="HY47" s="96"/>
      <c r="HZ47" s="96"/>
      <c r="IA47" s="96"/>
      <c r="IB47" s="96"/>
      <c r="IC47" s="96"/>
      <c r="ID47" s="96"/>
      <c r="IE47" s="96"/>
      <c r="IF47" s="96"/>
      <c r="IG47" s="96"/>
      <c r="IH47" s="96"/>
      <c r="II47" s="96"/>
      <c r="IJ47" s="96"/>
      <c r="IK47" s="96"/>
      <c r="IL47" s="96"/>
      <c r="IM47" s="96"/>
      <c r="IN47" s="96"/>
      <c r="IO47" s="96"/>
      <c r="IP47" s="96"/>
      <c r="IQ47" s="96"/>
      <c r="IR47" s="96"/>
      <c r="IS47" s="96"/>
      <c r="IT47" s="96"/>
      <c r="IU47" s="96"/>
      <c r="IV47" s="96"/>
      <c r="IW47" s="96"/>
      <c r="IX47" s="96"/>
      <c r="IY47" s="96"/>
      <c r="IZ47" s="96"/>
      <c r="JA47" s="96"/>
      <c r="JB47" s="96"/>
      <c r="JC47" s="96"/>
      <c r="JD47" s="96"/>
      <c r="JE47" s="96"/>
      <c r="JF47" s="96"/>
      <c r="JG47" s="96"/>
      <c r="JH47" s="96"/>
      <c r="JI47" s="96"/>
      <c r="JJ47" s="96"/>
      <c r="JK47" s="96"/>
      <c r="JL47" s="96"/>
      <c r="JM47" s="96"/>
      <c r="JN47" s="96"/>
      <c r="JO47" s="96"/>
      <c r="JP47" s="96"/>
      <c r="JQ47" s="96"/>
      <c r="JR47" s="96"/>
      <c r="JS47" s="96"/>
      <c r="JT47" s="96"/>
      <c r="JU47" s="96"/>
      <c r="JV47" s="96"/>
      <c r="JW47" s="96"/>
      <c r="JX47" s="96"/>
      <c r="JY47" s="96"/>
      <c r="JZ47" s="96"/>
      <c r="KA47" s="96"/>
      <c r="KB47" s="96"/>
      <c r="KC47" s="96"/>
      <c r="KD47" s="96"/>
      <c r="KE47" s="96"/>
      <c r="KF47" s="96"/>
      <c r="KG47" s="96"/>
      <c r="KH47" s="96"/>
      <c r="KI47" s="96"/>
      <c r="KJ47" s="96"/>
      <c r="KK47" s="96"/>
      <c r="KL47" s="96"/>
      <c r="KM47" s="96"/>
      <c r="KN47" s="96"/>
      <c r="KO47" s="96"/>
      <c r="KP47" s="96"/>
      <c r="KQ47" s="96"/>
      <c r="KR47" s="96"/>
      <c r="KS47" s="96"/>
      <c r="KT47" s="96"/>
      <c r="KU47" s="96"/>
      <c r="KV47" s="96"/>
      <c r="KW47" s="96"/>
      <c r="KX47" s="96"/>
      <c r="KY47" s="96"/>
      <c r="KZ47" s="96"/>
      <c r="LA47" s="96"/>
      <c r="LB47" s="96"/>
      <c r="LC47" s="96"/>
      <c r="LD47" s="96"/>
      <c r="LE47" s="96"/>
      <c r="LF47" s="96"/>
      <c r="LG47" s="96"/>
      <c r="LH47" s="96"/>
      <c r="LI47" s="96"/>
      <c r="LJ47" s="96"/>
      <c r="LK47" s="96"/>
      <c r="LL47" s="96"/>
      <c r="LM47" s="96"/>
      <c r="LN47" s="96"/>
      <c r="LO47" s="96"/>
      <c r="LP47" s="96"/>
      <c r="LQ47" s="96"/>
      <c r="LR47" s="96"/>
      <c r="LS47" s="96"/>
      <c r="LT47" s="96"/>
      <c r="LU47" s="96"/>
      <c r="LV47" s="96"/>
      <c r="LW47" s="96"/>
      <c r="LX47" s="96"/>
      <c r="LY47" s="96"/>
      <c r="LZ47" s="96"/>
      <c r="MA47" s="96"/>
      <c r="MB47" s="96"/>
      <c r="MC47" s="96"/>
      <c r="MD47" s="96"/>
      <c r="ME47" s="96"/>
      <c r="MF47" s="96"/>
      <c r="MG47" s="96"/>
      <c r="MH47" s="96"/>
      <c r="MI47" s="96"/>
      <c r="MJ47" s="96"/>
      <c r="MK47" s="96"/>
      <c r="ML47" s="96"/>
      <c r="MM47" s="96"/>
      <c r="MN47" s="96"/>
      <c r="MO47" s="96"/>
      <c r="MP47" s="96"/>
      <c r="MQ47" s="96"/>
      <c r="MR47" s="96"/>
      <c r="MS47" s="96"/>
      <c r="MT47" s="96"/>
      <c r="MU47" s="96"/>
      <c r="MV47" s="96"/>
      <c r="MW47" s="96"/>
      <c r="MX47" s="96"/>
      <c r="MY47" s="96"/>
      <c r="MZ47" s="96"/>
      <c r="NA47" s="96"/>
      <c r="NB47" s="96"/>
      <c r="NC47" s="96"/>
      <c r="ND47" s="96"/>
      <c r="NE47" s="96"/>
      <c r="NF47" s="96"/>
      <c r="NG47" s="96"/>
      <c r="NH47" s="96"/>
      <c r="NI47" s="96"/>
      <c r="NJ47" s="96"/>
      <c r="NK47" s="96"/>
      <c r="NL47" s="96"/>
      <c r="NM47" s="96"/>
      <c r="NN47" s="96"/>
      <c r="NO47" s="96"/>
      <c r="NP47" s="96"/>
      <c r="NQ47" s="96"/>
      <c r="NR47" s="96"/>
      <c r="NS47" s="96"/>
      <c r="NT47" s="96"/>
      <c r="NU47" s="96"/>
      <c r="NV47" s="96"/>
      <c r="NW47" s="96"/>
      <c r="NX47" s="96"/>
      <c r="NY47" s="96"/>
      <c r="NZ47" s="96"/>
      <c r="OA47" s="96"/>
      <c r="OB47" s="96"/>
      <c r="OC47" s="96"/>
      <c r="OD47" s="96"/>
      <c r="OE47" s="96"/>
      <c r="OF47" s="96"/>
      <c r="OG47" s="96"/>
      <c r="OH47" s="96"/>
      <c r="OI47" s="96"/>
      <c r="OJ47" s="96"/>
      <c r="OK47" s="96"/>
      <c r="OL47" s="96"/>
      <c r="OM47" s="96"/>
      <c r="ON47" s="96"/>
      <c r="OO47" s="96"/>
      <c r="OP47" s="96"/>
      <c r="OQ47" s="96"/>
      <c r="OR47" s="96"/>
      <c r="OS47" s="96"/>
      <c r="OT47" s="96"/>
      <c r="OU47" s="96"/>
      <c r="OV47" s="96"/>
      <c r="OW47" s="96"/>
      <c r="OX47" s="96"/>
      <c r="OY47" s="96"/>
      <c r="OZ47" s="96"/>
      <c r="PA47" s="96"/>
      <c r="PB47" s="96"/>
      <c r="PC47" s="96"/>
      <c r="PD47" s="96"/>
      <c r="PE47" s="96"/>
      <c r="PF47" s="96"/>
      <c r="PG47" s="96"/>
      <c r="PH47" s="96"/>
      <c r="PI47" s="96"/>
      <c r="PJ47" s="96"/>
      <c r="PK47" s="96"/>
      <c r="PL47" s="96"/>
      <c r="PM47" s="96"/>
      <c r="PN47" s="96"/>
      <c r="PO47" s="96"/>
      <c r="PP47" s="96"/>
      <c r="PQ47" s="96"/>
      <c r="PR47" s="96"/>
      <c r="PS47" s="96"/>
      <c r="PT47" s="96"/>
      <c r="PU47" s="96"/>
      <c r="PV47" s="96"/>
      <c r="PW47" s="96"/>
      <c r="PX47" s="96"/>
      <c r="PY47" s="96"/>
      <c r="PZ47" s="96"/>
      <c r="QA47" s="96"/>
      <c r="QB47" s="96"/>
      <c r="QC47" s="96"/>
      <c r="QD47" s="96"/>
      <c r="QE47" s="96"/>
      <c r="QF47" s="96"/>
      <c r="QG47" s="96"/>
      <c r="QH47" s="96"/>
      <c r="QI47" s="96"/>
      <c r="QJ47" s="96"/>
      <c r="QK47" s="96"/>
      <c r="QL47" s="96"/>
      <c r="QM47" s="96"/>
      <c r="QN47" s="96"/>
      <c r="QO47" s="96"/>
      <c r="QP47" s="96"/>
      <c r="QQ47" s="96"/>
      <c r="QR47" s="96"/>
      <c r="QS47" s="96"/>
      <c r="QT47" s="96"/>
      <c r="QU47" s="96"/>
      <c r="QV47" s="96"/>
      <c r="QW47" s="96"/>
      <c r="QX47" s="96"/>
      <c r="QY47" s="96"/>
      <c r="QZ47" s="96"/>
      <c r="RA47" s="96"/>
      <c r="RB47" s="96"/>
      <c r="RC47" s="96"/>
      <c r="RD47" s="96"/>
      <c r="RE47" s="96"/>
      <c r="RF47" s="96"/>
      <c r="RG47" s="96"/>
      <c r="RH47" s="96"/>
      <c r="RI47" s="96"/>
      <c r="RJ47" s="96"/>
      <c r="RK47" s="96"/>
      <c r="RL47" s="96"/>
      <c r="RM47" s="96"/>
      <c r="RN47" s="96"/>
      <c r="RO47" s="96"/>
      <c r="RP47" s="96"/>
      <c r="RQ47" s="96"/>
      <c r="RR47" s="96"/>
      <c r="RS47" s="96"/>
      <c r="RT47" s="96"/>
      <c r="RU47" s="96"/>
      <c r="RV47" s="96"/>
      <c r="RW47" s="96"/>
      <c r="RX47" s="96"/>
      <c r="RY47" s="96"/>
      <c r="RZ47" s="96"/>
      <c r="SA47" s="96"/>
      <c r="SB47" s="96"/>
      <c r="SC47" s="96"/>
      <c r="SD47" s="96"/>
      <c r="SE47" s="96"/>
      <c r="SF47" s="96"/>
      <c r="SG47" s="96"/>
      <c r="SH47" s="96"/>
      <c r="SI47" s="96"/>
      <c r="SJ47" s="96"/>
      <c r="SK47" s="96"/>
      <c r="SL47" s="96"/>
      <c r="SM47" s="96"/>
      <c r="SN47" s="96"/>
      <c r="SO47" s="96"/>
      <c r="SP47" s="96"/>
      <c r="SQ47" s="96"/>
      <c r="SR47" s="96"/>
      <c r="SS47" s="96"/>
      <c r="ST47" s="96"/>
      <c r="SU47" s="96"/>
      <c r="SV47" s="96"/>
      <c r="SW47" s="96"/>
      <c r="SX47" s="96"/>
      <c r="SY47" s="96"/>
      <c r="SZ47" s="96"/>
      <c r="TA47" s="96"/>
      <c r="TB47" s="96"/>
      <c r="TC47" s="96"/>
      <c r="TD47" s="96"/>
      <c r="TE47" s="96"/>
      <c r="TF47" s="96"/>
      <c r="TG47" s="96"/>
      <c r="TH47" s="96"/>
      <c r="TI47" s="96"/>
      <c r="TJ47" s="96"/>
      <c r="TK47" s="96"/>
      <c r="TL47" s="96"/>
      <c r="TM47" s="96"/>
      <c r="TN47" s="96"/>
      <c r="TO47" s="96"/>
      <c r="TP47" s="96"/>
      <c r="TQ47" s="96"/>
      <c r="TR47" s="96"/>
      <c r="TS47" s="96"/>
      <c r="TT47" s="96"/>
      <c r="TU47" s="96"/>
      <c r="TV47" s="96"/>
      <c r="TW47" s="96"/>
      <c r="TX47" s="96"/>
      <c r="TY47" s="96"/>
      <c r="TZ47" s="96"/>
      <c r="UA47" s="96"/>
      <c r="UB47" s="96"/>
      <c r="UC47" s="96"/>
      <c r="UD47" s="96"/>
      <c r="UE47" s="96"/>
      <c r="UF47" s="96"/>
      <c r="UG47" s="96"/>
      <c r="UH47" s="96"/>
      <c r="UI47" s="96"/>
      <c r="UJ47" s="96"/>
      <c r="UK47" s="96"/>
      <c r="UL47" s="96"/>
      <c r="UM47" s="96"/>
      <c r="UN47" s="96"/>
      <c r="UO47" s="96"/>
      <c r="UP47" s="96"/>
      <c r="UQ47" s="96"/>
      <c r="UR47" s="96"/>
      <c r="US47" s="96"/>
      <c r="UT47" s="96"/>
      <c r="UU47" s="96"/>
      <c r="UV47" s="96"/>
      <c r="UW47" s="96"/>
      <c r="UX47" s="96"/>
      <c r="UY47" s="96"/>
      <c r="UZ47" s="96"/>
      <c r="VA47" s="96"/>
      <c r="VB47" s="96"/>
      <c r="VC47" s="96"/>
      <c r="VD47" s="96"/>
      <c r="VE47" s="96"/>
      <c r="VF47" s="96"/>
      <c r="VG47" s="96"/>
      <c r="VH47" s="96"/>
      <c r="VI47" s="96"/>
      <c r="VJ47" s="96"/>
      <c r="VK47" s="96"/>
      <c r="VL47" s="96"/>
      <c r="VM47" s="96"/>
      <c r="VN47" s="96"/>
      <c r="VO47" s="96"/>
      <c r="VP47" s="96"/>
      <c r="VQ47" s="96"/>
      <c r="VR47" s="96"/>
      <c r="VS47" s="96"/>
      <c r="VT47" s="96"/>
      <c r="VU47" s="96"/>
      <c r="VV47" s="96"/>
      <c r="VW47" s="96"/>
      <c r="VX47" s="96"/>
      <c r="VY47" s="96"/>
      <c r="VZ47" s="96"/>
      <c r="WA47" s="96"/>
      <c r="WB47" s="96"/>
      <c r="WC47" s="96"/>
      <c r="WD47" s="96"/>
      <c r="WE47" s="96"/>
      <c r="WF47" s="96"/>
      <c r="WG47" s="96"/>
      <c r="WH47" s="96"/>
      <c r="WI47" s="96"/>
      <c r="WJ47" s="96"/>
      <c r="WK47" s="96"/>
      <c r="WL47" s="96"/>
      <c r="WM47" s="96"/>
      <c r="WN47" s="96"/>
      <c r="WO47" s="96"/>
      <c r="WP47" s="96"/>
      <c r="WQ47" s="96"/>
      <c r="WR47" s="96"/>
      <c r="WS47" s="96"/>
      <c r="WT47" s="96"/>
      <c r="WU47" s="96"/>
      <c r="WV47" s="96"/>
      <c r="WW47" s="96"/>
      <c r="WX47" s="96"/>
      <c r="WY47" s="96"/>
      <c r="WZ47" s="96"/>
      <c r="XA47" s="96"/>
      <c r="XB47" s="96"/>
      <c r="XC47" s="96"/>
      <c r="XD47" s="96"/>
      <c r="XE47" s="96"/>
      <c r="XF47" s="96"/>
      <c r="XG47" s="96"/>
      <c r="XH47" s="96"/>
      <c r="XI47" s="96"/>
      <c r="XJ47" s="96"/>
      <c r="XK47" s="96"/>
      <c r="XL47" s="96"/>
      <c r="XM47" s="96"/>
      <c r="XN47" s="96"/>
      <c r="XO47" s="96"/>
      <c r="XP47" s="96"/>
      <c r="XQ47" s="96"/>
      <c r="XR47" s="96"/>
      <c r="XS47" s="96"/>
      <c r="XT47" s="96"/>
      <c r="XU47" s="96"/>
      <c r="XV47" s="96"/>
      <c r="XW47" s="96"/>
      <c r="XX47" s="96"/>
      <c r="XY47" s="96"/>
      <c r="XZ47" s="96"/>
      <c r="YA47" s="96"/>
      <c r="YB47" s="96"/>
      <c r="YC47" s="96"/>
      <c r="YD47" s="96"/>
      <c r="YE47" s="96"/>
      <c r="YF47" s="96"/>
      <c r="YG47" s="96"/>
      <c r="YH47" s="96"/>
      <c r="YI47" s="96"/>
      <c r="YJ47" s="96"/>
      <c r="YK47" s="96"/>
      <c r="YL47" s="96"/>
      <c r="YM47" s="96"/>
      <c r="YN47" s="96"/>
      <c r="YO47" s="96"/>
      <c r="YP47" s="96"/>
      <c r="YQ47" s="96"/>
      <c r="YR47" s="96"/>
      <c r="YS47" s="96"/>
      <c r="YT47" s="96"/>
      <c r="YU47" s="96"/>
      <c r="YV47" s="96"/>
      <c r="YW47" s="96"/>
      <c r="YX47" s="96"/>
      <c r="YY47" s="96"/>
      <c r="YZ47" s="96"/>
      <c r="ZA47" s="96"/>
      <c r="ZB47" s="96"/>
      <c r="ZC47" s="96"/>
      <c r="ZD47" s="96"/>
      <c r="ZE47" s="96"/>
      <c r="ZF47" s="96"/>
      <c r="ZG47" s="96"/>
      <c r="ZH47" s="96"/>
      <c r="ZI47" s="96"/>
      <c r="ZJ47" s="96"/>
      <c r="ZK47" s="96"/>
      <c r="ZL47" s="96"/>
      <c r="ZM47" s="96"/>
      <c r="ZN47" s="96"/>
      <c r="ZO47" s="96"/>
      <c r="ZP47" s="96"/>
      <c r="ZQ47" s="96"/>
      <c r="ZR47" s="96"/>
      <c r="ZS47" s="96"/>
      <c r="ZT47" s="96"/>
      <c r="ZU47" s="96"/>
      <c r="ZV47" s="96"/>
      <c r="ZW47" s="96"/>
      <c r="ZX47" s="96"/>
      <c r="ZY47" s="96"/>
      <c r="ZZ47" s="96"/>
      <c r="AAA47" s="96"/>
      <c r="AAB47" s="96"/>
      <c r="AAC47" s="96"/>
      <c r="AAD47" s="96"/>
      <c r="AAE47" s="96"/>
      <c r="AAF47" s="96"/>
      <c r="AAG47" s="96"/>
      <c r="AAH47" s="96"/>
      <c r="AAI47" s="96"/>
      <c r="AAJ47" s="96"/>
      <c r="AAK47" s="96"/>
      <c r="AAL47" s="96"/>
      <c r="AAM47" s="96"/>
      <c r="AAN47" s="96"/>
      <c r="AAO47" s="96"/>
      <c r="AAP47" s="96"/>
      <c r="AAQ47" s="96"/>
      <c r="AAR47" s="96"/>
      <c r="AAS47" s="96"/>
      <c r="AAT47" s="96"/>
      <c r="AAU47" s="96"/>
      <c r="AAV47" s="96"/>
      <c r="AAW47" s="96"/>
      <c r="AAX47" s="96"/>
      <c r="AAY47" s="96"/>
      <c r="AAZ47" s="96"/>
      <c r="ABA47" s="96"/>
      <c r="ABB47" s="96"/>
      <c r="ABC47" s="96"/>
      <c r="ABD47" s="96"/>
      <c r="ABE47" s="96"/>
      <c r="ABF47" s="96"/>
      <c r="ABG47" s="96"/>
      <c r="ABH47" s="96"/>
      <c r="ABI47" s="96"/>
      <c r="ABJ47" s="96"/>
      <c r="ABK47" s="96"/>
      <c r="ABL47" s="96"/>
      <c r="ABM47" s="96"/>
      <c r="ABN47" s="96"/>
      <c r="ABO47" s="96"/>
      <c r="ABP47" s="96"/>
      <c r="ABQ47" s="96"/>
      <c r="ABR47" s="96"/>
      <c r="ABS47" s="96"/>
      <c r="ABT47" s="96"/>
      <c r="ABU47" s="96"/>
      <c r="ABV47" s="96"/>
      <c r="ABW47" s="96"/>
      <c r="ABX47" s="96"/>
      <c r="ABY47" s="96"/>
      <c r="ABZ47" s="96"/>
      <c r="ACA47" s="96"/>
      <c r="ACB47" s="96"/>
      <c r="ACC47" s="96"/>
      <c r="ACD47" s="96"/>
      <c r="ACE47" s="96"/>
      <c r="ACF47" s="96"/>
      <c r="ACG47" s="96"/>
      <c r="ACH47" s="96"/>
      <c r="ACI47" s="96"/>
      <c r="ACJ47" s="96"/>
      <c r="ACK47" s="96"/>
      <c r="ACL47" s="96"/>
      <c r="ACM47" s="96"/>
      <c r="ACN47" s="96"/>
      <c r="ACO47" s="96"/>
      <c r="ACP47" s="96"/>
      <c r="ACQ47" s="96"/>
      <c r="ACR47" s="96"/>
      <c r="ACS47" s="96"/>
      <c r="ACT47" s="96"/>
      <c r="ACU47" s="96"/>
      <c r="ACV47" s="96"/>
      <c r="ACW47" s="96"/>
      <c r="ACX47" s="96"/>
      <c r="ACY47" s="96"/>
      <c r="ACZ47" s="96"/>
      <c r="ADA47" s="96"/>
      <c r="ADB47" s="96"/>
      <c r="ADC47" s="96"/>
      <c r="ADD47" s="96"/>
      <c r="ADE47" s="96"/>
      <c r="ADF47" s="96"/>
      <c r="ADG47" s="96"/>
      <c r="ADH47" s="96"/>
      <c r="ADI47" s="96"/>
      <c r="ADJ47" s="96"/>
      <c r="ADK47" s="96"/>
      <c r="ADL47" s="96"/>
      <c r="ADM47" s="96"/>
      <c r="ADN47" s="96"/>
      <c r="ADO47" s="96"/>
      <c r="ADP47" s="96"/>
      <c r="ADQ47" s="96"/>
      <c r="ADR47" s="96"/>
      <c r="ADS47" s="96"/>
      <c r="ADT47" s="96"/>
      <c r="ADU47" s="96"/>
      <c r="ADV47" s="96"/>
      <c r="ADW47" s="96"/>
      <c r="ADX47" s="96"/>
      <c r="ADY47" s="96"/>
      <c r="ADZ47" s="96"/>
      <c r="AEA47" s="96"/>
      <c r="AEB47" s="96"/>
      <c r="AEC47" s="96"/>
      <c r="AED47" s="96"/>
      <c r="AEE47" s="96"/>
      <c r="AEF47" s="96"/>
      <c r="AEG47" s="96"/>
      <c r="AEH47" s="96"/>
      <c r="AEI47" s="96"/>
      <c r="AEJ47" s="96"/>
      <c r="AEK47" s="96"/>
      <c r="AEL47" s="96"/>
      <c r="AEM47" s="96"/>
      <c r="AEN47" s="96"/>
      <c r="AEO47" s="96"/>
      <c r="AEP47" s="96"/>
      <c r="AEQ47" s="96"/>
      <c r="AER47" s="96"/>
      <c r="AES47" s="96"/>
      <c r="AET47" s="96"/>
      <c r="AEU47" s="96"/>
      <c r="AEV47" s="96"/>
      <c r="AEW47" s="96"/>
      <c r="AEX47" s="96"/>
      <c r="AEY47" s="96"/>
      <c r="AEZ47" s="96"/>
      <c r="AFA47" s="96"/>
      <c r="AFB47" s="96"/>
      <c r="AFC47" s="96"/>
      <c r="AFD47" s="96"/>
      <c r="AFE47" s="96"/>
      <c r="AFF47" s="96"/>
      <c r="AFG47" s="96"/>
      <c r="AFH47" s="96"/>
      <c r="AFI47" s="96"/>
      <c r="AFJ47" s="96"/>
      <c r="AFK47" s="96"/>
      <c r="AFL47" s="96"/>
      <c r="AFM47" s="96"/>
      <c r="AFN47" s="96"/>
      <c r="AFO47" s="96"/>
      <c r="AFP47" s="96"/>
      <c r="AFQ47" s="96"/>
      <c r="AFR47" s="96"/>
      <c r="AFS47" s="96"/>
      <c r="AFT47" s="96"/>
      <c r="AFU47" s="96"/>
      <c r="AFV47" s="96"/>
      <c r="AFW47" s="96"/>
      <c r="AFX47" s="96"/>
      <c r="AFY47" s="96"/>
      <c r="AFZ47" s="96"/>
      <c r="AGA47" s="96"/>
      <c r="AGB47" s="96"/>
      <c r="AGC47" s="96"/>
      <c r="AGD47" s="96"/>
      <c r="AGE47" s="96"/>
      <c r="AGF47" s="96"/>
      <c r="AGG47" s="96"/>
      <c r="AGH47" s="96"/>
      <c r="AGI47" s="96"/>
      <c r="AGJ47" s="96"/>
      <c r="AGK47" s="96"/>
      <c r="AGL47" s="96"/>
      <c r="AGM47" s="96"/>
      <c r="AGN47" s="96"/>
      <c r="AGO47" s="96"/>
      <c r="AGP47" s="96"/>
      <c r="AGQ47" s="96"/>
      <c r="AGR47" s="96"/>
      <c r="AGS47" s="96"/>
      <c r="AGT47" s="96"/>
      <c r="AGU47" s="96"/>
      <c r="AGV47" s="96"/>
      <c r="AGW47" s="96"/>
      <c r="AGX47" s="96"/>
      <c r="AGY47" s="96"/>
      <c r="AGZ47" s="96"/>
      <c r="AHA47" s="96"/>
      <c r="AHB47" s="96"/>
      <c r="AHC47" s="96"/>
      <c r="AHD47" s="96"/>
      <c r="AHE47" s="96"/>
      <c r="AHF47" s="96"/>
      <c r="AHG47" s="96"/>
      <c r="AHH47" s="96"/>
      <c r="AHI47" s="96"/>
      <c r="AHJ47" s="96"/>
      <c r="AHK47" s="96"/>
      <c r="AHL47" s="96"/>
      <c r="AHM47" s="96"/>
      <c r="AHN47" s="96"/>
      <c r="AHO47" s="96"/>
      <c r="AHP47" s="96"/>
      <c r="AHQ47" s="96"/>
      <c r="AHR47" s="96"/>
      <c r="AHS47" s="96"/>
      <c r="AHT47" s="96"/>
      <c r="AHU47" s="96"/>
      <c r="AHV47" s="96"/>
      <c r="AHW47" s="96"/>
      <c r="AHX47" s="96"/>
      <c r="AHY47" s="96"/>
      <c r="AHZ47" s="96"/>
      <c r="AIA47" s="96"/>
      <c r="AIB47" s="96"/>
      <c r="AIC47" s="96"/>
      <c r="AID47" s="96"/>
      <c r="AIE47" s="96"/>
      <c r="AIF47" s="96"/>
      <c r="AIG47" s="96"/>
      <c r="AIH47" s="96"/>
      <c r="AII47" s="96"/>
      <c r="AIJ47" s="96"/>
      <c r="AIK47" s="96"/>
      <c r="AIL47" s="96"/>
      <c r="AIM47" s="96"/>
      <c r="AIN47" s="96"/>
      <c r="AIO47" s="96"/>
      <c r="AIP47" s="96"/>
      <c r="AIQ47" s="96"/>
      <c r="AIR47" s="96"/>
      <c r="AIS47" s="96"/>
      <c r="AIT47" s="96"/>
      <c r="AIU47" s="96"/>
      <c r="AIV47" s="96"/>
      <c r="AIW47" s="96"/>
      <c r="AIX47" s="96"/>
      <c r="AIY47" s="96"/>
      <c r="AIZ47" s="96"/>
      <c r="AJA47" s="96"/>
      <c r="AJB47" s="96"/>
      <c r="AJC47" s="96"/>
      <c r="AJD47" s="96"/>
      <c r="AJE47" s="96"/>
      <c r="AJF47" s="96"/>
      <c r="AJG47" s="96"/>
      <c r="AJH47" s="96"/>
      <c r="AJI47" s="96"/>
      <c r="AJJ47" s="96"/>
      <c r="AJK47" s="96"/>
      <c r="AJL47" s="96"/>
      <c r="AJM47" s="96"/>
      <c r="AJN47" s="96"/>
      <c r="AJO47" s="96"/>
      <c r="AJP47" s="96"/>
      <c r="AJQ47" s="96"/>
      <c r="AJR47" s="96"/>
      <c r="AJS47" s="96"/>
      <c r="AJT47" s="96"/>
      <c r="AJU47" s="96"/>
      <c r="AJV47" s="96"/>
      <c r="AJW47" s="96"/>
      <c r="AJX47" s="96"/>
      <c r="AJY47" s="96"/>
      <c r="AJZ47" s="96"/>
      <c r="AKA47" s="96"/>
      <c r="AKB47" s="96"/>
      <c r="AKC47" s="96"/>
      <c r="AKD47" s="96"/>
      <c r="AKE47" s="96"/>
      <c r="AKF47" s="96"/>
      <c r="AKG47" s="96"/>
      <c r="AKH47" s="96"/>
      <c r="AKI47" s="96"/>
      <c r="AKJ47" s="96"/>
      <c r="AKK47" s="96"/>
      <c r="AKL47" s="96"/>
      <c r="AKM47" s="96"/>
      <c r="AKN47" s="96"/>
      <c r="AKO47" s="96"/>
      <c r="AKP47" s="96"/>
      <c r="AKQ47" s="96"/>
      <c r="AKR47" s="96"/>
      <c r="AKS47" s="96"/>
      <c r="AKT47" s="96"/>
      <c r="AKU47" s="96"/>
      <c r="AKV47" s="96"/>
      <c r="AKW47" s="96"/>
      <c r="AKX47" s="96"/>
      <c r="AKY47" s="96"/>
      <c r="AKZ47" s="96"/>
      <c r="ALA47" s="96"/>
      <c r="ALB47" s="96"/>
      <c r="ALC47" s="96"/>
      <c r="ALD47" s="96"/>
      <c r="ALE47" s="96"/>
      <c r="ALF47" s="96"/>
      <c r="ALG47" s="96"/>
      <c r="ALH47" s="96"/>
      <c r="ALI47" s="96"/>
      <c r="ALJ47" s="96"/>
      <c r="ALK47" s="96"/>
      <c r="ALL47" s="96"/>
      <c r="ALM47" s="96"/>
      <c r="ALN47" s="96"/>
      <c r="ALO47" s="96"/>
      <c r="ALP47" s="96"/>
      <c r="ALQ47" s="96"/>
      <c r="ALR47" s="96"/>
      <c r="ALS47" s="96"/>
      <c r="ALT47" s="96"/>
      <c r="ALU47" s="96"/>
      <c r="ALV47" s="96"/>
      <c r="ALW47" s="96"/>
      <c r="ALX47" s="96"/>
      <c r="ALY47" s="96"/>
      <c r="ALZ47" s="96"/>
      <c r="AMA47" s="96"/>
      <c r="AMB47" s="96"/>
      <c r="AMC47" s="96"/>
      <c r="AMD47" s="96"/>
      <c r="AME47" s="96"/>
      <c r="AMF47" s="96"/>
      <c r="AMG47" s="96"/>
      <c r="AMH47" s="96"/>
      <c r="AMI47" s="96"/>
      <c r="AMJ47" s="96"/>
      <c r="AMK47" s="96"/>
      <c r="AML47" s="96"/>
      <c r="AMM47" s="96"/>
      <c r="AMN47" s="96"/>
      <c r="AMO47" s="96"/>
      <c r="AMP47" s="96"/>
      <c r="AMQ47" s="96"/>
      <c r="AMR47" s="96"/>
      <c r="AMS47" s="96"/>
      <c r="AMT47" s="96"/>
      <c r="AMU47" s="96"/>
      <c r="AMV47" s="96"/>
      <c r="AMW47" s="96"/>
      <c r="AMX47" s="96"/>
      <c r="AMY47" s="96"/>
      <c r="AMZ47" s="96"/>
      <c r="ANA47" s="96"/>
      <c r="ANB47" s="96"/>
      <c r="ANC47" s="96"/>
      <c r="AND47" s="96"/>
      <c r="ANE47" s="96"/>
      <c r="ANF47" s="96"/>
      <c r="ANG47" s="96"/>
      <c r="ANH47" s="96"/>
      <c r="ANI47" s="96"/>
      <c r="ANJ47" s="96"/>
      <c r="ANK47" s="96"/>
      <c r="ANL47" s="96"/>
      <c r="ANM47" s="96"/>
      <c r="ANN47" s="96"/>
      <c r="ANO47" s="96"/>
      <c r="ANP47" s="96"/>
      <c r="ANQ47" s="96"/>
      <c r="ANR47" s="96"/>
      <c r="ANS47" s="96"/>
      <c r="ANT47" s="96"/>
      <c r="ANU47" s="96"/>
      <c r="ANV47" s="96"/>
      <c r="ANW47" s="96"/>
      <c r="ANX47" s="96"/>
      <c r="ANY47" s="96"/>
      <c r="ANZ47" s="96"/>
      <c r="AOA47" s="96"/>
      <c r="AOB47" s="96"/>
      <c r="AOC47" s="96"/>
      <c r="AOD47" s="96"/>
      <c r="AOE47" s="96"/>
      <c r="AOF47" s="96"/>
      <c r="AOG47" s="96"/>
      <c r="AOH47" s="96"/>
      <c r="AOI47" s="96"/>
      <c r="AOJ47" s="96"/>
      <c r="AOK47" s="96"/>
      <c r="AOL47" s="96"/>
      <c r="AOM47" s="96"/>
      <c r="AON47" s="96"/>
      <c r="AOO47" s="96"/>
      <c r="AOP47" s="96"/>
      <c r="AOQ47" s="96"/>
      <c r="AOR47" s="96"/>
      <c r="AOS47" s="96"/>
      <c r="AOT47" s="96"/>
      <c r="AOU47" s="96"/>
      <c r="AOV47" s="96"/>
      <c r="AOW47" s="96"/>
      <c r="AOX47" s="96"/>
      <c r="AOY47" s="96"/>
      <c r="AOZ47" s="96"/>
      <c r="APA47" s="96"/>
      <c r="APB47" s="96"/>
      <c r="APC47" s="96"/>
      <c r="APD47" s="96"/>
      <c r="APE47" s="96"/>
      <c r="APF47" s="96"/>
      <c r="APG47" s="96"/>
      <c r="APH47" s="96"/>
      <c r="API47" s="96"/>
      <c r="APJ47" s="96"/>
      <c r="APK47" s="96"/>
      <c r="APL47" s="96"/>
      <c r="APM47" s="96"/>
      <c r="APN47" s="96"/>
      <c r="APO47" s="96"/>
      <c r="APP47" s="96"/>
      <c r="APQ47" s="96"/>
      <c r="APR47" s="96"/>
      <c r="APS47" s="96"/>
      <c r="APT47" s="96"/>
      <c r="APU47" s="96"/>
      <c r="APV47" s="96"/>
      <c r="APW47" s="96"/>
      <c r="APX47" s="96"/>
      <c r="APY47" s="96"/>
      <c r="APZ47" s="96"/>
      <c r="AQA47" s="96"/>
      <c r="AQB47" s="96"/>
      <c r="AQC47" s="96"/>
      <c r="AQD47" s="96"/>
      <c r="AQE47" s="96"/>
      <c r="AQF47" s="96"/>
      <c r="AQG47" s="96"/>
      <c r="AQH47" s="96"/>
      <c r="AQI47" s="96"/>
      <c r="AQJ47" s="96"/>
      <c r="AQK47" s="96"/>
      <c r="AQL47" s="96"/>
      <c r="AQM47" s="96"/>
      <c r="AQN47" s="96"/>
      <c r="AQO47" s="96"/>
      <c r="AQP47" s="96"/>
      <c r="AQQ47" s="96"/>
      <c r="AQR47" s="96"/>
      <c r="AQS47" s="96"/>
      <c r="AQT47" s="96"/>
      <c r="AQU47" s="96"/>
      <c r="AQV47" s="96"/>
      <c r="AQW47" s="96"/>
      <c r="AQX47" s="96"/>
      <c r="AQY47" s="96"/>
      <c r="AQZ47" s="96"/>
      <c r="ARA47" s="96"/>
      <c r="ARB47" s="96"/>
      <c r="ARC47" s="96"/>
      <c r="ARD47" s="96"/>
      <c r="ARE47" s="96"/>
      <c r="ARF47" s="96"/>
      <c r="ARG47" s="96"/>
      <c r="ARH47" s="96"/>
      <c r="ARI47" s="96"/>
      <c r="ARJ47" s="96"/>
      <c r="ARK47" s="96"/>
      <c r="ARL47" s="96"/>
      <c r="ARM47" s="96"/>
      <c r="ARN47" s="96"/>
      <c r="ARO47" s="96"/>
      <c r="ARP47" s="96"/>
      <c r="ARQ47" s="96"/>
      <c r="ARR47" s="96"/>
      <c r="ARS47" s="96"/>
      <c r="ART47" s="96"/>
      <c r="ARU47" s="96"/>
      <c r="ARV47" s="96"/>
      <c r="ARW47" s="96"/>
      <c r="ARX47" s="96"/>
      <c r="ARY47" s="96"/>
      <c r="ARZ47" s="96"/>
      <c r="ASA47" s="96"/>
      <c r="ASB47" s="96"/>
      <c r="ASC47" s="96"/>
      <c r="ASD47" s="96"/>
      <c r="ASE47" s="96"/>
      <c r="ASF47" s="96"/>
      <c r="ASG47" s="96"/>
      <c r="ASH47" s="96"/>
      <c r="ASI47" s="96"/>
      <c r="ASJ47" s="96"/>
      <c r="ASK47" s="96"/>
      <c r="ASL47" s="96"/>
      <c r="ASM47" s="96"/>
      <c r="ASN47" s="96"/>
      <c r="ASO47" s="96"/>
      <c r="ASP47" s="96"/>
      <c r="ASQ47" s="96"/>
      <c r="ASR47" s="96"/>
      <c r="ASS47" s="96"/>
      <c r="AST47" s="96"/>
      <c r="ASU47" s="96"/>
      <c r="ASV47" s="96"/>
      <c r="ASW47" s="96"/>
      <c r="ASX47" s="96"/>
      <c r="ASY47" s="96"/>
      <c r="ASZ47" s="96"/>
      <c r="ATA47" s="96"/>
      <c r="ATB47" s="96"/>
      <c r="ATC47" s="96"/>
      <c r="ATD47" s="96"/>
      <c r="ATE47" s="96"/>
      <c r="ATF47" s="96"/>
      <c r="ATG47" s="96"/>
      <c r="ATH47" s="96"/>
      <c r="ATI47" s="96"/>
      <c r="ATJ47" s="96"/>
      <c r="ATK47" s="96"/>
      <c r="ATL47" s="96"/>
      <c r="ATM47" s="96"/>
      <c r="ATN47" s="96"/>
      <c r="ATO47" s="96"/>
      <c r="ATP47" s="96"/>
      <c r="ATQ47" s="96"/>
      <c r="ATR47" s="96"/>
      <c r="ATS47" s="96"/>
      <c r="ATT47" s="96"/>
      <c r="ATU47" s="96"/>
      <c r="ATV47" s="96"/>
      <c r="ATW47" s="96"/>
      <c r="ATX47" s="96"/>
      <c r="ATY47" s="96"/>
      <c r="ATZ47" s="96"/>
      <c r="AUA47" s="96"/>
      <c r="AUB47" s="96"/>
      <c r="AUC47" s="96"/>
      <c r="AUD47" s="96"/>
      <c r="AUE47" s="96"/>
      <c r="AUF47" s="96"/>
      <c r="AUG47" s="96"/>
      <c r="AUH47" s="96"/>
      <c r="AUI47" s="96"/>
      <c r="AUJ47" s="96"/>
      <c r="AUK47" s="96"/>
      <c r="AUL47" s="96"/>
      <c r="AUM47" s="96"/>
      <c r="AUN47" s="96"/>
      <c r="AUO47" s="96"/>
      <c r="AUP47" s="96"/>
      <c r="AUQ47" s="96"/>
      <c r="AUR47" s="96"/>
      <c r="AUS47" s="96"/>
      <c r="AUT47" s="96"/>
      <c r="AUU47" s="96"/>
      <c r="AUV47" s="96"/>
      <c r="AUW47" s="96"/>
      <c r="AUX47" s="96"/>
      <c r="AUY47" s="96"/>
      <c r="AUZ47" s="96"/>
      <c r="AVA47" s="96"/>
      <c r="AVB47" s="96"/>
      <c r="AVC47" s="96"/>
      <c r="AVD47" s="96"/>
      <c r="AVE47" s="96"/>
      <c r="AVF47" s="96"/>
      <c r="AVG47" s="96"/>
      <c r="AVH47" s="96"/>
      <c r="AVI47" s="96"/>
      <c r="AVJ47" s="96"/>
      <c r="AVK47" s="96"/>
      <c r="AVL47" s="96"/>
      <c r="AVM47" s="96"/>
      <c r="AVN47" s="96"/>
      <c r="AVO47" s="96"/>
      <c r="AVP47" s="96"/>
      <c r="AVQ47" s="96"/>
      <c r="AVR47" s="96"/>
      <c r="AVS47" s="96"/>
      <c r="AVT47" s="96"/>
      <c r="AVU47" s="96"/>
      <c r="AVV47" s="96"/>
      <c r="AVW47" s="96"/>
      <c r="AVX47" s="96"/>
      <c r="AVY47" s="96"/>
      <c r="AVZ47" s="96"/>
      <c r="AWA47" s="96"/>
      <c r="AWB47" s="96"/>
      <c r="AWC47" s="96"/>
      <c r="AWD47" s="96"/>
      <c r="AWE47" s="96"/>
      <c r="AWF47" s="96"/>
      <c r="AWG47" s="96"/>
      <c r="AWH47" s="96"/>
      <c r="AWI47" s="96"/>
      <c r="AWJ47" s="96"/>
      <c r="AWK47" s="96"/>
      <c r="AWL47" s="96"/>
      <c r="AWM47" s="96"/>
      <c r="AWN47" s="96"/>
      <c r="AWO47" s="96"/>
      <c r="AWP47" s="96"/>
      <c r="AWQ47" s="96"/>
      <c r="AWR47" s="96"/>
      <c r="AWS47" s="96"/>
      <c r="AWT47" s="96"/>
      <c r="AWU47" s="96"/>
      <c r="AWV47" s="96"/>
      <c r="AWW47" s="96"/>
      <c r="AWX47" s="96"/>
      <c r="AWY47" s="96"/>
      <c r="AWZ47" s="96"/>
      <c r="AXA47" s="96"/>
      <c r="AXB47" s="96"/>
      <c r="AXC47" s="96"/>
      <c r="AXD47" s="96"/>
      <c r="AXE47" s="96"/>
      <c r="AXF47" s="96"/>
      <c r="AXG47" s="96"/>
      <c r="AXH47" s="96"/>
      <c r="AXI47" s="96"/>
      <c r="AXJ47" s="96"/>
      <c r="AXK47" s="96"/>
      <c r="AXL47" s="96"/>
      <c r="AXM47" s="96"/>
      <c r="AXN47" s="96"/>
      <c r="AXO47" s="96"/>
      <c r="AXP47" s="96"/>
      <c r="AXQ47" s="96"/>
      <c r="AXR47" s="96"/>
      <c r="AXS47" s="96"/>
      <c r="AXT47" s="96"/>
      <c r="AXU47" s="96"/>
      <c r="AXV47" s="96"/>
      <c r="AXW47" s="96"/>
      <c r="AXX47" s="96"/>
      <c r="AXY47" s="96"/>
      <c r="AXZ47" s="96"/>
      <c r="AYA47" s="96"/>
      <c r="AYB47" s="96"/>
      <c r="AYC47" s="96"/>
      <c r="AYD47" s="96"/>
      <c r="AYE47" s="96"/>
      <c r="AYF47" s="96"/>
      <c r="AYG47" s="96"/>
      <c r="AYH47" s="96"/>
      <c r="AYI47" s="96"/>
      <c r="AYJ47" s="96"/>
      <c r="AYK47" s="96"/>
      <c r="AYL47" s="96"/>
      <c r="AYM47" s="96"/>
      <c r="AYN47" s="96"/>
      <c r="AYO47" s="96"/>
      <c r="AYP47" s="96"/>
      <c r="AYQ47" s="96"/>
      <c r="AYR47" s="96"/>
      <c r="AYS47" s="96"/>
      <c r="AYT47" s="96"/>
      <c r="AYU47" s="96"/>
      <c r="AYV47" s="96"/>
      <c r="AYW47" s="96"/>
      <c r="AYX47" s="96"/>
      <c r="AYY47" s="96"/>
      <c r="AYZ47" s="96"/>
      <c r="AZA47" s="96"/>
      <c r="AZB47" s="96"/>
      <c r="AZC47" s="96"/>
      <c r="AZD47" s="96"/>
      <c r="AZE47" s="96"/>
      <c r="AZF47" s="96"/>
      <c r="AZG47" s="96"/>
      <c r="AZH47" s="96"/>
      <c r="AZI47" s="96"/>
      <c r="AZJ47" s="96"/>
      <c r="AZK47" s="96"/>
      <c r="AZL47" s="96"/>
      <c r="AZM47" s="96"/>
      <c r="AZN47" s="96"/>
      <c r="AZO47" s="96"/>
      <c r="AZP47" s="96"/>
      <c r="AZQ47" s="96"/>
      <c r="AZR47" s="96"/>
      <c r="AZS47" s="96"/>
      <c r="AZT47" s="96"/>
      <c r="AZU47" s="96"/>
      <c r="AZV47" s="96"/>
      <c r="AZW47" s="96"/>
      <c r="AZX47" s="96"/>
      <c r="AZY47" s="96"/>
      <c r="AZZ47" s="96"/>
      <c r="BAA47" s="96"/>
      <c r="BAB47" s="96"/>
      <c r="BAC47" s="96"/>
      <c r="BAD47" s="96"/>
      <c r="BAE47" s="96"/>
      <c r="BAF47" s="96"/>
      <c r="BAG47" s="96"/>
      <c r="BAH47" s="96"/>
      <c r="BAI47" s="96"/>
      <c r="BAJ47" s="96"/>
      <c r="BAK47" s="96"/>
      <c r="BAL47" s="96"/>
      <c r="BAM47" s="96"/>
      <c r="BAN47" s="96"/>
      <c r="BAO47" s="96"/>
      <c r="BAP47" s="96"/>
      <c r="BAQ47" s="96"/>
      <c r="BAR47" s="96"/>
      <c r="BAS47" s="96"/>
      <c r="BAT47" s="96"/>
      <c r="BAU47" s="96"/>
      <c r="BAV47" s="96"/>
      <c r="BAW47" s="96"/>
      <c r="BAX47" s="96"/>
      <c r="BAY47" s="96"/>
      <c r="BAZ47" s="96"/>
      <c r="BBA47" s="96"/>
      <c r="BBB47" s="96"/>
      <c r="BBC47" s="96"/>
      <c r="BBD47" s="96"/>
      <c r="BBE47" s="96"/>
      <c r="BBF47" s="96"/>
      <c r="BBG47" s="96"/>
      <c r="BBH47" s="96"/>
      <c r="BBI47" s="96"/>
      <c r="BBJ47" s="96"/>
      <c r="BBK47" s="96"/>
      <c r="BBL47" s="96"/>
      <c r="BBM47" s="96"/>
      <c r="BBN47" s="96"/>
      <c r="BBO47" s="96"/>
      <c r="BBP47" s="96"/>
      <c r="BBQ47" s="96"/>
      <c r="BBR47" s="96"/>
      <c r="BBS47" s="96"/>
      <c r="BBT47" s="96"/>
      <c r="BBU47" s="96"/>
      <c r="BBV47" s="96"/>
      <c r="BBW47" s="96"/>
      <c r="BBX47" s="96"/>
      <c r="BBY47" s="96"/>
      <c r="BBZ47" s="96"/>
      <c r="BCA47" s="96"/>
      <c r="BCB47" s="96"/>
      <c r="BCC47" s="96"/>
      <c r="BCD47" s="96"/>
      <c r="BCE47" s="96"/>
      <c r="BCF47" s="96"/>
      <c r="BCG47" s="96"/>
      <c r="BCH47" s="96"/>
      <c r="BCI47" s="96"/>
      <c r="BCJ47" s="96"/>
      <c r="BCK47" s="96"/>
      <c r="BCL47" s="96"/>
      <c r="BCM47" s="96"/>
      <c r="BCN47" s="96"/>
      <c r="BCO47" s="96"/>
      <c r="BCP47" s="96"/>
      <c r="BCQ47" s="96"/>
      <c r="BCR47" s="96"/>
      <c r="BCS47" s="96"/>
      <c r="BCT47" s="96"/>
      <c r="BCU47" s="96"/>
      <c r="BCV47" s="96"/>
      <c r="BCW47" s="96"/>
      <c r="BCX47" s="96"/>
      <c r="BCY47" s="96"/>
      <c r="BCZ47" s="96"/>
      <c r="BDA47" s="96"/>
      <c r="BDB47" s="96"/>
      <c r="BDC47" s="96"/>
      <c r="BDD47" s="96"/>
      <c r="BDE47" s="96"/>
      <c r="BDF47" s="96"/>
      <c r="BDG47" s="96"/>
      <c r="BDH47" s="96"/>
      <c r="BDI47" s="96"/>
      <c r="BDJ47" s="96"/>
      <c r="BDK47" s="96"/>
      <c r="BDL47" s="96"/>
      <c r="BDM47" s="96"/>
      <c r="BDN47" s="96"/>
      <c r="BDO47" s="96"/>
      <c r="BDP47" s="96"/>
      <c r="BDQ47" s="96"/>
      <c r="BDR47" s="96"/>
      <c r="BDS47" s="96"/>
      <c r="BDT47" s="96"/>
      <c r="BDU47" s="96"/>
      <c r="BDV47" s="96"/>
      <c r="BDW47" s="96"/>
      <c r="BDX47" s="96"/>
      <c r="BDY47" s="96"/>
      <c r="BDZ47" s="96"/>
      <c r="BEA47" s="96"/>
      <c r="BEB47" s="96"/>
      <c r="BEC47" s="96"/>
      <c r="BED47" s="96"/>
      <c r="BEE47" s="96"/>
      <c r="BEF47" s="96"/>
      <c r="BEG47" s="96"/>
      <c r="BEH47" s="96"/>
      <c r="BEI47" s="96"/>
      <c r="BEJ47" s="96"/>
      <c r="BEK47" s="96"/>
      <c r="BEL47" s="96"/>
      <c r="BEM47" s="96"/>
      <c r="BEN47" s="96"/>
      <c r="BEO47" s="96"/>
      <c r="BEP47" s="96"/>
      <c r="BEQ47" s="96"/>
      <c r="BER47" s="96"/>
      <c r="BES47" s="96"/>
      <c r="BET47" s="96"/>
      <c r="BEU47" s="96"/>
      <c r="BEV47" s="96"/>
      <c r="BEW47" s="96"/>
      <c r="BEX47" s="96"/>
      <c r="BEY47" s="96"/>
      <c r="BEZ47" s="96"/>
      <c r="BFA47" s="96"/>
      <c r="BFB47" s="96"/>
      <c r="BFC47" s="96"/>
      <c r="BFD47" s="96"/>
      <c r="BFE47" s="96"/>
      <c r="BFF47" s="96"/>
      <c r="BFG47" s="96"/>
      <c r="BFH47" s="96"/>
      <c r="BFI47" s="96"/>
      <c r="BFJ47" s="96"/>
      <c r="BFK47" s="96"/>
      <c r="BFL47" s="96"/>
      <c r="BFM47" s="96"/>
      <c r="BFN47" s="96"/>
      <c r="BFO47" s="96"/>
      <c r="BFP47" s="96"/>
      <c r="BFQ47" s="96"/>
      <c r="BFR47" s="96"/>
      <c r="BFS47" s="96"/>
      <c r="BFT47" s="96"/>
      <c r="BFU47" s="96"/>
      <c r="BFV47" s="96"/>
      <c r="BFW47" s="96"/>
      <c r="BFX47" s="96"/>
      <c r="BFY47" s="96"/>
      <c r="BFZ47" s="96"/>
      <c r="BGA47" s="96"/>
      <c r="BGB47" s="96"/>
      <c r="BGC47" s="96"/>
      <c r="BGD47" s="96"/>
      <c r="BGE47" s="96"/>
      <c r="BGF47" s="96"/>
      <c r="BGG47" s="96"/>
      <c r="BGH47" s="96"/>
      <c r="BGI47" s="96"/>
      <c r="BGJ47" s="96"/>
      <c r="BGK47" s="96"/>
      <c r="BGL47" s="96"/>
      <c r="BGM47" s="96"/>
      <c r="BGN47" s="96"/>
      <c r="BGO47" s="96"/>
      <c r="BGP47" s="96"/>
      <c r="BGQ47" s="96"/>
      <c r="BGR47" s="96"/>
      <c r="BGS47" s="96"/>
      <c r="BGT47" s="96"/>
      <c r="BGU47" s="96"/>
      <c r="BGV47" s="96"/>
      <c r="BGW47" s="96"/>
      <c r="BGX47" s="96"/>
      <c r="BGY47" s="96"/>
      <c r="BGZ47" s="96"/>
      <c r="BHA47" s="96"/>
      <c r="BHB47" s="96"/>
      <c r="BHC47" s="96"/>
      <c r="BHD47" s="96"/>
      <c r="BHE47" s="96"/>
      <c r="BHF47" s="96"/>
      <c r="BHG47" s="96"/>
      <c r="BHH47" s="96"/>
      <c r="BHI47" s="96"/>
      <c r="BHJ47" s="96"/>
      <c r="BHK47" s="96"/>
      <c r="BHL47" s="96"/>
      <c r="BHM47" s="96"/>
      <c r="BHN47" s="96"/>
      <c r="BHO47" s="96"/>
      <c r="BHP47" s="96"/>
      <c r="BHQ47" s="96"/>
      <c r="BHR47" s="96"/>
      <c r="BHS47" s="96"/>
      <c r="BHT47" s="96"/>
      <c r="BHU47" s="96"/>
      <c r="BHV47" s="96"/>
      <c r="BHW47" s="96"/>
      <c r="BHX47" s="96"/>
      <c r="BHY47" s="96"/>
      <c r="BHZ47" s="96"/>
      <c r="BIA47" s="96"/>
      <c r="BIB47" s="96"/>
      <c r="BIC47" s="96"/>
      <c r="BID47" s="96"/>
      <c r="BIE47" s="96"/>
      <c r="BIF47" s="96"/>
      <c r="BIG47" s="96"/>
      <c r="BIH47" s="96"/>
      <c r="BII47" s="96"/>
      <c r="BIJ47" s="96"/>
      <c r="BIK47" s="96"/>
      <c r="BIL47" s="96"/>
      <c r="BIM47" s="96"/>
      <c r="BIN47" s="96"/>
      <c r="BIO47" s="96"/>
      <c r="BIP47" s="96"/>
      <c r="BIQ47" s="96"/>
      <c r="BIR47" s="96"/>
      <c r="BIS47" s="96"/>
      <c r="BIT47" s="96"/>
      <c r="BIU47" s="96"/>
      <c r="BIV47" s="96"/>
      <c r="BIW47" s="96"/>
      <c r="BIX47" s="96"/>
      <c r="BIY47" s="96"/>
      <c r="BIZ47" s="96"/>
      <c r="BJA47" s="96"/>
      <c r="BJB47" s="96"/>
      <c r="BJC47" s="96"/>
      <c r="BJD47" s="96"/>
      <c r="BJE47" s="96"/>
      <c r="BJF47" s="96"/>
      <c r="BJG47" s="96"/>
      <c r="BJH47" s="96"/>
      <c r="BJI47" s="96"/>
      <c r="BJJ47" s="96"/>
      <c r="BJK47" s="96"/>
      <c r="BJL47" s="96"/>
      <c r="BJM47" s="96"/>
      <c r="BJN47" s="96"/>
      <c r="BJO47" s="96"/>
      <c r="BJP47" s="96"/>
      <c r="BJQ47" s="96"/>
      <c r="BJR47" s="96"/>
      <c r="BJS47" s="96"/>
      <c r="BJT47" s="96"/>
      <c r="BJU47" s="96"/>
      <c r="BJV47" s="96"/>
      <c r="BJW47" s="96"/>
      <c r="BJX47" s="96"/>
      <c r="BJY47" s="96"/>
      <c r="BJZ47" s="96"/>
      <c r="BKA47" s="96"/>
      <c r="BKB47" s="96"/>
      <c r="BKC47" s="96"/>
      <c r="BKD47" s="96"/>
      <c r="BKE47" s="96"/>
      <c r="BKF47" s="96"/>
      <c r="BKG47" s="96"/>
      <c r="BKH47" s="96"/>
      <c r="BKI47" s="96"/>
      <c r="BKJ47" s="96"/>
      <c r="BKK47" s="96"/>
      <c r="BKL47" s="96"/>
      <c r="BKM47" s="96"/>
      <c r="BKN47" s="96"/>
      <c r="BKO47" s="96"/>
      <c r="BKP47" s="96"/>
      <c r="BKQ47" s="96"/>
      <c r="BKR47" s="96"/>
      <c r="BKS47" s="96"/>
      <c r="BKT47" s="96"/>
      <c r="BKU47" s="96"/>
      <c r="BKV47" s="96"/>
      <c r="BKW47" s="96"/>
      <c r="BKX47" s="96"/>
      <c r="BKY47" s="96"/>
      <c r="BKZ47" s="96"/>
      <c r="BLA47" s="96"/>
      <c r="BLB47" s="96"/>
      <c r="BLC47" s="96"/>
      <c r="BLD47" s="96"/>
      <c r="BLE47" s="96"/>
      <c r="BLF47" s="96"/>
      <c r="BLG47" s="96"/>
      <c r="BLH47" s="96"/>
      <c r="BLI47" s="96"/>
      <c r="BLJ47" s="96"/>
      <c r="BLK47" s="96"/>
      <c r="BLL47" s="96"/>
      <c r="BLM47" s="96"/>
      <c r="BLN47" s="96"/>
      <c r="BLO47" s="96"/>
      <c r="BLP47" s="96"/>
      <c r="BLQ47" s="96"/>
      <c r="BLR47" s="96"/>
      <c r="BLS47" s="96"/>
      <c r="BLT47" s="96"/>
      <c r="BLU47" s="96"/>
      <c r="BLV47" s="96"/>
      <c r="BLW47" s="96"/>
      <c r="BLX47" s="96"/>
      <c r="BLY47" s="96"/>
      <c r="BLZ47" s="96"/>
      <c r="BMA47" s="96"/>
      <c r="BMB47" s="96"/>
      <c r="BMC47" s="96"/>
      <c r="BMD47" s="96"/>
      <c r="BME47" s="96"/>
      <c r="BMF47" s="96"/>
      <c r="BMG47" s="96"/>
      <c r="BMH47" s="96"/>
      <c r="BMI47" s="96"/>
      <c r="BMJ47" s="96"/>
      <c r="BMK47" s="96"/>
      <c r="BML47" s="96"/>
      <c r="BMM47" s="96"/>
      <c r="BMN47" s="96"/>
      <c r="BMO47" s="96"/>
      <c r="BMP47" s="96"/>
      <c r="BMQ47" s="96"/>
      <c r="BMR47" s="96"/>
      <c r="BMS47" s="96"/>
      <c r="BMT47" s="96"/>
      <c r="BMU47" s="96"/>
      <c r="BMV47" s="96"/>
      <c r="BMW47" s="96"/>
      <c r="BMX47" s="96"/>
      <c r="BMY47" s="96"/>
      <c r="BMZ47" s="96"/>
      <c r="BNA47" s="96"/>
      <c r="BNB47" s="96"/>
      <c r="BNC47" s="96"/>
      <c r="BND47" s="96"/>
      <c r="BNE47" s="96"/>
      <c r="BNF47" s="96"/>
      <c r="BNG47" s="96"/>
      <c r="BNH47" s="96"/>
      <c r="BNI47" s="96"/>
      <c r="BNJ47" s="96"/>
      <c r="BNK47" s="96"/>
      <c r="BNL47" s="96"/>
      <c r="BNM47" s="96"/>
      <c r="BNN47" s="96"/>
      <c r="BNO47" s="96"/>
      <c r="BNP47" s="96"/>
      <c r="BNQ47" s="96"/>
      <c r="BNR47" s="96"/>
      <c r="BNS47" s="96"/>
      <c r="BNT47" s="96"/>
      <c r="BNU47" s="96"/>
      <c r="BNV47" s="96"/>
      <c r="BNW47" s="96"/>
      <c r="BNX47" s="96"/>
      <c r="BNY47" s="96"/>
      <c r="BNZ47" s="96"/>
      <c r="BOA47" s="96"/>
      <c r="BOB47" s="96"/>
      <c r="BOC47" s="96"/>
      <c r="BOD47" s="96"/>
      <c r="BOE47" s="96"/>
      <c r="BOF47" s="96"/>
      <c r="BOG47" s="96"/>
      <c r="BOH47" s="96"/>
      <c r="BOI47" s="96"/>
      <c r="BOJ47" s="96"/>
      <c r="BOK47" s="96"/>
      <c r="BOL47" s="96"/>
      <c r="BOM47" s="96"/>
      <c r="BON47" s="96"/>
      <c r="BOO47" s="96"/>
      <c r="BOP47" s="96"/>
      <c r="BOQ47" s="96"/>
      <c r="BOR47" s="96"/>
      <c r="BOS47" s="96"/>
      <c r="BOT47" s="96"/>
      <c r="BOU47" s="96"/>
      <c r="BOV47" s="96"/>
      <c r="BOW47" s="96"/>
      <c r="BOX47" s="96"/>
      <c r="BOY47" s="96"/>
      <c r="BOZ47" s="96"/>
      <c r="BPA47" s="96"/>
      <c r="BPB47" s="96"/>
      <c r="BPC47" s="96"/>
      <c r="BPD47" s="96"/>
      <c r="BPE47" s="96"/>
      <c r="BPF47" s="96"/>
      <c r="BPG47" s="96"/>
      <c r="BPH47" s="96"/>
      <c r="BPI47" s="96"/>
      <c r="BPJ47" s="96"/>
      <c r="BPK47" s="96"/>
      <c r="BPL47" s="96"/>
      <c r="BPM47" s="96"/>
      <c r="BPN47" s="96"/>
      <c r="BPO47" s="96"/>
      <c r="BPP47" s="96"/>
      <c r="BPQ47" s="96"/>
      <c r="BPR47" s="96"/>
      <c r="BPS47" s="96"/>
      <c r="BPT47" s="96"/>
      <c r="BPU47" s="96"/>
      <c r="BPV47" s="96"/>
      <c r="BPW47" s="96"/>
      <c r="BPX47" s="96"/>
      <c r="BPY47" s="96"/>
      <c r="BPZ47" s="96"/>
      <c r="BQA47" s="96"/>
      <c r="BQB47" s="96"/>
      <c r="BQC47" s="96"/>
      <c r="BQD47" s="96"/>
      <c r="BQE47" s="96"/>
      <c r="BQF47" s="96"/>
      <c r="BQG47" s="96"/>
      <c r="BQH47" s="96"/>
      <c r="BQI47" s="96"/>
      <c r="BQJ47" s="96"/>
      <c r="BQK47" s="96"/>
      <c r="BQL47" s="96"/>
      <c r="BQM47" s="96"/>
      <c r="BQN47" s="96"/>
      <c r="BQO47" s="96"/>
      <c r="BQP47" s="96"/>
      <c r="BQQ47" s="96"/>
      <c r="BQR47" s="96"/>
      <c r="BQS47" s="96"/>
      <c r="BQT47" s="96"/>
      <c r="BQU47" s="96"/>
      <c r="BQV47" s="96"/>
      <c r="BQW47" s="96"/>
      <c r="BQX47" s="96"/>
      <c r="BQY47" s="96"/>
      <c r="BQZ47" s="96"/>
      <c r="BRA47" s="96"/>
      <c r="BRB47" s="96"/>
      <c r="BRC47" s="96"/>
      <c r="BRD47" s="96"/>
      <c r="BRE47" s="96"/>
      <c r="BRF47" s="96"/>
      <c r="BRG47" s="96"/>
      <c r="BRH47" s="96"/>
      <c r="BRI47" s="96"/>
      <c r="BRJ47" s="96"/>
      <c r="BRK47" s="96"/>
      <c r="BRL47" s="96"/>
      <c r="BRM47" s="96"/>
      <c r="BRN47" s="96"/>
      <c r="BRO47" s="96"/>
      <c r="BRP47" s="96"/>
      <c r="BRQ47" s="96"/>
      <c r="BRR47" s="96"/>
      <c r="BRS47" s="96"/>
      <c r="BRT47" s="96"/>
      <c r="BRU47" s="96"/>
      <c r="BRV47" s="96"/>
      <c r="BRW47" s="96"/>
      <c r="BRX47" s="96"/>
      <c r="BRY47" s="96"/>
      <c r="BRZ47" s="96"/>
      <c r="BSA47" s="96"/>
      <c r="BSB47" s="96"/>
      <c r="BSC47" s="96"/>
      <c r="BSD47" s="96"/>
      <c r="BSE47" s="96"/>
      <c r="BSF47" s="96"/>
      <c r="BSG47" s="96"/>
      <c r="BSH47" s="96"/>
      <c r="BSI47" s="96"/>
      <c r="BSJ47" s="96"/>
      <c r="BSK47" s="96"/>
      <c r="BSL47" s="96"/>
      <c r="BSM47" s="96"/>
      <c r="BSN47" s="96"/>
      <c r="BSO47" s="96"/>
      <c r="BSP47" s="96"/>
      <c r="BSQ47" s="96"/>
      <c r="BSR47" s="96"/>
      <c r="BSS47" s="96"/>
      <c r="BST47" s="96"/>
      <c r="BSU47" s="96"/>
      <c r="BSV47" s="96"/>
      <c r="BSW47" s="96"/>
      <c r="BSX47" s="96"/>
      <c r="BSY47" s="96"/>
      <c r="BSZ47" s="96"/>
      <c r="BTA47" s="96"/>
      <c r="BTB47" s="96"/>
      <c r="BTC47" s="96"/>
      <c r="BTD47" s="96"/>
      <c r="BTE47" s="96"/>
      <c r="BTF47" s="96"/>
      <c r="BTG47" s="96"/>
      <c r="BTH47" s="96"/>
      <c r="BTI47" s="96"/>
      <c r="BTJ47" s="96"/>
      <c r="BTK47" s="96"/>
      <c r="BTL47" s="96"/>
      <c r="BTM47" s="96"/>
      <c r="BTN47" s="96"/>
      <c r="BTO47" s="96"/>
      <c r="BTP47" s="96"/>
      <c r="BTQ47" s="96"/>
      <c r="BTR47" s="96"/>
      <c r="BTS47" s="96"/>
      <c r="BTT47" s="96"/>
      <c r="BTU47" s="96"/>
      <c r="BTV47" s="96"/>
      <c r="BTW47" s="96"/>
      <c r="BTX47" s="96"/>
      <c r="BTY47" s="96"/>
      <c r="BTZ47" s="96"/>
      <c r="BUA47" s="96"/>
      <c r="BUB47" s="96"/>
      <c r="BUC47" s="96"/>
      <c r="BUD47" s="96"/>
      <c r="BUE47" s="96"/>
      <c r="BUF47" s="96"/>
      <c r="BUG47" s="96"/>
      <c r="BUH47" s="96"/>
      <c r="BUI47" s="96"/>
      <c r="BUJ47" s="96"/>
      <c r="BUK47" s="96"/>
      <c r="BUL47" s="96"/>
      <c r="BUM47" s="96"/>
      <c r="BUN47" s="96"/>
      <c r="BUO47" s="96"/>
      <c r="BUP47" s="96"/>
      <c r="BUQ47" s="96"/>
      <c r="BUR47" s="96"/>
      <c r="BUS47" s="96"/>
      <c r="BUT47" s="96"/>
      <c r="BUU47" s="96"/>
      <c r="BUV47" s="96"/>
      <c r="BUW47" s="96"/>
      <c r="BUX47" s="96"/>
      <c r="BUY47" s="96"/>
      <c r="BUZ47" s="96"/>
      <c r="BVA47" s="96"/>
      <c r="BVB47" s="96"/>
      <c r="BVC47" s="96"/>
      <c r="BVD47" s="96"/>
      <c r="BVE47" s="96"/>
      <c r="BVF47" s="96"/>
      <c r="BVG47" s="96"/>
      <c r="BVH47" s="96"/>
      <c r="BVI47" s="96"/>
      <c r="BVJ47" s="96"/>
      <c r="BVK47" s="96"/>
      <c r="BVL47" s="96"/>
      <c r="BVM47" s="96"/>
      <c r="BVN47" s="96"/>
      <c r="BVO47" s="96"/>
      <c r="BVP47" s="96"/>
      <c r="BVQ47" s="96"/>
      <c r="BVR47" s="96"/>
      <c r="BVS47" s="96"/>
      <c r="BVT47" s="96"/>
      <c r="BVU47" s="96"/>
      <c r="BVV47" s="96"/>
      <c r="BVW47" s="96"/>
      <c r="BVX47" s="96"/>
      <c r="BVY47" s="96"/>
      <c r="BVZ47" s="96"/>
      <c r="BWA47" s="96"/>
      <c r="BWB47" s="96"/>
      <c r="BWC47" s="96"/>
      <c r="BWD47" s="96"/>
      <c r="BWE47" s="96"/>
      <c r="BWF47" s="96"/>
      <c r="BWG47" s="96"/>
      <c r="BWH47" s="96"/>
      <c r="BWI47" s="96"/>
      <c r="BWJ47" s="96"/>
      <c r="BWK47" s="96"/>
      <c r="BWL47" s="96"/>
      <c r="BWM47" s="96"/>
      <c r="BWN47" s="96"/>
      <c r="BWO47" s="96"/>
      <c r="BWP47" s="96"/>
      <c r="BWQ47" s="96"/>
      <c r="BWR47" s="96"/>
      <c r="BWS47" s="96"/>
      <c r="BWT47" s="96"/>
      <c r="BWU47" s="96"/>
      <c r="BWV47" s="96"/>
      <c r="BWW47" s="96"/>
      <c r="BWX47" s="96"/>
      <c r="BWY47" s="96"/>
      <c r="BWZ47" s="96"/>
      <c r="BXA47" s="96"/>
      <c r="BXB47" s="96"/>
      <c r="BXC47" s="96"/>
      <c r="BXD47" s="96"/>
      <c r="BXE47" s="96"/>
      <c r="BXF47" s="96"/>
      <c r="BXG47" s="96"/>
      <c r="BXH47" s="96"/>
      <c r="BXI47" s="96"/>
      <c r="BXJ47" s="96"/>
      <c r="BXK47" s="96"/>
      <c r="BXL47" s="96"/>
      <c r="BXM47" s="96"/>
      <c r="BXN47" s="96"/>
      <c r="BXO47" s="96"/>
      <c r="BXP47" s="96"/>
      <c r="BXQ47" s="96"/>
      <c r="BXR47" s="96"/>
      <c r="BXS47" s="96"/>
      <c r="BXT47" s="96"/>
      <c r="BXU47" s="96"/>
      <c r="BXV47" s="96"/>
      <c r="BXW47" s="96"/>
      <c r="BXX47" s="96"/>
      <c r="BXY47" s="96"/>
      <c r="BXZ47" s="96"/>
      <c r="BYA47" s="96"/>
      <c r="BYB47" s="96"/>
      <c r="BYC47" s="96"/>
      <c r="BYD47" s="96"/>
      <c r="BYE47" s="96"/>
      <c r="BYF47" s="96"/>
      <c r="BYG47" s="96"/>
      <c r="BYH47" s="96"/>
      <c r="BYI47" s="96"/>
      <c r="BYJ47" s="96"/>
      <c r="BYK47" s="96"/>
      <c r="BYL47" s="96"/>
      <c r="BYM47" s="96"/>
      <c r="BYN47" s="96"/>
      <c r="BYO47" s="96"/>
      <c r="BYP47" s="96"/>
      <c r="BYQ47" s="96"/>
      <c r="BYR47" s="96"/>
      <c r="BYS47" s="96"/>
      <c r="BYT47" s="96"/>
      <c r="BYU47" s="96"/>
      <c r="BYV47" s="96"/>
      <c r="BYW47" s="96"/>
      <c r="BYX47" s="96"/>
      <c r="BYY47" s="96"/>
      <c r="BYZ47" s="96"/>
      <c r="BZA47" s="96"/>
      <c r="BZB47" s="96"/>
      <c r="BZC47" s="96"/>
      <c r="BZD47" s="96"/>
      <c r="BZE47" s="96"/>
      <c r="BZF47" s="96"/>
      <c r="BZG47" s="96"/>
      <c r="BZH47" s="96"/>
      <c r="BZI47" s="96"/>
      <c r="BZJ47" s="96"/>
      <c r="BZK47" s="96"/>
      <c r="BZL47" s="96"/>
      <c r="BZM47" s="96"/>
      <c r="BZN47" s="96"/>
      <c r="BZO47" s="96"/>
      <c r="BZP47" s="96"/>
      <c r="BZQ47" s="96"/>
      <c r="BZR47" s="96"/>
      <c r="BZS47" s="96"/>
      <c r="BZT47" s="96"/>
      <c r="BZU47" s="96"/>
      <c r="BZV47" s="96"/>
      <c r="BZW47" s="96"/>
      <c r="BZX47" s="96"/>
      <c r="BZY47" s="96"/>
      <c r="BZZ47" s="96"/>
      <c r="CAA47" s="96"/>
      <c r="CAB47" s="96"/>
      <c r="CAC47" s="96"/>
      <c r="CAD47" s="96"/>
      <c r="CAE47" s="96"/>
      <c r="CAF47" s="96"/>
      <c r="CAG47" s="96"/>
      <c r="CAH47" s="96"/>
      <c r="CAI47" s="96"/>
      <c r="CAJ47" s="96"/>
      <c r="CAK47" s="96"/>
      <c r="CAL47" s="96"/>
      <c r="CAM47" s="96"/>
      <c r="CAN47" s="96"/>
      <c r="CAO47" s="96"/>
      <c r="CAP47" s="96"/>
      <c r="CAQ47" s="96"/>
      <c r="CAR47" s="96"/>
      <c r="CAS47" s="96"/>
      <c r="CAT47" s="96"/>
      <c r="CAU47" s="96"/>
      <c r="CAV47" s="96"/>
      <c r="CAW47" s="96"/>
      <c r="CAX47" s="96"/>
      <c r="CAY47" s="96"/>
      <c r="CAZ47" s="96"/>
      <c r="CBA47" s="96"/>
      <c r="CBB47" s="96"/>
      <c r="CBC47" s="96"/>
      <c r="CBD47" s="96"/>
      <c r="CBE47" s="96"/>
      <c r="CBF47" s="96"/>
      <c r="CBG47" s="96"/>
      <c r="CBH47" s="96"/>
      <c r="CBI47" s="96"/>
      <c r="CBJ47" s="96"/>
      <c r="CBK47" s="96"/>
      <c r="CBL47" s="96"/>
      <c r="CBM47" s="96"/>
      <c r="CBN47" s="96"/>
      <c r="CBO47" s="96"/>
      <c r="CBP47" s="96"/>
      <c r="CBQ47" s="96"/>
      <c r="CBR47" s="96"/>
      <c r="CBS47" s="96"/>
      <c r="CBT47" s="96"/>
      <c r="CBU47" s="96"/>
      <c r="CBV47" s="96"/>
      <c r="CBW47" s="96"/>
      <c r="CBX47" s="96"/>
      <c r="CBY47" s="96"/>
      <c r="CBZ47" s="96"/>
      <c r="CCA47" s="96"/>
      <c r="CCB47" s="96"/>
      <c r="CCC47" s="96"/>
      <c r="CCD47" s="96"/>
      <c r="CCE47" s="96"/>
      <c r="CCF47" s="96"/>
      <c r="CCG47" s="96"/>
      <c r="CCH47" s="96"/>
      <c r="CCI47" s="96"/>
      <c r="CCJ47" s="96"/>
      <c r="CCK47" s="96"/>
      <c r="CCL47" s="96"/>
      <c r="CCM47" s="96"/>
      <c r="CCN47" s="96"/>
      <c r="CCO47" s="96"/>
      <c r="CCP47" s="96"/>
      <c r="CCQ47" s="96"/>
      <c r="CCR47" s="96"/>
      <c r="CCS47" s="96"/>
      <c r="CCT47" s="96"/>
      <c r="CCU47" s="96"/>
      <c r="CCV47" s="96"/>
      <c r="CCW47" s="96"/>
      <c r="CCX47" s="96"/>
      <c r="CCY47" s="96"/>
      <c r="CCZ47" s="96"/>
      <c r="CDA47" s="96"/>
      <c r="CDB47" s="96"/>
      <c r="CDC47" s="96"/>
      <c r="CDD47" s="96"/>
      <c r="CDE47" s="96"/>
      <c r="CDF47" s="96"/>
      <c r="CDG47" s="96"/>
      <c r="CDH47" s="96"/>
      <c r="CDI47" s="96"/>
      <c r="CDJ47" s="96"/>
      <c r="CDK47" s="96"/>
      <c r="CDL47" s="96"/>
      <c r="CDM47" s="96"/>
      <c r="CDN47" s="96"/>
      <c r="CDO47" s="96"/>
      <c r="CDP47" s="96"/>
      <c r="CDQ47" s="96"/>
      <c r="CDR47" s="96"/>
      <c r="CDS47" s="96"/>
      <c r="CDT47" s="96"/>
      <c r="CDU47" s="96"/>
      <c r="CDV47" s="96"/>
      <c r="CDW47" s="96"/>
      <c r="CDX47" s="96"/>
      <c r="CDY47" s="96"/>
      <c r="CDZ47" s="96"/>
      <c r="CEA47" s="96"/>
      <c r="CEB47" s="96"/>
      <c r="CEC47" s="96"/>
      <c r="CED47" s="96"/>
      <c r="CEE47" s="96"/>
      <c r="CEF47" s="96"/>
      <c r="CEG47" s="96"/>
      <c r="CEH47" s="96"/>
      <c r="CEI47" s="96"/>
      <c r="CEJ47" s="96"/>
      <c r="CEK47" s="96"/>
      <c r="CEL47" s="96"/>
      <c r="CEM47" s="96"/>
      <c r="CEN47" s="96"/>
      <c r="CEO47" s="96"/>
      <c r="CEP47" s="96"/>
      <c r="CEQ47" s="96"/>
      <c r="CER47" s="96"/>
      <c r="CES47" s="96"/>
      <c r="CET47" s="96"/>
      <c r="CEU47" s="96"/>
      <c r="CEV47" s="96"/>
      <c r="CEW47" s="96"/>
      <c r="CEX47" s="96"/>
      <c r="CEY47" s="96"/>
      <c r="CEZ47" s="96"/>
      <c r="CFA47" s="96"/>
      <c r="CFB47" s="96"/>
      <c r="CFC47" s="96"/>
      <c r="CFD47" s="96"/>
      <c r="CFE47" s="96"/>
      <c r="CFF47" s="96"/>
      <c r="CFG47" s="96"/>
      <c r="CFH47" s="96"/>
      <c r="CFI47" s="96"/>
      <c r="CFJ47" s="96"/>
      <c r="CFK47" s="96"/>
      <c r="CFL47" s="96"/>
      <c r="CFM47" s="96"/>
      <c r="CFN47" s="96"/>
      <c r="CFO47" s="96"/>
      <c r="CFP47" s="96"/>
      <c r="CFQ47" s="96"/>
      <c r="CFR47" s="96"/>
      <c r="CFS47" s="96"/>
      <c r="CFT47" s="96"/>
      <c r="CFU47" s="96"/>
      <c r="CFV47" s="96"/>
      <c r="CFW47" s="96"/>
      <c r="CFX47" s="96"/>
      <c r="CFY47" s="96"/>
      <c r="CFZ47" s="96"/>
      <c r="CGA47" s="96"/>
      <c r="CGB47" s="96"/>
      <c r="CGC47" s="96"/>
      <c r="CGD47" s="96"/>
      <c r="CGE47" s="96"/>
      <c r="CGF47" s="96"/>
      <c r="CGG47" s="96"/>
      <c r="CGH47" s="96"/>
      <c r="CGI47" s="96"/>
      <c r="CGJ47" s="96"/>
      <c r="CGK47" s="96"/>
      <c r="CGL47" s="96"/>
      <c r="CGM47" s="96"/>
      <c r="CGN47" s="96"/>
      <c r="CGO47" s="96"/>
      <c r="CGP47" s="96"/>
      <c r="CGQ47" s="96"/>
      <c r="CGR47" s="96"/>
      <c r="CGS47" s="96"/>
      <c r="CGT47" s="96"/>
      <c r="CGU47" s="96"/>
      <c r="CGV47" s="96"/>
      <c r="CGW47" s="96"/>
      <c r="CGX47" s="96"/>
      <c r="CGY47" s="96"/>
      <c r="CGZ47" s="96"/>
      <c r="CHA47" s="96"/>
      <c r="CHB47" s="96"/>
      <c r="CHC47" s="96"/>
      <c r="CHD47" s="96"/>
      <c r="CHE47" s="96"/>
      <c r="CHF47" s="96"/>
      <c r="CHG47" s="96"/>
      <c r="CHH47" s="96"/>
      <c r="CHI47" s="96"/>
      <c r="CHJ47" s="96"/>
      <c r="CHK47" s="96"/>
      <c r="CHL47" s="96"/>
      <c r="CHM47" s="96"/>
      <c r="CHN47" s="96"/>
      <c r="CHO47" s="96"/>
      <c r="CHP47" s="96"/>
      <c r="CHQ47" s="96"/>
      <c r="CHR47" s="96"/>
      <c r="CHS47" s="96"/>
      <c r="CHT47" s="96"/>
      <c r="CHU47" s="96"/>
      <c r="CHV47" s="96"/>
      <c r="CHW47" s="96"/>
      <c r="CHX47" s="96"/>
      <c r="CHY47" s="96"/>
      <c r="CHZ47" s="96"/>
      <c r="CIA47" s="96"/>
      <c r="CIB47" s="96"/>
      <c r="CIC47" s="96"/>
      <c r="CID47" s="96"/>
      <c r="CIE47" s="96"/>
      <c r="CIF47" s="96"/>
      <c r="CIG47" s="96"/>
      <c r="CIH47" s="96"/>
      <c r="CII47" s="96"/>
      <c r="CIJ47" s="96"/>
      <c r="CIK47" s="96"/>
      <c r="CIL47" s="96"/>
      <c r="CIM47" s="96"/>
      <c r="CIN47" s="96"/>
      <c r="CIO47" s="96"/>
      <c r="CIP47" s="96"/>
      <c r="CIQ47" s="96"/>
      <c r="CIR47" s="96"/>
      <c r="CIS47" s="96"/>
      <c r="CIT47" s="96"/>
      <c r="CIU47" s="96"/>
      <c r="CIV47" s="96"/>
      <c r="CIW47" s="96"/>
      <c r="CIX47" s="96"/>
      <c r="CIY47" s="96"/>
      <c r="CIZ47" s="96"/>
      <c r="CJA47" s="96"/>
      <c r="CJB47" s="96"/>
      <c r="CJC47" s="96"/>
      <c r="CJD47" s="96"/>
      <c r="CJE47" s="96"/>
      <c r="CJF47" s="96"/>
      <c r="CJG47" s="96"/>
      <c r="CJH47" s="96"/>
      <c r="CJI47" s="96"/>
      <c r="CJJ47" s="96"/>
      <c r="CJK47" s="96"/>
      <c r="CJL47" s="96"/>
      <c r="CJM47" s="96"/>
      <c r="CJN47" s="96"/>
      <c r="CJO47" s="96"/>
      <c r="CJP47" s="96"/>
      <c r="CJQ47" s="96"/>
      <c r="CJR47" s="96"/>
      <c r="CJS47" s="96"/>
      <c r="CJT47" s="96"/>
      <c r="CJU47" s="96"/>
      <c r="CJV47" s="96"/>
      <c r="CJW47" s="96"/>
      <c r="CJX47" s="96"/>
      <c r="CJY47" s="96"/>
      <c r="CJZ47" s="96"/>
      <c r="CKA47" s="96"/>
      <c r="CKB47" s="96"/>
      <c r="CKC47" s="96"/>
      <c r="CKD47" s="96"/>
      <c r="CKE47" s="96"/>
      <c r="CKF47" s="96"/>
      <c r="CKG47" s="96"/>
      <c r="CKH47" s="96"/>
      <c r="CKI47" s="96"/>
      <c r="CKJ47" s="96"/>
      <c r="CKK47" s="96"/>
      <c r="CKL47" s="96"/>
      <c r="CKM47" s="96"/>
      <c r="CKN47" s="96"/>
      <c r="CKO47" s="96"/>
      <c r="CKP47" s="96"/>
      <c r="CKQ47" s="96"/>
      <c r="CKR47" s="96"/>
      <c r="CKS47" s="96"/>
      <c r="CKT47" s="96"/>
      <c r="CKU47" s="96"/>
      <c r="CKV47" s="96"/>
      <c r="CKW47" s="96"/>
      <c r="CKX47" s="96"/>
      <c r="CKY47" s="96"/>
      <c r="CKZ47" s="96"/>
      <c r="CLA47" s="96"/>
      <c r="CLB47" s="96"/>
      <c r="CLC47" s="96"/>
      <c r="CLD47" s="96"/>
      <c r="CLE47" s="96"/>
      <c r="CLF47" s="96"/>
      <c r="CLG47" s="96"/>
      <c r="CLH47" s="96"/>
      <c r="CLI47" s="96"/>
      <c r="CLJ47" s="96"/>
      <c r="CLK47" s="96"/>
      <c r="CLL47" s="96"/>
      <c r="CLM47" s="96"/>
      <c r="CLN47" s="96"/>
      <c r="CLO47" s="96"/>
      <c r="CLP47" s="96"/>
      <c r="CLQ47" s="96"/>
      <c r="CLR47" s="96"/>
      <c r="CLS47" s="96"/>
      <c r="CLT47" s="96"/>
      <c r="CLU47" s="96"/>
      <c r="CLV47" s="96"/>
      <c r="CLW47" s="96"/>
      <c r="CLX47" s="96"/>
      <c r="CLY47" s="96"/>
      <c r="CLZ47" s="96"/>
      <c r="CMA47" s="96"/>
      <c r="CMB47" s="96"/>
      <c r="CMC47" s="96"/>
      <c r="CMD47" s="96"/>
      <c r="CME47" s="96"/>
      <c r="CMF47" s="96"/>
      <c r="CMG47" s="96"/>
      <c r="CMH47" s="96"/>
      <c r="CMI47" s="96"/>
      <c r="CMJ47" s="96"/>
      <c r="CMK47" s="96"/>
      <c r="CML47" s="96"/>
      <c r="CMM47" s="96"/>
      <c r="CMN47" s="96"/>
      <c r="CMO47" s="96"/>
      <c r="CMP47" s="96"/>
      <c r="CMQ47" s="96"/>
      <c r="CMR47" s="96"/>
      <c r="CMS47" s="96"/>
      <c r="CMT47" s="96"/>
      <c r="CMU47" s="96"/>
      <c r="CMV47" s="96"/>
      <c r="CMW47" s="96"/>
      <c r="CMX47" s="96"/>
      <c r="CMY47" s="96"/>
      <c r="CMZ47" s="96"/>
      <c r="CNA47" s="96"/>
      <c r="CNB47" s="96"/>
      <c r="CNC47" s="96"/>
      <c r="CND47" s="96"/>
      <c r="CNE47" s="96"/>
      <c r="CNF47" s="96"/>
      <c r="CNG47" s="96"/>
      <c r="CNH47" s="96"/>
      <c r="CNI47" s="96"/>
      <c r="CNJ47" s="96"/>
      <c r="CNK47" s="96"/>
      <c r="CNL47" s="96"/>
      <c r="CNM47" s="96"/>
      <c r="CNN47" s="96"/>
      <c r="CNO47" s="96"/>
      <c r="CNP47" s="96"/>
      <c r="CNQ47" s="96"/>
      <c r="CNR47" s="96"/>
      <c r="CNS47" s="96"/>
      <c r="CNT47" s="96"/>
      <c r="CNU47" s="96"/>
      <c r="CNV47" s="96"/>
      <c r="CNW47" s="96"/>
      <c r="CNX47" s="96"/>
      <c r="CNY47" s="96"/>
      <c r="CNZ47" s="96"/>
      <c r="COA47" s="96"/>
      <c r="COB47" s="96"/>
      <c r="COC47" s="96"/>
      <c r="COD47" s="96"/>
      <c r="COE47" s="96"/>
      <c r="COF47" s="96"/>
      <c r="COG47" s="96"/>
      <c r="COH47" s="96"/>
      <c r="COI47" s="96"/>
      <c r="COJ47" s="96"/>
      <c r="COK47" s="96"/>
      <c r="COL47" s="96"/>
      <c r="COM47" s="96"/>
      <c r="CON47" s="96"/>
      <c r="COO47" s="96"/>
      <c r="COP47" s="96"/>
      <c r="COQ47" s="96"/>
      <c r="COR47" s="96"/>
      <c r="COS47" s="96"/>
      <c r="COT47" s="96"/>
      <c r="COU47" s="96"/>
      <c r="COV47" s="96"/>
      <c r="COW47" s="96"/>
      <c r="COX47" s="96"/>
      <c r="COY47" s="96"/>
      <c r="COZ47" s="96"/>
      <c r="CPA47" s="96"/>
      <c r="CPB47" s="96"/>
      <c r="CPC47" s="96"/>
      <c r="CPD47" s="96"/>
      <c r="CPE47" s="96"/>
      <c r="CPF47" s="96"/>
      <c r="CPG47" s="96"/>
      <c r="CPH47" s="96"/>
      <c r="CPI47" s="96"/>
      <c r="CPJ47" s="96"/>
      <c r="CPK47" s="96"/>
      <c r="CPL47" s="96"/>
      <c r="CPM47" s="96"/>
      <c r="CPN47" s="96"/>
      <c r="CPO47" s="96"/>
      <c r="CPP47" s="96"/>
      <c r="CPQ47" s="96"/>
      <c r="CPR47" s="96"/>
      <c r="CPS47" s="96"/>
      <c r="CPT47" s="96"/>
      <c r="CPU47" s="96"/>
      <c r="CPV47" s="96"/>
      <c r="CPW47" s="96"/>
      <c r="CPX47" s="96"/>
      <c r="CPY47" s="96"/>
      <c r="CPZ47" s="96"/>
      <c r="CQA47" s="96"/>
      <c r="CQB47" s="96"/>
      <c r="CQC47" s="96"/>
      <c r="CQD47" s="96"/>
      <c r="CQE47" s="96"/>
      <c r="CQF47" s="96"/>
      <c r="CQG47" s="96"/>
      <c r="CQH47" s="96"/>
      <c r="CQI47" s="96"/>
      <c r="CQJ47" s="96"/>
      <c r="CQK47" s="96"/>
      <c r="CQL47" s="96"/>
      <c r="CQM47" s="96"/>
      <c r="CQN47" s="96"/>
      <c r="CQO47" s="96"/>
      <c r="CQP47" s="96"/>
      <c r="CQQ47" s="96"/>
      <c r="CQR47" s="96"/>
      <c r="CQS47" s="96"/>
      <c r="CQT47" s="96"/>
      <c r="CQU47" s="96"/>
      <c r="CQV47" s="96"/>
      <c r="CQW47" s="96"/>
      <c r="CQX47" s="96"/>
      <c r="CQY47" s="96"/>
      <c r="CQZ47" s="96"/>
      <c r="CRA47" s="96"/>
      <c r="CRB47" s="96"/>
      <c r="CRC47" s="96"/>
      <c r="CRD47" s="96"/>
      <c r="CRE47" s="96"/>
      <c r="CRF47" s="96"/>
      <c r="CRG47" s="96"/>
      <c r="CRH47" s="96"/>
      <c r="CRI47" s="96"/>
      <c r="CRJ47" s="96"/>
      <c r="CRK47" s="96"/>
      <c r="CRL47" s="96"/>
      <c r="CRM47" s="96"/>
      <c r="CRN47" s="96"/>
      <c r="CRO47" s="96"/>
      <c r="CRP47" s="96"/>
      <c r="CRQ47" s="96"/>
      <c r="CRR47" s="96"/>
      <c r="CRS47" s="96"/>
      <c r="CRT47" s="96"/>
      <c r="CRU47" s="96"/>
      <c r="CRV47" s="96"/>
      <c r="CRW47" s="96"/>
      <c r="CRX47" s="96"/>
      <c r="CRY47" s="96"/>
      <c r="CRZ47" s="96"/>
      <c r="CSA47" s="96"/>
      <c r="CSB47" s="96"/>
      <c r="CSC47" s="96"/>
      <c r="CSD47" s="96"/>
      <c r="CSE47" s="96"/>
      <c r="CSF47" s="96"/>
      <c r="CSG47" s="96"/>
      <c r="CSH47" s="96"/>
      <c r="CSI47" s="96"/>
      <c r="CSJ47" s="96"/>
      <c r="CSK47" s="96"/>
      <c r="CSL47" s="96"/>
      <c r="CSM47" s="96"/>
      <c r="CSN47" s="96"/>
      <c r="CSO47" s="96"/>
      <c r="CSP47" s="96"/>
      <c r="CSQ47" s="96"/>
      <c r="CSR47" s="96"/>
      <c r="CSS47" s="96"/>
      <c r="CST47" s="96"/>
      <c r="CSU47" s="96"/>
      <c r="CSV47" s="96"/>
      <c r="CSW47" s="96"/>
      <c r="CSX47" s="96"/>
      <c r="CSY47" s="96"/>
      <c r="CSZ47" s="96"/>
      <c r="CTA47" s="96"/>
      <c r="CTB47" s="96"/>
      <c r="CTC47" s="96"/>
      <c r="CTD47" s="96"/>
      <c r="CTE47" s="96"/>
      <c r="CTF47" s="96"/>
      <c r="CTG47" s="96"/>
      <c r="CTH47" s="96"/>
      <c r="CTI47" s="96"/>
      <c r="CTJ47" s="96"/>
      <c r="CTK47" s="96"/>
      <c r="CTL47" s="96"/>
      <c r="CTM47" s="96"/>
      <c r="CTN47" s="96"/>
      <c r="CTO47" s="96"/>
      <c r="CTP47" s="96"/>
      <c r="CTQ47" s="96"/>
      <c r="CTR47" s="96"/>
      <c r="CTS47" s="96"/>
      <c r="CTT47" s="96"/>
      <c r="CTU47" s="96"/>
      <c r="CTV47" s="96"/>
      <c r="CTW47" s="96"/>
      <c r="CTX47" s="96"/>
      <c r="CTY47" s="96"/>
      <c r="CTZ47" s="96"/>
      <c r="CUA47" s="96"/>
      <c r="CUB47" s="96"/>
      <c r="CUC47" s="96"/>
      <c r="CUD47" s="96"/>
      <c r="CUE47" s="96"/>
      <c r="CUF47" s="96"/>
      <c r="CUG47" s="96"/>
      <c r="CUH47" s="96"/>
      <c r="CUI47" s="96"/>
      <c r="CUJ47" s="96"/>
      <c r="CUK47" s="96"/>
      <c r="CUL47" s="96"/>
      <c r="CUM47" s="96"/>
      <c r="CUN47" s="96"/>
      <c r="CUO47" s="96"/>
      <c r="CUP47" s="96"/>
      <c r="CUQ47" s="96"/>
      <c r="CUR47" s="96"/>
      <c r="CUS47" s="96"/>
      <c r="CUT47" s="96"/>
      <c r="CUU47" s="96"/>
      <c r="CUV47" s="96"/>
      <c r="CUW47" s="96"/>
      <c r="CUX47" s="96"/>
      <c r="CUY47" s="96"/>
      <c r="CUZ47" s="96"/>
      <c r="CVA47" s="96"/>
      <c r="CVB47" s="96"/>
      <c r="CVC47" s="96"/>
      <c r="CVD47" s="96"/>
      <c r="CVE47" s="96"/>
      <c r="CVF47" s="96"/>
      <c r="CVG47" s="96"/>
      <c r="CVH47" s="96"/>
      <c r="CVI47" s="96"/>
      <c r="CVJ47" s="96"/>
      <c r="CVK47" s="96"/>
      <c r="CVL47" s="96"/>
      <c r="CVM47" s="96"/>
      <c r="CVN47" s="96"/>
      <c r="CVO47" s="96"/>
      <c r="CVP47" s="96"/>
      <c r="CVQ47" s="96"/>
      <c r="CVR47" s="96"/>
      <c r="CVS47" s="96"/>
      <c r="CVT47" s="96"/>
      <c r="CVU47" s="96"/>
      <c r="CVV47" s="96"/>
      <c r="CVW47" s="96"/>
      <c r="CVX47" s="96"/>
      <c r="CVY47" s="96"/>
      <c r="CVZ47" s="96"/>
      <c r="CWA47" s="96"/>
      <c r="CWB47" s="96"/>
      <c r="CWC47" s="96"/>
      <c r="CWD47" s="96"/>
      <c r="CWE47" s="96"/>
      <c r="CWF47" s="96"/>
      <c r="CWG47" s="96"/>
      <c r="CWH47" s="96"/>
      <c r="CWI47" s="96"/>
      <c r="CWJ47" s="96"/>
      <c r="CWK47" s="96"/>
      <c r="CWL47" s="96"/>
      <c r="CWM47" s="96"/>
      <c r="CWN47" s="96"/>
      <c r="CWO47" s="96"/>
      <c r="CWP47" s="96"/>
      <c r="CWQ47" s="96"/>
      <c r="CWR47" s="96"/>
      <c r="CWS47" s="96"/>
      <c r="CWT47" s="96"/>
      <c r="CWU47" s="96"/>
      <c r="CWV47" s="96"/>
      <c r="CWW47" s="96"/>
      <c r="CWX47" s="96"/>
      <c r="CWY47" s="96"/>
      <c r="CWZ47" s="96"/>
      <c r="CXA47" s="96"/>
      <c r="CXB47" s="96"/>
      <c r="CXC47" s="96"/>
      <c r="CXD47" s="96"/>
      <c r="CXE47" s="96"/>
      <c r="CXF47" s="96"/>
      <c r="CXG47" s="96"/>
      <c r="CXH47" s="96"/>
      <c r="CXI47" s="96"/>
      <c r="CXJ47" s="96"/>
      <c r="CXK47" s="96"/>
      <c r="CXL47" s="96"/>
      <c r="CXM47" s="96"/>
      <c r="CXN47" s="96"/>
      <c r="CXO47" s="96"/>
      <c r="CXP47" s="96"/>
      <c r="CXQ47" s="96"/>
      <c r="CXR47" s="96"/>
      <c r="CXS47" s="96"/>
      <c r="CXT47" s="96"/>
      <c r="CXU47" s="96"/>
      <c r="CXV47" s="96"/>
      <c r="CXW47" s="96"/>
      <c r="CXX47" s="96"/>
      <c r="CXY47" s="96"/>
      <c r="CXZ47" s="96"/>
      <c r="CYA47" s="96"/>
      <c r="CYB47" s="96"/>
      <c r="CYC47" s="96"/>
      <c r="CYD47" s="96"/>
      <c r="CYE47" s="96"/>
      <c r="CYF47" s="96"/>
      <c r="CYG47" s="96"/>
      <c r="CYH47" s="96"/>
      <c r="CYI47" s="96"/>
      <c r="CYJ47" s="96"/>
      <c r="CYK47" s="96"/>
      <c r="CYL47" s="96"/>
      <c r="CYM47" s="96"/>
      <c r="CYN47" s="96"/>
      <c r="CYO47" s="96"/>
      <c r="CYP47" s="96"/>
      <c r="CYQ47" s="96"/>
      <c r="CYR47" s="96"/>
      <c r="CYS47" s="96"/>
      <c r="CYT47" s="96"/>
      <c r="CYU47" s="96"/>
      <c r="CYV47" s="96"/>
      <c r="CYW47" s="96"/>
      <c r="CYX47" s="96"/>
      <c r="CYY47" s="96"/>
      <c r="CYZ47" s="96"/>
      <c r="CZA47" s="96"/>
      <c r="CZB47" s="96"/>
      <c r="CZC47" s="96"/>
      <c r="CZD47" s="96"/>
      <c r="CZE47" s="96"/>
      <c r="CZF47" s="96"/>
      <c r="CZG47" s="96"/>
      <c r="CZH47" s="96"/>
      <c r="CZI47" s="96"/>
      <c r="CZJ47" s="96"/>
      <c r="CZK47" s="96"/>
      <c r="CZL47" s="96"/>
      <c r="CZM47" s="96"/>
      <c r="CZN47" s="96"/>
      <c r="CZO47" s="96"/>
      <c r="CZP47" s="96"/>
      <c r="CZQ47" s="96"/>
      <c r="CZR47" s="96"/>
      <c r="CZS47" s="96"/>
      <c r="CZT47" s="96"/>
      <c r="CZU47" s="96"/>
      <c r="CZV47" s="96"/>
      <c r="CZW47" s="96"/>
      <c r="CZX47" s="96"/>
      <c r="CZY47" s="96"/>
      <c r="CZZ47" s="96"/>
      <c r="DAA47" s="96"/>
      <c r="DAB47" s="96"/>
      <c r="DAC47" s="96"/>
      <c r="DAD47" s="96"/>
      <c r="DAE47" s="96"/>
      <c r="DAF47" s="96"/>
      <c r="DAG47" s="96"/>
      <c r="DAH47" s="96"/>
      <c r="DAI47" s="96"/>
      <c r="DAJ47" s="96"/>
      <c r="DAK47" s="96"/>
      <c r="DAL47" s="96"/>
      <c r="DAM47" s="96"/>
      <c r="DAN47" s="96"/>
      <c r="DAO47" s="96"/>
      <c r="DAP47" s="96"/>
      <c r="DAQ47" s="96"/>
      <c r="DAR47" s="96"/>
      <c r="DAS47" s="96"/>
      <c r="DAT47" s="96"/>
      <c r="DAU47" s="96"/>
      <c r="DAV47" s="96"/>
      <c r="DAW47" s="96"/>
      <c r="DAX47" s="96"/>
      <c r="DAY47" s="96"/>
      <c r="DAZ47" s="96"/>
      <c r="DBA47" s="96"/>
      <c r="DBB47" s="96"/>
      <c r="DBC47" s="96"/>
      <c r="DBD47" s="96"/>
      <c r="DBE47" s="96"/>
      <c r="DBF47" s="96"/>
      <c r="DBG47" s="96"/>
      <c r="DBH47" s="96"/>
      <c r="DBI47" s="96"/>
      <c r="DBJ47" s="96"/>
      <c r="DBK47" s="96"/>
      <c r="DBL47" s="96"/>
      <c r="DBM47" s="96"/>
      <c r="DBN47" s="96"/>
      <c r="DBO47" s="96"/>
      <c r="DBP47" s="96"/>
      <c r="DBQ47" s="96"/>
      <c r="DBR47" s="96"/>
      <c r="DBS47" s="96"/>
      <c r="DBT47" s="96"/>
      <c r="DBU47" s="96"/>
      <c r="DBV47" s="96"/>
      <c r="DBW47" s="96"/>
      <c r="DBX47" s="96"/>
      <c r="DBY47" s="96"/>
      <c r="DBZ47" s="96"/>
      <c r="DCA47" s="96"/>
      <c r="DCB47" s="96"/>
      <c r="DCC47" s="96"/>
      <c r="DCD47" s="96"/>
      <c r="DCE47" s="96"/>
      <c r="DCF47" s="96"/>
      <c r="DCG47" s="96"/>
      <c r="DCH47" s="96"/>
      <c r="DCI47" s="96"/>
      <c r="DCJ47" s="96"/>
      <c r="DCK47" s="96"/>
      <c r="DCL47" s="96"/>
      <c r="DCM47" s="96"/>
      <c r="DCN47" s="96"/>
      <c r="DCO47" s="96"/>
      <c r="DCP47" s="96"/>
      <c r="DCQ47" s="96"/>
      <c r="DCR47" s="96"/>
      <c r="DCS47" s="96"/>
      <c r="DCT47" s="96"/>
      <c r="DCU47" s="96"/>
      <c r="DCV47" s="96"/>
      <c r="DCW47" s="96"/>
      <c r="DCX47" s="96"/>
      <c r="DCY47" s="96"/>
      <c r="DCZ47" s="96"/>
      <c r="DDA47" s="96"/>
      <c r="DDB47" s="96"/>
      <c r="DDC47" s="96"/>
      <c r="DDD47" s="96"/>
      <c r="DDE47" s="96"/>
      <c r="DDF47" s="96"/>
      <c r="DDG47" s="96"/>
      <c r="DDH47" s="96"/>
      <c r="DDI47" s="96"/>
      <c r="DDJ47" s="96"/>
      <c r="DDK47" s="96"/>
      <c r="DDL47" s="96"/>
      <c r="DDM47" s="96"/>
      <c r="DDN47" s="96"/>
      <c r="DDO47" s="96"/>
      <c r="DDP47" s="96"/>
      <c r="DDQ47" s="96"/>
      <c r="DDR47" s="96"/>
      <c r="DDS47" s="96"/>
      <c r="DDT47" s="96"/>
      <c r="DDU47" s="96"/>
      <c r="DDV47" s="96"/>
      <c r="DDW47" s="96"/>
      <c r="DDX47" s="96"/>
      <c r="DDY47" s="96"/>
      <c r="DDZ47" s="96"/>
      <c r="DEA47" s="96"/>
      <c r="DEB47" s="96"/>
      <c r="DEC47" s="96"/>
      <c r="DED47" s="96"/>
      <c r="DEE47" s="96"/>
      <c r="DEF47" s="96"/>
      <c r="DEG47" s="96"/>
      <c r="DEH47" s="96"/>
      <c r="DEI47" s="96"/>
      <c r="DEJ47" s="96"/>
      <c r="DEK47" s="96"/>
      <c r="DEL47" s="96"/>
      <c r="DEM47" s="96"/>
      <c r="DEN47" s="96"/>
      <c r="DEO47" s="96"/>
      <c r="DEP47" s="96"/>
      <c r="DEQ47" s="96"/>
      <c r="DER47" s="96"/>
      <c r="DES47" s="96"/>
      <c r="DET47" s="96"/>
      <c r="DEU47" s="96"/>
      <c r="DEV47" s="96"/>
      <c r="DEW47" s="96"/>
      <c r="DEX47" s="96"/>
      <c r="DEY47" s="96"/>
      <c r="DEZ47" s="96"/>
      <c r="DFA47" s="96"/>
      <c r="DFB47" s="96"/>
      <c r="DFC47" s="96"/>
      <c r="DFD47" s="96"/>
      <c r="DFE47" s="96"/>
      <c r="DFF47" s="96"/>
      <c r="DFG47" s="96"/>
      <c r="DFH47" s="96"/>
      <c r="DFI47" s="96"/>
      <c r="DFJ47" s="96"/>
      <c r="DFK47" s="96"/>
      <c r="DFL47" s="96"/>
      <c r="DFM47" s="96"/>
      <c r="DFN47" s="96"/>
      <c r="DFO47" s="96"/>
      <c r="DFP47" s="96"/>
      <c r="DFQ47" s="96"/>
      <c r="DFR47" s="96"/>
      <c r="DFS47" s="96"/>
      <c r="DFT47" s="96"/>
      <c r="DFU47" s="96"/>
      <c r="DFV47" s="96"/>
      <c r="DFW47" s="96"/>
      <c r="DFX47" s="96"/>
      <c r="DFY47" s="96"/>
      <c r="DFZ47" s="96"/>
      <c r="DGA47" s="96"/>
      <c r="DGB47" s="96"/>
      <c r="DGC47" s="96"/>
      <c r="DGD47" s="96"/>
      <c r="DGE47" s="96"/>
      <c r="DGF47" s="96"/>
      <c r="DGG47" s="96"/>
      <c r="DGH47" s="96"/>
      <c r="DGI47" s="96"/>
      <c r="DGJ47" s="96"/>
      <c r="DGK47" s="96"/>
      <c r="DGL47" s="96"/>
      <c r="DGM47" s="96"/>
      <c r="DGN47" s="96"/>
      <c r="DGO47" s="96"/>
      <c r="DGP47" s="96"/>
      <c r="DGQ47" s="96"/>
      <c r="DGR47" s="96"/>
      <c r="DGS47" s="96"/>
      <c r="DGT47" s="96"/>
      <c r="DGU47" s="96"/>
      <c r="DGV47" s="96"/>
      <c r="DGW47" s="96"/>
      <c r="DGX47" s="96"/>
      <c r="DGY47" s="96"/>
      <c r="DGZ47" s="96"/>
      <c r="DHA47" s="96"/>
      <c r="DHB47" s="96"/>
      <c r="DHC47" s="96"/>
      <c r="DHD47" s="96"/>
      <c r="DHE47" s="96"/>
      <c r="DHF47" s="96"/>
      <c r="DHG47" s="96"/>
      <c r="DHH47" s="96"/>
      <c r="DHI47" s="96"/>
      <c r="DHJ47" s="96"/>
      <c r="DHK47" s="96"/>
      <c r="DHL47" s="96"/>
      <c r="DHM47" s="96"/>
      <c r="DHN47" s="96"/>
      <c r="DHO47" s="96"/>
      <c r="DHP47" s="96"/>
      <c r="DHQ47" s="96"/>
      <c r="DHR47" s="96"/>
      <c r="DHS47" s="96"/>
      <c r="DHT47" s="96"/>
      <c r="DHU47" s="96"/>
      <c r="DHV47" s="96"/>
      <c r="DHW47" s="96"/>
      <c r="DHX47" s="96"/>
      <c r="DHY47" s="96"/>
      <c r="DHZ47" s="96"/>
      <c r="DIA47" s="96"/>
      <c r="DIB47" s="96"/>
      <c r="DIC47" s="96"/>
      <c r="DID47" s="96"/>
      <c r="DIE47" s="96"/>
      <c r="DIF47" s="96"/>
      <c r="DIG47" s="96"/>
      <c r="DIH47" s="96"/>
      <c r="DII47" s="96"/>
      <c r="DIJ47" s="96"/>
      <c r="DIK47" s="96"/>
      <c r="DIL47" s="96"/>
      <c r="DIM47" s="96"/>
      <c r="DIN47" s="96"/>
      <c r="DIO47" s="96"/>
      <c r="DIP47" s="96"/>
      <c r="DIQ47" s="96"/>
      <c r="DIR47" s="96"/>
      <c r="DIS47" s="96"/>
      <c r="DIT47" s="96"/>
      <c r="DIU47" s="96"/>
      <c r="DIV47" s="96"/>
      <c r="DIW47" s="96"/>
      <c r="DIX47" s="96"/>
      <c r="DIY47" s="96"/>
      <c r="DIZ47" s="96"/>
      <c r="DJA47" s="96"/>
      <c r="DJB47" s="96"/>
      <c r="DJC47" s="96"/>
      <c r="DJD47" s="96"/>
      <c r="DJE47" s="96"/>
      <c r="DJF47" s="96"/>
      <c r="DJG47" s="96"/>
      <c r="DJH47" s="96"/>
      <c r="DJI47" s="96"/>
      <c r="DJJ47" s="96"/>
      <c r="DJK47" s="96"/>
      <c r="DJL47" s="96"/>
      <c r="DJM47" s="96"/>
      <c r="DJN47" s="96"/>
      <c r="DJO47" s="96"/>
      <c r="DJP47" s="96"/>
      <c r="DJQ47" s="96"/>
      <c r="DJR47" s="96"/>
      <c r="DJS47" s="96"/>
      <c r="DJT47" s="96"/>
      <c r="DJU47" s="96"/>
      <c r="DJV47" s="96"/>
      <c r="DJW47" s="96"/>
      <c r="DJX47" s="96"/>
      <c r="DJY47" s="96"/>
      <c r="DJZ47" s="96"/>
      <c r="DKA47" s="96"/>
      <c r="DKB47" s="96"/>
      <c r="DKC47" s="96"/>
      <c r="DKD47" s="96"/>
      <c r="DKE47" s="96"/>
      <c r="DKF47" s="96"/>
      <c r="DKG47" s="96"/>
      <c r="DKH47" s="96"/>
      <c r="DKI47" s="96"/>
      <c r="DKJ47" s="96"/>
      <c r="DKK47" s="96"/>
      <c r="DKL47" s="96"/>
      <c r="DKM47" s="96"/>
      <c r="DKN47" s="96"/>
      <c r="DKO47" s="96"/>
      <c r="DKP47" s="96"/>
      <c r="DKQ47" s="96"/>
      <c r="DKR47" s="96"/>
      <c r="DKS47" s="96"/>
      <c r="DKT47" s="96"/>
      <c r="DKU47" s="96"/>
      <c r="DKV47" s="96"/>
      <c r="DKW47" s="96"/>
      <c r="DKX47" s="96"/>
      <c r="DKY47" s="96"/>
      <c r="DKZ47" s="96"/>
      <c r="DLA47" s="96"/>
      <c r="DLB47" s="96"/>
      <c r="DLC47" s="96"/>
      <c r="DLD47" s="96"/>
      <c r="DLE47" s="96"/>
      <c r="DLF47" s="96"/>
      <c r="DLG47" s="96"/>
      <c r="DLH47" s="96"/>
      <c r="DLI47" s="96"/>
      <c r="DLJ47" s="96"/>
      <c r="DLK47" s="96"/>
      <c r="DLL47" s="96"/>
      <c r="DLM47" s="96"/>
      <c r="DLN47" s="96"/>
      <c r="DLO47" s="96"/>
      <c r="DLP47" s="96"/>
      <c r="DLQ47" s="96"/>
      <c r="DLR47" s="96"/>
      <c r="DLS47" s="96"/>
      <c r="DLT47" s="96"/>
      <c r="DLU47" s="96"/>
      <c r="DLV47" s="96"/>
      <c r="DLW47" s="96"/>
      <c r="DLX47" s="96"/>
      <c r="DLY47" s="96"/>
      <c r="DLZ47" s="96"/>
      <c r="DMA47" s="96"/>
      <c r="DMB47" s="96"/>
      <c r="DMC47" s="96"/>
      <c r="DMD47" s="96"/>
      <c r="DME47" s="96"/>
      <c r="DMF47" s="96"/>
      <c r="DMG47" s="96"/>
      <c r="DMH47" s="96"/>
      <c r="DMI47" s="96"/>
      <c r="DMJ47" s="96"/>
      <c r="DMK47" s="96"/>
      <c r="DML47" s="96"/>
      <c r="DMM47" s="96"/>
      <c r="DMN47" s="96"/>
      <c r="DMO47" s="96"/>
      <c r="DMP47" s="96"/>
      <c r="DMQ47" s="96"/>
      <c r="DMR47" s="96"/>
      <c r="DMS47" s="96"/>
      <c r="DMT47" s="96"/>
      <c r="DMU47" s="96"/>
      <c r="DMV47" s="96"/>
      <c r="DMW47" s="96"/>
      <c r="DMX47" s="96"/>
      <c r="DMY47" s="96"/>
      <c r="DMZ47" s="96"/>
      <c r="DNA47" s="96"/>
      <c r="DNB47" s="96"/>
      <c r="DNC47" s="96"/>
      <c r="DND47" s="96"/>
      <c r="DNE47" s="96"/>
      <c r="DNF47" s="96"/>
      <c r="DNG47" s="96"/>
      <c r="DNH47" s="96"/>
      <c r="DNI47" s="96"/>
      <c r="DNJ47" s="96"/>
      <c r="DNK47" s="96"/>
      <c r="DNL47" s="96"/>
      <c r="DNM47" s="96"/>
      <c r="DNN47" s="96"/>
      <c r="DNO47" s="96"/>
      <c r="DNP47" s="96"/>
      <c r="DNQ47" s="96"/>
      <c r="DNR47" s="96"/>
      <c r="DNS47" s="96"/>
      <c r="DNT47" s="96"/>
      <c r="DNU47" s="96"/>
      <c r="DNV47" s="96"/>
      <c r="DNW47" s="96"/>
      <c r="DNX47" s="96"/>
      <c r="DNY47" s="96"/>
      <c r="DNZ47" s="96"/>
      <c r="DOA47" s="96"/>
      <c r="DOB47" s="96"/>
      <c r="DOC47" s="96"/>
      <c r="DOD47" s="96"/>
      <c r="DOE47" s="96"/>
      <c r="DOF47" s="96"/>
      <c r="DOG47" s="96"/>
      <c r="DOH47" s="96"/>
      <c r="DOI47" s="96"/>
      <c r="DOJ47" s="96"/>
      <c r="DOK47" s="96"/>
      <c r="DOL47" s="96"/>
      <c r="DOM47" s="96"/>
      <c r="DON47" s="96"/>
      <c r="DOO47" s="96"/>
      <c r="DOP47" s="96"/>
      <c r="DOQ47" s="96"/>
      <c r="DOR47" s="96"/>
      <c r="DOS47" s="96"/>
      <c r="DOT47" s="96"/>
      <c r="DOU47" s="96"/>
      <c r="DOV47" s="96"/>
      <c r="DOW47" s="96"/>
      <c r="DOX47" s="96"/>
      <c r="DOY47" s="96"/>
      <c r="DOZ47" s="96"/>
      <c r="DPA47" s="96"/>
      <c r="DPB47" s="96"/>
      <c r="DPC47" s="96"/>
      <c r="DPD47" s="96"/>
      <c r="DPE47" s="96"/>
      <c r="DPF47" s="96"/>
      <c r="DPG47" s="96"/>
      <c r="DPH47" s="96"/>
      <c r="DPI47" s="96"/>
      <c r="DPJ47" s="96"/>
      <c r="DPK47" s="96"/>
      <c r="DPL47" s="96"/>
      <c r="DPM47" s="96"/>
      <c r="DPN47" s="96"/>
      <c r="DPO47" s="96"/>
      <c r="DPP47" s="96"/>
      <c r="DPQ47" s="96"/>
      <c r="DPR47" s="96"/>
      <c r="DPS47" s="96"/>
      <c r="DPT47" s="96"/>
      <c r="DPU47" s="96"/>
      <c r="DPV47" s="96"/>
      <c r="DPW47" s="96"/>
      <c r="DPX47" s="96"/>
      <c r="DPY47" s="96"/>
      <c r="DPZ47" s="96"/>
      <c r="DQA47" s="96"/>
      <c r="DQB47" s="96"/>
      <c r="DQC47" s="96"/>
      <c r="DQD47" s="96"/>
      <c r="DQE47" s="96"/>
      <c r="DQF47" s="96"/>
      <c r="DQG47" s="96"/>
      <c r="DQH47" s="96"/>
      <c r="DQI47" s="96"/>
      <c r="DQJ47" s="96"/>
      <c r="DQK47" s="96"/>
      <c r="DQL47" s="96"/>
      <c r="DQM47" s="96"/>
      <c r="DQN47" s="96"/>
      <c r="DQO47" s="96"/>
      <c r="DQP47" s="96"/>
      <c r="DQQ47" s="96"/>
      <c r="DQR47" s="96"/>
      <c r="DQS47" s="96"/>
      <c r="DQT47" s="96"/>
      <c r="DQU47" s="96"/>
      <c r="DQV47" s="96"/>
      <c r="DQW47" s="96"/>
      <c r="DQX47" s="96"/>
      <c r="DQY47" s="96"/>
      <c r="DQZ47" s="96"/>
      <c r="DRA47" s="96"/>
      <c r="DRB47" s="96"/>
      <c r="DRC47" s="96"/>
      <c r="DRD47" s="96"/>
      <c r="DRE47" s="96"/>
      <c r="DRF47" s="96"/>
      <c r="DRG47" s="96"/>
      <c r="DRH47" s="96"/>
      <c r="DRI47" s="96"/>
      <c r="DRJ47" s="96"/>
      <c r="DRK47" s="96"/>
      <c r="DRL47" s="96"/>
      <c r="DRM47" s="96"/>
      <c r="DRN47" s="96"/>
      <c r="DRO47" s="96"/>
      <c r="DRP47" s="96"/>
      <c r="DRQ47" s="96"/>
      <c r="DRR47" s="96"/>
      <c r="DRS47" s="96"/>
      <c r="DRT47" s="96"/>
      <c r="DRU47" s="96"/>
      <c r="DRV47" s="96"/>
      <c r="DRW47" s="96"/>
      <c r="DRX47" s="96"/>
      <c r="DRY47" s="96"/>
      <c r="DRZ47" s="96"/>
      <c r="DSA47" s="96"/>
      <c r="DSB47" s="96"/>
      <c r="DSC47" s="96"/>
      <c r="DSD47" s="96"/>
      <c r="DSE47" s="96"/>
      <c r="DSF47" s="96"/>
      <c r="DSG47" s="96"/>
      <c r="DSH47" s="96"/>
      <c r="DSI47" s="96"/>
      <c r="DSJ47" s="96"/>
      <c r="DSK47" s="96"/>
      <c r="DSL47" s="96"/>
      <c r="DSM47" s="96"/>
      <c r="DSN47" s="96"/>
      <c r="DSO47" s="96"/>
      <c r="DSP47" s="96"/>
      <c r="DSQ47" s="96"/>
      <c r="DSR47" s="96"/>
      <c r="DSS47" s="96"/>
      <c r="DST47" s="96"/>
      <c r="DSU47" s="96"/>
      <c r="DSV47" s="96"/>
      <c r="DSW47" s="96"/>
      <c r="DSX47" s="96"/>
      <c r="DSY47" s="96"/>
      <c r="DSZ47" s="96"/>
      <c r="DTA47" s="96"/>
      <c r="DTB47" s="96"/>
      <c r="DTC47" s="96"/>
      <c r="DTD47" s="96"/>
      <c r="DTE47" s="96"/>
      <c r="DTF47" s="96"/>
      <c r="DTG47" s="96"/>
      <c r="DTH47" s="96"/>
      <c r="DTI47" s="96"/>
      <c r="DTJ47" s="96"/>
      <c r="DTK47" s="96"/>
      <c r="DTL47" s="96"/>
      <c r="DTM47" s="96"/>
      <c r="DTN47" s="96"/>
      <c r="DTO47" s="96"/>
      <c r="DTP47" s="96"/>
      <c r="DTQ47" s="96"/>
      <c r="DTR47" s="96"/>
      <c r="DTS47" s="96"/>
      <c r="DTT47" s="96"/>
      <c r="DTU47" s="96"/>
      <c r="DTV47" s="96"/>
      <c r="DTW47" s="96"/>
      <c r="DTX47" s="96"/>
      <c r="DTY47" s="96"/>
      <c r="DTZ47" s="96"/>
      <c r="DUA47" s="96"/>
      <c r="DUB47" s="96"/>
      <c r="DUC47" s="96"/>
      <c r="DUD47" s="96"/>
      <c r="DUE47" s="96"/>
      <c r="DUF47" s="96"/>
      <c r="DUG47" s="96"/>
      <c r="DUH47" s="96"/>
      <c r="DUI47" s="96"/>
      <c r="DUJ47" s="96"/>
      <c r="DUK47" s="96"/>
      <c r="DUL47" s="96"/>
      <c r="DUM47" s="96"/>
      <c r="DUN47" s="96"/>
      <c r="DUO47" s="96"/>
      <c r="DUP47" s="96"/>
      <c r="DUQ47" s="96"/>
      <c r="DUR47" s="96"/>
      <c r="DUS47" s="96"/>
      <c r="DUT47" s="96"/>
      <c r="DUU47" s="96"/>
      <c r="DUV47" s="96"/>
      <c r="DUW47" s="96"/>
      <c r="DUX47" s="96"/>
      <c r="DUY47" s="96"/>
      <c r="DUZ47" s="96"/>
      <c r="DVA47" s="96"/>
      <c r="DVB47" s="96"/>
      <c r="DVC47" s="96"/>
      <c r="DVD47" s="96"/>
      <c r="DVE47" s="96"/>
      <c r="DVF47" s="96"/>
      <c r="DVG47" s="96"/>
      <c r="DVH47" s="96"/>
      <c r="DVI47" s="96"/>
      <c r="DVJ47" s="96"/>
      <c r="DVK47" s="96"/>
      <c r="DVL47" s="96"/>
      <c r="DVM47" s="96"/>
      <c r="DVN47" s="96"/>
      <c r="DVO47" s="96"/>
      <c r="DVP47" s="96"/>
      <c r="DVQ47" s="96"/>
      <c r="DVR47" s="96"/>
      <c r="DVS47" s="96"/>
      <c r="DVT47" s="96"/>
      <c r="DVU47" s="96"/>
      <c r="DVV47" s="96"/>
      <c r="DVW47" s="96"/>
      <c r="DVX47" s="96"/>
      <c r="DVY47" s="96"/>
      <c r="DVZ47" s="96"/>
      <c r="DWA47" s="96"/>
      <c r="DWB47" s="96"/>
      <c r="DWC47" s="96"/>
      <c r="DWD47" s="96"/>
      <c r="DWE47" s="96"/>
      <c r="DWF47" s="96"/>
      <c r="DWG47" s="96"/>
      <c r="DWH47" s="96"/>
      <c r="DWI47" s="96"/>
      <c r="DWJ47" s="96"/>
      <c r="DWK47" s="96"/>
      <c r="DWL47" s="96"/>
      <c r="DWM47" s="96"/>
      <c r="DWN47" s="96"/>
      <c r="DWO47" s="96"/>
      <c r="DWP47" s="96"/>
      <c r="DWQ47" s="96"/>
      <c r="DWR47" s="96"/>
      <c r="DWS47" s="96"/>
      <c r="DWT47" s="96"/>
      <c r="DWU47" s="96"/>
      <c r="DWV47" s="96"/>
      <c r="DWW47" s="96"/>
      <c r="DWX47" s="96"/>
      <c r="DWY47" s="96"/>
      <c r="DWZ47" s="96"/>
      <c r="DXA47" s="96"/>
      <c r="DXB47" s="96"/>
      <c r="DXC47" s="96"/>
      <c r="DXD47" s="96"/>
      <c r="DXE47" s="96"/>
      <c r="DXF47" s="96"/>
      <c r="DXG47" s="96"/>
      <c r="DXH47" s="96"/>
      <c r="DXI47" s="96"/>
      <c r="DXJ47" s="96"/>
      <c r="DXK47" s="96"/>
      <c r="DXL47" s="96"/>
      <c r="DXM47" s="96"/>
      <c r="DXN47" s="96"/>
      <c r="DXO47" s="96"/>
      <c r="DXP47" s="96"/>
      <c r="DXQ47" s="96"/>
      <c r="DXR47" s="96"/>
      <c r="DXS47" s="96"/>
      <c r="DXT47" s="96"/>
      <c r="DXU47" s="96"/>
      <c r="DXV47" s="96"/>
      <c r="DXW47" s="96"/>
      <c r="DXX47" s="96"/>
      <c r="DXY47" s="96"/>
      <c r="DXZ47" s="96"/>
      <c r="DYA47" s="96"/>
      <c r="DYB47" s="96"/>
      <c r="DYC47" s="96"/>
      <c r="DYD47" s="96"/>
      <c r="DYE47" s="96"/>
      <c r="DYF47" s="96"/>
      <c r="DYG47" s="96"/>
      <c r="DYH47" s="96"/>
      <c r="DYI47" s="96"/>
      <c r="DYJ47" s="96"/>
      <c r="DYK47" s="96"/>
      <c r="DYL47" s="96"/>
      <c r="DYM47" s="96"/>
      <c r="DYN47" s="96"/>
      <c r="DYO47" s="96"/>
      <c r="DYP47" s="96"/>
      <c r="DYQ47" s="96"/>
      <c r="DYR47" s="96"/>
      <c r="DYS47" s="96"/>
      <c r="DYT47" s="96"/>
      <c r="DYU47" s="96"/>
      <c r="DYV47" s="96"/>
      <c r="DYW47" s="96"/>
      <c r="DYX47" s="96"/>
      <c r="DYY47" s="96"/>
      <c r="DYZ47" s="96"/>
      <c r="DZA47" s="96"/>
      <c r="DZB47" s="96"/>
      <c r="DZC47" s="96"/>
      <c r="DZD47" s="96"/>
      <c r="DZE47" s="96"/>
      <c r="DZF47" s="96"/>
      <c r="DZG47" s="96"/>
      <c r="DZH47" s="96"/>
      <c r="DZI47" s="96"/>
      <c r="DZJ47" s="96"/>
      <c r="DZK47" s="96"/>
      <c r="DZL47" s="96"/>
      <c r="DZM47" s="96"/>
      <c r="DZN47" s="96"/>
      <c r="DZO47" s="96"/>
      <c r="DZP47" s="96"/>
      <c r="DZQ47" s="96"/>
      <c r="DZR47" s="96"/>
      <c r="DZS47" s="96"/>
      <c r="DZT47" s="96"/>
      <c r="DZU47" s="96"/>
      <c r="DZV47" s="96"/>
      <c r="DZW47" s="96"/>
      <c r="DZX47" s="96"/>
      <c r="DZY47" s="96"/>
      <c r="DZZ47" s="96"/>
      <c r="EAA47" s="96"/>
      <c r="EAB47" s="96"/>
      <c r="EAC47" s="96"/>
      <c r="EAD47" s="96"/>
      <c r="EAE47" s="96"/>
      <c r="EAF47" s="96"/>
      <c r="EAG47" s="96"/>
      <c r="EAH47" s="96"/>
      <c r="EAI47" s="96"/>
      <c r="EAJ47" s="96"/>
      <c r="EAK47" s="96"/>
      <c r="EAL47" s="96"/>
      <c r="EAM47" s="96"/>
      <c r="EAN47" s="96"/>
      <c r="EAO47" s="96"/>
      <c r="EAP47" s="96"/>
      <c r="EAQ47" s="96"/>
      <c r="EAR47" s="96"/>
      <c r="EAS47" s="96"/>
      <c r="EAT47" s="96"/>
      <c r="EAU47" s="96"/>
      <c r="EAV47" s="96"/>
      <c r="EAW47" s="96"/>
      <c r="EAX47" s="96"/>
      <c r="EAY47" s="96"/>
      <c r="EAZ47" s="96"/>
      <c r="EBA47" s="96"/>
      <c r="EBB47" s="96"/>
      <c r="EBC47" s="96"/>
      <c r="EBD47" s="96"/>
      <c r="EBE47" s="96"/>
      <c r="EBF47" s="96"/>
      <c r="EBG47" s="96"/>
      <c r="EBH47" s="96"/>
      <c r="EBI47" s="96"/>
      <c r="EBJ47" s="96"/>
      <c r="EBK47" s="96"/>
      <c r="EBL47" s="96"/>
      <c r="EBM47" s="96"/>
      <c r="EBN47" s="96"/>
      <c r="EBO47" s="96"/>
      <c r="EBP47" s="96"/>
      <c r="EBQ47" s="96"/>
      <c r="EBR47" s="96"/>
      <c r="EBS47" s="96"/>
      <c r="EBT47" s="96"/>
      <c r="EBU47" s="96"/>
      <c r="EBV47" s="96"/>
      <c r="EBW47" s="96"/>
      <c r="EBX47" s="96"/>
      <c r="EBY47" s="96"/>
      <c r="EBZ47" s="96"/>
      <c r="ECA47" s="96"/>
      <c r="ECB47" s="96"/>
      <c r="ECC47" s="96"/>
      <c r="ECD47" s="96"/>
      <c r="ECE47" s="96"/>
      <c r="ECF47" s="96"/>
      <c r="ECG47" s="96"/>
      <c r="ECH47" s="96"/>
      <c r="ECI47" s="96"/>
      <c r="ECJ47" s="96"/>
      <c r="ECK47" s="96"/>
      <c r="ECL47" s="96"/>
      <c r="ECM47" s="96"/>
      <c r="ECN47" s="96"/>
      <c r="ECO47" s="96"/>
      <c r="ECP47" s="96"/>
      <c r="ECQ47" s="96"/>
      <c r="ECR47" s="96"/>
      <c r="ECS47" s="96"/>
      <c r="ECT47" s="96"/>
      <c r="ECU47" s="96"/>
      <c r="ECV47" s="96"/>
      <c r="ECW47" s="96"/>
      <c r="ECX47" s="96"/>
      <c r="ECY47" s="96"/>
      <c r="ECZ47" s="96"/>
      <c r="EDA47" s="96"/>
      <c r="EDB47" s="96"/>
      <c r="EDC47" s="96"/>
      <c r="EDD47" s="96"/>
      <c r="EDE47" s="96"/>
      <c r="EDF47" s="96"/>
      <c r="EDG47" s="96"/>
      <c r="EDH47" s="96"/>
      <c r="EDI47" s="96"/>
      <c r="EDJ47" s="96"/>
      <c r="EDK47" s="96"/>
      <c r="EDL47" s="96"/>
      <c r="EDM47" s="96"/>
      <c r="EDN47" s="96"/>
      <c r="EDO47" s="96"/>
      <c r="EDP47" s="96"/>
      <c r="EDQ47" s="96"/>
      <c r="EDR47" s="96"/>
      <c r="EDS47" s="96"/>
      <c r="EDT47" s="96"/>
      <c r="EDU47" s="96"/>
      <c r="EDV47" s="96"/>
      <c r="EDW47" s="96"/>
      <c r="EDX47" s="96"/>
      <c r="EDY47" s="96"/>
      <c r="EDZ47" s="96"/>
      <c r="EEA47" s="96"/>
      <c r="EEB47" s="96"/>
      <c r="EEC47" s="96"/>
      <c r="EED47" s="96"/>
      <c r="EEE47" s="96"/>
      <c r="EEF47" s="96"/>
      <c r="EEG47" s="96"/>
      <c r="EEH47" s="96"/>
      <c r="EEI47" s="96"/>
      <c r="EEJ47" s="96"/>
      <c r="EEK47" s="96"/>
      <c r="EEL47" s="96"/>
      <c r="EEM47" s="96"/>
      <c r="EEN47" s="96"/>
      <c r="EEO47" s="96"/>
      <c r="EEP47" s="96"/>
      <c r="EEQ47" s="96"/>
      <c r="EER47" s="96"/>
      <c r="EES47" s="96"/>
      <c r="EET47" s="96"/>
      <c r="EEU47" s="96"/>
      <c r="EEV47" s="96"/>
      <c r="EEW47" s="96"/>
      <c r="EEX47" s="96"/>
      <c r="EEY47" s="96"/>
      <c r="EEZ47" s="96"/>
      <c r="EFA47" s="96"/>
      <c r="EFB47" s="96"/>
      <c r="EFC47" s="96"/>
      <c r="EFD47" s="96"/>
      <c r="EFE47" s="96"/>
      <c r="EFF47" s="96"/>
      <c r="EFG47" s="96"/>
      <c r="EFH47" s="96"/>
      <c r="EFI47" s="96"/>
      <c r="EFJ47" s="96"/>
      <c r="EFK47" s="96"/>
      <c r="EFL47" s="96"/>
      <c r="EFM47" s="96"/>
      <c r="EFN47" s="96"/>
      <c r="EFO47" s="96"/>
      <c r="EFP47" s="96"/>
      <c r="EFQ47" s="96"/>
      <c r="EFR47" s="96"/>
      <c r="EFS47" s="96"/>
      <c r="EFT47" s="96"/>
      <c r="EFU47" s="96"/>
      <c r="EFV47" s="96"/>
      <c r="EFW47" s="96"/>
      <c r="EFX47" s="96"/>
      <c r="EFY47" s="96"/>
      <c r="EFZ47" s="96"/>
      <c r="EGA47" s="96"/>
      <c r="EGB47" s="96"/>
      <c r="EGC47" s="96"/>
      <c r="EGD47" s="96"/>
      <c r="EGE47" s="96"/>
      <c r="EGF47" s="96"/>
      <c r="EGG47" s="96"/>
      <c r="EGH47" s="96"/>
      <c r="EGI47" s="96"/>
      <c r="EGJ47" s="96"/>
      <c r="EGK47" s="96"/>
      <c r="EGL47" s="96"/>
      <c r="EGM47" s="96"/>
      <c r="EGN47" s="96"/>
      <c r="EGO47" s="96"/>
      <c r="EGP47" s="96"/>
      <c r="EGQ47" s="96"/>
      <c r="EGR47" s="96"/>
      <c r="EGS47" s="96"/>
      <c r="EGT47" s="96"/>
      <c r="EGU47" s="96"/>
      <c r="EGV47" s="96"/>
      <c r="EGW47" s="96"/>
      <c r="EGX47" s="96"/>
      <c r="EGY47" s="96"/>
      <c r="EGZ47" s="96"/>
      <c r="EHA47" s="96"/>
      <c r="EHB47" s="96"/>
      <c r="EHC47" s="96"/>
      <c r="EHD47" s="96"/>
      <c r="EHE47" s="96"/>
      <c r="EHF47" s="96"/>
      <c r="EHG47" s="96"/>
      <c r="EHH47" s="96"/>
      <c r="EHI47" s="96"/>
      <c r="EHJ47" s="96"/>
      <c r="EHK47" s="96"/>
      <c r="EHL47" s="96"/>
      <c r="EHM47" s="96"/>
      <c r="EHN47" s="96"/>
      <c r="EHO47" s="96"/>
      <c r="EHP47" s="96"/>
      <c r="EHQ47" s="96"/>
      <c r="EHR47" s="96"/>
      <c r="EHS47" s="96"/>
      <c r="EHT47" s="96"/>
      <c r="EHU47" s="96"/>
      <c r="EHV47" s="96"/>
      <c r="EHW47" s="96"/>
      <c r="EHX47" s="96"/>
      <c r="EHY47" s="96"/>
      <c r="EHZ47" s="96"/>
      <c r="EIA47" s="96"/>
      <c r="EIB47" s="96"/>
      <c r="EIC47" s="96"/>
      <c r="EID47" s="96"/>
      <c r="EIE47" s="96"/>
      <c r="EIF47" s="96"/>
      <c r="EIG47" s="96"/>
      <c r="EIH47" s="96"/>
      <c r="EII47" s="96"/>
      <c r="EIJ47" s="96"/>
      <c r="EIK47" s="96"/>
      <c r="EIL47" s="96"/>
      <c r="EIM47" s="96"/>
      <c r="EIN47" s="96"/>
      <c r="EIO47" s="96"/>
      <c r="EIP47" s="96"/>
      <c r="EIQ47" s="96"/>
      <c r="EIR47" s="96"/>
      <c r="EIS47" s="96"/>
      <c r="EIT47" s="96"/>
      <c r="EIU47" s="96"/>
      <c r="EIV47" s="96"/>
      <c r="EIW47" s="96"/>
      <c r="EIX47" s="96"/>
      <c r="EIY47" s="96"/>
      <c r="EIZ47" s="96"/>
      <c r="EJA47" s="96"/>
      <c r="EJB47" s="96"/>
      <c r="EJC47" s="96"/>
      <c r="EJD47" s="96"/>
      <c r="EJE47" s="96"/>
      <c r="EJF47" s="96"/>
      <c r="EJG47" s="96"/>
      <c r="EJH47" s="96"/>
      <c r="EJI47" s="96"/>
      <c r="EJJ47" s="96"/>
      <c r="EJK47" s="96"/>
      <c r="EJL47" s="96"/>
      <c r="EJM47" s="96"/>
      <c r="EJN47" s="96"/>
      <c r="EJO47" s="96"/>
      <c r="EJP47" s="96"/>
      <c r="EJQ47" s="96"/>
      <c r="EJR47" s="96"/>
      <c r="EJS47" s="96"/>
      <c r="EJT47" s="96"/>
      <c r="EJU47" s="96"/>
      <c r="EJV47" s="96"/>
      <c r="EJW47" s="96"/>
      <c r="EJX47" s="96"/>
      <c r="EJY47" s="96"/>
      <c r="EJZ47" s="96"/>
      <c r="EKA47" s="96"/>
      <c r="EKB47" s="96"/>
      <c r="EKC47" s="96"/>
      <c r="EKD47" s="96"/>
      <c r="EKE47" s="96"/>
      <c r="EKF47" s="96"/>
      <c r="EKG47" s="96"/>
      <c r="EKH47" s="96"/>
      <c r="EKI47" s="96"/>
      <c r="EKJ47" s="96"/>
      <c r="EKK47" s="96"/>
      <c r="EKL47" s="96"/>
      <c r="EKM47" s="96"/>
      <c r="EKN47" s="96"/>
      <c r="EKO47" s="96"/>
      <c r="EKP47" s="96"/>
      <c r="EKQ47" s="96"/>
      <c r="EKR47" s="96"/>
      <c r="EKS47" s="96"/>
      <c r="EKT47" s="96"/>
      <c r="EKU47" s="96"/>
      <c r="EKV47" s="96"/>
      <c r="EKW47" s="96"/>
      <c r="EKX47" s="96"/>
      <c r="EKY47" s="96"/>
      <c r="EKZ47" s="96"/>
      <c r="ELA47" s="96"/>
      <c r="ELB47" s="96"/>
      <c r="ELC47" s="96"/>
      <c r="ELD47" s="96"/>
      <c r="ELE47" s="96"/>
      <c r="ELF47" s="96"/>
      <c r="ELG47" s="96"/>
      <c r="ELH47" s="96"/>
      <c r="ELI47" s="96"/>
      <c r="ELJ47" s="96"/>
      <c r="ELK47" s="96"/>
      <c r="ELL47" s="96"/>
      <c r="ELM47" s="96"/>
      <c r="ELN47" s="96"/>
      <c r="ELO47" s="96"/>
      <c r="ELP47" s="96"/>
      <c r="ELQ47" s="96"/>
      <c r="ELR47" s="96"/>
      <c r="ELS47" s="96"/>
      <c r="ELT47" s="96"/>
      <c r="ELU47" s="96"/>
      <c r="ELV47" s="96"/>
      <c r="ELW47" s="96"/>
      <c r="ELX47" s="96"/>
      <c r="ELY47" s="96"/>
      <c r="ELZ47" s="96"/>
      <c r="EMA47" s="96"/>
      <c r="EMB47" s="96"/>
      <c r="EMC47" s="96"/>
      <c r="EMD47" s="96"/>
      <c r="EME47" s="96"/>
      <c r="EMF47" s="96"/>
      <c r="EMG47" s="96"/>
      <c r="EMH47" s="96"/>
      <c r="EMI47" s="96"/>
      <c r="EMJ47" s="96"/>
      <c r="EMK47" s="96"/>
      <c r="EML47" s="96"/>
      <c r="EMM47" s="96"/>
      <c r="EMN47" s="96"/>
      <c r="EMO47" s="96"/>
      <c r="EMP47" s="96"/>
      <c r="EMQ47" s="96"/>
      <c r="EMR47" s="96"/>
      <c r="EMS47" s="96"/>
      <c r="EMT47" s="96"/>
      <c r="EMU47" s="96"/>
      <c r="EMV47" s="96"/>
      <c r="EMW47" s="96"/>
      <c r="EMX47" s="96"/>
      <c r="EMY47" s="96"/>
      <c r="EMZ47" s="96"/>
      <c r="ENA47" s="96"/>
      <c r="ENB47" s="96"/>
      <c r="ENC47" s="96"/>
      <c r="END47" s="96"/>
      <c r="ENE47" s="96"/>
      <c r="ENF47" s="96"/>
      <c r="ENG47" s="96"/>
      <c r="ENH47" s="96"/>
      <c r="ENI47" s="96"/>
      <c r="ENJ47" s="96"/>
      <c r="ENK47" s="96"/>
      <c r="ENL47" s="96"/>
      <c r="ENM47" s="96"/>
      <c r="ENN47" s="96"/>
      <c r="ENO47" s="96"/>
      <c r="ENP47" s="96"/>
      <c r="ENQ47" s="96"/>
      <c r="ENR47" s="96"/>
      <c r="ENS47" s="96"/>
      <c r="ENT47" s="96"/>
      <c r="ENU47" s="96"/>
      <c r="ENV47" s="96"/>
      <c r="ENW47" s="96"/>
      <c r="ENX47" s="96"/>
      <c r="ENY47" s="96"/>
      <c r="ENZ47" s="96"/>
      <c r="EOA47" s="96"/>
      <c r="EOB47" s="96"/>
      <c r="EOC47" s="96"/>
      <c r="EOD47" s="96"/>
      <c r="EOE47" s="96"/>
      <c r="EOF47" s="96"/>
      <c r="EOG47" s="96"/>
      <c r="EOH47" s="96"/>
      <c r="EOI47" s="96"/>
      <c r="EOJ47" s="96"/>
      <c r="EOK47" s="96"/>
      <c r="EOL47" s="96"/>
      <c r="EOM47" s="96"/>
      <c r="EON47" s="96"/>
      <c r="EOO47" s="96"/>
      <c r="EOP47" s="96"/>
      <c r="EOQ47" s="96"/>
      <c r="EOR47" s="96"/>
      <c r="EOS47" s="96"/>
      <c r="EOT47" s="96"/>
      <c r="EOU47" s="96"/>
      <c r="EOV47" s="96"/>
      <c r="EOW47" s="96"/>
      <c r="EOX47" s="96"/>
      <c r="EOY47" s="96"/>
      <c r="EOZ47" s="96"/>
      <c r="EPA47" s="96"/>
      <c r="EPB47" s="96"/>
      <c r="EPC47" s="96"/>
      <c r="EPD47" s="96"/>
      <c r="EPE47" s="96"/>
      <c r="EPF47" s="96"/>
      <c r="EPG47" s="96"/>
      <c r="EPH47" s="96"/>
      <c r="EPI47" s="96"/>
      <c r="EPJ47" s="96"/>
      <c r="EPK47" s="96"/>
      <c r="EPL47" s="96"/>
      <c r="EPM47" s="96"/>
      <c r="EPN47" s="96"/>
      <c r="EPO47" s="96"/>
      <c r="EPP47" s="96"/>
      <c r="EPQ47" s="96"/>
      <c r="EPR47" s="96"/>
      <c r="EPS47" s="96"/>
      <c r="EPT47" s="96"/>
      <c r="EPU47" s="96"/>
      <c r="EPV47" s="96"/>
      <c r="EPW47" s="96"/>
      <c r="EPX47" s="96"/>
      <c r="EPY47" s="96"/>
      <c r="EPZ47" s="96"/>
      <c r="EQA47" s="96"/>
      <c r="EQB47" s="96"/>
      <c r="EQC47" s="96"/>
      <c r="EQD47" s="96"/>
      <c r="EQE47" s="96"/>
      <c r="EQF47" s="96"/>
      <c r="EQG47" s="96"/>
      <c r="EQH47" s="96"/>
      <c r="EQI47" s="96"/>
      <c r="EQJ47" s="96"/>
      <c r="EQK47" s="96"/>
      <c r="EQL47" s="96"/>
      <c r="EQM47" s="96"/>
      <c r="EQN47" s="96"/>
      <c r="EQO47" s="96"/>
      <c r="EQP47" s="96"/>
      <c r="EQQ47" s="96"/>
      <c r="EQR47" s="96"/>
      <c r="EQS47" s="96"/>
      <c r="EQT47" s="96"/>
      <c r="EQU47" s="96"/>
      <c r="EQV47" s="96"/>
      <c r="EQW47" s="96"/>
      <c r="EQX47" s="96"/>
      <c r="EQY47" s="96"/>
      <c r="EQZ47" s="96"/>
      <c r="ERA47" s="96"/>
      <c r="ERB47" s="96"/>
      <c r="ERC47" s="96"/>
      <c r="ERD47" s="96"/>
      <c r="ERE47" s="96"/>
      <c r="ERF47" s="96"/>
      <c r="ERG47" s="96"/>
      <c r="ERH47" s="96"/>
      <c r="ERI47" s="96"/>
      <c r="ERJ47" s="96"/>
      <c r="ERK47" s="96"/>
      <c r="ERL47" s="96"/>
      <c r="ERM47" s="96"/>
      <c r="ERN47" s="96"/>
      <c r="ERO47" s="96"/>
      <c r="ERP47" s="96"/>
      <c r="ERQ47" s="96"/>
      <c r="ERR47" s="96"/>
      <c r="ERS47" s="96"/>
      <c r="ERT47" s="96"/>
      <c r="ERU47" s="96"/>
      <c r="ERV47" s="96"/>
      <c r="ERW47" s="96"/>
      <c r="ERX47" s="96"/>
      <c r="ERY47" s="96"/>
      <c r="ERZ47" s="96"/>
      <c r="ESA47" s="96"/>
      <c r="ESB47" s="96"/>
      <c r="ESC47" s="96"/>
      <c r="ESD47" s="96"/>
      <c r="ESE47" s="96"/>
      <c r="ESF47" s="96"/>
      <c r="ESG47" s="96"/>
      <c r="ESH47" s="96"/>
      <c r="ESI47" s="96"/>
      <c r="ESJ47" s="96"/>
      <c r="ESK47" s="96"/>
      <c r="ESL47" s="96"/>
      <c r="ESM47" s="96"/>
      <c r="ESN47" s="96"/>
      <c r="ESO47" s="96"/>
      <c r="ESP47" s="96"/>
      <c r="ESQ47" s="96"/>
      <c r="ESR47" s="96"/>
      <c r="ESS47" s="96"/>
      <c r="EST47" s="96"/>
      <c r="ESU47" s="96"/>
      <c r="ESV47" s="96"/>
      <c r="ESW47" s="96"/>
      <c r="ESX47" s="96"/>
      <c r="ESY47" s="96"/>
      <c r="ESZ47" s="96"/>
      <c r="ETA47" s="96"/>
      <c r="ETB47" s="96"/>
      <c r="ETC47" s="96"/>
      <c r="ETD47" s="96"/>
      <c r="ETE47" s="96"/>
      <c r="ETF47" s="96"/>
      <c r="ETG47" s="96"/>
      <c r="ETH47" s="96"/>
      <c r="ETI47" s="96"/>
      <c r="ETJ47" s="96"/>
      <c r="ETK47" s="96"/>
      <c r="ETL47" s="96"/>
      <c r="ETM47" s="96"/>
      <c r="ETN47" s="96"/>
      <c r="ETO47" s="96"/>
      <c r="ETP47" s="96"/>
      <c r="ETQ47" s="96"/>
      <c r="ETR47" s="96"/>
      <c r="ETS47" s="96"/>
      <c r="ETT47" s="96"/>
      <c r="ETU47" s="96"/>
      <c r="ETV47" s="96"/>
      <c r="ETW47" s="96"/>
      <c r="ETX47" s="96"/>
      <c r="ETY47" s="96"/>
      <c r="ETZ47" s="96"/>
      <c r="EUA47" s="96"/>
      <c r="EUB47" s="96"/>
      <c r="EUC47" s="96"/>
      <c r="EUD47" s="96"/>
      <c r="EUE47" s="96"/>
      <c r="EUF47" s="96"/>
      <c r="EUG47" s="96"/>
      <c r="EUH47" s="96"/>
      <c r="EUI47" s="96"/>
      <c r="EUJ47" s="96"/>
      <c r="EUK47" s="96"/>
      <c r="EUL47" s="96"/>
      <c r="EUM47" s="96"/>
      <c r="EUN47" s="96"/>
      <c r="EUO47" s="96"/>
      <c r="EUP47" s="96"/>
      <c r="EUQ47" s="96"/>
      <c r="EUR47" s="96"/>
      <c r="EUS47" s="96"/>
      <c r="EUT47" s="96"/>
      <c r="EUU47" s="96"/>
      <c r="EUV47" s="96"/>
      <c r="EUW47" s="96"/>
      <c r="EUX47" s="96"/>
      <c r="EUY47" s="96"/>
      <c r="EUZ47" s="96"/>
      <c r="EVA47" s="96"/>
      <c r="EVB47" s="96"/>
      <c r="EVC47" s="96"/>
      <c r="EVD47" s="96"/>
      <c r="EVE47" s="96"/>
      <c r="EVF47" s="96"/>
      <c r="EVG47" s="96"/>
      <c r="EVH47" s="96"/>
      <c r="EVI47" s="96"/>
      <c r="EVJ47" s="96"/>
      <c r="EVK47" s="96"/>
      <c r="EVL47" s="96"/>
      <c r="EVM47" s="96"/>
      <c r="EVN47" s="96"/>
      <c r="EVO47" s="96"/>
      <c r="EVP47" s="96"/>
      <c r="EVQ47" s="96"/>
      <c r="EVR47" s="96"/>
      <c r="EVS47" s="96"/>
      <c r="EVT47" s="96"/>
      <c r="EVU47" s="96"/>
      <c r="EVV47" s="96"/>
      <c r="EVW47" s="96"/>
      <c r="EVX47" s="96"/>
      <c r="EVY47" s="96"/>
      <c r="EVZ47" s="96"/>
      <c r="EWA47" s="96"/>
      <c r="EWB47" s="96"/>
      <c r="EWC47" s="96"/>
      <c r="EWD47" s="96"/>
      <c r="EWE47" s="96"/>
      <c r="EWF47" s="96"/>
      <c r="EWG47" s="96"/>
      <c r="EWH47" s="96"/>
      <c r="EWI47" s="96"/>
      <c r="EWJ47" s="96"/>
      <c r="EWK47" s="96"/>
      <c r="EWL47" s="96"/>
      <c r="EWM47" s="96"/>
      <c r="EWN47" s="96"/>
      <c r="EWO47" s="96"/>
      <c r="EWP47" s="96"/>
      <c r="EWQ47" s="96"/>
      <c r="EWR47" s="96"/>
      <c r="EWS47" s="96"/>
      <c r="EWT47" s="96"/>
      <c r="EWU47" s="96"/>
      <c r="EWV47" s="96"/>
      <c r="EWW47" s="96"/>
      <c r="EWX47" s="96"/>
      <c r="EWY47" s="96"/>
      <c r="EWZ47" s="96"/>
      <c r="EXA47" s="96"/>
      <c r="EXB47" s="96"/>
      <c r="EXC47" s="96"/>
      <c r="EXD47" s="96"/>
      <c r="EXE47" s="96"/>
      <c r="EXF47" s="96"/>
      <c r="EXG47" s="96"/>
      <c r="EXH47" s="96"/>
      <c r="EXI47" s="96"/>
      <c r="EXJ47" s="96"/>
      <c r="EXK47" s="96"/>
      <c r="EXL47" s="96"/>
      <c r="EXM47" s="96"/>
      <c r="EXN47" s="96"/>
      <c r="EXO47" s="96"/>
      <c r="EXP47" s="96"/>
      <c r="EXQ47" s="96"/>
      <c r="EXR47" s="96"/>
      <c r="EXS47" s="96"/>
      <c r="EXT47" s="96"/>
      <c r="EXU47" s="96"/>
      <c r="EXV47" s="96"/>
      <c r="EXW47" s="96"/>
      <c r="EXX47" s="96"/>
      <c r="EXY47" s="96"/>
      <c r="EXZ47" s="96"/>
      <c r="EYA47" s="96"/>
      <c r="EYB47" s="96"/>
      <c r="EYC47" s="96"/>
      <c r="EYD47" s="96"/>
      <c r="EYE47" s="96"/>
      <c r="EYF47" s="96"/>
      <c r="EYG47" s="96"/>
      <c r="EYH47" s="96"/>
      <c r="EYI47" s="96"/>
      <c r="EYJ47" s="96"/>
      <c r="EYK47" s="96"/>
      <c r="EYL47" s="96"/>
      <c r="EYM47" s="96"/>
      <c r="EYN47" s="96"/>
      <c r="EYO47" s="96"/>
      <c r="EYP47" s="96"/>
      <c r="EYQ47" s="96"/>
      <c r="EYR47" s="96"/>
      <c r="EYS47" s="96"/>
      <c r="EYT47" s="96"/>
      <c r="EYU47" s="96"/>
      <c r="EYV47" s="96"/>
      <c r="EYW47" s="96"/>
      <c r="EYX47" s="96"/>
      <c r="EYY47" s="96"/>
      <c r="EYZ47" s="96"/>
      <c r="EZA47" s="96"/>
      <c r="EZB47" s="96"/>
      <c r="EZC47" s="96"/>
      <c r="EZD47" s="96"/>
      <c r="EZE47" s="96"/>
      <c r="EZF47" s="96"/>
      <c r="EZG47" s="96"/>
      <c r="EZH47" s="96"/>
      <c r="EZI47" s="96"/>
      <c r="EZJ47" s="96"/>
      <c r="EZK47" s="96"/>
      <c r="EZL47" s="96"/>
      <c r="EZM47" s="96"/>
      <c r="EZN47" s="96"/>
      <c r="EZO47" s="96"/>
      <c r="EZP47" s="96"/>
      <c r="EZQ47" s="96"/>
      <c r="EZR47" s="96"/>
      <c r="EZS47" s="96"/>
      <c r="EZT47" s="96"/>
      <c r="EZU47" s="96"/>
      <c r="EZV47" s="96"/>
      <c r="EZW47" s="96"/>
      <c r="EZX47" s="96"/>
      <c r="EZY47" s="96"/>
      <c r="EZZ47" s="96"/>
      <c r="FAA47" s="96"/>
      <c r="FAB47" s="96"/>
      <c r="FAC47" s="96"/>
      <c r="FAD47" s="96"/>
      <c r="FAE47" s="96"/>
      <c r="FAF47" s="96"/>
      <c r="FAG47" s="96"/>
      <c r="FAH47" s="96"/>
      <c r="FAI47" s="96"/>
      <c r="FAJ47" s="96"/>
      <c r="FAK47" s="96"/>
      <c r="FAL47" s="96"/>
      <c r="FAM47" s="96"/>
      <c r="FAN47" s="96"/>
      <c r="FAO47" s="96"/>
      <c r="FAP47" s="96"/>
      <c r="FAQ47" s="96"/>
      <c r="FAR47" s="96"/>
      <c r="FAS47" s="96"/>
      <c r="FAT47" s="96"/>
      <c r="FAU47" s="96"/>
      <c r="FAV47" s="96"/>
      <c r="FAW47" s="96"/>
      <c r="FAX47" s="96"/>
      <c r="FAY47" s="96"/>
      <c r="FAZ47" s="96"/>
      <c r="FBA47" s="96"/>
      <c r="FBB47" s="96"/>
      <c r="FBC47" s="96"/>
      <c r="FBD47" s="96"/>
      <c r="FBE47" s="96"/>
      <c r="FBF47" s="96"/>
      <c r="FBG47" s="96"/>
      <c r="FBH47" s="96"/>
      <c r="FBI47" s="96"/>
      <c r="FBJ47" s="96"/>
      <c r="FBK47" s="96"/>
      <c r="FBL47" s="96"/>
      <c r="FBM47" s="96"/>
      <c r="FBN47" s="96"/>
      <c r="FBO47" s="96"/>
      <c r="FBP47" s="96"/>
      <c r="FBQ47" s="96"/>
      <c r="FBR47" s="96"/>
      <c r="FBS47" s="96"/>
      <c r="FBT47" s="96"/>
      <c r="FBU47" s="96"/>
      <c r="FBV47" s="96"/>
      <c r="FBW47" s="96"/>
      <c r="FBX47" s="96"/>
      <c r="FBY47" s="96"/>
      <c r="FBZ47" s="96"/>
      <c r="FCA47" s="96"/>
      <c r="FCB47" s="96"/>
      <c r="FCC47" s="96"/>
      <c r="FCD47" s="96"/>
      <c r="FCE47" s="96"/>
      <c r="FCF47" s="96"/>
      <c r="FCG47" s="96"/>
      <c r="FCH47" s="96"/>
      <c r="FCI47" s="96"/>
      <c r="FCJ47" s="96"/>
      <c r="FCK47" s="96"/>
      <c r="FCL47" s="96"/>
      <c r="FCM47" s="96"/>
      <c r="FCN47" s="96"/>
      <c r="FCO47" s="96"/>
      <c r="FCP47" s="96"/>
      <c r="FCQ47" s="96"/>
      <c r="FCR47" s="96"/>
      <c r="FCS47" s="96"/>
      <c r="FCT47" s="96"/>
      <c r="FCU47" s="96"/>
      <c r="FCV47" s="96"/>
      <c r="FCW47" s="96"/>
      <c r="FCX47" s="96"/>
      <c r="FCY47" s="96"/>
      <c r="FCZ47" s="96"/>
      <c r="FDA47" s="96"/>
      <c r="FDB47" s="96"/>
      <c r="FDC47" s="96"/>
      <c r="FDD47" s="96"/>
      <c r="FDE47" s="96"/>
      <c r="FDF47" s="96"/>
      <c r="FDG47" s="96"/>
      <c r="FDH47" s="96"/>
      <c r="FDI47" s="96"/>
      <c r="FDJ47" s="96"/>
      <c r="FDK47" s="96"/>
      <c r="FDL47" s="96"/>
      <c r="FDM47" s="96"/>
      <c r="FDN47" s="96"/>
      <c r="FDO47" s="96"/>
      <c r="FDP47" s="96"/>
      <c r="FDQ47" s="96"/>
      <c r="FDR47" s="96"/>
      <c r="FDS47" s="96"/>
      <c r="FDT47" s="96"/>
      <c r="FDU47" s="96"/>
      <c r="FDV47" s="96"/>
      <c r="FDW47" s="96"/>
      <c r="FDX47" s="96"/>
      <c r="FDY47" s="96"/>
      <c r="FDZ47" s="96"/>
      <c r="FEA47" s="96"/>
      <c r="FEB47" s="96"/>
      <c r="FEC47" s="96"/>
      <c r="FED47" s="96"/>
      <c r="FEE47" s="96"/>
      <c r="FEF47" s="96"/>
      <c r="FEG47" s="96"/>
      <c r="FEH47" s="96"/>
      <c r="FEI47" s="96"/>
      <c r="FEJ47" s="96"/>
      <c r="FEK47" s="96"/>
      <c r="FEL47" s="96"/>
      <c r="FEM47" s="96"/>
      <c r="FEN47" s="96"/>
      <c r="FEO47" s="96"/>
      <c r="FEP47" s="96"/>
      <c r="FEQ47" s="96"/>
      <c r="FER47" s="96"/>
      <c r="FES47" s="96"/>
      <c r="FET47" s="96"/>
      <c r="FEU47" s="96"/>
      <c r="FEV47" s="96"/>
      <c r="FEW47" s="96"/>
      <c r="FEX47" s="96"/>
      <c r="FEY47" s="96"/>
      <c r="FEZ47" s="96"/>
      <c r="FFA47" s="96"/>
      <c r="FFB47" s="96"/>
      <c r="FFC47" s="96"/>
      <c r="FFD47" s="96"/>
      <c r="FFE47" s="96"/>
      <c r="FFF47" s="96"/>
      <c r="FFG47" s="96"/>
      <c r="FFH47" s="96"/>
      <c r="FFI47" s="96"/>
      <c r="FFJ47" s="96"/>
      <c r="FFK47" s="96"/>
      <c r="FFL47" s="96"/>
      <c r="FFM47" s="96"/>
      <c r="FFN47" s="96"/>
      <c r="FFO47" s="96"/>
      <c r="FFP47" s="96"/>
      <c r="FFQ47" s="96"/>
      <c r="FFR47" s="96"/>
      <c r="FFS47" s="96"/>
      <c r="FFT47" s="96"/>
      <c r="FFU47" s="96"/>
      <c r="FFV47" s="96"/>
      <c r="FFW47" s="96"/>
      <c r="FFX47" s="96"/>
      <c r="FFY47" s="96"/>
      <c r="FFZ47" s="96"/>
      <c r="FGA47" s="96"/>
      <c r="FGB47" s="96"/>
      <c r="FGC47" s="96"/>
      <c r="FGD47" s="96"/>
      <c r="FGE47" s="96"/>
      <c r="FGF47" s="96"/>
      <c r="FGG47" s="96"/>
      <c r="FGH47" s="96"/>
      <c r="FGI47" s="96"/>
      <c r="FGJ47" s="96"/>
      <c r="FGK47" s="96"/>
      <c r="FGL47" s="96"/>
      <c r="FGM47" s="96"/>
      <c r="FGN47" s="96"/>
      <c r="FGO47" s="96"/>
      <c r="FGP47" s="96"/>
      <c r="FGQ47" s="96"/>
      <c r="FGR47" s="96"/>
      <c r="FGS47" s="96"/>
      <c r="FGT47" s="96"/>
      <c r="FGU47" s="96"/>
      <c r="FGV47" s="96"/>
      <c r="FGW47" s="96"/>
      <c r="FGX47" s="96"/>
      <c r="FGY47" s="96"/>
      <c r="FGZ47" s="96"/>
      <c r="FHA47" s="96"/>
      <c r="FHB47" s="96"/>
      <c r="FHC47" s="96"/>
      <c r="FHD47" s="96"/>
      <c r="FHE47" s="96"/>
      <c r="FHF47" s="96"/>
      <c r="FHG47" s="96"/>
      <c r="FHH47" s="96"/>
      <c r="FHI47" s="96"/>
      <c r="FHJ47" s="96"/>
      <c r="FHK47" s="96"/>
      <c r="FHL47" s="96"/>
      <c r="FHM47" s="96"/>
      <c r="FHN47" s="96"/>
      <c r="FHO47" s="96"/>
      <c r="FHP47" s="96"/>
      <c r="FHQ47" s="96"/>
      <c r="FHR47" s="96"/>
      <c r="FHS47" s="96"/>
      <c r="FHT47" s="96"/>
      <c r="FHU47" s="96"/>
      <c r="FHV47" s="96"/>
      <c r="FHW47" s="96"/>
      <c r="FHX47" s="96"/>
      <c r="FHY47" s="96"/>
      <c r="FHZ47" s="96"/>
      <c r="FIA47" s="96"/>
      <c r="FIB47" s="96"/>
      <c r="FIC47" s="96"/>
      <c r="FID47" s="96"/>
      <c r="FIE47" s="96"/>
      <c r="FIF47" s="96"/>
      <c r="FIG47" s="96"/>
      <c r="FIH47" s="96"/>
      <c r="FII47" s="96"/>
      <c r="FIJ47" s="96"/>
      <c r="FIK47" s="96"/>
      <c r="FIL47" s="96"/>
      <c r="FIM47" s="96"/>
      <c r="FIN47" s="96"/>
      <c r="FIO47" s="96"/>
      <c r="FIP47" s="96"/>
      <c r="FIQ47" s="96"/>
      <c r="FIR47" s="96"/>
      <c r="FIS47" s="96"/>
      <c r="FIT47" s="96"/>
      <c r="FIU47" s="96"/>
      <c r="FIV47" s="96"/>
      <c r="FIW47" s="96"/>
      <c r="FIX47" s="96"/>
      <c r="FIY47" s="96"/>
      <c r="FIZ47" s="96"/>
      <c r="FJA47" s="96"/>
      <c r="FJB47" s="96"/>
      <c r="FJC47" s="96"/>
      <c r="FJD47" s="96"/>
      <c r="FJE47" s="96"/>
      <c r="FJF47" s="96"/>
      <c r="FJG47" s="96"/>
      <c r="FJH47" s="96"/>
      <c r="FJI47" s="96"/>
      <c r="FJJ47" s="96"/>
      <c r="FJK47" s="96"/>
      <c r="FJL47" s="96"/>
      <c r="FJM47" s="96"/>
      <c r="FJN47" s="96"/>
      <c r="FJO47" s="96"/>
      <c r="FJP47" s="96"/>
      <c r="FJQ47" s="96"/>
      <c r="FJR47" s="96"/>
      <c r="FJS47" s="96"/>
      <c r="FJT47" s="96"/>
      <c r="FJU47" s="96"/>
      <c r="FJV47" s="96"/>
      <c r="FJW47" s="96"/>
      <c r="FJX47" s="96"/>
      <c r="FJY47" s="96"/>
      <c r="FJZ47" s="96"/>
      <c r="FKA47" s="96"/>
      <c r="FKB47" s="96"/>
      <c r="FKC47" s="96"/>
      <c r="FKD47" s="96"/>
      <c r="FKE47" s="96"/>
      <c r="FKF47" s="96"/>
      <c r="FKG47" s="96"/>
      <c r="FKH47" s="96"/>
      <c r="FKI47" s="96"/>
      <c r="FKJ47" s="96"/>
      <c r="FKK47" s="96"/>
      <c r="FKL47" s="96"/>
      <c r="FKM47" s="96"/>
      <c r="FKN47" s="96"/>
      <c r="FKO47" s="96"/>
      <c r="FKP47" s="96"/>
      <c r="FKQ47" s="96"/>
      <c r="FKR47" s="96"/>
      <c r="FKS47" s="96"/>
      <c r="FKT47" s="96"/>
      <c r="FKU47" s="96"/>
      <c r="FKV47" s="96"/>
      <c r="FKW47" s="96"/>
      <c r="FKX47" s="96"/>
      <c r="FKY47" s="96"/>
      <c r="FKZ47" s="96"/>
      <c r="FLA47" s="96"/>
      <c r="FLB47" s="96"/>
      <c r="FLC47" s="96"/>
      <c r="FLD47" s="96"/>
      <c r="FLE47" s="96"/>
      <c r="FLF47" s="96"/>
      <c r="FLG47" s="96"/>
      <c r="FLH47" s="96"/>
      <c r="FLI47" s="96"/>
      <c r="FLJ47" s="96"/>
      <c r="FLK47" s="96"/>
      <c r="FLL47" s="96"/>
      <c r="FLM47" s="96"/>
      <c r="FLN47" s="96"/>
      <c r="FLO47" s="96"/>
      <c r="FLP47" s="96"/>
      <c r="FLQ47" s="96"/>
      <c r="FLR47" s="96"/>
      <c r="FLS47" s="96"/>
      <c r="FLT47" s="96"/>
      <c r="FLU47" s="96"/>
      <c r="FLV47" s="96"/>
      <c r="FLW47" s="96"/>
      <c r="FLX47" s="96"/>
      <c r="FLY47" s="96"/>
      <c r="FLZ47" s="96"/>
      <c r="FMA47" s="96"/>
      <c r="FMB47" s="96"/>
      <c r="FMC47" s="96"/>
      <c r="FMD47" s="96"/>
      <c r="FME47" s="96"/>
      <c r="FMF47" s="96"/>
      <c r="FMG47" s="96"/>
      <c r="FMH47" s="96"/>
      <c r="FMI47" s="96"/>
      <c r="FMJ47" s="96"/>
      <c r="FMK47" s="96"/>
      <c r="FML47" s="96"/>
      <c r="FMM47" s="96"/>
      <c r="FMN47" s="96"/>
      <c r="FMO47" s="96"/>
      <c r="FMP47" s="96"/>
      <c r="FMQ47" s="96"/>
      <c r="FMR47" s="96"/>
      <c r="FMS47" s="96"/>
      <c r="FMT47" s="96"/>
      <c r="FMU47" s="96"/>
      <c r="FMV47" s="96"/>
      <c r="FMW47" s="96"/>
      <c r="FMX47" s="96"/>
      <c r="FMY47" s="96"/>
      <c r="FMZ47" s="96"/>
      <c r="FNA47" s="96"/>
      <c r="FNB47" s="96"/>
      <c r="FNC47" s="96"/>
      <c r="FND47" s="96"/>
      <c r="FNE47" s="96"/>
      <c r="FNF47" s="96"/>
      <c r="FNG47" s="96"/>
      <c r="FNH47" s="96"/>
      <c r="FNI47" s="96"/>
      <c r="FNJ47" s="96"/>
      <c r="FNK47" s="96"/>
      <c r="FNL47" s="96"/>
      <c r="FNM47" s="96"/>
      <c r="FNN47" s="96"/>
      <c r="FNO47" s="96"/>
      <c r="FNP47" s="96"/>
      <c r="FNQ47" s="96"/>
      <c r="FNR47" s="96"/>
      <c r="FNS47" s="96"/>
      <c r="FNT47" s="96"/>
      <c r="FNU47" s="96"/>
      <c r="FNV47" s="96"/>
      <c r="FNW47" s="96"/>
      <c r="FNX47" s="96"/>
      <c r="FNY47" s="96"/>
      <c r="FNZ47" s="96"/>
      <c r="FOA47" s="96"/>
      <c r="FOB47" s="96"/>
      <c r="FOC47" s="96"/>
      <c r="FOD47" s="96"/>
      <c r="FOE47" s="96"/>
      <c r="FOF47" s="96"/>
      <c r="FOG47" s="96"/>
      <c r="FOH47" s="96"/>
      <c r="FOI47" s="96"/>
      <c r="FOJ47" s="96"/>
      <c r="FOK47" s="96"/>
      <c r="FOL47" s="96"/>
      <c r="FOM47" s="96"/>
      <c r="FON47" s="96"/>
      <c r="FOO47" s="96"/>
      <c r="FOP47" s="96"/>
      <c r="FOQ47" s="96"/>
      <c r="FOR47" s="96"/>
      <c r="FOS47" s="96"/>
      <c r="FOT47" s="96"/>
      <c r="FOU47" s="96"/>
      <c r="FOV47" s="96"/>
      <c r="FOW47" s="96"/>
      <c r="FOX47" s="96"/>
      <c r="FOY47" s="96"/>
      <c r="FOZ47" s="96"/>
      <c r="FPA47" s="96"/>
      <c r="FPB47" s="96"/>
      <c r="FPC47" s="96"/>
      <c r="FPD47" s="96"/>
      <c r="FPE47" s="96"/>
      <c r="FPF47" s="96"/>
      <c r="FPG47" s="96"/>
      <c r="FPH47" s="96"/>
      <c r="FPI47" s="96"/>
      <c r="FPJ47" s="96"/>
      <c r="FPK47" s="96"/>
      <c r="FPL47" s="96"/>
      <c r="FPM47" s="96"/>
      <c r="FPN47" s="96"/>
      <c r="FPO47" s="96"/>
      <c r="FPP47" s="96"/>
      <c r="FPQ47" s="96"/>
      <c r="FPR47" s="96"/>
      <c r="FPS47" s="96"/>
      <c r="FPT47" s="96"/>
      <c r="FPU47" s="96"/>
      <c r="FPV47" s="96"/>
      <c r="FPW47" s="96"/>
      <c r="FPX47" s="96"/>
      <c r="FPY47" s="96"/>
      <c r="FPZ47" s="96"/>
      <c r="FQA47" s="96"/>
      <c r="FQB47" s="96"/>
      <c r="FQC47" s="96"/>
      <c r="FQD47" s="96"/>
      <c r="FQE47" s="96"/>
      <c r="FQF47" s="96"/>
      <c r="FQG47" s="96"/>
      <c r="FQH47" s="96"/>
      <c r="FQI47" s="96"/>
      <c r="FQJ47" s="96"/>
      <c r="FQK47" s="96"/>
      <c r="FQL47" s="96"/>
      <c r="FQM47" s="96"/>
      <c r="FQN47" s="96"/>
      <c r="FQO47" s="96"/>
      <c r="FQP47" s="96"/>
      <c r="FQQ47" s="96"/>
      <c r="FQR47" s="96"/>
      <c r="FQS47" s="96"/>
      <c r="FQT47" s="96"/>
      <c r="FQU47" s="96"/>
      <c r="FQV47" s="96"/>
      <c r="FQW47" s="96"/>
      <c r="FQX47" s="96"/>
      <c r="FQY47" s="96"/>
      <c r="FQZ47" s="96"/>
      <c r="FRA47" s="96"/>
      <c r="FRB47" s="96"/>
      <c r="FRC47" s="96"/>
      <c r="FRD47" s="96"/>
      <c r="FRE47" s="96"/>
      <c r="FRF47" s="96"/>
      <c r="FRG47" s="96"/>
      <c r="FRH47" s="96"/>
      <c r="FRI47" s="96"/>
      <c r="FRJ47" s="96"/>
      <c r="FRK47" s="96"/>
      <c r="FRL47" s="96"/>
      <c r="FRM47" s="96"/>
      <c r="FRN47" s="96"/>
      <c r="FRO47" s="96"/>
      <c r="FRP47" s="96"/>
      <c r="FRQ47" s="96"/>
      <c r="FRR47" s="96"/>
      <c r="FRS47" s="96"/>
      <c r="FRT47" s="96"/>
      <c r="FRU47" s="96"/>
      <c r="FRV47" s="96"/>
      <c r="FRW47" s="96"/>
      <c r="FRX47" s="96"/>
      <c r="FRY47" s="96"/>
      <c r="FRZ47" s="96"/>
      <c r="FSA47" s="96"/>
      <c r="FSB47" s="96"/>
      <c r="FSC47" s="96"/>
      <c r="FSD47" s="96"/>
      <c r="FSE47" s="96"/>
      <c r="FSF47" s="96"/>
      <c r="FSG47" s="96"/>
      <c r="FSH47" s="96"/>
      <c r="FSI47" s="96"/>
      <c r="FSJ47" s="96"/>
      <c r="FSK47" s="96"/>
      <c r="FSL47" s="96"/>
      <c r="FSM47" s="96"/>
      <c r="FSN47" s="96"/>
      <c r="FSO47" s="96"/>
      <c r="FSP47" s="96"/>
      <c r="FSQ47" s="96"/>
      <c r="FSR47" s="96"/>
      <c r="FSS47" s="96"/>
      <c r="FST47" s="96"/>
      <c r="FSU47" s="96"/>
      <c r="FSV47" s="96"/>
      <c r="FSW47" s="96"/>
      <c r="FSX47" s="96"/>
      <c r="FSY47" s="96"/>
      <c r="FSZ47" s="96"/>
      <c r="FTA47" s="96"/>
      <c r="FTB47" s="96"/>
      <c r="FTC47" s="96"/>
      <c r="FTD47" s="96"/>
      <c r="FTE47" s="96"/>
      <c r="FTF47" s="96"/>
      <c r="FTG47" s="96"/>
      <c r="FTH47" s="96"/>
      <c r="FTI47" s="96"/>
      <c r="FTJ47" s="96"/>
      <c r="FTK47" s="96"/>
      <c r="FTL47" s="96"/>
      <c r="FTM47" s="96"/>
      <c r="FTN47" s="96"/>
      <c r="FTO47" s="96"/>
      <c r="FTP47" s="96"/>
      <c r="FTQ47" s="96"/>
      <c r="FTR47" s="96"/>
      <c r="FTS47" s="96"/>
      <c r="FTT47" s="96"/>
      <c r="FTU47" s="96"/>
      <c r="FTV47" s="96"/>
      <c r="FTW47" s="96"/>
      <c r="FTX47" s="96"/>
      <c r="FTY47" s="96"/>
      <c r="FTZ47" s="96"/>
      <c r="FUA47" s="96"/>
      <c r="FUB47" s="96"/>
      <c r="FUC47" s="96"/>
      <c r="FUD47" s="96"/>
      <c r="FUE47" s="96"/>
      <c r="FUF47" s="96"/>
      <c r="FUG47" s="96"/>
      <c r="FUH47" s="96"/>
      <c r="FUI47" s="96"/>
      <c r="FUJ47" s="96"/>
      <c r="FUK47" s="96"/>
      <c r="FUL47" s="96"/>
      <c r="FUM47" s="96"/>
      <c r="FUN47" s="96"/>
      <c r="FUO47" s="96"/>
      <c r="FUP47" s="96"/>
      <c r="FUQ47" s="96"/>
      <c r="FUR47" s="96"/>
      <c r="FUS47" s="96"/>
      <c r="FUT47" s="96"/>
      <c r="FUU47" s="96"/>
      <c r="FUV47" s="96"/>
      <c r="FUW47" s="96"/>
      <c r="FUX47" s="96"/>
      <c r="FUY47" s="96"/>
      <c r="FUZ47" s="96"/>
      <c r="FVA47" s="96"/>
      <c r="FVB47" s="96"/>
      <c r="FVC47" s="96"/>
      <c r="FVD47" s="96"/>
      <c r="FVE47" s="96"/>
      <c r="FVF47" s="96"/>
      <c r="FVG47" s="96"/>
      <c r="FVH47" s="96"/>
      <c r="FVI47" s="96"/>
      <c r="FVJ47" s="96"/>
      <c r="FVK47" s="96"/>
      <c r="FVL47" s="96"/>
      <c r="FVM47" s="96"/>
      <c r="FVN47" s="96"/>
      <c r="FVO47" s="96"/>
      <c r="FVP47" s="96"/>
      <c r="FVQ47" s="96"/>
      <c r="FVR47" s="96"/>
      <c r="FVS47" s="96"/>
      <c r="FVT47" s="96"/>
      <c r="FVU47" s="96"/>
      <c r="FVV47" s="96"/>
      <c r="FVW47" s="96"/>
      <c r="FVX47" s="96"/>
      <c r="FVY47" s="96"/>
      <c r="FVZ47" s="96"/>
      <c r="FWA47" s="96"/>
      <c r="FWB47" s="96"/>
      <c r="FWC47" s="96"/>
      <c r="FWD47" s="96"/>
      <c r="FWE47" s="96"/>
      <c r="FWF47" s="96"/>
      <c r="FWG47" s="96"/>
      <c r="FWH47" s="96"/>
      <c r="FWI47" s="96"/>
      <c r="FWJ47" s="96"/>
      <c r="FWK47" s="96"/>
      <c r="FWL47" s="96"/>
      <c r="FWM47" s="96"/>
      <c r="FWN47" s="96"/>
      <c r="FWO47" s="96"/>
      <c r="FWP47" s="96"/>
      <c r="FWQ47" s="96"/>
      <c r="FWR47" s="96"/>
      <c r="FWS47" s="96"/>
      <c r="FWT47" s="96"/>
      <c r="FWU47" s="96"/>
      <c r="FWV47" s="96"/>
      <c r="FWW47" s="96"/>
      <c r="FWX47" s="96"/>
      <c r="FWY47" s="96"/>
      <c r="FWZ47" s="96"/>
      <c r="FXA47" s="96"/>
      <c r="FXB47" s="96"/>
      <c r="FXC47" s="96"/>
      <c r="FXD47" s="96"/>
      <c r="FXE47" s="96"/>
      <c r="FXF47" s="96"/>
      <c r="FXG47" s="96"/>
      <c r="FXH47" s="96"/>
      <c r="FXI47" s="96"/>
      <c r="FXJ47" s="96"/>
      <c r="FXK47" s="96"/>
      <c r="FXL47" s="96"/>
      <c r="FXM47" s="96"/>
      <c r="FXN47" s="96"/>
      <c r="FXO47" s="96"/>
      <c r="FXP47" s="96"/>
      <c r="FXQ47" s="96"/>
      <c r="FXR47" s="96"/>
      <c r="FXS47" s="96"/>
      <c r="FXT47" s="96"/>
      <c r="FXU47" s="96"/>
      <c r="FXV47" s="96"/>
      <c r="FXW47" s="96"/>
      <c r="FXX47" s="96"/>
      <c r="FXY47" s="96"/>
      <c r="FXZ47" s="96"/>
      <c r="FYA47" s="96"/>
      <c r="FYB47" s="96"/>
      <c r="FYC47" s="96"/>
      <c r="FYD47" s="96"/>
      <c r="FYE47" s="96"/>
      <c r="FYF47" s="96"/>
      <c r="FYG47" s="96"/>
      <c r="FYH47" s="96"/>
      <c r="FYI47" s="96"/>
      <c r="FYJ47" s="96"/>
      <c r="FYK47" s="96"/>
      <c r="FYL47" s="96"/>
      <c r="FYM47" s="96"/>
      <c r="FYN47" s="96"/>
      <c r="FYO47" s="96"/>
      <c r="FYP47" s="96"/>
      <c r="FYQ47" s="96"/>
      <c r="FYR47" s="96"/>
      <c r="FYS47" s="96"/>
      <c r="FYT47" s="96"/>
      <c r="FYU47" s="96"/>
      <c r="FYV47" s="96"/>
      <c r="FYW47" s="96"/>
      <c r="FYX47" s="96"/>
      <c r="FYY47" s="96"/>
      <c r="FYZ47" s="96"/>
      <c r="FZA47" s="96"/>
      <c r="FZB47" s="96"/>
      <c r="FZC47" s="96"/>
      <c r="FZD47" s="96"/>
      <c r="FZE47" s="96"/>
      <c r="FZF47" s="96"/>
      <c r="FZG47" s="96"/>
      <c r="FZH47" s="96"/>
      <c r="FZI47" s="96"/>
      <c r="FZJ47" s="96"/>
      <c r="FZK47" s="96"/>
      <c r="FZL47" s="96"/>
      <c r="FZM47" s="96"/>
      <c r="FZN47" s="96"/>
      <c r="FZO47" s="96"/>
      <c r="FZP47" s="96"/>
      <c r="FZQ47" s="96"/>
      <c r="FZR47" s="96"/>
      <c r="FZS47" s="96"/>
      <c r="FZT47" s="96"/>
      <c r="FZU47" s="96"/>
      <c r="FZV47" s="96"/>
      <c r="FZW47" s="96"/>
      <c r="FZX47" s="96"/>
      <c r="FZY47" s="96"/>
      <c r="FZZ47" s="96"/>
      <c r="GAA47" s="96"/>
      <c r="GAB47" s="96"/>
      <c r="GAC47" s="96"/>
      <c r="GAD47" s="96"/>
      <c r="GAE47" s="96"/>
      <c r="GAF47" s="96"/>
      <c r="GAG47" s="96"/>
      <c r="GAH47" s="96"/>
      <c r="GAI47" s="96"/>
      <c r="GAJ47" s="96"/>
      <c r="GAK47" s="96"/>
      <c r="GAL47" s="96"/>
      <c r="GAM47" s="96"/>
      <c r="GAN47" s="96"/>
      <c r="GAO47" s="96"/>
      <c r="GAP47" s="96"/>
      <c r="GAQ47" s="96"/>
      <c r="GAR47" s="96"/>
      <c r="GAS47" s="96"/>
      <c r="GAT47" s="96"/>
      <c r="GAU47" s="96"/>
      <c r="GAV47" s="96"/>
      <c r="GAW47" s="96"/>
      <c r="GAX47" s="96"/>
      <c r="GAY47" s="96"/>
      <c r="GAZ47" s="96"/>
      <c r="GBA47" s="96"/>
      <c r="GBB47" s="96"/>
      <c r="GBC47" s="96"/>
      <c r="GBD47" s="96"/>
      <c r="GBE47" s="96"/>
      <c r="GBF47" s="96"/>
      <c r="GBG47" s="96"/>
      <c r="GBH47" s="96"/>
      <c r="GBI47" s="96"/>
      <c r="GBJ47" s="96"/>
      <c r="GBK47" s="96"/>
      <c r="GBL47" s="96"/>
      <c r="GBM47" s="96"/>
      <c r="GBN47" s="96"/>
      <c r="GBO47" s="96"/>
      <c r="GBP47" s="96"/>
      <c r="GBQ47" s="96"/>
      <c r="GBR47" s="96"/>
      <c r="GBS47" s="96"/>
      <c r="GBT47" s="96"/>
      <c r="GBU47" s="96"/>
      <c r="GBV47" s="96"/>
      <c r="GBW47" s="96"/>
      <c r="GBX47" s="96"/>
      <c r="GBY47" s="96"/>
      <c r="GBZ47" s="96"/>
      <c r="GCA47" s="96"/>
      <c r="GCB47" s="96"/>
      <c r="GCC47" s="96"/>
      <c r="GCD47" s="96"/>
      <c r="GCE47" s="96"/>
      <c r="GCF47" s="96"/>
      <c r="GCG47" s="96"/>
      <c r="GCH47" s="96"/>
      <c r="GCI47" s="96"/>
      <c r="GCJ47" s="96"/>
      <c r="GCK47" s="96"/>
      <c r="GCL47" s="96"/>
      <c r="GCM47" s="96"/>
      <c r="GCN47" s="96"/>
      <c r="GCO47" s="96"/>
      <c r="GCP47" s="96"/>
      <c r="GCQ47" s="96"/>
      <c r="GCR47" s="96"/>
      <c r="GCS47" s="96"/>
      <c r="GCT47" s="96"/>
      <c r="GCU47" s="96"/>
      <c r="GCV47" s="96"/>
      <c r="GCW47" s="96"/>
      <c r="GCX47" s="96"/>
      <c r="GCY47" s="96"/>
      <c r="GCZ47" s="96"/>
      <c r="GDA47" s="96"/>
      <c r="GDB47" s="96"/>
      <c r="GDC47" s="96"/>
      <c r="GDD47" s="96"/>
      <c r="GDE47" s="96"/>
      <c r="GDF47" s="96"/>
      <c r="GDG47" s="96"/>
      <c r="GDH47" s="96"/>
      <c r="GDI47" s="96"/>
      <c r="GDJ47" s="96"/>
      <c r="GDK47" s="96"/>
      <c r="GDL47" s="96"/>
      <c r="GDM47" s="96"/>
      <c r="GDN47" s="96"/>
      <c r="GDO47" s="96"/>
      <c r="GDP47" s="96"/>
      <c r="GDQ47" s="96"/>
      <c r="GDR47" s="96"/>
      <c r="GDS47" s="96"/>
      <c r="GDT47" s="96"/>
      <c r="GDU47" s="96"/>
      <c r="GDV47" s="96"/>
      <c r="GDW47" s="96"/>
      <c r="GDX47" s="96"/>
      <c r="GDY47" s="96"/>
      <c r="GDZ47" s="96"/>
      <c r="GEA47" s="96"/>
      <c r="GEB47" s="96"/>
      <c r="GEC47" s="96"/>
      <c r="GED47" s="96"/>
      <c r="GEE47" s="96"/>
      <c r="GEF47" s="96"/>
      <c r="GEG47" s="96"/>
      <c r="GEH47" s="96"/>
      <c r="GEI47" s="96"/>
      <c r="GEJ47" s="96"/>
      <c r="GEK47" s="96"/>
      <c r="GEL47" s="96"/>
      <c r="GEM47" s="96"/>
      <c r="GEN47" s="96"/>
      <c r="GEO47" s="96"/>
      <c r="GEP47" s="96"/>
      <c r="GEQ47" s="96"/>
      <c r="GER47" s="96"/>
      <c r="GES47" s="96"/>
      <c r="GET47" s="96"/>
      <c r="GEU47" s="96"/>
      <c r="GEV47" s="96"/>
      <c r="GEW47" s="96"/>
      <c r="GEX47" s="96"/>
      <c r="GEY47" s="96"/>
      <c r="GEZ47" s="96"/>
      <c r="GFA47" s="96"/>
      <c r="GFB47" s="96"/>
      <c r="GFC47" s="96"/>
      <c r="GFD47" s="96"/>
      <c r="GFE47" s="96"/>
      <c r="GFF47" s="96"/>
      <c r="GFG47" s="96"/>
      <c r="GFH47" s="96"/>
      <c r="GFI47" s="96"/>
      <c r="GFJ47" s="96"/>
      <c r="GFK47" s="96"/>
      <c r="GFL47" s="96"/>
      <c r="GFM47" s="96"/>
      <c r="GFN47" s="96"/>
      <c r="GFO47" s="96"/>
      <c r="GFP47" s="96"/>
      <c r="GFQ47" s="96"/>
      <c r="GFR47" s="96"/>
      <c r="GFS47" s="96"/>
      <c r="GFT47" s="96"/>
      <c r="GFU47" s="96"/>
      <c r="GFV47" s="96"/>
      <c r="GFW47" s="96"/>
      <c r="GFX47" s="96"/>
      <c r="GFY47" s="96"/>
      <c r="GFZ47" s="96"/>
      <c r="GGA47" s="96"/>
      <c r="GGB47" s="96"/>
      <c r="GGC47" s="96"/>
      <c r="GGD47" s="96"/>
      <c r="GGE47" s="96"/>
      <c r="GGF47" s="96"/>
      <c r="GGG47" s="96"/>
      <c r="GGH47" s="96"/>
      <c r="GGI47" s="96"/>
      <c r="GGJ47" s="96"/>
      <c r="GGK47" s="96"/>
      <c r="GGL47" s="96"/>
      <c r="GGM47" s="96"/>
      <c r="GGN47" s="96"/>
      <c r="GGO47" s="96"/>
      <c r="GGP47" s="96"/>
      <c r="GGQ47" s="96"/>
      <c r="GGR47" s="96"/>
      <c r="GGS47" s="96"/>
      <c r="GGT47" s="96"/>
      <c r="GGU47" s="96"/>
      <c r="GGV47" s="96"/>
      <c r="GGW47" s="96"/>
      <c r="GGX47" s="96"/>
      <c r="GGY47" s="96"/>
      <c r="GGZ47" s="96"/>
      <c r="GHA47" s="96"/>
      <c r="GHB47" s="96"/>
      <c r="GHC47" s="96"/>
      <c r="GHD47" s="96"/>
      <c r="GHE47" s="96"/>
      <c r="GHF47" s="96"/>
      <c r="GHG47" s="96"/>
      <c r="GHH47" s="96"/>
      <c r="GHI47" s="96"/>
      <c r="GHJ47" s="96"/>
      <c r="GHK47" s="96"/>
      <c r="GHL47" s="96"/>
      <c r="GHM47" s="96"/>
      <c r="GHN47" s="96"/>
      <c r="GHO47" s="96"/>
      <c r="GHP47" s="96"/>
      <c r="GHQ47" s="96"/>
      <c r="GHR47" s="96"/>
      <c r="GHS47" s="96"/>
      <c r="GHT47" s="96"/>
      <c r="GHU47" s="96"/>
      <c r="GHV47" s="96"/>
      <c r="GHW47" s="96"/>
      <c r="GHX47" s="96"/>
      <c r="GHY47" s="96"/>
      <c r="GHZ47" s="96"/>
      <c r="GIA47" s="96"/>
      <c r="GIB47" s="96"/>
      <c r="GIC47" s="96"/>
      <c r="GID47" s="96"/>
      <c r="GIE47" s="96"/>
      <c r="GIF47" s="96"/>
      <c r="GIG47" s="96"/>
      <c r="GIH47" s="96"/>
      <c r="GII47" s="96"/>
      <c r="GIJ47" s="96"/>
      <c r="GIK47" s="96"/>
      <c r="GIL47" s="96"/>
      <c r="GIM47" s="96"/>
      <c r="GIN47" s="96"/>
      <c r="GIO47" s="96"/>
      <c r="GIP47" s="96"/>
      <c r="GIQ47" s="96"/>
      <c r="GIR47" s="96"/>
      <c r="GIS47" s="96"/>
      <c r="GIT47" s="96"/>
      <c r="GIU47" s="96"/>
      <c r="GIV47" s="96"/>
      <c r="GIW47" s="96"/>
      <c r="GIX47" s="96"/>
      <c r="GIY47" s="96"/>
      <c r="GIZ47" s="96"/>
      <c r="GJA47" s="96"/>
      <c r="GJB47" s="96"/>
      <c r="GJC47" s="96"/>
      <c r="GJD47" s="96"/>
      <c r="GJE47" s="96"/>
      <c r="GJF47" s="96"/>
      <c r="GJG47" s="96"/>
      <c r="GJH47" s="96"/>
      <c r="GJI47" s="96"/>
      <c r="GJJ47" s="96"/>
      <c r="GJK47" s="96"/>
      <c r="GJL47" s="96"/>
      <c r="GJM47" s="96"/>
      <c r="GJN47" s="96"/>
      <c r="GJO47" s="96"/>
      <c r="GJP47" s="96"/>
      <c r="GJQ47" s="96"/>
      <c r="GJR47" s="96"/>
      <c r="GJS47" s="96"/>
      <c r="GJT47" s="96"/>
      <c r="GJU47" s="96"/>
      <c r="GJV47" s="96"/>
      <c r="GJW47" s="96"/>
      <c r="GJX47" s="96"/>
      <c r="GJY47" s="96"/>
      <c r="GJZ47" s="96"/>
      <c r="GKA47" s="96"/>
      <c r="GKB47" s="96"/>
      <c r="GKC47" s="96"/>
      <c r="GKD47" s="96"/>
      <c r="GKE47" s="96"/>
      <c r="GKF47" s="96"/>
      <c r="GKG47" s="96"/>
      <c r="GKH47" s="96"/>
      <c r="GKI47" s="96"/>
      <c r="GKJ47" s="96"/>
      <c r="GKK47" s="96"/>
      <c r="GKL47" s="96"/>
      <c r="GKM47" s="96"/>
      <c r="GKN47" s="96"/>
      <c r="GKO47" s="96"/>
      <c r="GKP47" s="96"/>
      <c r="GKQ47" s="96"/>
      <c r="GKR47" s="96"/>
      <c r="GKS47" s="96"/>
      <c r="GKT47" s="96"/>
      <c r="GKU47" s="96"/>
      <c r="GKV47" s="96"/>
      <c r="GKW47" s="96"/>
      <c r="GKX47" s="96"/>
      <c r="GKY47" s="96"/>
      <c r="GKZ47" s="96"/>
      <c r="GLA47" s="96"/>
      <c r="GLB47" s="96"/>
      <c r="GLC47" s="96"/>
      <c r="GLD47" s="96"/>
      <c r="GLE47" s="96"/>
      <c r="GLF47" s="96"/>
      <c r="GLG47" s="96"/>
      <c r="GLH47" s="96"/>
      <c r="GLI47" s="96"/>
      <c r="GLJ47" s="96"/>
      <c r="GLK47" s="96"/>
      <c r="GLL47" s="96"/>
      <c r="GLM47" s="96"/>
      <c r="GLN47" s="96"/>
      <c r="GLO47" s="96"/>
      <c r="GLP47" s="96"/>
      <c r="GLQ47" s="96"/>
      <c r="GLR47" s="96"/>
      <c r="GLS47" s="96"/>
      <c r="GLT47" s="96"/>
      <c r="GLU47" s="96"/>
      <c r="GLV47" s="96"/>
      <c r="GLW47" s="96"/>
      <c r="GLX47" s="96"/>
      <c r="GLY47" s="96"/>
      <c r="GLZ47" s="96"/>
      <c r="GMA47" s="96"/>
      <c r="GMB47" s="96"/>
      <c r="GMC47" s="96"/>
      <c r="GMD47" s="96"/>
      <c r="GME47" s="96"/>
      <c r="GMF47" s="96"/>
      <c r="GMG47" s="96"/>
      <c r="GMH47" s="96"/>
      <c r="GMI47" s="96"/>
      <c r="GMJ47" s="96"/>
      <c r="GMK47" s="96"/>
      <c r="GML47" s="96"/>
      <c r="GMM47" s="96"/>
      <c r="GMN47" s="96"/>
      <c r="GMO47" s="96"/>
      <c r="GMP47" s="96"/>
      <c r="GMQ47" s="96"/>
      <c r="GMR47" s="96"/>
      <c r="GMS47" s="96"/>
      <c r="GMT47" s="96"/>
      <c r="GMU47" s="96"/>
      <c r="GMV47" s="96"/>
      <c r="GMW47" s="96"/>
      <c r="GMX47" s="96"/>
      <c r="GMY47" s="96"/>
      <c r="GMZ47" s="96"/>
      <c r="GNA47" s="96"/>
      <c r="GNB47" s="96"/>
      <c r="GNC47" s="96"/>
      <c r="GND47" s="96"/>
      <c r="GNE47" s="96"/>
      <c r="GNF47" s="96"/>
      <c r="GNG47" s="96"/>
      <c r="GNH47" s="96"/>
      <c r="GNI47" s="96"/>
      <c r="GNJ47" s="96"/>
      <c r="GNK47" s="96"/>
      <c r="GNL47" s="96"/>
      <c r="GNM47" s="96"/>
      <c r="GNN47" s="96"/>
      <c r="GNO47" s="96"/>
      <c r="GNP47" s="96"/>
      <c r="GNQ47" s="96"/>
      <c r="GNR47" s="96"/>
      <c r="GNS47" s="96"/>
      <c r="GNT47" s="96"/>
      <c r="GNU47" s="96"/>
      <c r="GNV47" s="96"/>
      <c r="GNW47" s="96"/>
      <c r="GNX47" s="96"/>
      <c r="GNY47" s="96"/>
      <c r="GNZ47" s="96"/>
      <c r="GOA47" s="96"/>
      <c r="GOB47" s="96"/>
      <c r="GOC47" s="96"/>
      <c r="GOD47" s="96"/>
      <c r="GOE47" s="96"/>
      <c r="GOF47" s="96"/>
      <c r="GOG47" s="96"/>
      <c r="GOH47" s="96"/>
      <c r="GOI47" s="96"/>
      <c r="GOJ47" s="96"/>
      <c r="GOK47" s="96"/>
      <c r="GOL47" s="96"/>
      <c r="GOM47" s="96"/>
      <c r="GON47" s="96"/>
      <c r="GOO47" s="96"/>
      <c r="GOP47" s="96"/>
      <c r="GOQ47" s="96"/>
      <c r="GOR47" s="96"/>
      <c r="GOS47" s="96"/>
      <c r="GOT47" s="96"/>
      <c r="GOU47" s="96"/>
      <c r="GOV47" s="96"/>
      <c r="GOW47" s="96"/>
      <c r="GOX47" s="96"/>
      <c r="GOY47" s="96"/>
      <c r="GOZ47" s="96"/>
      <c r="GPA47" s="96"/>
      <c r="GPB47" s="96"/>
      <c r="GPC47" s="96"/>
      <c r="GPD47" s="96"/>
      <c r="GPE47" s="96"/>
      <c r="GPF47" s="96"/>
      <c r="GPG47" s="96"/>
      <c r="GPH47" s="96"/>
      <c r="GPI47" s="96"/>
      <c r="GPJ47" s="96"/>
      <c r="GPK47" s="96"/>
      <c r="GPL47" s="96"/>
      <c r="GPM47" s="96"/>
      <c r="GPN47" s="96"/>
      <c r="GPO47" s="96"/>
      <c r="GPP47" s="96"/>
      <c r="GPQ47" s="96"/>
      <c r="GPR47" s="96"/>
      <c r="GPS47" s="96"/>
      <c r="GPT47" s="96"/>
      <c r="GPU47" s="96"/>
      <c r="GPV47" s="96"/>
      <c r="GPW47" s="96"/>
      <c r="GPX47" s="96"/>
      <c r="GPY47" s="96"/>
      <c r="GPZ47" s="96"/>
      <c r="GQA47" s="96"/>
      <c r="GQB47" s="96"/>
      <c r="GQC47" s="96"/>
      <c r="GQD47" s="96"/>
      <c r="GQE47" s="96"/>
      <c r="GQF47" s="96"/>
      <c r="GQG47" s="96"/>
      <c r="GQH47" s="96"/>
      <c r="GQI47" s="96"/>
      <c r="GQJ47" s="96"/>
      <c r="GQK47" s="96"/>
      <c r="GQL47" s="96"/>
      <c r="GQM47" s="96"/>
      <c r="GQN47" s="96"/>
      <c r="GQO47" s="96"/>
      <c r="GQP47" s="96"/>
      <c r="GQQ47" s="96"/>
      <c r="GQR47" s="96"/>
      <c r="GQS47" s="96"/>
      <c r="GQT47" s="96"/>
      <c r="GQU47" s="96"/>
      <c r="GQV47" s="96"/>
      <c r="GQW47" s="96"/>
      <c r="GQX47" s="96"/>
      <c r="GQY47" s="96"/>
      <c r="GQZ47" s="96"/>
      <c r="GRA47" s="96"/>
      <c r="GRB47" s="96"/>
      <c r="GRC47" s="96"/>
      <c r="GRD47" s="96"/>
      <c r="GRE47" s="96"/>
      <c r="GRF47" s="96"/>
      <c r="GRG47" s="96"/>
      <c r="GRH47" s="96"/>
      <c r="GRI47" s="96"/>
      <c r="GRJ47" s="96"/>
      <c r="GRK47" s="96"/>
      <c r="GRL47" s="96"/>
      <c r="GRM47" s="96"/>
      <c r="GRN47" s="96"/>
      <c r="GRO47" s="96"/>
      <c r="GRP47" s="96"/>
      <c r="GRQ47" s="96"/>
      <c r="GRR47" s="96"/>
      <c r="GRS47" s="96"/>
      <c r="GRT47" s="96"/>
      <c r="GRU47" s="96"/>
      <c r="GRV47" s="96"/>
      <c r="GRW47" s="96"/>
      <c r="GRX47" s="96"/>
      <c r="GRY47" s="96"/>
      <c r="GRZ47" s="96"/>
      <c r="GSA47" s="96"/>
      <c r="GSB47" s="96"/>
      <c r="GSC47" s="96"/>
      <c r="GSD47" s="96"/>
      <c r="GSE47" s="96"/>
      <c r="GSF47" s="96"/>
      <c r="GSG47" s="96"/>
      <c r="GSH47" s="96"/>
      <c r="GSI47" s="96"/>
      <c r="GSJ47" s="96"/>
      <c r="GSK47" s="96"/>
      <c r="GSL47" s="96"/>
      <c r="GSM47" s="96"/>
      <c r="GSN47" s="96"/>
      <c r="GSO47" s="96"/>
      <c r="GSP47" s="96"/>
      <c r="GSQ47" s="96"/>
      <c r="GSR47" s="96"/>
      <c r="GSS47" s="96"/>
      <c r="GST47" s="96"/>
      <c r="GSU47" s="96"/>
      <c r="GSV47" s="96"/>
      <c r="GSW47" s="96"/>
      <c r="GSX47" s="96"/>
      <c r="GSY47" s="96"/>
      <c r="GSZ47" s="96"/>
      <c r="GTA47" s="96"/>
      <c r="GTB47" s="96"/>
      <c r="GTC47" s="96"/>
      <c r="GTD47" s="96"/>
      <c r="GTE47" s="96"/>
      <c r="GTF47" s="96"/>
      <c r="GTG47" s="96"/>
      <c r="GTH47" s="96"/>
      <c r="GTI47" s="96"/>
      <c r="GTJ47" s="96"/>
      <c r="GTK47" s="96"/>
      <c r="GTL47" s="96"/>
      <c r="GTM47" s="96"/>
      <c r="GTN47" s="96"/>
      <c r="GTO47" s="96"/>
      <c r="GTP47" s="96"/>
      <c r="GTQ47" s="96"/>
      <c r="GTR47" s="96"/>
      <c r="GTS47" s="96"/>
      <c r="GTT47" s="96"/>
      <c r="GTU47" s="96"/>
      <c r="GTV47" s="96"/>
      <c r="GTW47" s="96"/>
      <c r="GTX47" s="96"/>
      <c r="GTY47" s="96"/>
      <c r="GTZ47" s="96"/>
      <c r="GUA47" s="96"/>
      <c r="GUB47" s="96"/>
      <c r="GUC47" s="96"/>
      <c r="GUD47" s="96"/>
      <c r="GUE47" s="96"/>
      <c r="GUF47" s="96"/>
      <c r="GUG47" s="96"/>
      <c r="GUH47" s="96"/>
      <c r="GUI47" s="96"/>
      <c r="GUJ47" s="96"/>
      <c r="GUK47" s="96"/>
      <c r="GUL47" s="96"/>
      <c r="GUM47" s="96"/>
      <c r="GUN47" s="96"/>
      <c r="GUO47" s="96"/>
      <c r="GUP47" s="96"/>
      <c r="GUQ47" s="96"/>
      <c r="GUR47" s="96"/>
      <c r="GUS47" s="96"/>
      <c r="GUT47" s="96"/>
      <c r="GUU47" s="96"/>
      <c r="GUV47" s="96"/>
      <c r="GUW47" s="96"/>
      <c r="GUX47" s="96"/>
      <c r="GUY47" s="96"/>
      <c r="GUZ47" s="96"/>
      <c r="GVA47" s="96"/>
      <c r="GVB47" s="96"/>
      <c r="GVC47" s="96"/>
      <c r="GVD47" s="96"/>
      <c r="GVE47" s="96"/>
      <c r="GVF47" s="96"/>
      <c r="GVG47" s="96"/>
      <c r="GVH47" s="96"/>
      <c r="GVI47" s="96"/>
      <c r="GVJ47" s="96"/>
      <c r="GVK47" s="96"/>
      <c r="GVL47" s="96"/>
      <c r="GVM47" s="96"/>
      <c r="GVN47" s="96"/>
      <c r="GVO47" s="96"/>
      <c r="GVP47" s="96"/>
      <c r="GVQ47" s="96"/>
      <c r="GVR47" s="96"/>
      <c r="GVS47" s="96"/>
      <c r="GVT47" s="96"/>
      <c r="GVU47" s="96"/>
      <c r="GVV47" s="96"/>
      <c r="GVW47" s="96"/>
      <c r="GVX47" s="96"/>
      <c r="GVY47" s="96"/>
      <c r="GVZ47" s="96"/>
      <c r="GWA47" s="96"/>
      <c r="GWB47" s="96"/>
      <c r="GWC47" s="96"/>
      <c r="GWD47" s="96"/>
      <c r="GWE47" s="96"/>
      <c r="GWF47" s="96"/>
      <c r="GWG47" s="96"/>
      <c r="GWH47" s="96"/>
      <c r="GWI47" s="96"/>
      <c r="GWJ47" s="96"/>
      <c r="GWK47" s="96"/>
      <c r="GWL47" s="96"/>
      <c r="GWM47" s="96"/>
      <c r="GWN47" s="96"/>
      <c r="GWO47" s="96"/>
      <c r="GWP47" s="96"/>
      <c r="GWQ47" s="96"/>
      <c r="GWR47" s="96"/>
      <c r="GWS47" s="96"/>
      <c r="GWT47" s="96"/>
      <c r="GWU47" s="96"/>
      <c r="GWV47" s="96"/>
      <c r="GWW47" s="96"/>
      <c r="GWX47" s="96"/>
      <c r="GWY47" s="96"/>
      <c r="GWZ47" s="96"/>
      <c r="GXA47" s="96"/>
      <c r="GXB47" s="96"/>
      <c r="GXC47" s="96"/>
      <c r="GXD47" s="96"/>
      <c r="GXE47" s="96"/>
      <c r="GXF47" s="96"/>
      <c r="GXG47" s="96"/>
      <c r="GXH47" s="96"/>
      <c r="GXI47" s="96"/>
      <c r="GXJ47" s="96"/>
      <c r="GXK47" s="96"/>
      <c r="GXL47" s="96"/>
      <c r="GXM47" s="96"/>
      <c r="GXN47" s="96"/>
      <c r="GXO47" s="96"/>
      <c r="GXP47" s="96"/>
      <c r="GXQ47" s="96"/>
      <c r="GXR47" s="96"/>
      <c r="GXS47" s="96"/>
      <c r="GXT47" s="96"/>
      <c r="GXU47" s="96"/>
      <c r="GXV47" s="96"/>
      <c r="GXW47" s="96"/>
      <c r="GXX47" s="96"/>
      <c r="GXY47" s="96"/>
      <c r="GXZ47" s="96"/>
      <c r="GYA47" s="96"/>
      <c r="GYB47" s="96"/>
      <c r="GYC47" s="96"/>
      <c r="GYD47" s="96"/>
      <c r="GYE47" s="96"/>
      <c r="GYF47" s="96"/>
      <c r="GYG47" s="96"/>
      <c r="GYH47" s="96"/>
      <c r="GYI47" s="96"/>
      <c r="GYJ47" s="96"/>
      <c r="GYK47" s="96"/>
      <c r="GYL47" s="96"/>
      <c r="GYM47" s="96"/>
      <c r="GYN47" s="96"/>
      <c r="GYO47" s="96"/>
      <c r="GYP47" s="96"/>
      <c r="GYQ47" s="96"/>
      <c r="GYR47" s="96"/>
      <c r="GYS47" s="96"/>
      <c r="GYT47" s="96"/>
      <c r="GYU47" s="96"/>
      <c r="GYV47" s="96"/>
      <c r="GYW47" s="96"/>
      <c r="GYX47" s="96"/>
      <c r="GYY47" s="96"/>
      <c r="GYZ47" s="96"/>
      <c r="GZA47" s="96"/>
      <c r="GZB47" s="96"/>
      <c r="GZC47" s="96"/>
      <c r="GZD47" s="96"/>
      <c r="GZE47" s="96"/>
      <c r="GZF47" s="96"/>
      <c r="GZG47" s="96"/>
      <c r="GZH47" s="96"/>
      <c r="GZI47" s="96"/>
      <c r="GZJ47" s="96"/>
      <c r="GZK47" s="96"/>
      <c r="GZL47" s="96"/>
      <c r="GZM47" s="96"/>
      <c r="GZN47" s="96"/>
      <c r="GZO47" s="96"/>
      <c r="GZP47" s="96"/>
      <c r="GZQ47" s="96"/>
      <c r="GZR47" s="96"/>
      <c r="GZS47" s="96"/>
      <c r="GZT47" s="96"/>
      <c r="GZU47" s="96"/>
      <c r="GZV47" s="96"/>
      <c r="GZW47" s="96"/>
      <c r="GZX47" s="96"/>
      <c r="GZY47" s="96"/>
      <c r="GZZ47" s="96"/>
      <c r="HAA47" s="96"/>
      <c r="HAB47" s="96"/>
      <c r="HAC47" s="96"/>
      <c r="HAD47" s="96"/>
      <c r="HAE47" s="96"/>
      <c r="HAF47" s="96"/>
      <c r="HAG47" s="96"/>
      <c r="HAH47" s="96"/>
      <c r="HAI47" s="96"/>
      <c r="HAJ47" s="96"/>
      <c r="HAK47" s="96"/>
      <c r="HAL47" s="96"/>
      <c r="HAM47" s="96"/>
      <c r="HAN47" s="96"/>
      <c r="HAO47" s="96"/>
      <c r="HAP47" s="96"/>
      <c r="HAQ47" s="96"/>
      <c r="HAR47" s="96"/>
      <c r="HAS47" s="96"/>
      <c r="HAT47" s="96"/>
      <c r="HAU47" s="96"/>
      <c r="HAV47" s="96"/>
      <c r="HAW47" s="96"/>
      <c r="HAX47" s="96"/>
      <c r="HAY47" s="96"/>
      <c r="HAZ47" s="96"/>
      <c r="HBA47" s="96"/>
      <c r="HBB47" s="96"/>
      <c r="HBC47" s="96"/>
      <c r="HBD47" s="96"/>
      <c r="HBE47" s="96"/>
      <c r="HBF47" s="96"/>
      <c r="HBG47" s="96"/>
      <c r="HBH47" s="96"/>
      <c r="HBI47" s="96"/>
      <c r="HBJ47" s="96"/>
      <c r="HBK47" s="96"/>
      <c r="HBL47" s="96"/>
      <c r="HBM47" s="96"/>
      <c r="HBN47" s="96"/>
      <c r="HBO47" s="96"/>
      <c r="HBP47" s="96"/>
      <c r="HBQ47" s="96"/>
      <c r="HBR47" s="96"/>
      <c r="HBS47" s="96"/>
      <c r="HBT47" s="96"/>
      <c r="HBU47" s="96"/>
      <c r="HBV47" s="96"/>
      <c r="HBW47" s="96"/>
      <c r="HBX47" s="96"/>
      <c r="HBY47" s="96"/>
      <c r="HBZ47" s="96"/>
      <c r="HCA47" s="96"/>
      <c r="HCB47" s="96"/>
      <c r="HCC47" s="96"/>
      <c r="HCD47" s="96"/>
      <c r="HCE47" s="96"/>
      <c r="HCF47" s="96"/>
      <c r="HCG47" s="96"/>
      <c r="HCH47" s="96"/>
      <c r="HCI47" s="96"/>
      <c r="HCJ47" s="96"/>
      <c r="HCK47" s="96"/>
      <c r="HCL47" s="96"/>
      <c r="HCM47" s="96"/>
      <c r="HCN47" s="96"/>
      <c r="HCO47" s="96"/>
      <c r="HCP47" s="96"/>
      <c r="HCQ47" s="96"/>
      <c r="HCR47" s="96"/>
      <c r="HCS47" s="96"/>
      <c r="HCT47" s="96"/>
      <c r="HCU47" s="96"/>
      <c r="HCV47" s="96"/>
      <c r="HCW47" s="96"/>
      <c r="HCX47" s="96"/>
      <c r="HCY47" s="96"/>
      <c r="HCZ47" s="96"/>
      <c r="HDA47" s="96"/>
      <c r="HDB47" s="96"/>
      <c r="HDC47" s="96"/>
      <c r="HDD47" s="96"/>
      <c r="HDE47" s="96"/>
      <c r="HDF47" s="96"/>
      <c r="HDG47" s="96"/>
      <c r="HDH47" s="96"/>
      <c r="HDI47" s="96"/>
      <c r="HDJ47" s="96"/>
      <c r="HDK47" s="96"/>
      <c r="HDL47" s="96"/>
      <c r="HDM47" s="96"/>
      <c r="HDN47" s="96"/>
      <c r="HDO47" s="96"/>
      <c r="HDP47" s="96"/>
      <c r="HDQ47" s="96"/>
      <c r="HDR47" s="96"/>
      <c r="HDS47" s="96"/>
      <c r="HDT47" s="96"/>
      <c r="HDU47" s="96"/>
      <c r="HDV47" s="96"/>
      <c r="HDW47" s="96"/>
      <c r="HDX47" s="96"/>
      <c r="HDY47" s="96"/>
      <c r="HDZ47" s="96"/>
      <c r="HEA47" s="96"/>
      <c r="HEB47" s="96"/>
      <c r="HEC47" s="96"/>
      <c r="HED47" s="96"/>
      <c r="HEE47" s="96"/>
      <c r="HEF47" s="96"/>
      <c r="HEG47" s="96"/>
      <c r="HEH47" s="96"/>
      <c r="HEI47" s="96"/>
      <c r="HEJ47" s="96"/>
      <c r="HEK47" s="96"/>
      <c r="HEL47" s="96"/>
      <c r="HEM47" s="96"/>
      <c r="HEN47" s="96"/>
      <c r="HEO47" s="96"/>
      <c r="HEP47" s="96"/>
      <c r="HEQ47" s="96"/>
      <c r="HER47" s="96"/>
      <c r="HES47" s="96"/>
      <c r="HET47" s="96"/>
      <c r="HEU47" s="96"/>
      <c r="HEV47" s="96"/>
      <c r="HEW47" s="96"/>
      <c r="HEX47" s="96"/>
      <c r="HEY47" s="96"/>
      <c r="HEZ47" s="96"/>
      <c r="HFA47" s="96"/>
      <c r="HFB47" s="96"/>
      <c r="HFC47" s="96"/>
      <c r="HFD47" s="96"/>
      <c r="HFE47" s="96"/>
      <c r="HFF47" s="96"/>
      <c r="HFG47" s="96"/>
      <c r="HFH47" s="96"/>
      <c r="HFI47" s="96"/>
      <c r="HFJ47" s="96"/>
      <c r="HFK47" s="96"/>
      <c r="HFL47" s="96"/>
      <c r="HFM47" s="96"/>
      <c r="HFN47" s="96"/>
      <c r="HFO47" s="96"/>
      <c r="HFP47" s="96"/>
      <c r="HFQ47" s="96"/>
      <c r="HFR47" s="96"/>
      <c r="HFS47" s="96"/>
      <c r="HFT47" s="96"/>
      <c r="HFU47" s="96"/>
      <c r="HFV47" s="96"/>
      <c r="HFW47" s="96"/>
      <c r="HFX47" s="96"/>
      <c r="HFY47" s="96"/>
      <c r="HFZ47" s="96"/>
      <c r="HGA47" s="96"/>
      <c r="HGB47" s="96"/>
      <c r="HGC47" s="96"/>
      <c r="HGD47" s="96"/>
      <c r="HGE47" s="96"/>
      <c r="HGF47" s="96"/>
      <c r="HGG47" s="96"/>
      <c r="HGH47" s="96"/>
      <c r="HGI47" s="96"/>
      <c r="HGJ47" s="96"/>
      <c r="HGK47" s="96"/>
      <c r="HGL47" s="96"/>
      <c r="HGM47" s="96"/>
      <c r="HGN47" s="96"/>
      <c r="HGO47" s="96"/>
      <c r="HGP47" s="96"/>
      <c r="HGQ47" s="96"/>
      <c r="HGR47" s="96"/>
      <c r="HGS47" s="96"/>
      <c r="HGT47" s="96"/>
      <c r="HGU47" s="96"/>
      <c r="HGV47" s="96"/>
      <c r="HGW47" s="96"/>
      <c r="HGX47" s="96"/>
      <c r="HGY47" s="96"/>
      <c r="HGZ47" s="96"/>
      <c r="HHA47" s="96"/>
      <c r="HHB47" s="96"/>
      <c r="HHC47" s="96"/>
      <c r="HHD47" s="96"/>
      <c r="HHE47" s="96"/>
      <c r="HHF47" s="96"/>
      <c r="HHG47" s="96"/>
      <c r="HHH47" s="96"/>
      <c r="HHI47" s="96"/>
      <c r="HHJ47" s="96"/>
      <c r="HHK47" s="96"/>
      <c r="HHL47" s="96"/>
      <c r="HHM47" s="96"/>
      <c r="HHN47" s="96"/>
      <c r="HHO47" s="96"/>
      <c r="HHP47" s="96"/>
      <c r="HHQ47" s="96"/>
      <c r="HHR47" s="96"/>
      <c r="HHS47" s="96"/>
      <c r="HHT47" s="96"/>
      <c r="HHU47" s="96"/>
      <c r="HHV47" s="96"/>
      <c r="HHW47" s="96"/>
      <c r="HHX47" s="96"/>
      <c r="HHY47" s="96"/>
      <c r="HHZ47" s="96"/>
      <c r="HIA47" s="96"/>
      <c r="HIB47" s="96"/>
      <c r="HIC47" s="96"/>
      <c r="HID47" s="96"/>
      <c r="HIE47" s="96"/>
      <c r="HIF47" s="96"/>
      <c r="HIG47" s="96"/>
      <c r="HIH47" s="96"/>
      <c r="HII47" s="96"/>
      <c r="HIJ47" s="96"/>
      <c r="HIK47" s="96"/>
      <c r="HIL47" s="96"/>
      <c r="HIM47" s="96"/>
      <c r="HIN47" s="96"/>
      <c r="HIO47" s="96"/>
      <c r="HIP47" s="96"/>
      <c r="HIQ47" s="96"/>
      <c r="HIR47" s="96"/>
      <c r="HIS47" s="96"/>
      <c r="HIT47" s="96"/>
      <c r="HIU47" s="96"/>
      <c r="HIV47" s="96"/>
      <c r="HIW47" s="96"/>
      <c r="HIX47" s="96"/>
      <c r="HIY47" s="96"/>
      <c r="HIZ47" s="96"/>
      <c r="HJA47" s="96"/>
      <c r="HJB47" s="96"/>
      <c r="HJC47" s="96"/>
      <c r="HJD47" s="96"/>
      <c r="HJE47" s="96"/>
      <c r="HJF47" s="96"/>
      <c r="HJG47" s="96"/>
      <c r="HJH47" s="96"/>
      <c r="HJI47" s="96"/>
      <c r="HJJ47" s="96"/>
      <c r="HJK47" s="96"/>
      <c r="HJL47" s="96"/>
      <c r="HJM47" s="96"/>
      <c r="HJN47" s="96"/>
      <c r="HJO47" s="96"/>
      <c r="HJP47" s="96"/>
      <c r="HJQ47" s="96"/>
      <c r="HJR47" s="96"/>
      <c r="HJS47" s="96"/>
      <c r="HJT47" s="96"/>
      <c r="HJU47" s="96"/>
      <c r="HJV47" s="96"/>
      <c r="HJW47" s="96"/>
      <c r="HJX47" s="96"/>
      <c r="HJY47" s="96"/>
      <c r="HJZ47" s="96"/>
      <c r="HKA47" s="96"/>
      <c r="HKB47" s="96"/>
      <c r="HKC47" s="96"/>
      <c r="HKD47" s="96"/>
      <c r="HKE47" s="96"/>
      <c r="HKF47" s="96"/>
      <c r="HKG47" s="96"/>
      <c r="HKH47" s="96"/>
      <c r="HKI47" s="96"/>
      <c r="HKJ47" s="96"/>
      <c r="HKK47" s="96"/>
      <c r="HKL47" s="96"/>
      <c r="HKM47" s="96"/>
      <c r="HKN47" s="96"/>
      <c r="HKO47" s="96"/>
      <c r="HKP47" s="96"/>
      <c r="HKQ47" s="96"/>
      <c r="HKR47" s="96"/>
      <c r="HKS47" s="96"/>
      <c r="HKT47" s="96"/>
      <c r="HKU47" s="96"/>
      <c r="HKV47" s="96"/>
      <c r="HKW47" s="96"/>
      <c r="HKX47" s="96"/>
      <c r="HKY47" s="96"/>
      <c r="HKZ47" s="96"/>
      <c r="HLA47" s="96"/>
      <c r="HLB47" s="96"/>
      <c r="HLC47" s="96"/>
      <c r="HLD47" s="96"/>
      <c r="HLE47" s="96"/>
      <c r="HLF47" s="96"/>
      <c r="HLG47" s="96"/>
      <c r="HLH47" s="96"/>
      <c r="HLI47" s="96"/>
      <c r="HLJ47" s="96"/>
      <c r="HLK47" s="96"/>
      <c r="HLL47" s="96"/>
      <c r="HLM47" s="96"/>
      <c r="HLN47" s="96"/>
      <c r="HLO47" s="96"/>
      <c r="HLP47" s="96"/>
      <c r="HLQ47" s="96"/>
      <c r="HLR47" s="96"/>
      <c r="HLS47" s="96"/>
      <c r="HLT47" s="96"/>
      <c r="HLU47" s="96"/>
      <c r="HLV47" s="96"/>
      <c r="HLW47" s="96"/>
      <c r="HLX47" s="96"/>
      <c r="HLY47" s="96"/>
      <c r="HLZ47" s="96"/>
      <c r="HMA47" s="96"/>
      <c r="HMB47" s="96"/>
      <c r="HMC47" s="96"/>
      <c r="HMD47" s="96"/>
      <c r="HME47" s="96"/>
      <c r="HMF47" s="96"/>
      <c r="HMG47" s="96"/>
      <c r="HMH47" s="96"/>
      <c r="HMI47" s="96"/>
      <c r="HMJ47" s="96"/>
      <c r="HMK47" s="96"/>
      <c r="HML47" s="96"/>
      <c r="HMM47" s="96"/>
      <c r="HMN47" s="96"/>
      <c r="HMO47" s="96"/>
      <c r="HMP47" s="96"/>
      <c r="HMQ47" s="96"/>
      <c r="HMR47" s="96"/>
      <c r="HMS47" s="96"/>
      <c r="HMT47" s="96"/>
      <c r="HMU47" s="96"/>
      <c r="HMV47" s="96"/>
      <c r="HMW47" s="96"/>
      <c r="HMX47" s="96"/>
      <c r="HMY47" s="96"/>
      <c r="HMZ47" s="96"/>
      <c r="HNA47" s="96"/>
      <c r="HNB47" s="96"/>
      <c r="HNC47" s="96"/>
      <c r="HND47" s="96"/>
      <c r="HNE47" s="96"/>
      <c r="HNF47" s="96"/>
      <c r="HNG47" s="96"/>
      <c r="HNH47" s="96"/>
      <c r="HNI47" s="96"/>
      <c r="HNJ47" s="96"/>
      <c r="HNK47" s="96"/>
      <c r="HNL47" s="96"/>
      <c r="HNM47" s="96"/>
      <c r="HNN47" s="96"/>
      <c r="HNO47" s="96"/>
      <c r="HNP47" s="96"/>
      <c r="HNQ47" s="96"/>
      <c r="HNR47" s="96"/>
      <c r="HNS47" s="96"/>
      <c r="HNT47" s="96"/>
      <c r="HNU47" s="96"/>
      <c r="HNV47" s="96"/>
      <c r="HNW47" s="96"/>
      <c r="HNX47" s="96"/>
      <c r="HNY47" s="96"/>
      <c r="HNZ47" s="96"/>
      <c r="HOA47" s="96"/>
      <c r="HOB47" s="96"/>
      <c r="HOC47" s="96"/>
      <c r="HOD47" s="96"/>
      <c r="HOE47" s="96"/>
      <c r="HOF47" s="96"/>
      <c r="HOG47" s="96"/>
      <c r="HOH47" s="96"/>
      <c r="HOI47" s="96"/>
      <c r="HOJ47" s="96"/>
      <c r="HOK47" s="96"/>
      <c r="HOL47" s="96"/>
      <c r="HOM47" s="96"/>
      <c r="HON47" s="96"/>
      <c r="HOO47" s="96"/>
      <c r="HOP47" s="96"/>
      <c r="HOQ47" s="96"/>
      <c r="HOR47" s="96"/>
      <c r="HOS47" s="96"/>
      <c r="HOT47" s="96"/>
      <c r="HOU47" s="96"/>
      <c r="HOV47" s="96"/>
      <c r="HOW47" s="96"/>
      <c r="HOX47" s="96"/>
      <c r="HOY47" s="96"/>
      <c r="HOZ47" s="96"/>
      <c r="HPA47" s="96"/>
      <c r="HPB47" s="96"/>
      <c r="HPC47" s="96"/>
      <c r="HPD47" s="96"/>
      <c r="HPE47" s="96"/>
      <c r="HPF47" s="96"/>
      <c r="HPG47" s="96"/>
      <c r="HPH47" s="96"/>
      <c r="HPI47" s="96"/>
      <c r="HPJ47" s="96"/>
      <c r="HPK47" s="96"/>
      <c r="HPL47" s="96"/>
      <c r="HPM47" s="96"/>
      <c r="HPN47" s="96"/>
      <c r="HPO47" s="96"/>
      <c r="HPP47" s="96"/>
      <c r="HPQ47" s="96"/>
      <c r="HPR47" s="96"/>
      <c r="HPS47" s="96"/>
      <c r="HPT47" s="96"/>
      <c r="HPU47" s="96"/>
      <c r="HPV47" s="96"/>
      <c r="HPW47" s="96"/>
      <c r="HPX47" s="96"/>
      <c r="HPY47" s="96"/>
      <c r="HPZ47" s="96"/>
      <c r="HQA47" s="96"/>
      <c r="HQB47" s="96"/>
      <c r="HQC47" s="96"/>
      <c r="HQD47" s="96"/>
      <c r="HQE47" s="96"/>
      <c r="HQF47" s="96"/>
      <c r="HQG47" s="96"/>
      <c r="HQH47" s="96"/>
      <c r="HQI47" s="96"/>
      <c r="HQJ47" s="96"/>
      <c r="HQK47" s="96"/>
      <c r="HQL47" s="96"/>
      <c r="HQM47" s="96"/>
      <c r="HQN47" s="96"/>
      <c r="HQO47" s="96"/>
      <c r="HQP47" s="96"/>
      <c r="HQQ47" s="96"/>
      <c r="HQR47" s="96"/>
      <c r="HQS47" s="96"/>
      <c r="HQT47" s="96"/>
      <c r="HQU47" s="96"/>
      <c r="HQV47" s="96"/>
      <c r="HQW47" s="96"/>
      <c r="HQX47" s="96"/>
      <c r="HQY47" s="96"/>
      <c r="HQZ47" s="96"/>
      <c r="HRA47" s="96"/>
      <c r="HRB47" s="96"/>
      <c r="HRC47" s="96"/>
      <c r="HRD47" s="96"/>
      <c r="HRE47" s="96"/>
      <c r="HRF47" s="96"/>
      <c r="HRG47" s="96"/>
      <c r="HRH47" s="96"/>
      <c r="HRI47" s="96"/>
      <c r="HRJ47" s="96"/>
      <c r="HRK47" s="96"/>
      <c r="HRL47" s="96"/>
      <c r="HRM47" s="96"/>
      <c r="HRN47" s="96"/>
      <c r="HRO47" s="96"/>
      <c r="HRP47" s="96"/>
      <c r="HRQ47" s="96"/>
      <c r="HRR47" s="96"/>
      <c r="HRS47" s="96"/>
      <c r="HRT47" s="96"/>
      <c r="HRU47" s="96"/>
      <c r="HRV47" s="96"/>
      <c r="HRW47" s="96"/>
      <c r="HRX47" s="96"/>
      <c r="HRY47" s="96"/>
      <c r="HRZ47" s="96"/>
      <c r="HSA47" s="96"/>
      <c r="HSB47" s="96"/>
      <c r="HSC47" s="96"/>
      <c r="HSD47" s="96"/>
      <c r="HSE47" s="96"/>
      <c r="HSF47" s="96"/>
      <c r="HSG47" s="96"/>
      <c r="HSH47" s="96"/>
      <c r="HSI47" s="96"/>
      <c r="HSJ47" s="96"/>
      <c r="HSK47" s="96"/>
      <c r="HSL47" s="96"/>
      <c r="HSM47" s="96"/>
      <c r="HSN47" s="96"/>
      <c r="HSO47" s="96"/>
      <c r="HSP47" s="96"/>
      <c r="HSQ47" s="96"/>
      <c r="HSR47" s="96"/>
      <c r="HSS47" s="96"/>
      <c r="HST47" s="96"/>
      <c r="HSU47" s="96"/>
      <c r="HSV47" s="96"/>
      <c r="HSW47" s="96"/>
      <c r="HSX47" s="96"/>
      <c r="HSY47" s="96"/>
      <c r="HSZ47" s="96"/>
      <c r="HTA47" s="96"/>
      <c r="HTB47" s="96"/>
      <c r="HTC47" s="96"/>
      <c r="HTD47" s="96"/>
      <c r="HTE47" s="96"/>
      <c r="HTF47" s="96"/>
      <c r="HTG47" s="96"/>
      <c r="HTH47" s="96"/>
      <c r="HTI47" s="96"/>
      <c r="HTJ47" s="96"/>
      <c r="HTK47" s="96"/>
      <c r="HTL47" s="96"/>
      <c r="HTM47" s="96"/>
      <c r="HTN47" s="96"/>
      <c r="HTO47" s="96"/>
      <c r="HTP47" s="96"/>
      <c r="HTQ47" s="96"/>
      <c r="HTR47" s="96"/>
      <c r="HTS47" s="96"/>
      <c r="HTT47" s="96"/>
      <c r="HTU47" s="96"/>
      <c r="HTV47" s="96"/>
      <c r="HTW47" s="96"/>
      <c r="HTX47" s="96"/>
      <c r="HTY47" s="96"/>
      <c r="HTZ47" s="96"/>
      <c r="HUA47" s="96"/>
      <c r="HUB47" s="96"/>
      <c r="HUC47" s="96"/>
      <c r="HUD47" s="96"/>
      <c r="HUE47" s="96"/>
      <c r="HUF47" s="96"/>
      <c r="HUG47" s="96"/>
      <c r="HUH47" s="96"/>
      <c r="HUI47" s="96"/>
      <c r="HUJ47" s="96"/>
      <c r="HUK47" s="96"/>
      <c r="HUL47" s="96"/>
      <c r="HUM47" s="96"/>
      <c r="HUN47" s="96"/>
      <c r="HUO47" s="96"/>
      <c r="HUP47" s="96"/>
      <c r="HUQ47" s="96"/>
      <c r="HUR47" s="96"/>
      <c r="HUS47" s="96"/>
      <c r="HUT47" s="96"/>
      <c r="HUU47" s="96"/>
      <c r="HUV47" s="96"/>
      <c r="HUW47" s="96"/>
      <c r="HUX47" s="96"/>
      <c r="HUY47" s="96"/>
      <c r="HUZ47" s="96"/>
      <c r="HVA47" s="96"/>
      <c r="HVB47" s="96"/>
      <c r="HVC47" s="96"/>
      <c r="HVD47" s="96"/>
      <c r="HVE47" s="96"/>
      <c r="HVF47" s="96"/>
      <c r="HVG47" s="96"/>
      <c r="HVH47" s="96"/>
      <c r="HVI47" s="96"/>
      <c r="HVJ47" s="96"/>
      <c r="HVK47" s="96"/>
      <c r="HVL47" s="96"/>
      <c r="HVM47" s="96"/>
      <c r="HVN47" s="96"/>
      <c r="HVO47" s="96"/>
      <c r="HVP47" s="96"/>
      <c r="HVQ47" s="96"/>
      <c r="HVR47" s="96"/>
      <c r="HVS47" s="96"/>
      <c r="HVT47" s="96"/>
      <c r="HVU47" s="96"/>
      <c r="HVV47" s="96"/>
      <c r="HVW47" s="96"/>
      <c r="HVX47" s="96"/>
      <c r="HVY47" s="96"/>
      <c r="HVZ47" s="96"/>
      <c r="HWA47" s="96"/>
      <c r="HWB47" s="96"/>
      <c r="HWC47" s="96"/>
      <c r="HWD47" s="96"/>
      <c r="HWE47" s="96"/>
      <c r="HWF47" s="96"/>
      <c r="HWG47" s="96"/>
      <c r="HWH47" s="96"/>
      <c r="HWI47" s="96"/>
      <c r="HWJ47" s="96"/>
      <c r="HWK47" s="96"/>
      <c r="HWL47" s="96"/>
      <c r="HWM47" s="96"/>
      <c r="HWN47" s="96"/>
      <c r="HWO47" s="96"/>
      <c r="HWP47" s="96"/>
      <c r="HWQ47" s="96"/>
      <c r="HWR47" s="96"/>
      <c r="HWS47" s="96"/>
      <c r="HWT47" s="96"/>
      <c r="HWU47" s="96"/>
      <c r="HWV47" s="96"/>
      <c r="HWW47" s="96"/>
      <c r="HWX47" s="96"/>
      <c r="HWY47" s="96"/>
      <c r="HWZ47" s="96"/>
      <c r="HXA47" s="96"/>
      <c r="HXB47" s="96"/>
      <c r="HXC47" s="96"/>
      <c r="HXD47" s="96"/>
      <c r="HXE47" s="96"/>
      <c r="HXF47" s="96"/>
      <c r="HXG47" s="96"/>
      <c r="HXH47" s="96"/>
      <c r="HXI47" s="96"/>
      <c r="HXJ47" s="96"/>
      <c r="HXK47" s="96"/>
      <c r="HXL47" s="96"/>
      <c r="HXM47" s="96"/>
      <c r="HXN47" s="96"/>
      <c r="HXO47" s="96"/>
      <c r="HXP47" s="96"/>
      <c r="HXQ47" s="96"/>
      <c r="HXR47" s="96"/>
      <c r="HXS47" s="96"/>
      <c r="HXT47" s="96"/>
      <c r="HXU47" s="96"/>
      <c r="HXV47" s="96"/>
      <c r="HXW47" s="96"/>
      <c r="HXX47" s="96"/>
      <c r="HXY47" s="96"/>
      <c r="HXZ47" s="96"/>
      <c r="HYA47" s="96"/>
      <c r="HYB47" s="96"/>
      <c r="HYC47" s="96"/>
      <c r="HYD47" s="96"/>
      <c r="HYE47" s="96"/>
      <c r="HYF47" s="96"/>
      <c r="HYG47" s="96"/>
      <c r="HYH47" s="96"/>
      <c r="HYI47" s="96"/>
      <c r="HYJ47" s="96"/>
      <c r="HYK47" s="96"/>
      <c r="HYL47" s="96"/>
      <c r="HYM47" s="96"/>
      <c r="HYN47" s="96"/>
      <c r="HYO47" s="96"/>
      <c r="HYP47" s="96"/>
      <c r="HYQ47" s="96"/>
      <c r="HYR47" s="96"/>
      <c r="HYS47" s="96"/>
      <c r="HYT47" s="96"/>
      <c r="HYU47" s="96"/>
      <c r="HYV47" s="96"/>
      <c r="HYW47" s="96"/>
      <c r="HYX47" s="96"/>
      <c r="HYY47" s="96"/>
      <c r="HYZ47" s="96"/>
      <c r="HZA47" s="96"/>
      <c r="HZB47" s="96"/>
      <c r="HZC47" s="96"/>
      <c r="HZD47" s="96"/>
      <c r="HZE47" s="96"/>
      <c r="HZF47" s="96"/>
      <c r="HZG47" s="96"/>
      <c r="HZH47" s="96"/>
      <c r="HZI47" s="96"/>
      <c r="HZJ47" s="96"/>
      <c r="HZK47" s="96"/>
      <c r="HZL47" s="96"/>
      <c r="HZM47" s="96"/>
      <c r="HZN47" s="96"/>
      <c r="HZO47" s="96"/>
      <c r="HZP47" s="96"/>
      <c r="HZQ47" s="96"/>
      <c r="HZR47" s="96"/>
      <c r="HZS47" s="96"/>
      <c r="HZT47" s="96"/>
      <c r="HZU47" s="96"/>
      <c r="HZV47" s="96"/>
      <c r="HZW47" s="96"/>
      <c r="HZX47" s="96"/>
      <c r="HZY47" s="96"/>
      <c r="HZZ47" s="96"/>
      <c r="IAA47" s="96"/>
      <c r="IAB47" s="96"/>
      <c r="IAC47" s="96"/>
      <c r="IAD47" s="96"/>
      <c r="IAE47" s="96"/>
      <c r="IAF47" s="96"/>
      <c r="IAG47" s="96"/>
      <c r="IAH47" s="96"/>
      <c r="IAI47" s="96"/>
      <c r="IAJ47" s="96"/>
      <c r="IAK47" s="96"/>
      <c r="IAL47" s="96"/>
      <c r="IAM47" s="96"/>
      <c r="IAN47" s="96"/>
      <c r="IAO47" s="96"/>
      <c r="IAP47" s="96"/>
      <c r="IAQ47" s="96"/>
      <c r="IAR47" s="96"/>
      <c r="IAS47" s="96"/>
      <c r="IAT47" s="96"/>
      <c r="IAU47" s="96"/>
      <c r="IAV47" s="96"/>
      <c r="IAW47" s="96"/>
      <c r="IAX47" s="96"/>
      <c r="IAY47" s="96"/>
      <c r="IAZ47" s="96"/>
      <c r="IBA47" s="96"/>
      <c r="IBB47" s="96"/>
      <c r="IBC47" s="96"/>
      <c r="IBD47" s="96"/>
      <c r="IBE47" s="96"/>
      <c r="IBF47" s="96"/>
      <c r="IBG47" s="96"/>
      <c r="IBH47" s="96"/>
      <c r="IBI47" s="96"/>
      <c r="IBJ47" s="96"/>
      <c r="IBK47" s="96"/>
      <c r="IBL47" s="96"/>
      <c r="IBM47" s="96"/>
      <c r="IBN47" s="96"/>
      <c r="IBO47" s="96"/>
      <c r="IBP47" s="96"/>
      <c r="IBQ47" s="96"/>
      <c r="IBR47" s="96"/>
      <c r="IBS47" s="96"/>
      <c r="IBT47" s="96"/>
      <c r="IBU47" s="96"/>
      <c r="IBV47" s="96"/>
      <c r="IBW47" s="96"/>
      <c r="IBX47" s="96"/>
      <c r="IBY47" s="96"/>
      <c r="IBZ47" s="96"/>
      <c r="ICA47" s="96"/>
      <c r="ICB47" s="96"/>
      <c r="ICC47" s="96"/>
      <c r="ICD47" s="96"/>
      <c r="ICE47" s="96"/>
      <c r="ICF47" s="96"/>
      <c r="ICG47" s="96"/>
      <c r="ICH47" s="96"/>
      <c r="ICI47" s="96"/>
      <c r="ICJ47" s="96"/>
      <c r="ICK47" s="96"/>
      <c r="ICL47" s="96"/>
      <c r="ICM47" s="96"/>
      <c r="ICN47" s="96"/>
      <c r="ICO47" s="96"/>
      <c r="ICP47" s="96"/>
      <c r="ICQ47" s="96"/>
      <c r="ICR47" s="96"/>
      <c r="ICS47" s="96"/>
      <c r="ICT47" s="96"/>
      <c r="ICU47" s="96"/>
      <c r="ICV47" s="96"/>
      <c r="ICW47" s="96"/>
      <c r="ICX47" s="96"/>
      <c r="ICY47" s="96"/>
      <c r="ICZ47" s="96"/>
      <c r="IDA47" s="96"/>
      <c r="IDB47" s="96"/>
      <c r="IDC47" s="96"/>
      <c r="IDD47" s="96"/>
      <c r="IDE47" s="96"/>
      <c r="IDF47" s="96"/>
      <c r="IDG47" s="96"/>
      <c r="IDH47" s="96"/>
      <c r="IDI47" s="96"/>
      <c r="IDJ47" s="96"/>
      <c r="IDK47" s="96"/>
      <c r="IDL47" s="96"/>
      <c r="IDM47" s="96"/>
      <c r="IDN47" s="96"/>
      <c r="IDO47" s="96"/>
      <c r="IDP47" s="96"/>
      <c r="IDQ47" s="96"/>
      <c r="IDR47" s="96"/>
      <c r="IDS47" s="96"/>
      <c r="IDT47" s="96"/>
      <c r="IDU47" s="96"/>
      <c r="IDV47" s="96"/>
      <c r="IDW47" s="96"/>
      <c r="IDX47" s="96"/>
      <c r="IDY47" s="96"/>
      <c r="IDZ47" s="96"/>
      <c r="IEA47" s="96"/>
      <c r="IEB47" s="96"/>
      <c r="IEC47" s="96"/>
      <c r="IED47" s="96"/>
      <c r="IEE47" s="96"/>
      <c r="IEF47" s="96"/>
      <c r="IEG47" s="96"/>
      <c r="IEH47" s="96"/>
      <c r="IEI47" s="96"/>
      <c r="IEJ47" s="96"/>
      <c r="IEK47" s="96"/>
      <c r="IEL47" s="96"/>
      <c r="IEM47" s="96"/>
      <c r="IEN47" s="96"/>
      <c r="IEO47" s="96"/>
      <c r="IEP47" s="96"/>
      <c r="IEQ47" s="96"/>
      <c r="IER47" s="96"/>
      <c r="IES47" s="96"/>
      <c r="IET47" s="96"/>
      <c r="IEU47" s="96"/>
      <c r="IEV47" s="96"/>
      <c r="IEW47" s="96"/>
      <c r="IEX47" s="96"/>
      <c r="IEY47" s="96"/>
      <c r="IEZ47" s="96"/>
      <c r="IFA47" s="96"/>
      <c r="IFB47" s="96"/>
      <c r="IFC47" s="96"/>
      <c r="IFD47" s="96"/>
      <c r="IFE47" s="96"/>
      <c r="IFF47" s="96"/>
      <c r="IFG47" s="96"/>
      <c r="IFH47" s="96"/>
      <c r="IFI47" s="96"/>
      <c r="IFJ47" s="96"/>
      <c r="IFK47" s="96"/>
      <c r="IFL47" s="96"/>
      <c r="IFM47" s="96"/>
      <c r="IFN47" s="96"/>
      <c r="IFO47" s="96"/>
      <c r="IFP47" s="96"/>
      <c r="IFQ47" s="96"/>
      <c r="IFR47" s="96"/>
      <c r="IFS47" s="96"/>
      <c r="IFT47" s="96"/>
      <c r="IFU47" s="96"/>
      <c r="IFV47" s="96"/>
      <c r="IFW47" s="96"/>
      <c r="IFX47" s="96"/>
      <c r="IFY47" s="96"/>
      <c r="IFZ47" s="96"/>
      <c r="IGA47" s="96"/>
      <c r="IGB47" s="96"/>
      <c r="IGC47" s="96"/>
      <c r="IGD47" s="96"/>
      <c r="IGE47" s="96"/>
      <c r="IGF47" s="96"/>
      <c r="IGG47" s="96"/>
      <c r="IGH47" s="96"/>
      <c r="IGI47" s="96"/>
      <c r="IGJ47" s="96"/>
      <c r="IGK47" s="96"/>
      <c r="IGL47" s="96"/>
      <c r="IGM47" s="96"/>
      <c r="IGN47" s="96"/>
      <c r="IGO47" s="96"/>
      <c r="IGP47" s="96"/>
      <c r="IGQ47" s="96"/>
      <c r="IGR47" s="96"/>
      <c r="IGS47" s="96"/>
      <c r="IGT47" s="96"/>
      <c r="IGU47" s="96"/>
      <c r="IGV47" s="96"/>
      <c r="IGW47" s="96"/>
      <c r="IGX47" s="96"/>
      <c r="IGY47" s="96"/>
      <c r="IGZ47" s="96"/>
      <c r="IHA47" s="96"/>
      <c r="IHB47" s="96"/>
      <c r="IHC47" s="96"/>
      <c r="IHD47" s="96"/>
      <c r="IHE47" s="96"/>
      <c r="IHF47" s="96"/>
      <c r="IHG47" s="96"/>
      <c r="IHH47" s="96"/>
      <c r="IHI47" s="96"/>
      <c r="IHJ47" s="96"/>
      <c r="IHK47" s="96"/>
      <c r="IHL47" s="96"/>
      <c r="IHM47" s="96"/>
      <c r="IHN47" s="96"/>
      <c r="IHO47" s="96"/>
      <c r="IHP47" s="96"/>
      <c r="IHQ47" s="96"/>
      <c r="IHR47" s="96"/>
      <c r="IHS47" s="96"/>
      <c r="IHT47" s="96"/>
      <c r="IHU47" s="96"/>
      <c r="IHV47" s="96"/>
      <c r="IHW47" s="96"/>
      <c r="IHX47" s="96"/>
      <c r="IHY47" s="96"/>
      <c r="IHZ47" s="96"/>
      <c r="IIA47" s="96"/>
      <c r="IIB47" s="96"/>
      <c r="IIC47" s="96"/>
      <c r="IID47" s="96"/>
      <c r="IIE47" s="96"/>
      <c r="IIF47" s="96"/>
      <c r="IIG47" s="96"/>
      <c r="IIH47" s="96"/>
      <c r="III47" s="96"/>
      <c r="IIJ47" s="96"/>
      <c r="IIK47" s="96"/>
      <c r="IIL47" s="96"/>
      <c r="IIM47" s="96"/>
      <c r="IIN47" s="96"/>
      <c r="IIO47" s="96"/>
      <c r="IIP47" s="96"/>
      <c r="IIQ47" s="96"/>
      <c r="IIR47" s="96"/>
      <c r="IIS47" s="96"/>
      <c r="IIT47" s="96"/>
      <c r="IIU47" s="96"/>
      <c r="IIV47" s="96"/>
      <c r="IIW47" s="96"/>
      <c r="IIX47" s="96"/>
      <c r="IIY47" s="96"/>
      <c r="IIZ47" s="96"/>
      <c r="IJA47" s="96"/>
      <c r="IJB47" s="96"/>
      <c r="IJC47" s="96"/>
      <c r="IJD47" s="96"/>
      <c r="IJE47" s="96"/>
      <c r="IJF47" s="96"/>
      <c r="IJG47" s="96"/>
      <c r="IJH47" s="96"/>
      <c r="IJI47" s="96"/>
      <c r="IJJ47" s="96"/>
      <c r="IJK47" s="96"/>
      <c r="IJL47" s="96"/>
      <c r="IJM47" s="96"/>
      <c r="IJN47" s="96"/>
      <c r="IJO47" s="96"/>
      <c r="IJP47" s="96"/>
      <c r="IJQ47" s="96"/>
      <c r="IJR47" s="96"/>
      <c r="IJS47" s="96"/>
      <c r="IJT47" s="96"/>
      <c r="IJU47" s="96"/>
      <c r="IJV47" s="96"/>
      <c r="IJW47" s="96"/>
      <c r="IJX47" s="96"/>
      <c r="IJY47" s="96"/>
      <c r="IJZ47" s="96"/>
      <c r="IKA47" s="96"/>
      <c r="IKB47" s="96"/>
      <c r="IKC47" s="96"/>
      <c r="IKD47" s="96"/>
      <c r="IKE47" s="96"/>
      <c r="IKF47" s="96"/>
      <c r="IKG47" s="96"/>
      <c r="IKH47" s="96"/>
      <c r="IKI47" s="96"/>
      <c r="IKJ47" s="96"/>
      <c r="IKK47" s="96"/>
      <c r="IKL47" s="96"/>
      <c r="IKM47" s="96"/>
      <c r="IKN47" s="96"/>
      <c r="IKO47" s="96"/>
      <c r="IKP47" s="96"/>
      <c r="IKQ47" s="96"/>
      <c r="IKR47" s="96"/>
      <c r="IKS47" s="96"/>
      <c r="IKT47" s="96"/>
      <c r="IKU47" s="96"/>
      <c r="IKV47" s="96"/>
      <c r="IKW47" s="96"/>
      <c r="IKX47" s="96"/>
      <c r="IKY47" s="96"/>
      <c r="IKZ47" s="96"/>
      <c r="ILA47" s="96"/>
      <c r="ILB47" s="96"/>
      <c r="ILC47" s="96"/>
      <c r="ILD47" s="96"/>
      <c r="ILE47" s="96"/>
      <c r="ILF47" s="96"/>
      <c r="ILG47" s="96"/>
      <c r="ILH47" s="96"/>
      <c r="ILI47" s="96"/>
      <c r="ILJ47" s="96"/>
      <c r="ILK47" s="96"/>
      <c r="ILL47" s="96"/>
      <c r="ILM47" s="96"/>
      <c r="ILN47" s="96"/>
      <c r="ILO47" s="96"/>
      <c r="ILP47" s="96"/>
      <c r="ILQ47" s="96"/>
      <c r="ILR47" s="96"/>
      <c r="ILS47" s="96"/>
      <c r="ILT47" s="96"/>
      <c r="ILU47" s="96"/>
      <c r="ILV47" s="96"/>
      <c r="ILW47" s="96"/>
      <c r="ILX47" s="96"/>
      <c r="ILY47" s="96"/>
      <c r="ILZ47" s="96"/>
      <c r="IMA47" s="96"/>
      <c r="IMB47" s="96"/>
      <c r="IMC47" s="96"/>
      <c r="IMD47" s="96"/>
      <c r="IME47" s="96"/>
      <c r="IMF47" s="96"/>
      <c r="IMG47" s="96"/>
      <c r="IMH47" s="96"/>
      <c r="IMI47" s="96"/>
      <c r="IMJ47" s="96"/>
      <c r="IMK47" s="96"/>
      <c r="IML47" s="96"/>
      <c r="IMM47" s="96"/>
      <c r="IMN47" s="96"/>
      <c r="IMO47" s="96"/>
      <c r="IMP47" s="96"/>
      <c r="IMQ47" s="96"/>
      <c r="IMR47" s="96"/>
      <c r="IMS47" s="96"/>
      <c r="IMT47" s="96"/>
      <c r="IMU47" s="96"/>
      <c r="IMV47" s="96"/>
      <c r="IMW47" s="96"/>
      <c r="IMX47" s="96"/>
      <c r="IMY47" s="96"/>
      <c r="IMZ47" s="96"/>
      <c r="INA47" s="96"/>
      <c r="INB47" s="96"/>
      <c r="INC47" s="96"/>
      <c r="IND47" s="96"/>
      <c r="INE47" s="96"/>
      <c r="INF47" s="96"/>
      <c r="ING47" s="96"/>
      <c r="INH47" s="96"/>
      <c r="INI47" s="96"/>
      <c r="INJ47" s="96"/>
      <c r="INK47" s="96"/>
      <c r="INL47" s="96"/>
      <c r="INM47" s="96"/>
      <c r="INN47" s="96"/>
      <c r="INO47" s="96"/>
      <c r="INP47" s="96"/>
      <c r="INQ47" s="96"/>
      <c r="INR47" s="96"/>
      <c r="INS47" s="96"/>
      <c r="INT47" s="96"/>
      <c r="INU47" s="96"/>
      <c r="INV47" s="96"/>
      <c r="INW47" s="96"/>
      <c r="INX47" s="96"/>
      <c r="INY47" s="96"/>
      <c r="INZ47" s="96"/>
      <c r="IOA47" s="96"/>
      <c r="IOB47" s="96"/>
      <c r="IOC47" s="96"/>
      <c r="IOD47" s="96"/>
      <c r="IOE47" s="96"/>
      <c r="IOF47" s="96"/>
      <c r="IOG47" s="96"/>
      <c r="IOH47" s="96"/>
      <c r="IOI47" s="96"/>
      <c r="IOJ47" s="96"/>
      <c r="IOK47" s="96"/>
      <c r="IOL47" s="96"/>
      <c r="IOM47" s="96"/>
      <c r="ION47" s="96"/>
      <c r="IOO47" s="96"/>
      <c r="IOP47" s="96"/>
      <c r="IOQ47" s="96"/>
      <c r="IOR47" s="96"/>
      <c r="IOS47" s="96"/>
      <c r="IOT47" s="96"/>
      <c r="IOU47" s="96"/>
      <c r="IOV47" s="96"/>
      <c r="IOW47" s="96"/>
      <c r="IOX47" s="96"/>
      <c r="IOY47" s="96"/>
      <c r="IOZ47" s="96"/>
      <c r="IPA47" s="96"/>
      <c r="IPB47" s="96"/>
      <c r="IPC47" s="96"/>
      <c r="IPD47" s="96"/>
      <c r="IPE47" s="96"/>
      <c r="IPF47" s="96"/>
      <c r="IPG47" s="96"/>
      <c r="IPH47" s="96"/>
      <c r="IPI47" s="96"/>
      <c r="IPJ47" s="96"/>
      <c r="IPK47" s="96"/>
      <c r="IPL47" s="96"/>
      <c r="IPM47" s="96"/>
      <c r="IPN47" s="96"/>
      <c r="IPO47" s="96"/>
      <c r="IPP47" s="96"/>
      <c r="IPQ47" s="96"/>
      <c r="IPR47" s="96"/>
      <c r="IPS47" s="96"/>
      <c r="IPT47" s="96"/>
      <c r="IPU47" s="96"/>
      <c r="IPV47" s="96"/>
      <c r="IPW47" s="96"/>
      <c r="IPX47" s="96"/>
      <c r="IPY47" s="96"/>
      <c r="IPZ47" s="96"/>
      <c r="IQA47" s="96"/>
      <c r="IQB47" s="96"/>
      <c r="IQC47" s="96"/>
      <c r="IQD47" s="96"/>
      <c r="IQE47" s="96"/>
      <c r="IQF47" s="96"/>
      <c r="IQG47" s="96"/>
      <c r="IQH47" s="96"/>
      <c r="IQI47" s="96"/>
      <c r="IQJ47" s="96"/>
      <c r="IQK47" s="96"/>
      <c r="IQL47" s="96"/>
      <c r="IQM47" s="96"/>
      <c r="IQN47" s="96"/>
      <c r="IQO47" s="96"/>
      <c r="IQP47" s="96"/>
      <c r="IQQ47" s="96"/>
      <c r="IQR47" s="96"/>
      <c r="IQS47" s="96"/>
      <c r="IQT47" s="96"/>
      <c r="IQU47" s="96"/>
      <c r="IQV47" s="96"/>
      <c r="IQW47" s="96"/>
      <c r="IQX47" s="96"/>
      <c r="IQY47" s="96"/>
      <c r="IQZ47" s="96"/>
      <c r="IRA47" s="96"/>
      <c r="IRB47" s="96"/>
      <c r="IRC47" s="96"/>
      <c r="IRD47" s="96"/>
      <c r="IRE47" s="96"/>
      <c r="IRF47" s="96"/>
      <c r="IRG47" s="96"/>
      <c r="IRH47" s="96"/>
      <c r="IRI47" s="96"/>
      <c r="IRJ47" s="96"/>
      <c r="IRK47" s="96"/>
      <c r="IRL47" s="96"/>
      <c r="IRM47" s="96"/>
      <c r="IRN47" s="96"/>
      <c r="IRO47" s="96"/>
      <c r="IRP47" s="96"/>
      <c r="IRQ47" s="96"/>
      <c r="IRR47" s="96"/>
      <c r="IRS47" s="96"/>
      <c r="IRT47" s="96"/>
      <c r="IRU47" s="96"/>
      <c r="IRV47" s="96"/>
      <c r="IRW47" s="96"/>
      <c r="IRX47" s="96"/>
      <c r="IRY47" s="96"/>
      <c r="IRZ47" s="96"/>
      <c r="ISA47" s="96"/>
      <c r="ISB47" s="96"/>
      <c r="ISC47" s="96"/>
      <c r="ISD47" s="96"/>
      <c r="ISE47" s="96"/>
      <c r="ISF47" s="96"/>
      <c r="ISG47" s="96"/>
      <c r="ISH47" s="96"/>
      <c r="ISI47" s="96"/>
      <c r="ISJ47" s="96"/>
      <c r="ISK47" s="96"/>
      <c r="ISL47" s="96"/>
      <c r="ISM47" s="96"/>
      <c r="ISN47" s="96"/>
      <c r="ISO47" s="96"/>
      <c r="ISP47" s="96"/>
      <c r="ISQ47" s="96"/>
      <c r="ISR47" s="96"/>
      <c r="ISS47" s="96"/>
      <c r="IST47" s="96"/>
      <c r="ISU47" s="96"/>
      <c r="ISV47" s="96"/>
      <c r="ISW47" s="96"/>
      <c r="ISX47" s="96"/>
      <c r="ISY47" s="96"/>
      <c r="ISZ47" s="96"/>
      <c r="ITA47" s="96"/>
      <c r="ITB47" s="96"/>
      <c r="ITC47" s="96"/>
      <c r="ITD47" s="96"/>
      <c r="ITE47" s="96"/>
      <c r="ITF47" s="96"/>
      <c r="ITG47" s="96"/>
      <c r="ITH47" s="96"/>
      <c r="ITI47" s="96"/>
      <c r="ITJ47" s="96"/>
      <c r="ITK47" s="96"/>
      <c r="ITL47" s="96"/>
      <c r="ITM47" s="96"/>
      <c r="ITN47" s="96"/>
      <c r="ITO47" s="96"/>
      <c r="ITP47" s="96"/>
      <c r="ITQ47" s="96"/>
      <c r="ITR47" s="96"/>
      <c r="ITS47" s="96"/>
      <c r="ITT47" s="96"/>
      <c r="ITU47" s="96"/>
      <c r="ITV47" s="96"/>
      <c r="ITW47" s="96"/>
      <c r="ITX47" s="96"/>
      <c r="ITY47" s="96"/>
      <c r="ITZ47" s="96"/>
      <c r="IUA47" s="96"/>
      <c r="IUB47" s="96"/>
      <c r="IUC47" s="96"/>
      <c r="IUD47" s="96"/>
      <c r="IUE47" s="96"/>
      <c r="IUF47" s="96"/>
      <c r="IUG47" s="96"/>
      <c r="IUH47" s="96"/>
      <c r="IUI47" s="96"/>
      <c r="IUJ47" s="96"/>
      <c r="IUK47" s="96"/>
      <c r="IUL47" s="96"/>
      <c r="IUM47" s="96"/>
      <c r="IUN47" s="96"/>
      <c r="IUO47" s="96"/>
      <c r="IUP47" s="96"/>
      <c r="IUQ47" s="96"/>
      <c r="IUR47" s="96"/>
      <c r="IUS47" s="96"/>
      <c r="IUT47" s="96"/>
      <c r="IUU47" s="96"/>
      <c r="IUV47" s="96"/>
      <c r="IUW47" s="96"/>
      <c r="IUX47" s="96"/>
      <c r="IUY47" s="96"/>
      <c r="IUZ47" s="96"/>
      <c r="IVA47" s="96"/>
      <c r="IVB47" s="96"/>
      <c r="IVC47" s="96"/>
      <c r="IVD47" s="96"/>
      <c r="IVE47" s="96"/>
      <c r="IVF47" s="96"/>
      <c r="IVG47" s="96"/>
      <c r="IVH47" s="96"/>
      <c r="IVI47" s="96"/>
      <c r="IVJ47" s="96"/>
      <c r="IVK47" s="96"/>
      <c r="IVL47" s="96"/>
      <c r="IVM47" s="96"/>
      <c r="IVN47" s="96"/>
      <c r="IVO47" s="96"/>
      <c r="IVP47" s="96"/>
      <c r="IVQ47" s="96"/>
      <c r="IVR47" s="96"/>
      <c r="IVS47" s="96"/>
      <c r="IVT47" s="96"/>
      <c r="IVU47" s="96"/>
      <c r="IVV47" s="96"/>
      <c r="IVW47" s="96"/>
      <c r="IVX47" s="96"/>
      <c r="IVY47" s="96"/>
      <c r="IVZ47" s="96"/>
      <c r="IWA47" s="96"/>
      <c r="IWB47" s="96"/>
      <c r="IWC47" s="96"/>
      <c r="IWD47" s="96"/>
      <c r="IWE47" s="96"/>
      <c r="IWF47" s="96"/>
      <c r="IWG47" s="96"/>
      <c r="IWH47" s="96"/>
      <c r="IWI47" s="96"/>
      <c r="IWJ47" s="96"/>
      <c r="IWK47" s="96"/>
      <c r="IWL47" s="96"/>
      <c r="IWM47" s="96"/>
      <c r="IWN47" s="96"/>
      <c r="IWO47" s="96"/>
      <c r="IWP47" s="96"/>
      <c r="IWQ47" s="96"/>
      <c r="IWR47" s="96"/>
      <c r="IWS47" s="96"/>
      <c r="IWT47" s="96"/>
      <c r="IWU47" s="96"/>
      <c r="IWV47" s="96"/>
      <c r="IWW47" s="96"/>
      <c r="IWX47" s="96"/>
      <c r="IWY47" s="96"/>
      <c r="IWZ47" s="96"/>
      <c r="IXA47" s="96"/>
      <c r="IXB47" s="96"/>
      <c r="IXC47" s="96"/>
      <c r="IXD47" s="96"/>
      <c r="IXE47" s="96"/>
      <c r="IXF47" s="96"/>
      <c r="IXG47" s="96"/>
      <c r="IXH47" s="96"/>
      <c r="IXI47" s="96"/>
      <c r="IXJ47" s="96"/>
      <c r="IXK47" s="96"/>
      <c r="IXL47" s="96"/>
      <c r="IXM47" s="96"/>
      <c r="IXN47" s="96"/>
      <c r="IXO47" s="96"/>
      <c r="IXP47" s="96"/>
      <c r="IXQ47" s="96"/>
      <c r="IXR47" s="96"/>
      <c r="IXS47" s="96"/>
      <c r="IXT47" s="96"/>
      <c r="IXU47" s="96"/>
      <c r="IXV47" s="96"/>
      <c r="IXW47" s="96"/>
      <c r="IXX47" s="96"/>
      <c r="IXY47" s="96"/>
      <c r="IXZ47" s="96"/>
      <c r="IYA47" s="96"/>
      <c r="IYB47" s="96"/>
      <c r="IYC47" s="96"/>
      <c r="IYD47" s="96"/>
      <c r="IYE47" s="96"/>
      <c r="IYF47" s="96"/>
      <c r="IYG47" s="96"/>
      <c r="IYH47" s="96"/>
      <c r="IYI47" s="96"/>
      <c r="IYJ47" s="96"/>
      <c r="IYK47" s="96"/>
      <c r="IYL47" s="96"/>
      <c r="IYM47" s="96"/>
      <c r="IYN47" s="96"/>
      <c r="IYO47" s="96"/>
      <c r="IYP47" s="96"/>
      <c r="IYQ47" s="96"/>
      <c r="IYR47" s="96"/>
      <c r="IYS47" s="96"/>
      <c r="IYT47" s="96"/>
      <c r="IYU47" s="96"/>
      <c r="IYV47" s="96"/>
      <c r="IYW47" s="96"/>
      <c r="IYX47" s="96"/>
      <c r="IYY47" s="96"/>
      <c r="IYZ47" s="96"/>
      <c r="IZA47" s="96"/>
      <c r="IZB47" s="96"/>
      <c r="IZC47" s="96"/>
      <c r="IZD47" s="96"/>
      <c r="IZE47" s="96"/>
      <c r="IZF47" s="96"/>
      <c r="IZG47" s="96"/>
      <c r="IZH47" s="96"/>
      <c r="IZI47" s="96"/>
      <c r="IZJ47" s="96"/>
      <c r="IZK47" s="96"/>
      <c r="IZL47" s="96"/>
      <c r="IZM47" s="96"/>
      <c r="IZN47" s="96"/>
      <c r="IZO47" s="96"/>
      <c r="IZP47" s="96"/>
      <c r="IZQ47" s="96"/>
      <c r="IZR47" s="96"/>
      <c r="IZS47" s="96"/>
      <c r="IZT47" s="96"/>
      <c r="IZU47" s="96"/>
      <c r="IZV47" s="96"/>
      <c r="IZW47" s="96"/>
      <c r="IZX47" s="96"/>
      <c r="IZY47" s="96"/>
      <c r="IZZ47" s="96"/>
      <c r="JAA47" s="96"/>
      <c r="JAB47" s="96"/>
      <c r="JAC47" s="96"/>
      <c r="JAD47" s="96"/>
      <c r="JAE47" s="96"/>
      <c r="JAF47" s="96"/>
      <c r="JAG47" s="96"/>
      <c r="JAH47" s="96"/>
      <c r="JAI47" s="96"/>
      <c r="JAJ47" s="96"/>
      <c r="JAK47" s="96"/>
      <c r="JAL47" s="96"/>
      <c r="JAM47" s="96"/>
      <c r="JAN47" s="96"/>
      <c r="JAO47" s="96"/>
      <c r="JAP47" s="96"/>
      <c r="JAQ47" s="96"/>
      <c r="JAR47" s="96"/>
      <c r="JAS47" s="96"/>
      <c r="JAT47" s="96"/>
      <c r="JAU47" s="96"/>
      <c r="JAV47" s="96"/>
      <c r="JAW47" s="96"/>
      <c r="JAX47" s="96"/>
      <c r="JAY47" s="96"/>
      <c r="JAZ47" s="96"/>
      <c r="JBA47" s="96"/>
      <c r="JBB47" s="96"/>
      <c r="JBC47" s="96"/>
      <c r="JBD47" s="96"/>
      <c r="JBE47" s="96"/>
      <c r="JBF47" s="96"/>
      <c r="JBG47" s="96"/>
      <c r="JBH47" s="96"/>
      <c r="JBI47" s="96"/>
      <c r="JBJ47" s="96"/>
      <c r="JBK47" s="96"/>
      <c r="JBL47" s="96"/>
      <c r="JBM47" s="96"/>
      <c r="JBN47" s="96"/>
      <c r="JBO47" s="96"/>
      <c r="JBP47" s="96"/>
      <c r="JBQ47" s="96"/>
      <c r="JBR47" s="96"/>
      <c r="JBS47" s="96"/>
      <c r="JBT47" s="96"/>
      <c r="JBU47" s="96"/>
      <c r="JBV47" s="96"/>
      <c r="JBW47" s="96"/>
      <c r="JBX47" s="96"/>
      <c r="JBY47" s="96"/>
      <c r="JBZ47" s="96"/>
      <c r="JCA47" s="96"/>
      <c r="JCB47" s="96"/>
      <c r="JCC47" s="96"/>
      <c r="JCD47" s="96"/>
      <c r="JCE47" s="96"/>
      <c r="JCF47" s="96"/>
      <c r="JCG47" s="96"/>
      <c r="JCH47" s="96"/>
      <c r="JCI47" s="96"/>
      <c r="JCJ47" s="96"/>
      <c r="JCK47" s="96"/>
      <c r="JCL47" s="96"/>
      <c r="JCM47" s="96"/>
      <c r="JCN47" s="96"/>
      <c r="JCO47" s="96"/>
      <c r="JCP47" s="96"/>
      <c r="JCQ47" s="96"/>
      <c r="JCR47" s="96"/>
      <c r="JCS47" s="96"/>
      <c r="JCT47" s="96"/>
      <c r="JCU47" s="96"/>
      <c r="JCV47" s="96"/>
      <c r="JCW47" s="96"/>
      <c r="JCX47" s="96"/>
      <c r="JCY47" s="96"/>
      <c r="JCZ47" s="96"/>
      <c r="JDA47" s="96"/>
      <c r="JDB47" s="96"/>
      <c r="JDC47" s="96"/>
      <c r="JDD47" s="96"/>
      <c r="JDE47" s="96"/>
      <c r="JDF47" s="96"/>
      <c r="JDG47" s="96"/>
      <c r="JDH47" s="96"/>
      <c r="JDI47" s="96"/>
      <c r="JDJ47" s="96"/>
      <c r="JDK47" s="96"/>
      <c r="JDL47" s="96"/>
      <c r="JDM47" s="96"/>
      <c r="JDN47" s="96"/>
      <c r="JDO47" s="96"/>
      <c r="JDP47" s="96"/>
      <c r="JDQ47" s="96"/>
      <c r="JDR47" s="96"/>
      <c r="JDS47" s="96"/>
      <c r="JDT47" s="96"/>
      <c r="JDU47" s="96"/>
      <c r="JDV47" s="96"/>
      <c r="JDW47" s="96"/>
      <c r="JDX47" s="96"/>
      <c r="JDY47" s="96"/>
      <c r="JDZ47" s="96"/>
      <c r="JEA47" s="96"/>
      <c r="JEB47" s="96"/>
      <c r="JEC47" s="96"/>
      <c r="JED47" s="96"/>
      <c r="JEE47" s="96"/>
      <c r="JEF47" s="96"/>
      <c r="JEG47" s="96"/>
      <c r="JEH47" s="96"/>
      <c r="JEI47" s="96"/>
      <c r="JEJ47" s="96"/>
      <c r="JEK47" s="96"/>
      <c r="JEL47" s="96"/>
      <c r="JEM47" s="96"/>
      <c r="JEN47" s="96"/>
      <c r="JEO47" s="96"/>
      <c r="JEP47" s="96"/>
      <c r="JEQ47" s="96"/>
      <c r="JER47" s="96"/>
      <c r="JES47" s="96"/>
      <c r="JET47" s="96"/>
      <c r="JEU47" s="96"/>
      <c r="JEV47" s="96"/>
      <c r="JEW47" s="96"/>
      <c r="JEX47" s="96"/>
      <c r="JEY47" s="96"/>
      <c r="JEZ47" s="96"/>
      <c r="JFA47" s="96"/>
      <c r="JFB47" s="96"/>
      <c r="JFC47" s="96"/>
      <c r="JFD47" s="96"/>
      <c r="JFE47" s="96"/>
      <c r="JFF47" s="96"/>
      <c r="JFG47" s="96"/>
      <c r="JFH47" s="96"/>
      <c r="JFI47" s="96"/>
      <c r="JFJ47" s="96"/>
      <c r="JFK47" s="96"/>
      <c r="JFL47" s="96"/>
      <c r="JFM47" s="96"/>
      <c r="JFN47" s="96"/>
      <c r="JFO47" s="96"/>
      <c r="JFP47" s="96"/>
      <c r="JFQ47" s="96"/>
      <c r="JFR47" s="96"/>
      <c r="JFS47" s="96"/>
      <c r="JFT47" s="96"/>
      <c r="JFU47" s="96"/>
      <c r="JFV47" s="96"/>
      <c r="JFW47" s="96"/>
      <c r="JFX47" s="96"/>
      <c r="JFY47" s="96"/>
      <c r="JFZ47" s="96"/>
      <c r="JGA47" s="96"/>
      <c r="JGB47" s="96"/>
      <c r="JGC47" s="96"/>
      <c r="JGD47" s="96"/>
      <c r="JGE47" s="96"/>
      <c r="JGF47" s="96"/>
      <c r="JGG47" s="96"/>
      <c r="JGH47" s="96"/>
      <c r="JGI47" s="96"/>
      <c r="JGJ47" s="96"/>
      <c r="JGK47" s="96"/>
      <c r="JGL47" s="96"/>
      <c r="JGM47" s="96"/>
      <c r="JGN47" s="96"/>
      <c r="JGO47" s="96"/>
      <c r="JGP47" s="96"/>
      <c r="JGQ47" s="96"/>
      <c r="JGR47" s="96"/>
      <c r="JGS47" s="96"/>
      <c r="JGT47" s="96"/>
      <c r="JGU47" s="96"/>
      <c r="JGV47" s="96"/>
      <c r="JGW47" s="96"/>
      <c r="JGX47" s="96"/>
      <c r="JGY47" s="96"/>
      <c r="JGZ47" s="96"/>
      <c r="JHA47" s="96"/>
      <c r="JHB47" s="96"/>
      <c r="JHC47" s="96"/>
      <c r="JHD47" s="96"/>
      <c r="JHE47" s="96"/>
      <c r="JHF47" s="96"/>
      <c r="JHG47" s="96"/>
      <c r="JHH47" s="96"/>
      <c r="JHI47" s="96"/>
      <c r="JHJ47" s="96"/>
      <c r="JHK47" s="96"/>
      <c r="JHL47" s="96"/>
      <c r="JHM47" s="96"/>
      <c r="JHN47" s="96"/>
      <c r="JHO47" s="96"/>
      <c r="JHP47" s="96"/>
      <c r="JHQ47" s="96"/>
      <c r="JHR47" s="96"/>
      <c r="JHS47" s="96"/>
      <c r="JHT47" s="96"/>
      <c r="JHU47" s="96"/>
      <c r="JHV47" s="96"/>
      <c r="JHW47" s="96"/>
      <c r="JHX47" s="96"/>
      <c r="JHY47" s="96"/>
      <c r="JHZ47" s="96"/>
      <c r="JIA47" s="96"/>
      <c r="JIB47" s="96"/>
      <c r="JIC47" s="96"/>
      <c r="JID47" s="96"/>
      <c r="JIE47" s="96"/>
      <c r="JIF47" s="96"/>
      <c r="JIG47" s="96"/>
      <c r="JIH47" s="96"/>
      <c r="JII47" s="96"/>
      <c r="JIJ47" s="96"/>
      <c r="JIK47" s="96"/>
      <c r="JIL47" s="96"/>
      <c r="JIM47" s="96"/>
      <c r="JIN47" s="96"/>
      <c r="JIO47" s="96"/>
      <c r="JIP47" s="96"/>
      <c r="JIQ47" s="96"/>
      <c r="JIR47" s="96"/>
      <c r="JIS47" s="96"/>
      <c r="JIT47" s="96"/>
      <c r="JIU47" s="96"/>
      <c r="JIV47" s="96"/>
      <c r="JIW47" s="96"/>
      <c r="JIX47" s="96"/>
      <c r="JIY47" s="96"/>
      <c r="JIZ47" s="96"/>
      <c r="JJA47" s="96"/>
      <c r="JJB47" s="96"/>
      <c r="JJC47" s="96"/>
      <c r="JJD47" s="96"/>
      <c r="JJE47" s="96"/>
      <c r="JJF47" s="96"/>
      <c r="JJG47" s="96"/>
      <c r="JJH47" s="96"/>
      <c r="JJI47" s="96"/>
      <c r="JJJ47" s="96"/>
      <c r="JJK47" s="96"/>
      <c r="JJL47" s="96"/>
      <c r="JJM47" s="96"/>
      <c r="JJN47" s="96"/>
      <c r="JJO47" s="96"/>
      <c r="JJP47" s="96"/>
      <c r="JJQ47" s="96"/>
      <c r="JJR47" s="96"/>
      <c r="JJS47" s="96"/>
      <c r="JJT47" s="96"/>
      <c r="JJU47" s="96"/>
      <c r="JJV47" s="96"/>
      <c r="JJW47" s="96"/>
      <c r="JJX47" s="96"/>
      <c r="JJY47" s="96"/>
      <c r="JJZ47" s="96"/>
      <c r="JKA47" s="96"/>
      <c r="JKB47" s="96"/>
      <c r="JKC47" s="96"/>
      <c r="JKD47" s="96"/>
      <c r="JKE47" s="96"/>
      <c r="JKF47" s="96"/>
      <c r="JKG47" s="96"/>
      <c r="JKH47" s="96"/>
      <c r="JKI47" s="96"/>
      <c r="JKJ47" s="96"/>
      <c r="JKK47" s="96"/>
      <c r="JKL47" s="96"/>
      <c r="JKM47" s="96"/>
      <c r="JKN47" s="96"/>
      <c r="JKO47" s="96"/>
      <c r="JKP47" s="96"/>
      <c r="JKQ47" s="96"/>
      <c r="JKR47" s="96"/>
      <c r="JKS47" s="96"/>
      <c r="JKT47" s="96"/>
      <c r="JKU47" s="96"/>
      <c r="JKV47" s="96"/>
      <c r="JKW47" s="96"/>
      <c r="JKX47" s="96"/>
      <c r="JKY47" s="96"/>
      <c r="JKZ47" s="96"/>
      <c r="JLA47" s="96"/>
      <c r="JLB47" s="96"/>
      <c r="JLC47" s="96"/>
      <c r="JLD47" s="96"/>
      <c r="JLE47" s="96"/>
      <c r="JLF47" s="96"/>
      <c r="JLG47" s="96"/>
      <c r="JLH47" s="96"/>
      <c r="JLI47" s="96"/>
      <c r="JLJ47" s="96"/>
      <c r="JLK47" s="96"/>
      <c r="JLL47" s="96"/>
      <c r="JLM47" s="96"/>
      <c r="JLN47" s="96"/>
      <c r="JLO47" s="96"/>
      <c r="JLP47" s="96"/>
      <c r="JLQ47" s="96"/>
      <c r="JLR47" s="96"/>
      <c r="JLS47" s="96"/>
      <c r="JLT47" s="96"/>
      <c r="JLU47" s="96"/>
      <c r="JLV47" s="96"/>
      <c r="JLW47" s="96"/>
      <c r="JLX47" s="96"/>
      <c r="JLY47" s="96"/>
      <c r="JLZ47" s="96"/>
      <c r="JMA47" s="96"/>
      <c r="JMB47" s="96"/>
      <c r="JMC47" s="96"/>
      <c r="JMD47" s="96"/>
      <c r="JME47" s="96"/>
      <c r="JMF47" s="96"/>
      <c r="JMG47" s="96"/>
      <c r="JMH47" s="96"/>
      <c r="JMI47" s="96"/>
      <c r="JMJ47" s="96"/>
      <c r="JMK47" s="96"/>
      <c r="JML47" s="96"/>
      <c r="JMM47" s="96"/>
      <c r="JMN47" s="96"/>
      <c r="JMO47" s="96"/>
      <c r="JMP47" s="96"/>
      <c r="JMQ47" s="96"/>
      <c r="JMR47" s="96"/>
      <c r="JMS47" s="96"/>
      <c r="JMT47" s="96"/>
      <c r="JMU47" s="96"/>
      <c r="JMV47" s="96"/>
      <c r="JMW47" s="96"/>
      <c r="JMX47" s="96"/>
      <c r="JMY47" s="96"/>
      <c r="JMZ47" s="96"/>
      <c r="JNA47" s="96"/>
      <c r="JNB47" s="96"/>
      <c r="JNC47" s="96"/>
      <c r="JND47" s="96"/>
      <c r="JNE47" s="96"/>
      <c r="JNF47" s="96"/>
      <c r="JNG47" s="96"/>
      <c r="JNH47" s="96"/>
      <c r="JNI47" s="96"/>
      <c r="JNJ47" s="96"/>
      <c r="JNK47" s="96"/>
      <c r="JNL47" s="96"/>
      <c r="JNM47" s="96"/>
      <c r="JNN47" s="96"/>
      <c r="JNO47" s="96"/>
      <c r="JNP47" s="96"/>
      <c r="JNQ47" s="96"/>
      <c r="JNR47" s="96"/>
      <c r="JNS47" s="96"/>
      <c r="JNT47" s="96"/>
      <c r="JNU47" s="96"/>
      <c r="JNV47" s="96"/>
      <c r="JNW47" s="96"/>
      <c r="JNX47" s="96"/>
      <c r="JNY47" s="96"/>
      <c r="JNZ47" s="96"/>
      <c r="JOA47" s="96"/>
      <c r="JOB47" s="96"/>
      <c r="JOC47" s="96"/>
      <c r="JOD47" s="96"/>
      <c r="JOE47" s="96"/>
      <c r="JOF47" s="96"/>
      <c r="JOG47" s="96"/>
      <c r="JOH47" s="96"/>
      <c r="JOI47" s="96"/>
      <c r="JOJ47" s="96"/>
      <c r="JOK47" s="96"/>
      <c r="JOL47" s="96"/>
      <c r="JOM47" s="96"/>
      <c r="JON47" s="96"/>
      <c r="JOO47" s="96"/>
      <c r="JOP47" s="96"/>
      <c r="JOQ47" s="96"/>
      <c r="JOR47" s="96"/>
      <c r="JOS47" s="96"/>
      <c r="JOT47" s="96"/>
      <c r="JOU47" s="96"/>
      <c r="JOV47" s="96"/>
      <c r="JOW47" s="96"/>
      <c r="JOX47" s="96"/>
      <c r="JOY47" s="96"/>
      <c r="JOZ47" s="96"/>
      <c r="JPA47" s="96"/>
      <c r="JPB47" s="96"/>
      <c r="JPC47" s="96"/>
      <c r="JPD47" s="96"/>
      <c r="JPE47" s="96"/>
      <c r="JPF47" s="96"/>
      <c r="JPG47" s="96"/>
      <c r="JPH47" s="96"/>
      <c r="JPI47" s="96"/>
      <c r="JPJ47" s="96"/>
      <c r="JPK47" s="96"/>
      <c r="JPL47" s="96"/>
      <c r="JPM47" s="96"/>
      <c r="JPN47" s="96"/>
      <c r="JPO47" s="96"/>
      <c r="JPP47" s="96"/>
      <c r="JPQ47" s="96"/>
      <c r="JPR47" s="96"/>
      <c r="JPS47" s="96"/>
      <c r="JPT47" s="96"/>
      <c r="JPU47" s="96"/>
      <c r="JPV47" s="96"/>
      <c r="JPW47" s="96"/>
      <c r="JPX47" s="96"/>
      <c r="JPY47" s="96"/>
      <c r="JPZ47" s="96"/>
      <c r="JQA47" s="96"/>
      <c r="JQB47" s="96"/>
      <c r="JQC47" s="96"/>
      <c r="JQD47" s="96"/>
      <c r="JQE47" s="96"/>
      <c r="JQF47" s="96"/>
      <c r="JQG47" s="96"/>
      <c r="JQH47" s="96"/>
      <c r="JQI47" s="96"/>
      <c r="JQJ47" s="96"/>
      <c r="JQK47" s="96"/>
      <c r="JQL47" s="96"/>
      <c r="JQM47" s="96"/>
      <c r="JQN47" s="96"/>
      <c r="JQO47" s="96"/>
      <c r="JQP47" s="96"/>
      <c r="JQQ47" s="96"/>
      <c r="JQR47" s="96"/>
      <c r="JQS47" s="96"/>
      <c r="JQT47" s="96"/>
      <c r="JQU47" s="96"/>
      <c r="JQV47" s="96"/>
      <c r="JQW47" s="96"/>
      <c r="JQX47" s="96"/>
      <c r="JQY47" s="96"/>
      <c r="JQZ47" s="96"/>
      <c r="JRA47" s="96"/>
      <c r="JRB47" s="96"/>
      <c r="JRC47" s="96"/>
      <c r="JRD47" s="96"/>
      <c r="JRE47" s="96"/>
      <c r="JRF47" s="96"/>
      <c r="JRG47" s="96"/>
      <c r="JRH47" s="96"/>
      <c r="JRI47" s="96"/>
      <c r="JRJ47" s="96"/>
      <c r="JRK47" s="96"/>
      <c r="JRL47" s="96"/>
      <c r="JRM47" s="96"/>
      <c r="JRN47" s="96"/>
      <c r="JRO47" s="96"/>
      <c r="JRP47" s="96"/>
      <c r="JRQ47" s="96"/>
      <c r="JRR47" s="96"/>
      <c r="JRS47" s="96"/>
      <c r="JRT47" s="96"/>
      <c r="JRU47" s="96"/>
      <c r="JRV47" s="96"/>
      <c r="JRW47" s="96"/>
      <c r="JRX47" s="96"/>
      <c r="JRY47" s="96"/>
      <c r="JRZ47" s="96"/>
      <c r="JSA47" s="96"/>
      <c r="JSB47" s="96"/>
      <c r="JSC47" s="96"/>
      <c r="JSD47" s="96"/>
      <c r="JSE47" s="96"/>
      <c r="JSF47" s="96"/>
      <c r="JSG47" s="96"/>
      <c r="JSH47" s="96"/>
      <c r="JSI47" s="96"/>
      <c r="JSJ47" s="96"/>
      <c r="JSK47" s="96"/>
      <c r="JSL47" s="96"/>
      <c r="JSM47" s="96"/>
      <c r="JSN47" s="96"/>
      <c r="JSO47" s="96"/>
      <c r="JSP47" s="96"/>
      <c r="JSQ47" s="96"/>
      <c r="JSR47" s="96"/>
      <c r="JSS47" s="96"/>
      <c r="JST47" s="96"/>
      <c r="JSU47" s="96"/>
      <c r="JSV47" s="96"/>
      <c r="JSW47" s="96"/>
      <c r="JSX47" s="96"/>
      <c r="JSY47" s="96"/>
      <c r="JSZ47" s="96"/>
      <c r="JTA47" s="96"/>
      <c r="JTB47" s="96"/>
      <c r="JTC47" s="96"/>
      <c r="JTD47" s="96"/>
      <c r="JTE47" s="96"/>
      <c r="JTF47" s="96"/>
      <c r="JTG47" s="96"/>
      <c r="JTH47" s="96"/>
      <c r="JTI47" s="96"/>
      <c r="JTJ47" s="96"/>
      <c r="JTK47" s="96"/>
      <c r="JTL47" s="96"/>
      <c r="JTM47" s="96"/>
      <c r="JTN47" s="96"/>
      <c r="JTO47" s="96"/>
      <c r="JTP47" s="96"/>
      <c r="JTQ47" s="96"/>
      <c r="JTR47" s="96"/>
      <c r="JTS47" s="96"/>
      <c r="JTT47" s="96"/>
      <c r="JTU47" s="96"/>
      <c r="JTV47" s="96"/>
      <c r="JTW47" s="96"/>
      <c r="JTX47" s="96"/>
      <c r="JTY47" s="96"/>
      <c r="JTZ47" s="96"/>
      <c r="JUA47" s="96"/>
      <c r="JUB47" s="96"/>
      <c r="JUC47" s="96"/>
      <c r="JUD47" s="96"/>
      <c r="JUE47" s="96"/>
      <c r="JUF47" s="96"/>
      <c r="JUG47" s="96"/>
      <c r="JUH47" s="96"/>
      <c r="JUI47" s="96"/>
      <c r="JUJ47" s="96"/>
      <c r="JUK47" s="96"/>
      <c r="JUL47" s="96"/>
      <c r="JUM47" s="96"/>
      <c r="JUN47" s="96"/>
      <c r="JUO47" s="96"/>
      <c r="JUP47" s="96"/>
      <c r="JUQ47" s="96"/>
      <c r="JUR47" s="96"/>
      <c r="JUS47" s="96"/>
      <c r="JUT47" s="96"/>
      <c r="JUU47" s="96"/>
      <c r="JUV47" s="96"/>
      <c r="JUW47" s="96"/>
      <c r="JUX47" s="96"/>
      <c r="JUY47" s="96"/>
      <c r="JUZ47" s="96"/>
      <c r="JVA47" s="96"/>
      <c r="JVB47" s="96"/>
      <c r="JVC47" s="96"/>
      <c r="JVD47" s="96"/>
      <c r="JVE47" s="96"/>
      <c r="JVF47" s="96"/>
      <c r="JVG47" s="96"/>
      <c r="JVH47" s="96"/>
      <c r="JVI47" s="96"/>
      <c r="JVJ47" s="96"/>
      <c r="JVK47" s="96"/>
      <c r="JVL47" s="96"/>
      <c r="JVM47" s="96"/>
      <c r="JVN47" s="96"/>
      <c r="JVO47" s="96"/>
      <c r="JVP47" s="96"/>
      <c r="JVQ47" s="96"/>
      <c r="JVR47" s="96"/>
      <c r="JVS47" s="96"/>
      <c r="JVT47" s="96"/>
      <c r="JVU47" s="96"/>
      <c r="JVV47" s="96"/>
      <c r="JVW47" s="96"/>
      <c r="JVX47" s="96"/>
      <c r="JVY47" s="96"/>
      <c r="JVZ47" s="96"/>
      <c r="JWA47" s="96"/>
      <c r="JWB47" s="96"/>
      <c r="JWC47" s="96"/>
      <c r="JWD47" s="96"/>
      <c r="JWE47" s="96"/>
      <c r="JWF47" s="96"/>
      <c r="JWG47" s="96"/>
      <c r="JWH47" s="96"/>
      <c r="JWI47" s="96"/>
      <c r="JWJ47" s="96"/>
      <c r="JWK47" s="96"/>
      <c r="JWL47" s="96"/>
      <c r="JWM47" s="96"/>
      <c r="JWN47" s="96"/>
      <c r="JWO47" s="96"/>
      <c r="JWP47" s="96"/>
      <c r="JWQ47" s="96"/>
      <c r="JWR47" s="96"/>
      <c r="JWS47" s="96"/>
      <c r="JWT47" s="96"/>
      <c r="JWU47" s="96"/>
      <c r="JWV47" s="96"/>
      <c r="JWW47" s="96"/>
      <c r="JWX47" s="96"/>
      <c r="JWY47" s="96"/>
      <c r="JWZ47" s="96"/>
      <c r="JXA47" s="96"/>
      <c r="JXB47" s="96"/>
      <c r="JXC47" s="96"/>
      <c r="JXD47" s="96"/>
      <c r="JXE47" s="96"/>
      <c r="JXF47" s="96"/>
      <c r="JXG47" s="96"/>
      <c r="JXH47" s="96"/>
      <c r="JXI47" s="96"/>
      <c r="JXJ47" s="96"/>
      <c r="JXK47" s="96"/>
      <c r="JXL47" s="96"/>
      <c r="JXM47" s="96"/>
      <c r="JXN47" s="96"/>
      <c r="JXO47" s="96"/>
      <c r="JXP47" s="96"/>
      <c r="JXQ47" s="96"/>
      <c r="JXR47" s="96"/>
      <c r="JXS47" s="96"/>
      <c r="JXT47" s="96"/>
      <c r="JXU47" s="96"/>
      <c r="JXV47" s="96"/>
      <c r="JXW47" s="96"/>
      <c r="JXX47" s="96"/>
      <c r="JXY47" s="96"/>
      <c r="JXZ47" s="96"/>
      <c r="JYA47" s="96"/>
      <c r="JYB47" s="96"/>
      <c r="JYC47" s="96"/>
      <c r="JYD47" s="96"/>
      <c r="JYE47" s="96"/>
      <c r="JYF47" s="96"/>
      <c r="JYG47" s="96"/>
      <c r="JYH47" s="96"/>
      <c r="JYI47" s="96"/>
      <c r="JYJ47" s="96"/>
      <c r="JYK47" s="96"/>
      <c r="JYL47" s="96"/>
      <c r="JYM47" s="96"/>
      <c r="JYN47" s="96"/>
      <c r="JYO47" s="96"/>
      <c r="JYP47" s="96"/>
      <c r="JYQ47" s="96"/>
      <c r="JYR47" s="96"/>
      <c r="JYS47" s="96"/>
      <c r="JYT47" s="96"/>
      <c r="JYU47" s="96"/>
      <c r="JYV47" s="96"/>
      <c r="JYW47" s="96"/>
      <c r="JYX47" s="96"/>
      <c r="JYY47" s="96"/>
      <c r="JYZ47" s="96"/>
      <c r="JZA47" s="96"/>
      <c r="JZB47" s="96"/>
      <c r="JZC47" s="96"/>
      <c r="JZD47" s="96"/>
      <c r="JZE47" s="96"/>
      <c r="JZF47" s="96"/>
      <c r="JZG47" s="96"/>
      <c r="JZH47" s="96"/>
      <c r="JZI47" s="96"/>
      <c r="JZJ47" s="96"/>
      <c r="JZK47" s="96"/>
      <c r="JZL47" s="96"/>
      <c r="JZM47" s="96"/>
      <c r="JZN47" s="96"/>
      <c r="JZO47" s="96"/>
      <c r="JZP47" s="96"/>
      <c r="JZQ47" s="96"/>
      <c r="JZR47" s="96"/>
      <c r="JZS47" s="96"/>
      <c r="JZT47" s="96"/>
      <c r="JZU47" s="96"/>
      <c r="JZV47" s="96"/>
      <c r="JZW47" s="96"/>
      <c r="JZX47" s="96"/>
      <c r="JZY47" s="96"/>
      <c r="JZZ47" s="96"/>
      <c r="KAA47" s="96"/>
      <c r="KAB47" s="96"/>
      <c r="KAC47" s="96"/>
      <c r="KAD47" s="96"/>
      <c r="KAE47" s="96"/>
      <c r="KAF47" s="96"/>
      <c r="KAG47" s="96"/>
      <c r="KAH47" s="96"/>
      <c r="KAI47" s="96"/>
      <c r="KAJ47" s="96"/>
      <c r="KAK47" s="96"/>
      <c r="KAL47" s="96"/>
      <c r="KAM47" s="96"/>
      <c r="KAN47" s="96"/>
      <c r="KAO47" s="96"/>
      <c r="KAP47" s="96"/>
      <c r="KAQ47" s="96"/>
      <c r="KAR47" s="96"/>
      <c r="KAS47" s="96"/>
      <c r="KAT47" s="96"/>
      <c r="KAU47" s="96"/>
      <c r="KAV47" s="96"/>
      <c r="KAW47" s="96"/>
      <c r="KAX47" s="96"/>
      <c r="KAY47" s="96"/>
      <c r="KAZ47" s="96"/>
      <c r="KBA47" s="96"/>
      <c r="KBB47" s="96"/>
      <c r="KBC47" s="96"/>
      <c r="KBD47" s="96"/>
      <c r="KBE47" s="96"/>
      <c r="KBF47" s="96"/>
      <c r="KBG47" s="96"/>
      <c r="KBH47" s="96"/>
      <c r="KBI47" s="96"/>
      <c r="KBJ47" s="96"/>
      <c r="KBK47" s="96"/>
      <c r="KBL47" s="96"/>
      <c r="KBM47" s="96"/>
      <c r="KBN47" s="96"/>
      <c r="KBO47" s="96"/>
      <c r="KBP47" s="96"/>
      <c r="KBQ47" s="96"/>
      <c r="KBR47" s="96"/>
      <c r="KBS47" s="96"/>
      <c r="KBT47" s="96"/>
      <c r="KBU47" s="96"/>
      <c r="KBV47" s="96"/>
      <c r="KBW47" s="96"/>
      <c r="KBX47" s="96"/>
      <c r="KBY47" s="96"/>
      <c r="KBZ47" s="96"/>
      <c r="KCA47" s="96"/>
      <c r="KCB47" s="96"/>
      <c r="KCC47" s="96"/>
      <c r="KCD47" s="96"/>
      <c r="KCE47" s="96"/>
      <c r="KCF47" s="96"/>
      <c r="KCG47" s="96"/>
      <c r="KCH47" s="96"/>
      <c r="KCI47" s="96"/>
      <c r="KCJ47" s="96"/>
      <c r="KCK47" s="96"/>
      <c r="KCL47" s="96"/>
      <c r="KCM47" s="96"/>
      <c r="KCN47" s="96"/>
      <c r="KCO47" s="96"/>
      <c r="KCP47" s="96"/>
      <c r="KCQ47" s="96"/>
      <c r="KCR47" s="96"/>
      <c r="KCS47" s="96"/>
      <c r="KCT47" s="96"/>
      <c r="KCU47" s="96"/>
      <c r="KCV47" s="96"/>
      <c r="KCW47" s="96"/>
      <c r="KCX47" s="96"/>
      <c r="KCY47" s="96"/>
      <c r="KCZ47" s="96"/>
      <c r="KDA47" s="96"/>
      <c r="KDB47" s="96"/>
      <c r="KDC47" s="96"/>
      <c r="KDD47" s="96"/>
      <c r="KDE47" s="96"/>
      <c r="KDF47" s="96"/>
      <c r="KDG47" s="96"/>
      <c r="KDH47" s="96"/>
      <c r="KDI47" s="96"/>
      <c r="KDJ47" s="96"/>
      <c r="KDK47" s="96"/>
      <c r="KDL47" s="96"/>
      <c r="KDM47" s="96"/>
      <c r="KDN47" s="96"/>
      <c r="KDO47" s="96"/>
      <c r="KDP47" s="96"/>
      <c r="KDQ47" s="96"/>
      <c r="KDR47" s="96"/>
      <c r="KDS47" s="96"/>
      <c r="KDT47" s="96"/>
      <c r="KDU47" s="96"/>
      <c r="KDV47" s="96"/>
      <c r="KDW47" s="96"/>
      <c r="KDX47" s="96"/>
      <c r="KDY47" s="96"/>
      <c r="KDZ47" s="96"/>
      <c r="KEA47" s="96"/>
      <c r="KEB47" s="96"/>
      <c r="KEC47" s="96"/>
      <c r="KED47" s="96"/>
      <c r="KEE47" s="96"/>
      <c r="KEF47" s="96"/>
      <c r="KEG47" s="96"/>
      <c r="KEH47" s="96"/>
      <c r="KEI47" s="96"/>
      <c r="KEJ47" s="96"/>
      <c r="KEK47" s="96"/>
      <c r="KEL47" s="96"/>
      <c r="KEM47" s="96"/>
      <c r="KEN47" s="96"/>
      <c r="KEO47" s="96"/>
      <c r="KEP47" s="96"/>
      <c r="KEQ47" s="96"/>
      <c r="KER47" s="96"/>
      <c r="KES47" s="96"/>
      <c r="KET47" s="96"/>
      <c r="KEU47" s="96"/>
      <c r="KEV47" s="96"/>
      <c r="KEW47" s="96"/>
      <c r="KEX47" s="96"/>
      <c r="KEY47" s="96"/>
      <c r="KEZ47" s="96"/>
      <c r="KFA47" s="96"/>
      <c r="KFB47" s="96"/>
      <c r="KFC47" s="96"/>
      <c r="KFD47" s="96"/>
      <c r="KFE47" s="96"/>
      <c r="KFF47" s="96"/>
      <c r="KFG47" s="96"/>
      <c r="KFH47" s="96"/>
      <c r="KFI47" s="96"/>
      <c r="KFJ47" s="96"/>
      <c r="KFK47" s="96"/>
      <c r="KFL47" s="96"/>
      <c r="KFM47" s="96"/>
      <c r="KFN47" s="96"/>
      <c r="KFO47" s="96"/>
      <c r="KFP47" s="96"/>
      <c r="KFQ47" s="96"/>
      <c r="KFR47" s="96"/>
      <c r="KFS47" s="96"/>
      <c r="KFT47" s="96"/>
      <c r="KFU47" s="96"/>
      <c r="KFV47" s="96"/>
      <c r="KFW47" s="96"/>
      <c r="KFX47" s="96"/>
      <c r="KFY47" s="96"/>
      <c r="KFZ47" s="96"/>
      <c r="KGA47" s="96"/>
      <c r="KGB47" s="96"/>
      <c r="KGC47" s="96"/>
      <c r="KGD47" s="96"/>
      <c r="KGE47" s="96"/>
      <c r="KGF47" s="96"/>
      <c r="KGG47" s="96"/>
      <c r="KGH47" s="96"/>
      <c r="KGI47" s="96"/>
      <c r="KGJ47" s="96"/>
      <c r="KGK47" s="96"/>
      <c r="KGL47" s="96"/>
      <c r="KGM47" s="96"/>
      <c r="KGN47" s="96"/>
      <c r="KGO47" s="96"/>
      <c r="KGP47" s="96"/>
      <c r="KGQ47" s="96"/>
      <c r="KGR47" s="96"/>
      <c r="KGS47" s="96"/>
      <c r="KGT47" s="96"/>
      <c r="KGU47" s="96"/>
      <c r="KGV47" s="96"/>
      <c r="KGW47" s="96"/>
      <c r="KGX47" s="96"/>
      <c r="KGY47" s="96"/>
      <c r="KGZ47" s="96"/>
      <c r="KHA47" s="96"/>
      <c r="KHB47" s="96"/>
      <c r="KHC47" s="96"/>
      <c r="KHD47" s="96"/>
      <c r="KHE47" s="96"/>
      <c r="KHF47" s="96"/>
      <c r="KHG47" s="96"/>
      <c r="KHH47" s="96"/>
      <c r="KHI47" s="96"/>
      <c r="KHJ47" s="96"/>
      <c r="KHK47" s="96"/>
      <c r="KHL47" s="96"/>
      <c r="KHM47" s="96"/>
      <c r="KHN47" s="96"/>
      <c r="KHO47" s="96"/>
      <c r="KHP47" s="96"/>
      <c r="KHQ47" s="96"/>
      <c r="KHR47" s="96"/>
      <c r="KHS47" s="96"/>
      <c r="KHT47" s="96"/>
      <c r="KHU47" s="96"/>
      <c r="KHV47" s="96"/>
      <c r="KHW47" s="96"/>
      <c r="KHX47" s="96"/>
      <c r="KHY47" s="96"/>
      <c r="KHZ47" s="96"/>
      <c r="KIA47" s="96"/>
      <c r="KIB47" s="96"/>
      <c r="KIC47" s="96"/>
      <c r="KID47" s="96"/>
      <c r="KIE47" s="96"/>
      <c r="KIF47" s="96"/>
      <c r="KIG47" s="96"/>
      <c r="KIH47" s="96"/>
      <c r="KII47" s="96"/>
      <c r="KIJ47" s="96"/>
      <c r="KIK47" s="96"/>
      <c r="KIL47" s="96"/>
      <c r="KIM47" s="96"/>
      <c r="KIN47" s="96"/>
      <c r="KIO47" s="96"/>
      <c r="KIP47" s="96"/>
      <c r="KIQ47" s="96"/>
      <c r="KIR47" s="96"/>
      <c r="KIS47" s="96"/>
      <c r="KIT47" s="96"/>
      <c r="KIU47" s="96"/>
      <c r="KIV47" s="96"/>
      <c r="KIW47" s="96"/>
      <c r="KIX47" s="96"/>
      <c r="KIY47" s="96"/>
      <c r="KIZ47" s="96"/>
      <c r="KJA47" s="96"/>
      <c r="KJB47" s="96"/>
      <c r="KJC47" s="96"/>
      <c r="KJD47" s="96"/>
      <c r="KJE47" s="96"/>
      <c r="KJF47" s="96"/>
      <c r="KJG47" s="96"/>
      <c r="KJH47" s="96"/>
      <c r="KJI47" s="96"/>
      <c r="KJJ47" s="96"/>
      <c r="KJK47" s="96"/>
      <c r="KJL47" s="96"/>
      <c r="KJM47" s="96"/>
      <c r="KJN47" s="96"/>
      <c r="KJO47" s="96"/>
      <c r="KJP47" s="96"/>
      <c r="KJQ47" s="96"/>
      <c r="KJR47" s="96"/>
      <c r="KJS47" s="96"/>
      <c r="KJT47" s="96"/>
      <c r="KJU47" s="96"/>
      <c r="KJV47" s="96"/>
      <c r="KJW47" s="96"/>
      <c r="KJX47" s="96"/>
      <c r="KJY47" s="96"/>
      <c r="KJZ47" s="96"/>
      <c r="KKA47" s="96"/>
      <c r="KKB47" s="96"/>
      <c r="KKC47" s="96"/>
      <c r="KKD47" s="96"/>
      <c r="KKE47" s="96"/>
      <c r="KKF47" s="96"/>
      <c r="KKG47" s="96"/>
      <c r="KKH47" s="96"/>
      <c r="KKI47" s="96"/>
      <c r="KKJ47" s="96"/>
      <c r="KKK47" s="96"/>
      <c r="KKL47" s="96"/>
      <c r="KKM47" s="96"/>
      <c r="KKN47" s="96"/>
      <c r="KKO47" s="96"/>
      <c r="KKP47" s="96"/>
      <c r="KKQ47" s="96"/>
      <c r="KKR47" s="96"/>
      <c r="KKS47" s="96"/>
      <c r="KKT47" s="96"/>
      <c r="KKU47" s="96"/>
      <c r="KKV47" s="96"/>
      <c r="KKW47" s="96"/>
      <c r="KKX47" s="96"/>
      <c r="KKY47" s="96"/>
      <c r="KKZ47" s="96"/>
      <c r="KLA47" s="96"/>
      <c r="KLB47" s="96"/>
      <c r="KLC47" s="96"/>
      <c r="KLD47" s="96"/>
      <c r="KLE47" s="96"/>
      <c r="KLF47" s="96"/>
      <c r="KLG47" s="96"/>
      <c r="KLH47" s="96"/>
      <c r="KLI47" s="96"/>
      <c r="KLJ47" s="96"/>
      <c r="KLK47" s="96"/>
      <c r="KLL47" s="96"/>
      <c r="KLM47" s="96"/>
      <c r="KLN47" s="96"/>
      <c r="KLO47" s="96"/>
      <c r="KLP47" s="96"/>
      <c r="KLQ47" s="96"/>
      <c r="KLR47" s="96"/>
      <c r="KLS47" s="96"/>
      <c r="KLT47" s="96"/>
      <c r="KLU47" s="96"/>
      <c r="KLV47" s="96"/>
      <c r="KLW47" s="96"/>
      <c r="KLX47" s="96"/>
      <c r="KLY47" s="96"/>
      <c r="KLZ47" s="96"/>
      <c r="KMA47" s="96"/>
      <c r="KMB47" s="96"/>
      <c r="KMC47" s="96"/>
      <c r="KMD47" s="96"/>
      <c r="KME47" s="96"/>
      <c r="KMF47" s="96"/>
      <c r="KMG47" s="96"/>
      <c r="KMH47" s="96"/>
      <c r="KMI47" s="96"/>
      <c r="KMJ47" s="96"/>
      <c r="KMK47" s="96"/>
      <c r="KML47" s="96"/>
      <c r="KMM47" s="96"/>
      <c r="KMN47" s="96"/>
      <c r="KMO47" s="96"/>
      <c r="KMP47" s="96"/>
      <c r="KMQ47" s="96"/>
      <c r="KMR47" s="96"/>
      <c r="KMS47" s="96"/>
      <c r="KMT47" s="96"/>
      <c r="KMU47" s="96"/>
      <c r="KMV47" s="96"/>
      <c r="KMW47" s="96"/>
      <c r="KMX47" s="96"/>
      <c r="KMY47" s="96"/>
      <c r="KMZ47" s="96"/>
      <c r="KNA47" s="96"/>
      <c r="KNB47" s="96"/>
      <c r="KNC47" s="96"/>
      <c r="KND47" s="96"/>
      <c r="KNE47" s="96"/>
      <c r="KNF47" s="96"/>
      <c r="KNG47" s="96"/>
      <c r="KNH47" s="96"/>
      <c r="KNI47" s="96"/>
      <c r="KNJ47" s="96"/>
      <c r="KNK47" s="96"/>
      <c r="KNL47" s="96"/>
      <c r="KNM47" s="96"/>
      <c r="KNN47" s="96"/>
      <c r="KNO47" s="96"/>
      <c r="KNP47" s="96"/>
      <c r="KNQ47" s="96"/>
      <c r="KNR47" s="96"/>
      <c r="KNS47" s="96"/>
      <c r="KNT47" s="96"/>
      <c r="KNU47" s="96"/>
      <c r="KNV47" s="96"/>
      <c r="KNW47" s="96"/>
      <c r="KNX47" s="96"/>
      <c r="KNY47" s="96"/>
      <c r="KNZ47" s="96"/>
      <c r="KOA47" s="96"/>
      <c r="KOB47" s="96"/>
      <c r="KOC47" s="96"/>
      <c r="KOD47" s="96"/>
      <c r="KOE47" s="96"/>
      <c r="KOF47" s="96"/>
      <c r="KOG47" s="96"/>
      <c r="KOH47" s="96"/>
      <c r="KOI47" s="96"/>
      <c r="KOJ47" s="96"/>
      <c r="KOK47" s="96"/>
      <c r="KOL47" s="96"/>
      <c r="KOM47" s="96"/>
      <c r="KON47" s="96"/>
      <c r="KOO47" s="96"/>
      <c r="KOP47" s="96"/>
      <c r="KOQ47" s="96"/>
      <c r="KOR47" s="96"/>
      <c r="KOS47" s="96"/>
      <c r="KOT47" s="96"/>
      <c r="KOU47" s="96"/>
      <c r="KOV47" s="96"/>
      <c r="KOW47" s="96"/>
      <c r="KOX47" s="96"/>
      <c r="KOY47" s="96"/>
      <c r="KOZ47" s="96"/>
      <c r="KPA47" s="96"/>
      <c r="KPB47" s="96"/>
      <c r="KPC47" s="96"/>
      <c r="KPD47" s="96"/>
      <c r="KPE47" s="96"/>
      <c r="KPF47" s="96"/>
      <c r="KPG47" s="96"/>
      <c r="KPH47" s="96"/>
      <c r="KPI47" s="96"/>
      <c r="KPJ47" s="96"/>
      <c r="KPK47" s="96"/>
      <c r="KPL47" s="96"/>
      <c r="KPM47" s="96"/>
      <c r="KPN47" s="96"/>
      <c r="KPO47" s="96"/>
      <c r="KPP47" s="96"/>
      <c r="KPQ47" s="96"/>
      <c r="KPR47" s="96"/>
      <c r="KPS47" s="96"/>
      <c r="KPT47" s="96"/>
      <c r="KPU47" s="96"/>
      <c r="KPV47" s="96"/>
      <c r="KPW47" s="96"/>
      <c r="KPX47" s="96"/>
      <c r="KPY47" s="96"/>
      <c r="KPZ47" s="96"/>
      <c r="KQA47" s="96"/>
      <c r="KQB47" s="96"/>
      <c r="KQC47" s="96"/>
      <c r="KQD47" s="96"/>
      <c r="KQE47" s="96"/>
      <c r="KQF47" s="96"/>
      <c r="KQG47" s="96"/>
      <c r="KQH47" s="96"/>
      <c r="KQI47" s="96"/>
      <c r="KQJ47" s="96"/>
      <c r="KQK47" s="96"/>
      <c r="KQL47" s="96"/>
      <c r="KQM47" s="96"/>
      <c r="KQN47" s="96"/>
      <c r="KQO47" s="96"/>
      <c r="KQP47" s="96"/>
      <c r="KQQ47" s="96"/>
      <c r="KQR47" s="96"/>
      <c r="KQS47" s="96"/>
      <c r="KQT47" s="96"/>
      <c r="KQU47" s="96"/>
      <c r="KQV47" s="96"/>
      <c r="KQW47" s="96"/>
      <c r="KQX47" s="96"/>
      <c r="KQY47" s="96"/>
      <c r="KQZ47" s="96"/>
      <c r="KRA47" s="96"/>
      <c r="KRB47" s="96"/>
      <c r="KRC47" s="96"/>
      <c r="KRD47" s="96"/>
      <c r="KRE47" s="96"/>
      <c r="KRF47" s="96"/>
      <c r="KRG47" s="96"/>
      <c r="KRH47" s="96"/>
      <c r="KRI47" s="96"/>
      <c r="KRJ47" s="96"/>
      <c r="KRK47" s="96"/>
      <c r="KRL47" s="96"/>
      <c r="KRM47" s="96"/>
      <c r="KRN47" s="96"/>
      <c r="KRO47" s="96"/>
      <c r="KRP47" s="96"/>
      <c r="KRQ47" s="96"/>
      <c r="KRR47" s="96"/>
      <c r="KRS47" s="96"/>
      <c r="KRT47" s="96"/>
      <c r="KRU47" s="96"/>
      <c r="KRV47" s="96"/>
      <c r="KRW47" s="96"/>
      <c r="KRX47" s="96"/>
      <c r="KRY47" s="96"/>
      <c r="KRZ47" s="96"/>
      <c r="KSA47" s="96"/>
      <c r="KSB47" s="96"/>
      <c r="KSC47" s="96"/>
      <c r="KSD47" s="96"/>
      <c r="KSE47" s="96"/>
      <c r="KSF47" s="96"/>
      <c r="KSG47" s="96"/>
      <c r="KSH47" s="96"/>
      <c r="KSI47" s="96"/>
      <c r="KSJ47" s="96"/>
      <c r="KSK47" s="96"/>
      <c r="KSL47" s="96"/>
      <c r="KSM47" s="96"/>
      <c r="KSN47" s="96"/>
      <c r="KSO47" s="96"/>
      <c r="KSP47" s="96"/>
      <c r="KSQ47" s="96"/>
      <c r="KSR47" s="96"/>
      <c r="KSS47" s="96"/>
      <c r="KST47" s="96"/>
      <c r="KSU47" s="96"/>
      <c r="KSV47" s="96"/>
      <c r="KSW47" s="96"/>
      <c r="KSX47" s="96"/>
      <c r="KSY47" s="96"/>
      <c r="KSZ47" s="96"/>
      <c r="KTA47" s="96"/>
      <c r="KTB47" s="96"/>
      <c r="KTC47" s="96"/>
      <c r="KTD47" s="96"/>
      <c r="KTE47" s="96"/>
      <c r="KTF47" s="96"/>
      <c r="KTG47" s="96"/>
      <c r="KTH47" s="96"/>
      <c r="KTI47" s="96"/>
      <c r="KTJ47" s="96"/>
      <c r="KTK47" s="96"/>
      <c r="KTL47" s="96"/>
      <c r="KTM47" s="96"/>
      <c r="KTN47" s="96"/>
      <c r="KTO47" s="96"/>
      <c r="KTP47" s="96"/>
      <c r="KTQ47" s="96"/>
      <c r="KTR47" s="96"/>
      <c r="KTS47" s="96"/>
      <c r="KTT47" s="96"/>
      <c r="KTU47" s="96"/>
      <c r="KTV47" s="96"/>
      <c r="KTW47" s="96"/>
      <c r="KTX47" s="96"/>
      <c r="KTY47" s="96"/>
      <c r="KTZ47" s="96"/>
      <c r="KUA47" s="96"/>
      <c r="KUB47" s="96"/>
      <c r="KUC47" s="96"/>
      <c r="KUD47" s="96"/>
      <c r="KUE47" s="96"/>
      <c r="KUF47" s="96"/>
      <c r="KUG47" s="96"/>
      <c r="KUH47" s="96"/>
      <c r="KUI47" s="96"/>
      <c r="KUJ47" s="96"/>
      <c r="KUK47" s="96"/>
      <c r="KUL47" s="96"/>
      <c r="KUM47" s="96"/>
      <c r="KUN47" s="96"/>
      <c r="KUO47" s="96"/>
      <c r="KUP47" s="96"/>
      <c r="KUQ47" s="96"/>
      <c r="KUR47" s="96"/>
      <c r="KUS47" s="96"/>
      <c r="KUT47" s="96"/>
      <c r="KUU47" s="96"/>
      <c r="KUV47" s="96"/>
      <c r="KUW47" s="96"/>
      <c r="KUX47" s="96"/>
      <c r="KUY47" s="96"/>
      <c r="KUZ47" s="96"/>
      <c r="KVA47" s="96"/>
      <c r="KVB47" s="96"/>
      <c r="KVC47" s="96"/>
      <c r="KVD47" s="96"/>
      <c r="KVE47" s="96"/>
      <c r="KVF47" s="96"/>
      <c r="KVG47" s="96"/>
      <c r="KVH47" s="96"/>
      <c r="KVI47" s="96"/>
      <c r="KVJ47" s="96"/>
      <c r="KVK47" s="96"/>
      <c r="KVL47" s="96"/>
      <c r="KVM47" s="96"/>
      <c r="KVN47" s="96"/>
      <c r="KVO47" s="96"/>
      <c r="KVP47" s="96"/>
      <c r="KVQ47" s="96"/>
      <c r="KVR47" s="96"/>
      <c r="KVS47" s="96"/>
      <c r="KVT47" s="96"/>
      <c r="KVU47" s="96"/>
      <c r="KVV47" s="96"/>
      <c r="KVW47" s="96"/>
      <c r="KVX47" s="96"/>
      <c r="KVY47" s="96"/>
      <c r="KVZ47" s="96"/>
      <c r="KWA47" s="96"/>
      <c r="KWB47" s="96"/>
      <c r="KWC47" s="96"/>
      <c r="KWD47" s="96"/>
      <c r="KWE47" s="96"/>
      <c r="KWF47" s="96"/>
      <c r="KWG47" s="96"/>
      <c r="KWH47" s="96"/>
      <c r="KWI47" s="96"/>
      <c r="KWJ47" s="96"/>
      <c r="KWK47" s="96"/>
      <c r="KWL47" s="96"/>
      <c r="KWM47" s="96"/>
      <c r="KWN47" s="96"/>
      <c r="KWO47" s="96"/>
      <c r="KWP47" s="96"/>
      <c r="KWQ47" s="96"/>
      <c r="KWR47" s="96"/>
      <c r="KWS47" s="96"/>
      <c r="KWT47" s="96"/>
      <c r="KWU47" s="96"/>
      <c r="KWV47" s="96"/>
      <c r="KWW47" s="96"/>
      <c r="KWX47" s="96"/>
      <c r="KWY47" s="96"/>
      <c r="KWZ47" s="96"/>
      <c r="KXA47" s="96"/>
      <c r="KXB47" s="96"/>
      <c r="KXC47" s="96"/>
      <c r="KXD47" s="96"/>
      <c r="KXE47" s="96"/>
      <c r="KXF47" s="96"/>
      <c r="KXG47" s="96"/>
      <c r="KXH47" s="96"/>
      <c r="KXI47" s="96"/>
      <c r="KXJ47" s="96"/>
      <c r="KXK47" s="96"/>
      <c r="KXL47" s="96"/>
      <c r="KXM47" s="96"/>
      <c r="KXN47" s="96"/>
      <c r="KXO47" s="96"/>
      <c r="KXP47" s="96"/>
      <c r="KXQ47" s="96"/>
      <c r="KXR47" s="96"/>
      <c r="KXS47" s="96"/>
      <c r="KXT47" s="96"/>
      <c r="KXU47" s="96"/>
      <c r="KXV47" s="96"/>
      <c r="KXW47" s="96"/>
      <c r="KXX47" s="96"/>
      <c r="KXY47" s="96"/>
      <c r="KXZ47" s="96"/>
      <c r="KYA47" s="96"/>
      <c r="KYB47" s="96"/>
      <c r="KYC47" s="96"/>
      <c r="KYD47" s="96"/>
      <c r="KYE47" s="96"/>
      <c r="KYF47" s="96"/>
      <c r="KYG47" s="96"/>
      <c r="KYH47" s="96"/>
      <c r="KYI47" s="96"/>
      <c r="KYJ47" s="96"/>
      <c r="KYK47" s="96"/>
      <c r="KYL47" s="96"/>
      <c r="KYM47" s="96"/>
      <c r="KYN47" s="96"/>
      <c r="KYO47" s="96"/>
      <c r="KYP47" s="96"/>
      <c r="KYQ47" s="96"/>
      <c r="KYR47" s="96"/>
      <c r="KYS47" s="96"/>
      <c r="KYT47" s="96"/>
      <c r="KYU47" s="96"/>
      <c r="KYV47" s="96"/>
      <c r="KYW47" s="96"/>
      <c r="KYX47" s="96"/>
      <c r="KYY47" s="96"/>
      <c r="KYZ47" s="96"/>
      <c r="KZA47" s="96"/>
      <c r="KZB47" s="96"/>
      <c r="KZC47" s="96"/>
      <c r="KZD47" s="96"/>
      <c r="KZE47" s="96"/>
      <c r="KZF47" s="96"/>
      <c r="KZG47" s="96"/>
      <c r="KZH47" s="96"/>
      <c r="KZI47" s="96"/>
      <c r="KZJ47" s="96"/>
      <c r="KZK47" s="96"/>
      <c r="KZL47" s="96"/>
      <c r="KZM47" s="96"/>
      <c r="KZN47" s="96"/>
      <c r="KZO47" s="96"/>
      <c r="KZP47" s="96"/>
      <c r="KZQ47" s="96"/>
      <c r="KZR47" s="96"/>
      <c r="KZS47" s="96"/>
      <c r="KZT47" s="96"/>
      <c r="KZU47" s="96"/>
      <c r="KZV47" s="96"/>
      <c r="KZW47" s="96"/>
      <c r="KZX47" s="96"/>
      <c r="KZY47" s="96"/>
      <c r="KZZ47" s="96"/>
      <c r="LAA47" s="96"/>
      <c r="LAB47" s="96"/>
      <c r="LAC47" s="96"/>
      <c r="LAD47" s="96"/>
      <c r="LAE47" s="96"/>
      <c r="LAF47" s="96"/>
      <c r="LAG47" s="96"/>
      <c r="LAH47" s="96"/>
      <c r="LAI47" s="96"/>
      <c r="LAJ47" s="96"/>
      <c r="LAK47" s="96"/>
      <c r="LAL47" s="96"/>
      <c r="LAM47" s="96"/>
      <c r="LAN47" s="96"/>
      <c r="LAO47" s="96"/>
      <c r="LAP47" s="96"/>
      <c r="LAQ47" s="96"/>
      <c r="LAR47" s="96"/>
      <c r="LAS47" s="96"/>
      <c r="LAT47" s="96"/>
      <c r="LAU47" s="96"/>
      <c r="LAV47" s="96"/>
      <c r="LAW47" s="96"/>
      <c r="LAX47" s="96"/>
      <c r="LAY47" s="96"/>
      <c r="LAZ47" s="96"/>
      <c r="LBA47" s="96"/>
      <c r="LBB47" s="96"/>
      <c r="LBC47" s="96"/>
      <c r="LBD47" s="96"/>
      <c r="LBE47" s="96"/>
      <c r="LBF47" s="96"/>
      <c r="LBG47" s="96"/>
      <c r="LBH47" s="96"/>
      <c r="LBI47" s="96"/>
      <c r="LBJ47" s="96"/>
      <c r="LBK47" s="96"/>
      <c r="LBL47" s="96"/>
      <c r="LBM47" s="96"/>
      <c r="LBN47" s="96"/>
      <c r="LBO47" s="96"/>
      <c r="LBP47" s="96"/>
      <c r="LBQ47" s="96"/>
      <c r="LBR47" s="96"/>
      <c r="LBS47" s="96"/>
      <c r="LBT47" s="96"/>
      <c r="LBU47" s="96"/>
      <c r="LBV47" s="96"/>
      <c r="LBW47" s="96"/>
      <c r="LBX47" s="96"/>
      <c r="LBY47" s="96"/>
      <c r="LBZ47" s="96"/>
      <c r="LCA47" s="96"/>
      <c r="LCB47" s="96"/>
      <c r="LCC47" s="96"/>
      <c r="LCD47" s="96"/>
      <c r="LCE47" s="96"/>
      <c r="LCF47" s="96"/>
      <c r="LCG47" s="96"/>
      <c r="LCH47" s="96"/>
      <c r="LCI47" s="96"/>
      <c r="LCJ47" s="96"/>
      <c r="LCK47" s="96"/>
      <c r="LCL47" s="96"/>
      <c r="LCM47" s="96"/>
      <c r="LCN47" s="96"/>
      <c r="LCO47" s="96"/>
      <c r="LCP47" s="96"/>
      <c r="LCQ47" s="96"/>
      <c r="LCR47" s="96"/>
      <c r="LCS47" s="96"/>
      <c r="LCT47" s="96"/>
      <c r="LCU47" s="96"/>
      <c r="LCV47" s="96"/>
      <c r="LCW47" s="96"/>
      <c r="LCX47" s="96"/>
      <c r="LCY47" s="96"/>
      <c r="LCZ47" s="96"/>
      <c r="LDA47" s="96"/>
      <c r="LDB47" s="96"/>
      <c r="LDC47" s="96"/>
      <c r="LDD47" s="96"/>
      <c r="LDE47" s="96"/>
      <c r="LDF47" s="96"/>
      <c r="LDG47" s="96"/>
      <c r="LDH47" s="96"/>
      <c r="LDI47" s="96"/>
      <c r="LDJ47" s="96"/>
      <c r="LDK47" s="96"/>
      <c r="LDL47" s="96"/>
      <c r="LDM47" s="96"/>
      <c r="LDN47" s="96"/>
      <c r="LDO47" s="96"/>
      <c r="LDP47" s="96"/>
      <c r="LDQ47" s="96"/>
      <c r="LDR47" s="96"/>
      <c r="LDS47" s="96"/>
      <c r="LDT47" s="96"/>
      <c r="LDU47" s="96"/>
      <c r="LDV47" s="96"/>
      <c r="LDW47" s="96"/>
      <c r="LDX47" s="96"/>
      <c r="LDY47" s="96"/>
      <c r="LDZ47" s="96"/>
      <c r="LEA47" s="96"/>
      <c r="LEB47" s="96"/>
      <c r="LEC47" s="96"/>
      <c r="LED47" s="96"/>
      <c r="LEE47" s="96"/>
      <c r="LEF47" s="96"/>
      <c r="LEG47" s="96"/>
      <c r="LEH47" s="96"/>
      <c r="LEI47" s="96"/>
      <c r="LEJ47" s="96"/>
      <c r="LEK47" s="96"/>
      <c r="LEL47" s="96"/>
      <c r="LEM47" s="96"/>
      <c r="LEN47" s="96"/>
      <c r="LEO47" s="96"/>
      <c r="LEP47" s="96"/>
      <c r="LEQ47" s="96"/>
      <c r="LER47" s="96"/>
      <c r="LES47" s="96"/>
      <c r="LET47" s="96"/>
      <c r="LEU47" s="96"/>
      <c r="LEV47" s="96"/>
      <c r="LEW47" s="96"/>
      <c r="LEX47" s="96"/>
      <c r="LEY47" s="96"/>
      <c r="LEZ47" s="96"/>
      <c r="LFA47" s="96"/>
      <c r="LFB47" s="96"/>
      <c r="LFC47" s="96"/>
      <c r="LFD47" s="96"/>
      <c r="LFE47" s="96"/>
      <c r="LFF47" s="96"/>
      <c r="LFG47" s="96"/>
      <c r="LFH47" s="96"/>
      <c r="LFI47" s="96"/>
      <c r="LFJ47" s="96"/>
      <c r="LFK47" s="96"/>
      <c r="LFL47" s="96"/>
      <c r="LFM47" s="96"/>
      <c r="LFN47" s="96"/>
      <c r="LFO47" s="96"/>
      <c r="LFP47" s="96"/>
      <c r="LFQ47" s="96"/>
      <c r="LFR47" s="96"/>
      <c r="LFS47" s="96"/>
      <c r="LFT47" s="96"/>
      <c r="LFU47" s="96"/>
      <c r="LFV47" s="96"/>
      <c r="LFW47" s="96"/>
      <c r="LFX47" s="96"/>
      <c r="LFY47" s="96"/>
      <c r="LFZ47" s="96"/>
      <c r="LGA47" s="96"/>
      <c r="LGB47" s="96"/>
      <c r="LGC47" s="96"/>
      <c r="LGD47" s="96"/>
      <c r="LGE47" s="96"/>
      <c r="LGF47" s="96"/>
      <c r="LGG47" s="96"/>
      <c r="LGH47" s="96"/>
      <c r="LGI47" s="96"/>
      <c r="LGJ47" s="96"/>
      <c r="LGK47" s="96"/>
      <c r="LGL47" s="96"/>
      <c r="LGM47" s="96"/>
      <c r="LGN47" s="96"/>
      <c r="LGO47" s="96"/>
      <c r="LGP47" s="96"/>
      <c r="LGQ47" s="96"/>
      <c r="LGR47" s="96"/>
      <c r="LGS47" s="96"/>
      <c r="LGT47" s="96"/>
      <c r="LGU47" s="96"/>
      <c r="LGV47" s="96"/>
      <c r="LGW47" s="96"/>
      <c r="LGX47" s="96"/>
      <c r="LGY47" s="96"/>
      <c r="LGZ47" s="96"/>
      <c r="LHA47" s="96"/>
      <c r="LHB47" s="96"/>
      <c r="LHC47" s="96"/>
      <c r="LHD47" s="96"/>
      <c r="LHE47" s="96"/>
      <c r="LHF47" s="96"/>
      <c r="LHG47" s="96"/>
      <c r="LHH47" s="96"/>
      <c r="LHI47" s="96"/>
      <c r="LHJ47" s="96"/>
      <c r="LHK47" s="96"/>
      <c r="LHL47" s="96"/>
      <c r="LHM47" s="96"/>
      <c r="LHN47" s="96"/>
      <c r="LHO47" s="96"/>
      <c r="LHP47" s="96"/>
      <c r="LHQ47" s="96"/>
      <c r="LHR47" s="96"/>
      <c r="LHS47" s="96"/>
      <c r="LHT47" s="96"/>
      <c r="LHU47" s="96"/>
      <c r="LHV47" s="96"/>
      <c r="LHW47" s="96"/>
      <c r="LHX47" s="96"/>
      <c r="LHY47" s="96"/>
      <c r="LHZ47" s="96"/>
      <c r="LIA47" s="96"/>
      <c r="LIB47" s="96"/>
      <c r="LIC47" s="96"/>
      <c r="LID47" s="96"/>
      <c r="LIE47" s="96"/>
      <c r="LIF47" s="96"/>
      <c r="LIG47" s="96"/>
      <c r="LIH47" s="96"/>
      <c r="LII47" s="96"/>
      <c r="LIJ47" s="96"/>
      <c r="LIK47" s="96"/>
      <c r="LIL47" s="96"/>
      <c r="LIM47" s="96"/>
      <c r="LIN47" s="96"/>
      <c r="LIO47" s="96"/>
      <c r="LIP47" s="96"/>
      <c r="LIQ47" s="96"/>
      <c r="LIR47" s="96"/>
      <c r="LIS47" s="96"/>
      <c r="LIT47" s="96"/>
      <c r="LIU47" s="96"/>
      <c r="LIV47" s="96"/>
      <c r="LIW47" s="96"/>
      <c r="LIX47" s="96"/>
      <c r="LIY47" s="96"/>
      <c r="LIZ47" s="96"/>
      <c r="LJA47" s="96"/>
      <c r="LJB47" s="96"/>
      <c r="LJC47" s="96"/>
      <c r="LJD47" s="96"/>
      <c r="LJE47" s="96"/>
      <c r="LJF47" s="96"/>
      <c r="LJG47" s="96"/>
      <c r="LJH47" s="96"/>
      <c r="LJI47" s="96"/>
      <c r="LJJ47" s="96"/>
      <c r="LJK47" s="96"/>
      <c r="LJL47" s="96"/>
      <c r="LJM47" s="96"/>
      <c r="LJN47" s="96"/>
      <c r="LJO47" s="96"/>
      <c r="LJP47" s="96"/>
      <c r="LJQ47" s="96"/>
      <c r="LJR47" s="96"/>
      <c r="LJS47" s="96"/>
      <c r="LJT47" s="96"/>
      <c r="LJU47" s="96"/>
      <c r="LJV47" s="96"/>
      <c r="LJW47" s="96"/>
      <c r="LJX47" s="96"/>
      <c r="LJY47" s="96"/>
      <c r="LJZ47" s="96"/>
      <c r="LKA47" s="96"/>
      <c r="LKB47" s="96"/>
      <c r="LKC47" s="96"/>
      <c r="LKD47" s="96"/>
      <c r="LKE47" s="96"/>
      <c r="LKF47" s="96"/>
      <c r="LKG47" s="96"/>
      <c r="LKH47" s="96"/>
      <c r="LKI47" s="96"/>
      <c r="LKJ47" s="96"/>
      <c r="LKK47" s="96"/>
      <c r="LKL47" s="96"/>
      <c r="LKM47" s="96"/>
      <c r="LKN47" s="96"/>
      <c r="LKO47" s="96"/>
      <c r="LKP47" s="96"/>
      <c r="LKQ47" s="96"/>
      <c r="LKR47" s="96"/>
      <c r="LKS47" s="96"/>
      <c r="LKT47" s="96"/>
      <c r="LKU47" s="96"/>
      <c r="LKV47" s="96"/>
      <c r="LKW47" s="96"/>
      <c r="LKX47" s="96"/>
      <c r="LKY47" s="96"/>
      <c r="LKZ47" s="96"/>
      <c r="LLA47" s="96"/>
      <c r="LLB47" s="96"/>
      <c r="LLC47" s="96"/>
      <c r="LLD47" s="96"/>
      <c r="LLE47" s="96"/>
      <c r="LLF47" s="96"/>
      <c r="LLG47" s="96"/>
      <c r="LLH47" s="96"/>
      <c r="LLI47" s="96"/>
      <c r="LLJ47" s="96"/>
      <c r="LLK47" s="96"/>
      <c r="LLL47" s="96"/>
      <c r="LLM47" s="96"/>
      <c r="LLN47" s="96"/>
      <c r="LLO47" s="96"/>
      <c r="LLP47" s="96"/>
      <c r="LLQ47" s="96"/>
      <c r="LLR47" s="96"/>
      <c r="LLS47" s="96"/>
      <c r="LLT47" s="96"/>
      <c r="LLU47" s="96"/>
      <c r="LLV47" s="96"/>
      <c r="LLW47" s="96"/>
      <c r="LLX47" s="96"/>
      <c r="LLY47" s="96"/>
      <c r="LLZ47" s="96"/>
      <c r="LMA47" s="96"/>
      <c r="LMB47" s="96"/>
      <c r="LMC47" s="96"/>
      <c r="LMD47" s="96"/>
      <c r="LME47" s="96"/>
      <c r="LMF47" s="96"/>
      <c r="LMG47" s="96"/>
      <c r="LMH47" s="96"/>
      <c r="LMI47" s="96"/>
      <c r="LMJ47" s="96"/>
      <c r="LMK47" s="96"/>
      <c r="LML47" s="96"/>
      <c r="LMM47" s="96"/>
      <c r="LMN47" s="96"/>
      <c r="LMO47" s="96"/>
      <c r="LMP47" s="96"/>
      <c r="LMQ47" s="96"/>
      <c r="LMR47" s="96"/>
      <c r="LMS47" s="96"/>
      <c r="LMT47" s="96"/>
      <c r="LMU47" s="96"/>
      <c r="LMV47" s="96"/>
      <c r="LMW47" s="96"/>
      <c r="LMX47" s="96"/>
      <c r="LMY47" s="96"/>
      <c r="LMZ47" s="96"/>
      <c r="LNA47" s="96"/>
      <c r="LNB47" s="96"/>
      <c r="LNC47" s="96"/>
      <c r="LND47" s="96"/>
      <c r="LNE47" s="96"/>
      <c r="LNF47" s="96"/>
      <c r="LNG47" s="96"/>
      <c r="LNH47" s="96"/>
      <c r="LNI47" s="96"/>
      <c r="LNJ47" s="96"/>
      <c r="LNK47" s="96"/>
      <c r="LNL47" s="96"/>
      <c r="LNM47" s="96"/>
      <c r="LNN47" s="96"/>
      <c r="LNO47" s="96"/>
      <c r="LNP47" s="96"/>
      <c r="LNQ47" s="96"/>
      <c r="LNR47" s="96"/>
      <c r="LNS47" s="96"/>
      <c r="LNT47" s="96"/>
      <c r="LNU47" s="96"/>
      <c r="LNV47" s="96"/>
      <c r="LNW47" s="96"/>
      <c r="LNX47" s="96"/>
      <c r="LNY47" s="96"/>
      <c r="LNZ47" s="96"/>
      <c r="LOA47" s="96"/>
      <c r="LOB47" s="96"/>
      <c r="LOC47" s="96"/>
      <c r="LOD47" s="96"/>
      <c r="LOE47" s="96"/>
      <c r="LOF47" s="96"/>
      <c r="LOG47" s="96"/>
      <c r="LOH47" s="96"/>
      <c r="LOI47" s="96"/>
      <c r="LOJ47" s="96"/>
      <c r="LOK47" s="96"/>
      <c r="LOL47" s="96"/>
      <c r="LOM47" s="96"/>
      <c r="LON47" s="96"/>
      <c r="LOO47" s="96"/>
      <c r="LOP47" s="96"/>
      <c r="LOQ47" s="96"/>
      <c r="LOR47" s="96"/>
      <c r="LOS47" s="96"/>
      <c r="LOT47" s="96"/>
      <c r="LOU47" s="96"/>
      <c r="LOV47" s="96"/>
      <c r="LOW47" s="96"/>
      <c r="LOX47" s="96"/>
      <c r="LOY47" s="96"/>
      <c r="LOZ47" s="96"/>
      <c r="LPA47" s="96"/>
      <c r="LPB47" s="96"/>
      <c r="LPC47" s="96"/>
      <c r="LPD47" s="96"/>
      <c r="LPE47" s="96"/>
      <c r="LPF47" s="96"/>
      <c r="LPG47" s="96"/>
      <c r="LPH47" s="96"/>
      <c r="LPI47" s="96"/>
      <c r="LPJ47" s="96"/>
      <c r="LPK47" s="96"/>
      <c r="LPL47" s="96"/>
      <c r="LPM47" s="96"/>
      <c r="LPN47" s="96"/>
      <c r="LPO47" s="96"/>
      <c r="LPP47" s="96"/>
      <c r="LPQ47" s="96"/>
      <c r="LPR47" s="96"/>
      <c r="LPS47" s="96"/>
      <c r="LPT47" s="96"/>
      <c r="LPU47" s="96"/>
      <c r="LPV47" s="96"/>
      <c r="LPW47" s="96"/>
      <c r="LPX47" s="96"/>
      <c r="LPY47" s="96"/>
      <c r="LPZ47" s="96"/>
      <c r="LQA47" s="96"/>
      <c r="LQB47" s="96"/>
      <c r="LQC47" s="96"/>
      <c r="LQD47" s="96"/>
      <c r="LQE47" s="96"/>
      <c r="LQF47" s="96"/>
      <c r="LQG47" s="96"/>
      <c r="LQH47" s="96"/>
      <c r="LQI47" s="96"/>
      <c r="LQJ47" s="96"/>
      <c r="LQK47" s="96"/>
      <c r="LQL47" s="96"/>
      <c r="LQM47" s="96"/>
      <c r="LQN47" s="96"/>
      <c r="LQO47" s="96"/>
      <c r="LQP47" s="96"/>
      <c r="LQQ47" s="96"/>
      <c r="LQR47" s="96"/>
      <c r="LQS47" s="96"/>
      <c r="LQT47" s="96"/>
      <c r="LQU47" s="96"/>
      <c r="LQV47" s="96"/>
      <c r="LQW47" s="96"/>
      <c r="LQX47" s="96"/>
      <c r="LQY47" s="96"/>
      <c r="LQZ47" s="96"/>
      <c r="LRA47" s="96"/>
      <c r="LRB47" s="96"/>
      <c r="LRC47" s="96"/>
      <c r="LRD47" s="96"/>
      <c r="LRE47" s="96"/>
      <c r="LRF47" s="96"/>
      <c r="LRG47" s="96"/>
      <c r="LRH47" s="96"/>
      <c r="LRI47" s="96"/>
      <c r="LRJ47" s="96"/>
      <c r="LRK47" s="96"/>
      <c r="LRL47" s="96"/>
      <c r="LRM47" s="96"/>
      <c r="LRN47" s="96"/>
      <c r="LRO47" s="96"/>
      <c r="LRP47" s="96"/>
      <c r="LRQ47" s="96"/>
      <c r="LRR47" s="96"/>
      <c r="LRS47" s="96"/>
      <c r="LRT47" s="96"/>
      <c r="LRU47" s="96"/>
      <c r="LRV47" s="96"/>
      <c r="LRW47" s="96"/>
      <c r="LRX47" s="96"/>
      <c r="LRY47" s="96"/>
      <c r="LRZ47" s="96"/>
      <c r="LSA47" s="96"/>
      <c r="LSB47" s="96"/>
      <c r="LSC47" s="96"/>
      <c r="LSD47" s="96"/>
      <c r="LSE47" s="96"/>
      <c r="LSF47" s="96"/>
      <c r="LSG47" s="96"/>
      <c r="LSH47" s="96"/>
      <c r="LSI47" s="96"/>
      <c r="LSJ47" s="96"/>
      <c r="LSK47" s="96"/>
      <c r="LSL47" s="96"/>
      <c r="LSM47" s="96"/>
      <c r="LSN47" s="96"/>
      <c r="LSO47" s="96"/>
      <c r="LSP47" s="96"/>
      <c r="LSQ47" s="96"/>
      <c r="LSR47" s="96"/>
      <c r="LSS47" s="96"/>
      <c r="LST47" s="96"/>
      <c r="LSU47" s="96"/>
      <c r="LSV47" s="96"/>
      <c r="LSW47" s="96"/>
      <c r="LSX47" s="96"/>
      <c r="LSY47" s="96"/>
      <c r="LSZ47" s="96"/>
      <c r="LTA47" s="96"/>
      <c r="LTB47" s="96"/>
      <c r="LTC47" s="96"/>
      <c r="LTD47" s="96"/>
      <c r="LTE47" s="96"/>
      <c r="LTF47" s="96"/>
      <c r="LTG47" s="96"/>
      <c r="LTH47" s="96"/>
      <c r="LTI47" s="96"/>
      <c r="LTJ47" s="96"/>
      <c r="LTK47" s="96"/>
      <c r="LTL47" s="96"/>
      <c r="LTM47" s="96"/>
      <c r="LTN47" s="96"/>
      <c r="LTO47" s="96"/>
      <c r="LTP47" s="96"/>
      <c r="LTQ47" s="96"/>
      <c r="LTR47" s="96"/>
      <c r="LTS47" s="96"/>
      <c r="LTT47" s="96"/>
      <c r="LTU47" s="96"/>
      <c r="LTV47" s="96"/>
      <c r="LTW47" s="96"/>
      <c r="LTX47" s="96"/>
      <c r="LTY47" s="96"/>
      <c r="LTZ47" s="96"/>
      <c r="LUA47" s="96"/>
      <c r="LUB47" s="96"/>
      <c r="LUC47" s="96"/>
      <c r="LUD47" s="96"/>
      <c r="LUE47" s="96"/>
      <c r="LUF47" s="96"/>
      <c r="LUG47" s="96"/>
      <c r="LUH47" s="96"/>
      <c r="LUI47" s="96"/>
      <c r="LUJ47" s="96"/>
      <c r="LUK47" s="96"/>
      <c r="LUL47" s="96"/>
      <c r="LUM47" s="96"/>
      <c r="LUN47" s="96"/>
      <c r="LUO47" s="96"/>
      <c r="LUP47" s="96"/>
      <c r="LUQ47" s="96"/>
      <c r="LUR47" s="96"/>
      <c r="LUS47" s="96"/>
      <c r="LUT47" s="96"/>
      <c r="LUU47" s="96"/>
      <c r="LUV47" s="96"/>
      <c r="LUW47" s="96"/>
      <c r="LUX47" s="96"/>
      <c r="LUY47" s="96"/>
      <c r="LUZ47" s="96"/>
      <c r="LVA47" s="96"/>
      <c r="LVB47" s="96"/>
      <c r="LVC47" s="96"/>
      <c r="LVD47" s="96"/>
      <c r="LVE47" s="96"/>
      <c r="LVF47" s="96"/>
      <c r="LVG47" s="96"/>
      <c r="LVH47" s="96"/>
      <c r="LVI47" s="96"/>
      <c r="LVJ47" s="96"/>
      <c r="LVK47" s="96"/>
      <c r="LVL47" s="96"/>
      <c r="LVM47" s="96"/>
      <c r="LVN47" s="96"/>
      <c r="LVO47" s="96"/>
      <c r="LVP47" s="96"/>
      <c r="LVQ47" s="96"/>
      <c r="LVR47" s="96"/>
      <c r="LVS47" s="96"/>
      <c r="LVT47" s="96"/>
      <c r="LVU47" s="96"/>
      <c r="LVV47" s="96"/>
      <c r="LVW47" s="96"/>
      <c r="LVX47" s="96"/>
      <c r="LVY47" s="96"/>
      <c r="LVZ47" s="96"/>
      <c r="LWA47" s="96"/>
      <c r="LWB47" s="96"/>
      <c r="LWC47" s="96"/>
      <c r="LWD47" s="96"/>
      <c r="LWE47" s="96"/>
      <c r="LWF47" s="96"/>
      <c r="LWG47" s="96"/>
      <c r="LWH47" s="96"/>
      <c r="LWI47" s="96"/>
      <c r="LWJ47" s="96"/>
      <c r="LWK47" s="96"/>
      <c r="LWL47" s="96"/>
      <c r="LWM47" s="96"/>
      <c r="LWN47" s="96"/>
      <c r="LWO47" s="96"/>
      <c r="LWP47" s="96"/>
      <c r="LWQ47" s="96"/>
      <c r="LWR47" s="96"/>
      <c r="LWS47" s="96"/>
      <c r="LWT47" s="96"/>
      <c r="LWU47" s="96"/>
      <c r="LWV47" s="96"/>
      <c r="LWW47" s="96"/>
      <c r="LWX47" s="96"/>
      <c r="LWY47" s="96"/>
      <c r="LWZ47" s="96"/>
      <c r="LXA47" s="96"/>
      <c r="LXB47" s="96"/>
      <c r="LXC47" s="96"/>
      <c r="LXD47" s="96"/>
      <c r="LXE47" s="96"/>
      <c r="LXF47" s="96"/>
      <c r="LXG47" s="96"/>
      <c r="LXH47" s="96"/>
      <c r="LXI47" s="96"/>
      <c r="LXJ47" s="96"/>
      <c r="LXK47" s="96"/>
      <c r="LXL47" s="96"/>
      <c r="LXM47" s="96"/>
      <c r="LXN47" s="96"/>
      <c r="LXO47" s="96"/>
      <c r="LXP47" s="96"/>
      <c r="LXQ47" s="96"/>
      <c r="LXR47" s="96"/>
      <c r="LXS47" s="96"/>
      <c r="LXT47" s="96"/>
      <c r="LXU47" s="96"/>
      <c r="LXV47" s="96"/>
      <c r="LXW47" s="96"/>
      <c r="LXX47" s="96"/>
      <c r="LXY47" s="96"/>
      <c r="LXZ47" s="96"/>
      <c r="LYA47" s="96"/>
      <c r="LYB47" s="96"/>
      <c r="LYC47" s="96"/>
      <c r="LYD47" s="96"/>
      <c r="LYE47" s="96"/>
      <c r="LYF47" s="96"/>
      <c r="LYG47" s="96"/>
      <c r="LYH47" s="96"/>
      <c r="LYI47" s="96"/>
      <c r="LYJ47" s="96"/>
      <c r="LYK47" s="96"/>
      <c r="LYL47" s="96"/>
      <c r="LYM47" s="96"/>
      <c r="LYN47" s="96"/>
      <c r="LYO47" s="96"/>
      <c r="LYP47" s="96"/>
      <c r="LYQ47" s="96"/>
      <c r="LYR47" s="96"/>
      <c r="LYS47" s="96"/>
      <c r="LYT47" s="96"/>
      <c r="LYU47" s="96"/>
      <c r="LYV47" s="96"/>
      <c r="LYW47" s="96"/>
      <c r="LYX47" s="96"/>
      <c r="LYY47" s="96"/>
      <c r="LYZ47" s="96"/>
      <c r="LZA47" s="96"/>
      <c r="LZB47" s="96"/>
      <c r="LZC47" s="96"/>
      <c r="LZD47" s="96"/>
      <c r="LZE47" s="96"/>
      <c r="LZF47" s="96"/>
      <c r="LZG47" s="96"/>
      <c r="LZH47" s="96"/>
      <c r="LZI47" s="96"/>
      <c r="LZJ47" s="96"/>
      <c r="LZK47" s="96"/>
      <c r="LZL47" s="96"/>
      <c r="LZM47" s="96"/>
      <c r="LZN47" s="96"/>
      <c r="LZO47" s="96"/>
      <c r="LZP47" s="96"/>
      <c r="LZQ47" s="96"/>
      <c r="LZR47" s="96"/>
      <c r="LZS47" s="96"/>
      <c r="LZT47" s="96"/>
      <c r="LZU47" s="96"/>
      <c r="LZV47" s="96"/>
      <c r="LZW47" s="96"/>
      <c r="LZX47" s="96"/>
      <c r="LZY47" s="96"/>
      <c r="LZZ47" s="96"/>
      <c r="MAA47" s="96"/>
      <c r="MAB47" s="96"/>
      <c r="MAC47" s="96"/>
      <c r="MAD47" s="96"/>
      <c r="MAE47" s="96"/>
      <c r="MAF47" s="96"/>
      <c r="MAG47" s="96"/>
      <c r="MAH47" s="96"/>
      <c r="MAI47" s="96"/>
      <c r="MAJ47" s="96"/>
      <c r="MAK47" s="96"/>
      <c r="MAL47" s="96"/>
      <c r="MAM47" s="96"/>
      <c r="MAN47" s="96"/>
      <c r="MAO47" s="96"/>
      <c r="MAP47" s="96"/>
      <c r="MAQ47" s="96"/>
      <c r="MAR47" s="96"/>
      <c r="MAS47" s="96"/>
      <c r="MAT47" s="96"/>
      <c r="MAU47" s="96"/>
      <c r="MAV47" s="96"/>
      <c r="MAW47" s="96"/>
      <c r="MAX47" s="96"/>
      <c r="MAY47" s="96"/>
      <c r="MAZ47" s="96"/>
      <c r="MBA47" s="96"/>
      <c r="MBB47" s="96"/>
      <c r="MBC47" s="96"/>
      <c r="MBD47" s="96"/>
      <c r="MBE47" s="96"/>
      <c r="MBF47" s="96"/>
      <c r="MBG47" s="96"/>
      <c r="MBH47" s="96"/>
      <c r="MBI47" s="96"/>
      <c r="MBJ47" s="96"/>
      <c r="MBK47" s="96"/>
      <c r="MBL47" s="96"/>
      <c r="MBM47" s="96"/>
      <c r="MBN47" s="96"/>
      <c r="MBO47" s="96"/>
      <c r="MBP47" s="96"/>
      <c r="MBQ47" s="96"/>
      <c r="MBR47" s="96"/>
      <c r="MBS47" s="96"/>
      <c r="MBT47" s="96"/>
      <c r="MBU47" s="96"/>
      <c r="MBV47" s="96"/>
      <c r="MBW47" s="96"/>
      <c r="MBX47" s="96"/>
      <c r="MBY47" s="96"/>
      <c r="MBZ47" s="96"/>
      <c r="MCA47" s="96"/>
      <c r="MCB47" s="96"/>
      <c r="MCC47" s="96"/>
      <c r="MCD47" s="96"/>
      <c r="MCE47" s="96"/>
      <c r="MCF47" s="96"/>
      <c r="MCG47" s="96"/>
      <c r="MCH47" s="96"/>
      <c r="MCI47" s="96"/>
      <c r="MCJ47" s="96"/>
      <c r="MCK47" s="96"/>
      <c r="MCL47" s="96"/>
      <c r="MCM47" s="96"/>
      <c r="MCN47" s="96"/>
      <c r="MCO47" s="96"/>
      <c r="MCP47" s="96"/>
      <c r="MCQ47" s="96"/>
      <c r="MCR47" s="96"/>
      <c r="MCS47" s="96"/>
      <c r="MCT47" s="96"/>
      <c r="MCU47" s="96"/>
      <c r="MCV47" s="96"/>
      <c r="MCW47" s="96"/>
      <c r="MCX47" s="96"/>
      <c r="MCY47" s="96"/>
      <c r="MCZ47" s="96"/>
      <c r="MDA47" s="96"/>
      <c r="MDB47" s="96"/>
      <c r="MDC47" s="96"/>
      <c r="MDD47" s="96"/>
      <c r="MDE47" s="96"/>
      <c r="MDF47" s="96"/>
      <c r="MDG47" s="96"/>
      <c r="MDH47" s="96"/>
      <c r="MDI47" s="96"/>
      <c r="MDJ47" s="96"/>
      <c r="MDK47" s="96"/>
      <c r="MDL47" s="96"/>
      <c r="MDM47" s="96"/>
      <c r="MDN47" s="96"/>
      <c r="MDO47" s="96"/>
      <c r="MDP47" s="96"/>
      <c r="MDQ47" s="96"/>
      <c r="MDR47" s="96"/>
      <c r="MDS47" s="96"/>
      <c r="MDT47" s="96"/>
      <c r="MDU47" s="96"/>
      <c r="MDV47" s="96"/>
      <c r="MDW47" s="96"/>
      <c r="MDX47" s="96"/>
      <c r="MDY47" s="96"/>
      <c r="MDZ47" s="96"/>
      <c r="MEA47" s="96"/>
      <c r="MEB47" s="96"/>
      <c r="MEC47" s="96"/>
      <c r="MED47" s="96"/>
      <c r="MEE47" s="96"/>
      <c r="MEF47" s="96"/>
      <c r="MEG47" s="96"/>
      <c r="MEH47" s="96"/>
      <c r="MEI47" s="96"/>
      <c r="MEJ47" s="96"/>
      <c r="MEK47" s="96"/>
      <c r="MEL47" s="96"/>
      <c r="MEM47" s="96"/>
      <c r="MEN47" s="96"/>
      <c r="MEO47" s="96"/>
      <c r="MEP47" s="96"/>
      <c r="MEQ47" s="96"/>
      <c r="MER47" s="96"/>
      <c r="MES47" s="96"/>
      <c r="MET47" s="96"/>
      <c r="MEU47" s="96"/>
      <c r="MEV47" s="96"/>
      <c r="MEW47" s="96"/>
      <c r="MEX47" s="96"/>
      <c r="MEY47" s="96"/>
      <c r="MEZ47" s="96"/>
      <c r="MFA47" s="96"/>
      <c r="MFB47" s="96"/>
      <c r="MFC47" s="96"/>
      <c r="MFD47" s="96"/>
      <c r="MFE47" s="96"/>
      <c r="MFF47" s="96"/>
      <c r="MFG47" s="96"/>
      <c r="MFH47" s="96"/>
      <c r="MFI47" s="96"/>
      <c r="MFJ47" s="96"/>
      <c r="MFK47" s="96"/>
      <c r="MFL47" s="96"/>
      <c r="MFM47" s="96"/>
      <c r="MFN47" s="96"/>
      <c r="MFO47" s="96"/>
      <c r="MFP47" s="96"/>
      <c r="MFQ47" s="96"/>
      <c r="MFR47" s="96"/>
      <c r="MFS47" s="96"/>
      <c r="MFT47" s="96"/>
      <c r="MFU47" s="96"/>
      <c r="MFV47" s="96"/>
      <c r="MFW47" s="96"/>
      <c r="MFX47" s="96"/>
      <c r="MFY47" s="96"/>
      <c r="MFZ47" s="96"/>
      <c r="MGA47" s="96"/>
      <c r="MGB47" s="96"/>
      <c r="MGC47" s="96"/>
      <c r="MGD47" s="96"/>
      <c r="MGE47" s="96"/>
      <c r="MGF47" s="96"/>
      <c r="MGG47" s="96"/>
      <c r="MGH47" s="96"/>
      <c r="MGI47" s="96"/>
      <c r="MGJ47" s="96"/>
      <c r="MGK47" s="96"/>
      <c r="MGL47" s="96"/>
      <c r="MGM47" s="96"/>
      <c r="MGN47" s="96"/>
      <c r="MGO47" s="96"/>
      <c r="MGP47" s="96"/>
      <c r="MGQ47" s="96"/>
      <c r="MGR47" s="96"/>
      <c r="MGS47" s="96"/>
      <c r="MGT47" s="96"/>
      <c r="MGU47" s="96"/>
      <c r="MGV47" s="96"/>
      <c r="MGW47" s="96"/>
      <c r="MGX47" s="96"/>
      <c r="MGY47" s="96"/>
      <c r="MGZ47" s="96"/>
      <c r="MHA47" s="96"/>
      <c r="MHB47" s="96"/>
      <c r="MHC47" s="96"/>
      <c r="MHD47" s="96"/>
      <c r="MHE47" s="96"/>
      <c r="MHF47" s="96"/>
      <c r="MHG47" s="96"/>
      <c r="MHH47" s="96"/>
      <c r="MHI47" s="96"/>
      <c r="MHJ47" s="96"/>
      <c r="MHK47" s="96"/>
      <c r="MHL47" s="96"/>
      <c r="MHM47" s="96"/>
      <c r="MHN47" s="96"/>
      <c r="MHO47" s="96"/>
      <c r="MHP47" s="96"/>
      <c r="MHQ47" s="96"/>
      <c r="MHR47" s="96"/>
      <c r="MHS47" s="96"/>
      <c r="MHT47" s="96"/>
      <c r="MHU47" s="96"/>
      <c r="MHV47" s="96"/>
      <c r="MHW47" s="96"/>
      <c r="MHX47" s="96"/>
      <c r="MHY47" s="96"/>
      <c r="MHZ47" s="96"/>
      <c r="MIA47" s="96"/>
      <c r="MIB47" s="96"/>
      <c r="MIC47" s="96"/>
      <c r="MID47" s="96"/>
      <c r="MIE47" s="96"/>
      <c r="MIF47" s="96"/>
      <c r="MIG47" s="96"/>
      <c r="MIH47" s="96"/>
      <c r="MII47" s="96"/>
      <c r="MIJ47" s="96"/>
      <c r="MIK47" s="96"/>
      <c r="MIL47" s="96"/>
      <c r="MIM47" s="96"/>
      <c r="MIN47" s="96"/>
      <c r="MIO47" s="96"/>
      <c r="MIP47" s="96"/>
      <c r="MIQ47" s="96"/>
      <c r="MIR47" s="96"/>
      <c r="MIS47" s="96"/>
      <c r="MIT47" s="96"/>
      <c r="MIU47" s="96"/>
      <c r="MIV47" s="96"/>
      <c r="MIW47" s="96"/>
      <c r="MIX47" s="96"/>
      <c r="MIY47" s="96"/>
      <c r="MIZ47" s="96"/>
      <c r="MJA47" s="96"/>
      <c r="MJB47" s="96"/>
      <c r="MJC47" s="96"/>
      <c r="MJD47" s="96"/>
      <c r="MJE47" s="96"/>
      <c r="MJF47" s="96"/>
      <c r="MJG47" s="96"/>
      <c r="MJH47" s="96"/>
      <c r="MJI47" s="96"/>
      <c r="MJJ47" s="96"/>
      <c r="MJK47" s="96"/>
      <c r="MJL47" s="96"/>
      <c r="MJM47" s="96"/>
      <c r="MJN47" s="96"/>
      <c r="MJO47" s="96"/>
      <c r="MJP47" s="96"/>
      <c r="MJQ47" s="96"/>
      <c r="MJR47" s="96"/>
      <c r="MJS47" s="96"/>
      <c r="MJT47" s="96"/>
      <c r="MJU47" s="96"/>
      <c r="MJV47" s="96"/>
      <c r="MJW47" s="96"/>
      <c r="MJX47" s="96"/>
      <c r="MJY47" s="96"/>
      <c r="MJZ47" s="96"/>
      <c r="MKA47" s="96"/>
      <c r="MKB47" s="96"/>
      <c r="MKC47" s="96"/>
      <c r="MKD47" s="96"/>
      <c r="MKE47" s="96"/>
      <c r="MKF47" s="96"/>
      <c r="MKG47" s="96"/>
      <c r="MKH47" s="96"/>
      <c r="MKI47" s="96"/>
      <c r="MKJ47" s="96"/>
      <c r="MKK47" s="96"/>
      <c r="MKL47" s="96"/>
      <c r="MKM47" s="96"/>
      <c r="MKN47" s="96"/>
      <c r="MKO47" s="96"/>
      <c r="MKP47" s="96"/>
      <c r="MKQ47" s="96"/>
      <c r="MKR47" s="96"/>
      <c r="MKS47" s="96"/>
      <c r="MKT47" s="96"/>
      <c r="MKU47" s="96"/>
      <c r="MKV47" s="96"/>
      <c r="MKW47" s="96"/>
      <c r="MKX47" s="96"/>
      <c r="MKY47" s="96"/>
      <c r="MKZ47" s="96"/>
      <c r="MLA47" s="96"/>
      <c r="MLB47" s="96"/>
      <c r="MLC47" s="96"/>
      <c r="MLD47" s="96"/>
      <c r="MLE47" s="96"/>
      <c r="MLF47" s="96"/>
      <c r="MLG47" s="96"/>
      <c r="MLH47" s="96"/>
      <c r="MLI47" s="96"/>
      <c r="MLJ47" s="96"/>
      <c r="MLK47" s="96"/>
      <c r="MLL47" s="96"/>
      <c r="MLM47" s="96"/>
      <c r="MLN47" s="96"/>
      <c r="MLO47" s="96"/>
      <c r="MLP47" s="96"/>
      <c r="MLQ47" s="96"/>
      <c r="MLR47" s="96"/>
      <c r="MLS47" s="96"/>
      <c r="MLT47" s="96"/>
      <c r="MLU47" s="96"/>
      <c r="MLV47" s="96"/>
      <c r="MLW47" s="96"/>
      <c r="MLX47" s="96"/>
      <c r="MLY47" s="96"/>
      <c r="MLZ47" s="96"/>
      <c r="MMA47" s="96"/>
      <c r="MMB47" s="96"/>
      <c r="MMC47" s="96"/>
      <c r="MMD47" s="96"/>
      <c r="MME47" s="96"/>
      <c r="MMF47" s="96"/>
      <c r="MMG47" s="96"/>
      <c r="MMH47" s="96"/>
      <c r="MMI47" s="96"/>
      <c r="MMJ47" s="96"/>
      <c r="MMK47" s="96"/>
      <c r="MML47" s="96"/>
      <c r="MMM47" s="96"/>
      <c r="MMN47" s="96"/>
      <c r="MMO47" s="96"/>
      <c r="MMP47" s="96"/>
      <c r="MMQ47" s="96"/>
      <c r="MMR47" s="96"/>
      <c r="MMS47" s="96"/>
      <c r="MMT47" s="96"/>
      <c r="MMU47" s="96"/>
      <c r="MMV47" s="96"/>
      <c r="MMW47" s="96"/>
      <c r="MMX47" s="96"/>
      <c r="MMY47" s="96"/>
      <c r="MMZ47" s="96"/>
      <c r="MNA47" s="96"/>
      <c r="MNB47" s="96"/>
      <c r="MNC47" s="96"/>
      <c r="MND47" s="96"/>
      <c r="MNE47" s="96"/>
      <c r="MNF47" s="96"/>
      <c r="MNG47" s="96"/>
      <c r="MNH47" s="96"/>
      <c r="MNI47" s="96"/>
      <c r="MNJ47" s="96"/>
      <c r="MNK47" s="96"/>
      <c r="MNL47" s="96"/>
      <c r="MNM47" s="96"/>
      <c r="MNN47" s="96"/>
      <c r="MNO47" s="96"/>
      <c r="MNP47" s="96"/>
      <c r="MNQ47" s="96"/>
      <c r="MNR47" s="96"/>
      <c r="MNS47" s="96"/>
      <c r="MNT47" s="96"/>
      <c r="MNU47" s="96"/>
      <c r="MNV47" s="96"/>
      <c r="MNW47" s="96"/>
      <c r="MNX47" s="96"/>
      <c r="MNY47" s="96"/>
      <c r="MNZ47" s="96"/>
      <c r="MOA47" s="96"/>
      <c r="MOB47" s="96"/>
      <c r="MOC47" s="96"/>
      <c r="MOD47" s="96"/>
      <c r="MOE47" s="96"/>
      <c r="MOF47" s="96"/>
      <c r="MOG47" s="96"/>
      <c r="MOH47" s="96"/>
      <c r="MOI47" s="96"/>
      <c r="MOJ47" s="96"/>
      <c r="MOK47" s="96"/>
      <c r="MOL47" s="96"/>
      <c r="MOM47" s="96"/>
      <c r="MON47" s="96"/>
      <c r="MOO47" s="96"/>
      <c r="MOP47" s="96"/>
      <c r="MOQ47" s="96"/>
      <c r="MOR47" s="96"/>
      <c r="MOS47" s="96"/>
      <c r="MOT47" s="96"/>
      <c r="MOU47" s="96"/>
      <c r="MOV47" s="96"/>
      <c r="MOW47" s="96"/>
      <c r="MOX47" s="96"/>
      <c r="MOY47" s="96"/>
      <c r="MOZ47" s="96"/>
      <c r="MPA47" s="96"/>
      <c r="MPB47" s="96"/>
      <c r="MPC47" s="96"/>
      <c r="MPD47" s="96"/>
      <c r="MPE47" s="96"/>
      <c r="MPF47" s="96"/>
      <c r="MPG47" s="96"/>
      <c r="MPH47" s="96"/>
      <c r="MPI47" s="96"/>
      <c r="MPJ47" s="96"/>
      <c r="MPK47" s="96"/>
      <c r="MPL47" s="96"/>
      <c r="MPM47" s="96"/>
      <c r="MPN47" s="96"/>
      <c r="MPO47" s="96"/>
      <c r="MPP47" s="96"/>
      <c r="MPQ47" s="96"/>
      <c r="MPR47" s="96"/>
      <c r="MPS47" s="96"/>
      <c r="MPT47" s="96"/>
      <c r="MPU47" s="96"/>
      <c r="MPV47" s="96"/>
      <c r="MPW47" s="96"/>
      <c r="MPX47" s="96"/>
      <c r="MPY47" s="96"/>
      <c r="MPZ47" s="96"/>
      <c r="MQA47" s="96"/>
      <c r="MQB47" s="96"/>
      <c r="MQC47" s="96"/>
      <c r="MQD47" s="96"/>
      <c r="MQE47" s="96"/>
      <c r="MQF47" s="96"/>
      <c r="MQG47" s="96"/>
      <c r="MQH47" s="96"/>
      <c r="MQI47" s="96"/>
      <c r="MQJ47" s="96"/>
      <c r="MQK47" s="96"/>
      <c r="MQL47" s="96"/>
      <c r="MQM47" s="96"/>
      <c r="MQN47" s="96"/>
      <c r="MQO47" s="96"/>
      <c r="MQP47" s="96"/>
      <c r="MQQ47" s="96"/>
      <c r="MQR47" s="96"/>
      <c r="MQS47" s="96"/>
      <c r="MQT47" s="96"/>
      <c r="MQU47" s="96"/>
      <c r="MQV47" s="96"/>
      <c r="MQW47" s="96"/>
      <c r="MQX47" s="96"/>
      <c r="MQY47" s="96"/>
      <c r="MQZ47" s="96"/>
      <c r="MRA47" s="96"/>
      <c r="MRB47" s="96"/>
      <c r="MRC47" s="96"/>
      <c r="MRD47" s="96"/>
      <c r="MRE47" s="96"/>
      <c r="MRF47" s="96"/>
      <c r="MRG47" s="96"/>
      <c r="MRH47" s="96"/>
      <c r="MRI47" s="96"/>
      <c r="MRJ47" s="96"/>
      <c r="MRK47" s="96"/>
      <c r="MRL47" s="96"/>
      <c r="MRM47" s="96"/>
      <c r="MRN47" s="96"/>
      <c r="MRO47" s="96"/>
      <c r="MRP47" s="96"/>
      <c r="MRQ47" s="96"/>
      <c r="MRR47" s="96"/>
      <c r="MRS47" s="96"/>
      <c r="MRT47" s="96"/>
      <c r="MRU47" s="96"/>
      <c r="MRV47" s="96"/>
      <c r="MRW47" s="96"/>
      <c r="MRX47" s="96"/>
      <c r="MRY47" s="96"/>
      <c r="MRZ47" s="96"/>
      <c r="MSA47" s="96"/>
      <c r="MSB47" s="96"/>
      <c r="MSC47" s="96"/>
      <c r="MSD47" s="96"/>
      <c r="MSE47" s="96"/>
      <c r="MSF47" s="96"/>
      <c r="MSG47" s="96"/>
      <c r="MSH47" s="96"/>
      <c r="MSI47" s="96"/>
      <c r="MSJ47" s="96"/>
      <c r="MSK47" s="96"/>
      <c r="MSL47" s="96"/>
      <c r="MSM47" s="96"/>
      <c r="MSN47" s="96"/>
      <c r="MSO47" s="96"/>
      <c r="MSP47" s="96"/>
      <c r="MSQ47" s="96"/>
      <c r="MSR47" s="96"/>
      <c r="MSS47" s="96"/>
      <c r="MST47" s="96"/>
      <c r="MSU47" s="96"/>
      <c r="MSV47" s="96"/>
      <c r="MSW47" s="96"/>
      <c r="MSX47" s="96"/>
      <c r="MSY47" s="96"/>
      <c r="MSZ47" s="96"/>
      <c r="MTA47" s="96"/>
      <c r="MTB47" s="96"/>
      <c r="MTC47" s="96"/>
      <c r="MTD47" s="96"/>
      <c r="MTE47" s="96"/>
      <c r="MTF47" s="96"/>
      <c r="MTG47" s="96"/>
      <c r="MTH47" s="96"/>
      <c r="MTI47" s="96"/>
      <c r="MTJ47" s="96"/>
      <c r="MTK47" s="96"/>
      <c r="MTL47" s="96"/>
      <c r="MTM47" s="96"/>
      <c r="MTN47" s="96"/>
      <c r="MTO47" s="96"/>
      <c r="MTP47" s="96"/>
      <c r="MTQ47" s="96"/>
      <c r="MTR47" s="96"/>
      <c r="MTS47" s="96"/>
      <c r="MTT47" s="96"/>
      <c r="MTU47" s="96"/>
      <c r="MTV47" s="96"/>
      <c r="MTW47" s="96"/>
      <c r="MTX47" s="96"/>
      <c r="MTY47" s="96"/>
      <c r="MTZ47" s="96"/>
      <c r="MUA47" s="96"/>
      <c r="MUB47" s="96"/>
      <c r="MUC47" s="96"/>
      <c r="MUD47" s="96"/>
      <c r="MUE47" s="96"/>
      <c r="MUF47" s="96"/>
      <c r="MUG47" s="96"/>
      <c r="MUH47" s="96"/>
      <c r="MUI47" s="96"/>
      <c r="MUJ47" s="96"/>
      <c r="MUK47" s="96"/>
      <c r="MUL47" s="96"/>
      <c r="MUM47" s="96"/>
      <c r="MUN47" s="96"/>
      <c r="MUO47" s="96"/>
      <c r="MUP47" s="96"/>
      <c r="MUQ47" s="96"/>
      <c r="MUR47" s="96"/>
      <c r="MUS47" s="96"/>
      <c r="MUT47" s="96"/>
      <c r="MUU47" s="96"/>
      <c r="MUV47" s="96"/>
      <c r="MUW47" s="96"/>
      <c r="MUX47" s="96"/>
      <c r="MUY47" s="96"/>
      <c r="MUZ47" s="96"/>
      <c r="MVA47" s="96"/>
      <c r="MVB47" s="96"/>
      <c r="MVC47" s="96"/>
      <c r="MVD47" s="96"/>
      <c r="MVE47" s="96"/>
      <c r="MVF47" s="96"/>
      <c r="MVG47" s="96"/>
      <c r="MVH47" s="96"/>
      <c r="MVI47" s="96"/>
      <c r="MVJ47" s="96"/>
      <c r="MVK47" s="96"/>
      <c r="MVL47" s="96"/>
      <c r="MVM47" s="96"/>
      <c r="MVN47" s="96"/>
      <c r="MVO47" s="96"/>
      <c r="MVP47" s="96"/>
      <c r="MVQ47" s="96"/>
      <c r="MVR47" s="96"/>
      <c r="MVS47" s="96"/>
      <c r="MVT47" s="96"/>
      <c r="MVU47" s="96"/>
      <c r="MVV47" s="96"/>
      <c r="MVW47" s="96"/>
      <c r="MVX47" s="96"/>
      <c r="MVY47" s="96"/>
      <c r="MVZ47" s="96"/>
      <c r="MWA47" s="96"/>
      <c r="MWB47" s="96"/>
      <c r="MWC47" s="96"/>
      <c r="MWD47" s="96"/>
      <c r="MWE47" s="96"/>
      <c r="MWF47" s="96"/>
      <c r="MWG47" s="96"/>
      <c r="MWH47" s="96"/>
      <c r="MWI47" s="96"/>
      <c r="MWJ47" s="96"/>
      <c r="MWK47" s="96"/>
      <c r="MWL47" s="96"/>
      <c r="MWM47" s="96"/>
      <c r="MWN47" s="96"/>
      <c r="MWO47" s="96"/>
      <c r="MWP47" s="96"/>
      <c r="MWQ47" s="96"/>
      <c r="MWR47" s="96"/>
      <c r="MWS47" s="96"/>
      <c r="MWT47" s="96"/>
      <c r="MWU47" s="96"/>
      <c r="MWV47" s="96"/>
      <c r="MWW47" s="96"/>
      <c r="MWX47" s="96"/>
      <c r="MWY47" s="96"/>
      <c r="MWZ47" s="96"/>
      <c r="MXA47" s="96"/>
      <c r="MXB47" s="96"/>
      <c r="MXC47" s="96"/>
      <c r="MXD47" s="96"/>
      <c r="MXE47" s="96"/>
      <c r="MXF47" s="96"/>
      <c r="MXG47" s="96"/>
      <c r="MXH47" s="96"/>
      <c r="MXI47" s="96"/>
      <c r="MXJ47" s="96"/>
      <c r="MXK47" s="96"/>
      <c r="MXL47" s="96"/>
      <c r="MXM47" s="96"/>
      <c r="MXN47" s="96"/>
      <c r="MXO47" s="96"/>
      <c r="MXP47" s="96"/>
      <c r="MXQ47" s="96"/>
      <c r="MXR47" s="96"/>
      <c r="MXS47" s="96"/>
      <c r="MXT47" s="96"/>
      <c r="MXU47" s="96"/>
      <c r="MXV47" s="96"/>
      <c r="MXW47" s="96"/>
      <c r="MXX47" s="96"/>
      <c r="MXY47" s="96"/>
      <c r="MXZ47" s="96"/>
      <c r="MYA47" s="96"/>
      <c r="MYB47" s="96"/>
      <c r="MYC47" s="96"/>
      <c r="MYD47" s="96"/>
      <c r="MYE47" s="96"/>
      <c r="MYF47" s="96"/>
      <c r="MYG47" s="96"/>
      <c r="MYH47" s="96"/>
      <c r="MYI47" s="96"/>
      <c r="MYJ47" s="96"/>
      <c r="MYK47" s="96"/>
      <c r="MYL47" s="96"/>
      <c r="MYM47" s="96"/>
      <c r="MYN47" s="96"/>
      <c r="MYO47" s="96"/>
      <c r="MYP47" s="96"/>
      <c r="MYQ47" s="96"/>
      <c r="MYR47" s="96"/>
      <c r="MYS47" s="96"/>
      <c r="MYT47" s="96"/>
      <c r="MYU47" s="96"/>
      <c r="MYV47" s="96"/>
      <c r="MYW47" s="96"/>
      <c r="MYX47" s="96"/>
      <c r="MYY47" s="96"/>
      <c r="MYZ47" s="96"/>
      <c r="MZA47" s="96"/>
      <c r="MZB47" s="96"/>
      <c r="MZC47" s="96"/>
      <c r="MZD47" s="96"/>
      <c r="MZE47" s="96"/>
      <c r="MZF47" s="96"/>
      <c r="MZG47" s="96"/>
      <c r="MZH47" s="96"/>
      <c r="MZI47" s="96"/>
      <c r="MZJ47" s="96"/>
      <c r="MZK47" s="96"/>
      <c r="MZL47" s="96"/>
      <c r="MZM47" s="96"/>
      <c r="MZN47" s="96"/>
      <c r="MZO47" s="96"/>
      <c r="MZP47" s="96"/>
      <c r="MZQ47" s="96"/>
      <c r="MZR47" s="96"/>
      <c r="MZS47" s="96"/>
      <c r="MZT47" s="96"/>
      <c r="MZU47" s="96"/>
      <c r="MZV47" s="96"/>
      <c r="MZW47" s="96"/>
      <c r="MZX47" s="96"/>
      <c r="MZY47" s="96"/>
      <c r="MZZ47" s="96"/>
      <c r="NAA47" s="96"/>
      <c r="NAB47" s="96"/>
      <c r="NAC47" s="96"/>
      <c r="NAD47" s="96"/>
      <c r="NAE47" s="96"/>
      <c r="NAF47" s="96"/>
      <c r="NAG47" s="96"/>
      <c r="NAH47" s="96"/>
      <c r="NAI47" s="96"/>
      <c r="NAJ47" s="96"/>
      <c r="NAK47" s="96"/>
      <c r="NAL47" s="96"/>
      <c r="NAM47" s="96"/>
      <c r="NAN47" s="96"/>
      <c r="NAO47" s="96"/>
      <c r="NAP47" s="96"/>
      <c r="NAQ47" s="96"/>
      <c r="NAR47" s="96"/>
      <c r="NAS47" s="96"/>
      <c r="NAT47" s="96"/>
      <c r="NAU47" s="96"/>
      <c r="NAV47" s="96"/>
      <c r="NAW47" s="96"/>
      <c r="NAX47" s="96"/>
      <c r="NAY47" s="96"/>
      <c r="NAZ47" s="96"/>
      <c r="NBA47" s="96"/>
      <c r="NBB47" s="96"/>
      <c r="NBC47" s="96"/>
      <c r="NBD47" s="96"/>
      <c r="NBE47" s="96"/>
      <c r="NBF47" s="96"/>
      <c r="NBG47" s="96"/>
      <c r="NBH47" s="96"/>
      <c r="NBI47" s="96"/>
      <c r="NBJ47" s="96"/>
      <c r="NBK47" s="96"/>
      <c r="NBL47" s="96"/>
      <c r="NBM47" s="96"/>
      <c r="NBN47" s="96"/>
      <c r="NBO47" s="96"/>
      <c r="NBP47" s="96"/>
      <c r="NBQ47" s="96"/>
      <c r="NBR47" s="96"/>
      <c r="NBS47" s="96"/>
      <c r="NBT47" s="96"/>
      <c r="NBU47" s="96"/>
      <c r="NBV47" s="96"/>
      <c r="NBW47" s="96"/>
      <c r="NBX47" s="96"/>
      <c r="NBY47" s="96"/>
      <c r="NBZ47" s="96"/>
      <c r="NCA47" s="96"/>
      <c r="NCB47" s="96"/>
      <c r="NCC47" s="96"/>
      <c r="NCD47" s="96"/>
      <c r="NCE47" s="96"/>
      <c r="NCF47" s="96"/>
      <c r="NCG47" s="96"/>
      <c r="NCH47" s="96"/>
      <c r="NCI47" s="96"/>
      <c r="NCJ47" s="96"/>
      <c r="NCK47" s="96"/>
      <c r="NCL47" s="96"/>
      <c r="NCM47" s="96"/>
      <c r="NCN47" s="96"/>
      <c r="NCO47" s="96"/>
      <c r="NCP47" s="96"/>
      <c r="NCQ47" s="96"/>
      <c r="NCR47" s="96"/>
      <c r="NCS47" s="96"/>
      <c r="NCT47" s="96"/>
      <c r="NCU47" s="96"/>
      <c r="NCV47" s="96"/>
      <c r="NCW47" s="96"/>
      <c r="NCX47" s="96"/>
      <c r="NCY47" s="96"/>
      <c r="NCZ47" s="96"/>
      <c r="NDA47" s="96"/>
      <c r="NDB47" s="96"/>
      <c r="NDC47" s="96"/>
      <c r="NDD47" s="96"/>
      <c r="NDE47" s="96"/>
      <c r="NDF47" s="96"/>
      <c r="NDG47" s="96"/>
      <c r="NDH47" s="96"/>
      <c r="NDI47" s="96"/>
      <c r="NDJ47" s="96"/>
      <c r="NDK47" s="96"/>
      <c r="NDL47" s="96"/>
      <c r="NDM47" s="96"/>
      <c r="NDN47" s="96"/>
      <c r="NDO47" s="96"/>
      <c r="NDP47" s="96"/>
      <c r="NDQ47" s="96"/>
      <c r="NDR47" s="96"/>
      <c r="NDS47" s="96"/>
      <c r="NDT47" s="96"/>
      <c r="NDU47" s="96"/>
      <c r="NDV47" s="96"/>
      <c r="NDW47" s="96"/>
      <c r="NDX47" s="96"/>
      <c r="NDY47" s="96"/>
      <c r="NDZ47" s="96"/>
      <c r="NEA47" s="96"/>
      <c r="NEB47" s="96"/>
      <c r="NEC47" s="96"/>
      <c r="NED47" s="96"/>
      <c r="NEE47" s="96"/>
      <c r="NEF47" s="96"/>
      <c r="NEG47" s="96"/>
      <c r="NEH47" s="96"/>
      <c r="NEI47" s="96"/>
      <c r="NEJ47" s="96"/>
      <c r="NEK47" s="96"/>
      <c r="NEL47" s="96"/>
      <c r="NEM47" s="96"/>
      <c r="NEN47" s="96"/>
      <c r="NEO47" s="96"/>
      <c r="NEP47" s="96"/>
      <c r="NEQ47" s="96"/>
      <c r="NER47" s="96"/>
      <c r="NES47" s="96"/>
      <c r="NET47" s="96"/>
      <c r="NEU47" s="96"/>
      <c r="NEV47" s="96"/>
      <c r="NEW47" s="96"/>
      <c r="NEX47" s="96"/>
      <c r="NEY47" s="96"/>
      <c r="NEZ47" s="96"/>
      <c r="NFA47" s="96"/>
      <c r="NFB47" s="96"/>
      <c r="NFC47" s="96"/>
      <c r="NFD47" s="96"/>
      <c r="NFE47" s="96"/>
      <c r="NFF47" s="96"/>
      <c r="NFG47" s="96"/>
      <c r="NFH47" s="96"/>
      <c r="NFI47" s="96"/>
      <c r="NFJ47" s="96"/>
      <c r="NFK47" s="96"/>
      <c r="NFL47" s="96"/>
      <c r="NFM47" s="96"/>
      <c r="NFN47" s="96"/>
      <c r="NFO47" s="96"/>
      <c r="NFP47" s="96"/>
      <c r="NFQ47" s="96"/>
      <c r="NFR47" s="96"/>
      <c r="NFS47" s="96"/>
      <c r="NFT47" s="96"/>
      <c r="NFU47" s="96"/>
      <c r="NFV47" s="96"/>
      <c r="NFW47" s="96"/>
      <c r="NFX47" s="96"/>
      <c r="NFY47" s="96"/>
      <c r="NFZ47" s="96"/>
      <c r="NGA47" s="96"/>
      <c r="NGB47" s="96"/>
      <c r="NGC47" s="96"/>
      <c r="NGD47" s="96"/>
      <c r="NGE47" s="96"/>
      <c r="NGF47" s="96"/>
      <c r="NGG47" s="96"/>
      <c r="NGH47" s="96"/>
      <c r="NGI47" s="96"/>
      <c r="NGJ47" s="96"/>
      <c r="NGK47" s="96"/>
      <c r="NGL47" s="96"/>
      <c r="NGM47" s="96"/>
      <c r="NGN47" s="96"/>
      <c r="NGO47" s="96"/>
      <c r="NGP47" s="96"/>
      <c r="NGQ47" s="96"/>
      <c r="NGR47" s="96"/>
      <c r="NGS47" s="96"/>
      <c r="NGT47" s="96"/>
      <c r="NGU47" s="96"/>
      <c r="NGV47" s="96"/>
      <c r="NGW47" s="96"/>
      <c r="NGX47" s="96"/>
      <c r="NGY47" s="96"/>
      <c r="NGZ47" s="96"/>
      <c r="NHA47" s="96"/>
      <c r="NHB47" s="96"/>
      <c r="NHC47" s="96"/>
      <c r="NHD47" s="96"/>
      <c r="NHE47" s="96"/>
      <c r="NHF47" s="96"/>
      <c r="NHG47" s="96"/>
      <c r="NHH47" s="96"/>
      <c r="NHI47" s="96"/>
      <c r="NHJ47" s="96"/>
      <c r="NHK47" s="96"/>
      <c r="NHL47" s="96"/>
      <c r="NHM47" s="96"/>
      <c r="NHN47" s="96"/>
      <c r="NHO47" s="96"/>
      <c r="NHP47" s="96"/>
      <c r="NHQ47" s="96"/>
      <c r="NHR47" s="96"/>
      <c r="NHS47" s="96"/>
      <c r="NHT47" s="96"/>
      <c r="NHU47" s="96"/>
      <c r="NHV47" s="96"/>
      <c r="NHW47" s="96"/>
      <c r="NHX47" s="96"/>
      <c r="NHY47" s="96"/>
      <c r="NHZ47" s="96"/>
      <c r="NIA47" s="96"/>
      <c r="NIB47" s="96"/>
      <c r="NIC47" s="96"/>
      <c r="NID47" s="96"/>
      <c r="NIE47" s="96"/>
      <c r="NIF47" s="96"/>
      <c r="NIG47" s="96"/>
      <c r="NIH47" s="96"/>
      <c r="NII47" s="96"/>
      <c r="NIJ47" s="96"/>
      <c r="NIK47" s="96"/>
      <c r="NIL47" s="96"/>
      <c r="NIM47" s="96"/>
      <c r="NIN47" s="96"/>
      <c r="NIO47" s="96"/>
      <c r="NIP47" s="96"/>
      <c r="NIQ47" s="96"/>
      <c r="NIR47" s="96"/>
      <c r="NIS47" s="96"/>
      <c r="NIT47" s="96"/>
      <c r="NIU47" s="96"/>
      <c r="NIV47" s="96"/>
      <c r="NIW47" s="96"/>
      <c r="NIX47" s="96"/>
      <c r="NIY47" s="96"/>
      <c r="NIZ47" s="96"/>
      <c r="NJA47" s="96"/>
      <c r="NJB47" s="96"/>
      <c r="NJC47" s="96"/>
      <c r="NJD47" s="96"/>
      <c r="NJE47" s="96"/>
      <c r="NJF47" s="96"/>
      <c r="NJG47" s="96"/>
      <c r="NJH47" s="96"/>
      <c r="NJI47" s="96"/>
      <c r="NJJ47" s="96"/>
      <c r="NJK47" s="96"/>
      <c r="NJL47" s="96"/>
      <c r="NJM47" s="96"/>
      <c r="NJN47" s="96"/>
      <c r="NJO47" s="96"/>
      <c r="NJP47" s="96"/>
      <c r="NJQ47" s="96"/>
      <c r="NJR47" s="96"/>
      <c r="NJS47" s="96"/>
      <c r="NJT47" s="96"/>
      <c r="NJU47" s="96"/>
      <c r="NJV47" s="96"/>
      <c r="NJW47" s="96"/>
      <c r="NJX47" s="96"/>
      <c r="NJY47" s="96"/>
      <c r="NJZ47" s="96"/>
      <c r="NKA47" s="96"/>
      <c r="NKB47" s="96"/>
      <c r="NKC47" s="96"/>
      <c r="NKD47" s="96"/>
      <c r="NKE47" s="96"/>
      <c r="NKF47" s="96"/>
      <c r="NKG47" s="96"/>
      <c r="NKH47" s="96"/>
      <c r="NKI47" s="96"/>
      <c r="NKJ47" s="96"/>
      <c r="NKK47" s="96"/>
      <c r="NKL47" s="96"/>
      <c r="NKM47" s="96"/>
      <c r="NKN47" s="96"/>
      <c r="NKO47" s="96"/>
      <c r="NKP47" s="96"/>
      <c r="NKQ47" s="96"/>
      <c r="NKR47" s="96"/>
      <c r="NKS47" s="96"/>
      <c r="NKT47" s="96"/>
      <c r="NKU47" s="96"/>
      <c r="NKV47" s="96"/>
      <c r="NKW47" s="96"/>
      <c r="NKX47" s="96"/>
      <c r="NKY47" s="96"/>
      <c r="NKZ47" s="96"/>
      <c r="NLA47" s="96"/>
      <c r="NLB47" s="96"/>
      <c r="NLC47" s="96"/>
      <c r="NLD47" s="96"/>
      <c r="NLE47" s="96"/>
      <c r="NLF47" s="96"/>
      <c r="NLG47" s="96"/>
      <c r="NLH47" s="96"/>
      <c r="NLI47" s="96"/>
      <c r="NLJ47" s="96"/>
      <c r="NLK47" s="96"/>
      <c r="NLL47" s="96"/>
      <c r="NLM47" s="96"/>
      <c r="NLN47" s="96"/>
      <c r="NLO47" s="96"/>
      <c r="NLP47" s="96"/>
      <c r="NLQ47" s="96"/>
      <c r="NLR47" s="96"/>
      <c r="NLS47" s="96"/>
      <c r="NLT47" s="96"/>
      <c r="NLU47" s="96"/>
      <c r="NLV47" s="96"/>
      <c r="NLW47" s="96"/>
      <c r="NLX47" s="96"/>
      <c r="NLY47" s="96"/>
      <c r="NLZ47" s="96"/>
      <c r="NMA47" s="96"/>
      <c r="NMB47" s="96"/>
      <c r="NMC47" s="96"/>
      <c r="NMD47" s="96"/>
      <c r="NME47" s="96"/>
      <c r="NMF47" s="96"/>
      <c r="NMG47" s="96"/>
      <c r="NMH47" s="96"/>
      <c r="NMI47" s="96"/>
      <c r="NMJ47" s="96"/>
      <c r="NMK47" s="96"/>
      <c r="NML47" s="96"/>
      <c r="NMM47" s="96"/>
      <c r="NMN47" s="96"/>
      <c r="NMO47" s="96"/>
      <c r="NMP47" s="96"/>
      <c r="NMQ47" s="96"/>
      <c r="NMR47" s="96"/>
      <c r="NMS47" s="96"/>
      <c r="NMT47" s="96"/>
      <c r="NMU47" s="96"/>
      <c r="NMV47" s="96"/>
      <c r="NMW47" s="96"/>
      <c r="NMX47" s="96"/>
      <c r="NMY47" s="96"/>
      <c r="NMZ47" s="96"/>
      <c r="NNA47" s="96"/>
      <c r="NNB47" s="96"/>
      <c r="NNC47" s="96"/>
      <c r="NND47" s="96"/>
      <c r="NNE47" s="96"/>
      <c r="NNF47" s="96"/>
      <c r="NNG47" s="96"/>
      <c r="NNH47" s="96"/>
      <c r="NNI47" s="96"/>
      <c r="NNJ47" s="96"/>
      <c r="NNK47" s="96"/>
      <c r="NNL47" s="96"/>
      <c r="NNM47" s="96"/>
      <c r="NNN47" s="96"/>
      <c r="NNO47" s="96"/>
      <c r="NNP47" s="96"/>
      <c r="NNQ47" s="96"/>
      <c r="NNR47" s="96"/>
      <c r="NNS47" s="96"/>
      <c r="NNT47" s="96"/>
      <c r="NNU47" s="96"/>
      <c r="NNV47" s="96"/>
      <c r="NNW47" s="96"/>
      <c r="NNX47" s="96"/>
      <c r="NNY47" s="96"/>
      <c r="NNZ47" s="96"/>
      <c r="NOA47" s="96"/>
      <c r="NOB47" s="96"/>
      <c r="NOC47" s="96"/>
      <c r="NOD47" s="96"/>
      <c r="NOE47" s="96"/>
      <c r="NOF47" s="96"/>
      <c r="NOG47" s="96"/>
      <c r="NOH47" s="96"/>
      <c r="NOI47" s="96"/>
      <c r="NOJ47" s="96"/>
      <c r="NOK47" s="96"/>
      <c r="NOL47" s="96"/>
      <c r="NOM47" s="96"/>
      <c r="NON47" s="96"/>
      <c r="NOO47" s="96"/>
      <c r="NOP47" s="96"/>
      <c r="NOQ47" s="96"/>
      <c r="NOR47" s="96"/>
      <c r="NOS47" s="96"/>
      <c r="NOT47" s="96"/>
      <c r="NOU47" s="96"/>
      <c r="NOV47" s="96"/>
      <c r="NOW47" s="96"/>
      <c r="NOX47" s="96"/>
      <c r="NOY47" s="96"/>
      <c r="NOZ47" s="96"/>
      <c r="NPA47" s="96"/>
      <c r="NPB47" s="96"/>
      <c r="NPC47" s="96"/>
      <c r="NPD47" s="96"/>
      <c r="NPE47" s="96"/>
      <c r="NPF47" s="96"/>
      <c r="NPG47" s="96"/>
      <c r="NPH47" s="96"/>
      <c r="NPI47" s="96"/>
      <c r="NPJ47" s="96"/>
      <c r="NPK47" s="96"/>
      <c r="NPL47" s="96"/>
      <c r="NPM47" s="96"/>
      <c r="NPN47" s="96"/>
      <c r="NPO47" s="96"/>
      <c r="NPP47" s="96"/>
      <c r="NPQ47" s="96"/>
      <c r="NPR47" s="96"/>
      <c r="NPS47" s="96"/>
      <c r="NPT47" s="96"/>
      <c r="NPU47" s="96"/>
      <c r="NPV47" s="96"/>
      <c r="NPW47" s="96"/>
      <c r="NPX47" s="96"/>
      <c r="NPY47" s="96"/>
      <c r="NPZ47" s="96"/>
      <c r="NQA47" s="96"/>
      <c r="NQB47" s="96"/>
      <c r="NQC47" s="96"/>
      <c r="NQD47" s="96"/>
      <c r="NQE47" s="96"/>
      <c r="NQF47" s="96"/>
      <c r="NQG47" s="96"/>
      <c r="NQH47" s="96"/>
      <c r="NQI47" s="96"/>
      <c r="NQJ47" s="96"/>
      <c r="NQK47" s="96"/>
      <c r="NQL47" s="96"/>
      <c r="NQM47" s="96"/>
      <c r="NQN47" s="96"/>
      <c r="NQO47" s="96"/>
      <c r="NQP47" s="96"/>
      <c r="NQQ47" s="96"/>
      <c r="NQR47" s="96"/>
      <c r="NQS47" s="96"/>
      <c r="NQT47" s="96"/>
      <c r="NQU47" s="96"/>
      <c r="NQV47" s="96"/>
      <c r="NQW47" s="96"/>
      <c r="NQX47" s="96"/>
      <c r="NQY47" s="96"/>
      <c r="NQZ47" s="96"/>
      <c r="NRA47" s="96"/>
      <c r="NRB47" s="96"/>
      <c r="NRC47" s="96"/>
      <c r="NRD47" s="96"/>
      <c r="NRE47" s="96"/>
      <c r="NRF47" s="96"/>
      <c r="NRG47" s="96"/>
      <c r="NRH47" s="96"/>
      <c r="NRI47" s="96"/>
      <c r="NRJ47" s="96"/>
      <c r="NRK47" s="96"/>
      <c r="NRL47" s="96"/>
      <c r="NRM47" s="96"/>
      <c r="NRN47" s="96"/>
      <c r="NRO47" s="96"/>
      <c r="NRP47" s="96"/>
      <c r="NRQ47" s="96"/>
      <c r="NRR47" s="96"/>
      <c r="NRS47" s="96"/>
      <c r="NRT47" s="96"/>
      <c r="NRU47" s="96"/>
      <c r="NRV47" s="96"/>
      <c r="NRW47" s="96"/>
      <c r="NRX47" s="96"/>
      <c r="NRY47" s="96"/>
      <c r="NRZ47" s="96"/>
      <c r="NSA47" s="96"/>
      <c r="NSB47" s="96"/>
      <c r="NSC47" s="96"/>
      <c r="NSD47" s="96"/>
      <c r="NSE47" s="96"/>
      <c r="NSF47" s="96"/>
      <c r="NSG47" s="96"/>
      <c r="NSH47" s="96"/>
      <c r="NSI47" s="96"/>
      <c r="NSJ47" s="96"/>
      <c r="NSK47" s="96"/>
      <c r="NSL47" s="96"/>
      <c r="NSM47" s="96"/>
      <c r="NSN47" s="96"/>
      <c r="NSO47" s="96"/>
      <c r="NSP47" s="96"/>
      <c r="NSQ47" s="96"/>
      <c r="NSR47" s="96"/>
      <c r="NSS47" s="96"/>
      <c r="NST47" s="96"/>
      <c r="NSU47" s="96"/>
      <c r="NSV47" s="96"/>
      <c r="NSW47" s="96"/>
      <c r="NSX47" s="96"/>
      <c r="NSY47" s="96"/>
      <c r="NSZ47" s="96"/>
      <c r="NTA47" s="96"/>
      <c r="NTB47" s="96"/>
      <c r="NTC47" s="96"/>
      <c r="NTD47" s="96"/>
      <c r="NTE47" s="96"/>
      <c r="NTF47" s="96"/>
      <c r="NTG47" s="96"/>
      <c r="NTH47" s="96"/>
      <c r="NTI47" s="96"/>
      <c r="NTJ47" s="96"/>
      <c r="NTK47" s="96"/>
      <c r="NTL47" s="96"/>
      <c r="NTM47" s="96"/>
      <c r="NTN47" s="96"/>
      <c r="NTO47" s="96"/>
      <c r="NTP47" s="96"/>
      <c r="NTQ47" s="96"/>
      <c r="NTR47" s="96"/>
      <c r="NTS47" s="96"/>
      <c r="NTT47" s="96"/>
      <c r="NTU47" s="96"/>
      <c r="NTV47" s="96"/>
      <c r="NTW47" s="96"/>
      <c r="NTX47" s="96"/>
      <c r="NTY47" s="96"/>
      <c r="NTZ47" s="96"/>
      <c r="NUA47" s="96"/>
      <c r="NUB47" s="96"/>
      <c r="NUC47" s="96"/>
      <c r="NUD47" s="96"/>
      <c r="NUE47" s="96"/>
      <c r="NUF47" s="96"/>
      <c r="NUG47" s="96"/>
      <c r="NUH47" s="96"/>
      <c r="NUI47" s="96"/>
      <c r="NUJ47" s="96"/>
      <c r="NUK47" s="96"/>
      <c r="NUL47" s="96"/>
      <c r="NUM47" s="96"/>
      <c r="NUN47" s="96"/>
      <c r="NUO47" s="96"/>
      <c r="NUP47" s="96"/>
      <c r="NUQ47" s="96"/>
      <c r="NUR47" s="96"/>
      <c r="NUS47" s="96"/>
      <c r="NUT47" s="96"/>
      <c r="NUU47" s="96"/>
      <c r="NUV47" s="96"/>
      <c r="NUW47" s="96"/>
      <c r="NUX47" s="96"/>
      <c r="NUY47" s="96"/>
      <c r="NUZ47" s="96"/>
      <c r="NVA47" s="96"/>
      <c r="NVB47" s="96"/>
      <c r="NVC47" s="96"/>
      <c r="NVD47" s="96"/>
      <c r="NVE47" s="96"/>
      <c r="NVF47" s="96"/>
      <c r="NVG47" s="96"/>
      <c r="NVH47" s="96"/>
      <c r="NVI47" s="96"/>
      <c r="NVJ47" s="96"/>
      <c r="NVK47" s="96"/>
      <c r="NVL47" s="96"/>
      <c r="NVM47" s="96"/>
      <c r="NVN47" s="96"/>
      <c r="NVO47" s="96"/>
      <c r="NVP47" s="96"/>
      <c r="NVQ47" s="96"/>
      <c r="NVR47" s="96"/>
      <c r="NVS47" s="96"/>
      <c r="NVT47" s="96"/>
      <c r="NVU47" s="96"/>
      <c r="NVV47" s="96"/>
      <c r="NVW47" s="96"/>
      <c r="NVX47" s="96"/>
      <c r="NVY47" s="96"/>
      <c r="NVZ47" s="96"/>
      <c r="NWA47" s="96"/>
      <c r="NWB47" s="96"/>
      <c r="NWC47" s="96"/>
      <c r="NWD47" s="96"/>
      <c r="NWE47" s="96"/>
      <c r="NWF47" s="96"/>
      <c r="NWG47" s="96"/>
      <c r="NWH47" s="96"/>
      <c r="NWI47" s="96"/>
      <c r="NWJ47" s="96"/>
      <c r="NWK47" s="96"/>
      <c r="NWL47" s="96"/>
      <c r="NWM47" s="96"/>
      <c r="NWN47" s="96"/>
      <c r="NWO47" s="96"/>
      <c r="NWP47" s="96"/>
      <c r="NWQ47" s="96"/>
      <c r="NWR47" s="96"/>
      <c r="NWS47" s="96"/>
      <c r="NWT47" s="96"/>
      <c r="NWU47" s="96"/>
      <c r="NWV47" s="96"/>
      <c r="NWW47" s="96"/>
      <c r="NWX47" s="96"/>
      <c r="NWY47" s="96"/>
      <c r="NWZ47" s="96"/>
      <c r="NXA47" s="96"/>
      <c r="NXB47" s="96"/>
      <c r="NXC47" s="96"/>
      <c r="NXD47" s="96"/>
      <c r="NXE47" s="96"/>
      <c r="NXF47" s="96"/>
      <c r="NXG47" s="96"/>
      <c r="NXH47" s="96"/>
      <c r="NXI47" s="96"/>
      <c r="NXJ47" s="96"/>
      <c r="NXK47" s="96"/>
      <c r="NXL47" s="96"/>
      <c r="NXM47" s="96"/>
      <c r="NXN47" s="96"/>
      <c r="NXO47" s="96"/>
      <c r="NXP47" s="96"/>
      <c r="NXQ47" s="96"/>
      <c r="NXR47" s="96"/>
      <c r="NXS47" s="96"/>
      <c r="NXT47" s="96"/>
      <c r="NXU47" s="96"/>
      <c r="NXV47" s="96"/>
      <c r="NXW47" s="96"/>
      <c r="NXX47" s="96"/>
      <c r="NXY47" s="96"/>
      <c r="NXZ47" s="96"/>
      <c r="NYA47" s="96"/>
      <c r="NYB47" s="96"/>
      <c r="NYC47" s="96"/>
      <c r="NYD47" s="96"/>
      <c r="NYE47" s="96"/>
      <c r="NYF47" s="96"/>
      <c r="NYG47" s="96"/>
      <c r="NYH47" s="96"/>
      <c r="NYI47" s="96"/>
      <c r="NYJ47" s="96"/>
      <c r="NYK47" s="96"/>
      <c r="NYL47" s="96"/>
      <c r="NYM47" s="96"/>
      <c r="NYN47" s="96"/>
      <c r="NYO47" s="96"/>
      <c r="NYP47" s="96"/>
      <c r="NYQ47" s="96"/>
      <c r="NYR47" s="96"/>
      <c r="NYS47" s="96"/>
      <c r="NYT47" s="96"/>
      <c r="NYU47" s="96"/>
      <c r="NYV47" s="96"/>
      <c r="NYW47" s="96"/>
      <c r="NYX47" s="96"/>
      <c r="NYY47" s="96"/>
      <c r="NYZ47" s="96"/>
      <c r="NZA47" s="96"/>
      <c r="NZB47" s="96"/>
      <c r="NZC47" s="96"/>
      <c r="NZD47" s="96"/>
      <c r="NZE47" s="96"/>
      <c r="NZF47" s="96"/>
      <c r="NZG47" s="96"/>
      <c r="NZH47" s="96"/>
      <c r="NZI47" s="96"/>
      <c r="NZJ47" s="96"/>
      <c r="NZK47" s="96"/>
      <c r="NZL47" s="96"/>
      <c r="NZM47" s="96"/>
      <c r="NZN47" s="96"/>
      <c r="NZO47" s="96"/>
      <c r="NZP47" s="96"/>
      <c r="NZQ47" s="96"/>
      <c r="NZR47" s="96"/>
      <c r="NZS47" s="96"/>
      <c r="NZT47" s="96"/>
      <c r="NZU47" s="96"/>
      <c r="NZV47" s="96"/>
      <c r="NZW47" s="96"/>
      <c r="NZX47" s="96"/>
      <c r="NZY47" s="96"/>
      <c r="NZZ47" s="96"/>
      <c r="OAA47" s="96"/>
      <c r="OAB47" s="96"/>
      <c r="OAC47" s="96"/>
      <c r="OAD47" s="96"/>
      <c r="OAE47" s="96"/>
      <c r="OAF47" s="96"/>
      <c r="OAG47" s="96"/>
      <c r="OAH47" s="96"/>
      <c r="OAI47" s="96"/>
      <c r="OAJ47" s="96"/>
      <c r="OAK47" s="96"/>
      <c r="OAL47" s="96"/>
      <c r="OAM47" s="96"/>
      <c r="OAN47" s="96"/>
      <c r="OAO47" s="96"/>
      <c r="OAP47" s="96"/>
      <c r="OAQ47" s="96"/>
      <c r="OAR47" s="96"/>
      <c r="OAS47" s="96"/>
      <c r="OAT47" s="96"/>
      <c r="OAU47" s="96"/>
      <c r="OAV47" s="96"/>
      <c r="OAW47" s="96"/>
      <c r="OAX47" s="96"/>
      <c r="OAY47" s="96"/>
      <c r="OAZ47" s="96"/>
      <c r="OBA47" s="96"/>
      <c r="OBB47" s="96"/>
      <c r="OBC47" s="96"/>
      <c r="OBD47" s="96"/>
      <c r="OBE47" s="96"/>
      <c r="OBF47" s="96"/>
      <c r="OBG47" s="96"/>
      <c r="OBH47" s="96"/>
      <c r="OBI47" s="96"/>
      <c r="OBJ47" s="96"/>
      <c r="OBK47" s="96"/>
      <c r="OBL47" s="96"/>
      <c r="OBM47" s="96"/>
      <c r="OBN47" s="96"/>
      <c r="OBO47" s="96"/>
      <c r="OBP47" s="96"/>
      <c r="OBQ47" s="96"/>
      <c r="OBR47" s="96"/>
      <c r="OBS47" s="96"/>
      <c r="OBT47" s="96"/>
      <c r="OBU47" s="96"/>
      <c r="OBV47" s="96"/>
      <c r="OBW47" s="96"/>
      <c r="OBX47" s="96"/>
      <c r="OBY47" s="96"/>
      <c r="OBZ47" s="96"/>
      <c r="OCA47" s="96"/>
      <c r="OCB47" s="96"/>
      <c r="OCC47" s="96"/>
      <c r="OCD47" s="96"/>
      <c r="OCE47" s="96"/>
      <c r="OCF47" s="96"/>
      <c r="OCG47" s="96"/>
      <c r="OCH47" s="96"/>
      <c r="OCI47" s="96"/>
      <c r="OCJ47" s="96"/>
      <c r="OCK47" s="96"/>
      <c r="OCL47" s="96"/>
      <c r="OCM47" s="96"/>
      <c r="OCN47" s="96"/>
      <c r="OCO47" s="96"/>
      <c r="OCP47" s="96"/>
      <c r="OCQ47" s="96"/>
      <c r="OCR47" s="96"/>
      <c r="OCS47" s="96"/>
      <c r="OCT47" s="96"/>
      <c r="OCU47" s="96"/>
      <c r="OCV47" s="96"/>
      <c r="OCW47" s="96"/>
      <c r="OCX47" s="96"/>
      <c r="OCY47" s="96"/>
      <c r="OCZ47" s="96"/>
      <c r="ODA47" s="96"/>
      <c r="ODB47" s="96"/>
      <c r="ODC47" s="96"/>
      <c r="ODD47" s="96"/>
      <c r="ODE47" s="96"/>
      <c r="ODF47" s="96"/>
      <c r="ODG47" s="96"/>
      <c r="ODH47" s="96"/>
      <c r="ODI47" s="96"/>
      <c r="ODJ47" s="96"/>
      <c r="ODK47" s="96"/>
      <c r="ODL47" s="96"/>
      <c r="ODM47" s="96"/>
      <c r="ODN47" s="96"/>
      <c r="ODO47" s="96"/>
      <c r="ODP47" s="96"/>
      <c r="ODQ47" s="96"/>
      <c r="ODR47" s="96"/>
      <c r="ODS47" s="96"/>
      <c r="ODT47" s="96"/>
      <c r="ODU47" s="96"/>
      <c r="ODV47" s="96"/>
      <c r="ODW47" s="96"/>
      <c r="ODX47" s="96"/>
      <c r="ODY47" s="96"/>
      <c r="ODZ47" s="96"/>
      <c r="OEA47" s="96"/>
      <c r="OEB47" s="96"/>
      <c r="OEC47" s="96"/>
      <c r="OED47" s="96"/>
      <c r="OEE47" s="96"/>
      <c r="OEF47" s="96"/>
      <c r="OEG47" s="96"/>
      <c r="OEH47" s="96"/>
      <c r="OEI47" s="96"/>
      <c r="OEJ47" s="96"/>
      <c r="OEK47" s="96"/>
      <c r="OEL47" s="96"/>
      <c r="OEM47" s="96"/>
      <c r="OEN47" s="96"/>
      <c r="OEO47" s="96"/>
      <c r="OEP47" s="96"/>
      <c r="OEQ47" s="96"/>
      <c r="OER47" s="96"/>
      <c r="OES47" s="96"/>
      <c r="OET47" s="96"/>
      <c r="OEU47" s="96"/>
      <c r="OEV47" s="96"/>
      <c r="OEW47" s="96"/>
      <c r="OEX47" s="96"/>
      <c r="OEY47" s="96"/>
      <c r="OEZ47" s="96"/>
      <c r="OFA47" s="96"/>
      <c r="OFB47" s="96"/>
      <c r="OFC47" s="96"/>
      <c r="OFD47" s="96"/>
      <c r="OFE47" s="96"/>
      <c r="OFF47" s="96"/>
      <c r="OFG47" s="96"/>
      <c r="OFH47" s="96"/>
      <c r="OFI47" s="96"/>
      <c r="OFJ47" s="96"/>
      <c r="OFK47" s="96"/>
      <c r="OFL47" s="96"/>
      <c r="OFM47" s="96"/>
      <c r="OFN47" s="96"/>
      <c r="OFO47" s="96"/>
      <c r="OFP47" s="96"/>
      <c r="OFQ47" s="96"/>
      <c r="OFR47" s="96"/>
      <c r="OFS47" s="96"/>
      <c r="OFT47" s="96"/>
      <c r="OFU47" s="96"/>
      <c r="OFV47" s="96"/>
      <c r="OFW47" s="96"/>
      <c r="OFX47" s="96"/>
      <c r="OFY47" s="96"/>
      <c r="OFZ47" s="96"/>
      <c r="OGA47" s="96"/>
      <c r="OGB47" s="96"/>
      <c r="OGC47" s="96"/>
      <c r="OGD47" s="96"/>
      <c r="OGE47" s="96"/>
      <c r="OGF47" s="96"/>
      <c r="OGG47" s="96"/>
      <c r="OGH47" s="96"/>
      <c r="OGI47" s="96"/>
      <c r="OGJ47" s="96"/>
      <c r="OGK47" s="96"/>
      <c r="OGL47" s="96"/>
      <c r="OGM47" s="96"/>
      <c r="OGN47" s="96"/>
      <c r="OGO47" s="96"/>
      <c r="OGP47" s="96"/>
      <c r="OGQ47" s="96"/>
      <c r="OGR47" s="96"/>
      <c r="OGS47" s="96"/>
      <c r="OGT47" s="96"/>
      <c r="OGU47" s="96"/>
      <c r="OGV47" s="96"/>
      <c r="OGW47" s="96"/>
      <c r="OGX47" s="96"/>
      <c r="OGY47" s="96"/>
      <c r="OGZ47" s="96"/>
      <c r="OHA47" s="96"/>
      <c r="OHB47" s="96"/>
      <c r="OHC47" s="96"/>
      <c r="OHD47" s="96"/>
      <c r="OHE47" s="96"/>
      <c r="OHF47" s="96"/>
      <c r="OHG47" s="96"/>
      <c r="OHH47" s="96"/>
      <c r="OHI47" s="96"/>
      <c r="OHJ47" s="96"/>
      <c r="OHK47" s="96"/>
      <c r="OHL47" s="96"/>
      <c r="OHM47" s="96"/>
      <c r="OHN47" s="96"/>
      <c r="OHO47" s="96"/>
      <c r="OHP47" s="96"/>
      <c r="OHQ47" s="96"/>
      <c r="OHR47" s="96"/>
      <c r="OHS47" s="96"/>
      <c r="OHT47" s="96"/>
      <c r="OHU47" s="96"/>
      <c r="OHV47" s="96"/>
      <c r="OHW47" s="96"/>
      <c r="OHX47" s="96"/>
      <c r="OHY47" s="96"/>
      <c r="OHZ47" s="96"/>
      <c r="OIA47" s="96"/>
      <c r="OIB47" s="96"/>
      <c r="OIC47" s="96"/>
      <c r="OID47" s="96"/>
      <c r="OIE47" s="96"/>
      <c r="OIF47" s="96"/>
      <c r="OIG47" s="96"/>
      <c r="OIH47" s="96"/>
      <c r="OII47" s="96"/>
      <c r="OIJ47" s="96"/>
      <c r="OIK47" s="96"/>
      <c r="OIL47" s="96"/>
      <c r="OIM47" s="96"/>
      <c r="OIN47" s="96"/>
      <c r="OIO47" s="96"/>
      <c r="OIP47" s="96"/>
      <c r="OIQ47" s="96"/>
      <c r="OIR47" s="96"/>
      <c r="OIS47" s="96"/>
      <c r="OIT47" s="96"/>
      <c r="OIU47" s="96"/>
      <c r="OIV47" s="96"/>
      <c r="OIW47" s="96"/>
      <c r="OIX47" s="96"/>
      <c r="OIY47" s="96"/>
      <c r="OIZ47" s="96"/>
      <c r="OJA47" s="96"/>
      <c r="OJB47" s="96"/>
      <c r="OJC47" s="96"/>
      <c r="OJD47" s="96"/>
      <c r="OJE47" s="96"/>
      <c r="OJF47" s="96"/>
      <c r="OJG47" s="96"/>
      <c r="OJH47" s="96"/>
      <c r="OJI47" s="96"/>
      <c r="OJJ47" s="96"/>
      <c r="OJK47" s="96"/>
      <c r="OJL47" s="96"/>
      <c r="OJM47" s="96"/>
      <c r="OJN47" s="96"/>
      <c r="OJO47" s="96"/>
      <c r="OJP47" s="96"/>
      <c r="OJQ47" s="96"/>
      <c r="OJR47" s="96"/>
      <c r="OJS47" s="96"/>
      <c r="OJT47" s="96"/>
      <c r="OJU47" s="96"/>
      <c r="OJV47" s="96"/>
      <c r="OJW47" s="96"/>
      <c r="OJX47" s="96"/>
      <c r="OJY47" s="96"/>
      <c r="OJZ47" s="96"/>
      <c r="OKA47" s="96"/>
      <c r="OKB47" s="96"/>
      <c r="OKC47" s="96"/>
      <c r="OKD47" s="96"/>
      <c r="OKE47" s="96"/>
      <c r="OKF47" s="96"/>
      <c r="OKG47" s="96"/>
      <c r="OKH47" s="96"/>
      <c r="OKI47" s="96"/>
      <c r="OKJ47" s="96"/>
      <c r="OKK47" s="96"/>
      <c r="OKL47" s="96"/>
      <c r="OKM47" s="96"/>
      <c r="OKN47" s="96"/>
      <c r="OKO47" s="96"/>
      <c r="OKP47" s="96"/>
      <c r="OKQ47" s="96"/>
      <c r="OKR47" s="96"/>
      <c r="OKS47" s="96"/>
      <c r="OKT47" s="96"/>
      <c r="OKU47" s="96"/>
      <c r="OKV47" s="96"/>
      <c r="OKW47" s="96"/>
      <c r="OKX47" s="96"/>
      <c r="OKY47" s="96"/>
      <c r="OKZ47" s="96"/>
      <c r="OLA47" s="96"/>
      <c r="OLB47" s="96"/>
      <c r="OLC47" s="96"/>
      <c r="OLD47" s="96"/>
      <c r="OLE47" s="96"/>
      <c r="OLF47" s="96"/>
      <c r="OLG47" s="96"/>
      <c r="OLH47" s="96"/>
      <c r="OLI47" s="96"/>
      <c r="OLJ47" s="96"/>
      <c r="OLK47" s="96"/>
      <c r="OLL47" s="96"/>
      <c r="OLM47" s="96"/>
      <c r="OLN47" s="96"/>
      <c r="OLO47" s="96"/>
      <c r="OLP47" s="96"/>
      <c r="OLQ47" s="96"/>
      <c r="OLR47" s="96"/>
      <c r="OLS47" s="96"/>
      <c r="OLT47" s="96"/>
      <c r="OLU47" s="96"/>
      <c r="OLV47" s="96"/>
      <c r="OLW47" s="96"/>
      <c r="OLX47" s="96"/>
      <c r="OLY47" s="96"/>
      <c r="OLZ47" s="96"/>
      <c r="OMA47" s="96"/>
      <c r="OMB47" s="96"/>
      <c r="OMC47" s="96"/>
      <c r="OMD47" s="96"/>
      <c r="OME47" s="96"/>
      <c r="OMF47" s="96"/>
      <c r="OMG47" s="96"/>
      <c r="OMH47" s="96"/>
      <c r="OMI47" s="96"/>
      <c r="OMJ47" s="96"/>
      <c r="OMK47" s="96"/>
      <c r="OML47" s="96"/>
      <c r="OMM47" s="96"/>
      <c r="OMN47" s="96"/>
      <c r="OMO47" s="96"/>
      <c r="OMP47" s="96"/>
      <c r="OMQ47" s="96"/>
      <c r="OMR47" s="96"/>
      <c r="OMS47" s="96"/>
      <c r="OMT47" s="96"/>
      <c r="OMU47" s="96"/>
      <c r="OMV47" s="96"/>
      <c r="OMW47" s="96"/>
      <c r="OMX47" s="96"/>
      <c r="OMY47" s="96"/>
      <c r="OMZ47" s="96"/>
      <c r="ONA47" s="96"/>
      <c r="ONB47" s="96"/>
      <c r="ONC47" s="96"/>
      <c r="OND47" s="96"/>
      <c r="ONE47" s="96"/>
      <c r="ONF47" s="96"/>
      <c r="ONG47" s="96"/>
      <c r="ONH47" s="96"/>
      <c r="ONI47" s="96"/>
      <c r="ONJ47" s="96"/>
      <c r="ONK47" s="96"/>
      <c r="ONL47" s="96"/>
      <c r="ONM47" s="96"/>
      <c r="ONN47" s="96"/>
      <c r="ONO47" s="96"/>
      <c r="ONP47" s="96"/>
      <c r="ONQ47" s="96"/>
      <c r="ONR47" s="96"/>
      <c r="ONS47" s="96"/>
      <c r="ONT47" s="96"/>
      <c r="ONU47" s="96"/>
      <c r="ONV47" s="96"/>
      <c r="ONW47" s="96"/>
      <c r="ONX47" s="96"/>
      <c r="ONY47" s="96"/>
      <c r="ONZ47" s="96"/>
      <c r="OOA47" s="96"/>
      <c r="OOB47" s="96"/>
      <c r="OOC47" s="96"/>
      <c r="OOD47" s="96"/>
      <c r="OOE47" s="96"/>
      <c r="OOF47" s="96"/>
      <c r="OOG47" s="96"/>
      <c r="OOH47" s="96"/>
      <c r="OOI47" s="96"/>
      <c r="OOJ47" s="96"/>
      <c r="OOK47" s="96"/>
      <c r="OOL47" s="96"/>
      <c r="OOM47" s="96"/>
      <c r="OON47" s="96"/>
      <c r="OOO47" s="96"/>
      <c r="OOP47" s="96"/>
      <c r="OOQ47" s="96"/>
      <c r="OOR47" s="96"/>
      <c r="OOS47" s="96"/>
      <c r="OOT47" s="96"/>
      <c r="OOU47" s="96"/>
      <c r="OOV47" s="96"/>
      <c r="OOW47" s="96"/>
      <c r="OOX47" s="96"/>
      <c r="OOY47" s="96"/>
      <c r="OOZ47" s="96"/>
      <c r="OPA47" s="96"/>
      <c r="OPB47" s="96"/>
      <c r="OPC47" s="96"/>
      <c r="OPD47" s="96"/>
      <c r="OPE47" s="96"/>
      <c r="OPF47" s="96"/>
      <c r="OPG47" s="96"/>
      <c r="OPH47" s="96"/>
      <c r="OPI47" s="96"/>
      <c r="OPJ47" s="96"/>
      <c r="OPK47" s="96"/>
      <c r="OPL47" s="96"/>
      <c r="OPM47" s="96"/>
      <c r="OPN47" s="96"/>
      <c r="OPO47" s="96"/>
      <c r="OPP47" s="96"/>
      <c r="OPQ47" s="96"/>
      <c r="OPR47" s="96"/>
      <c r="OPS47" s="96"/>
      <c r="OPT47" s="96"/>
      <c r="OPU47" s="96"/>
      <c r="OPV47" s="96"/>
      <c r="OPW47" s="96"/>
      <c r="OPX47" s="96"/>
      <c r="OPY47" s="96"/>
      <c r="OPZ47" s="96"/>
      <c r="OQA47" s="96"/>
      <c r="OQB47" s="96"/>
      <c r="OQC47" s="96"/>
      <c r="OQD47" s="96"/>
      <c r="OQE47" s="96"/>
      <c r="OQF47" s="96"/>
      <c r="OQG47" s="96"/>
      <c r="OQH47" s="96"/>
      <c r="OQI47" s="96"/>
      <c r="OQJ47" s="96"/>
      <c r="OQK47" s="96"/>
      <c r="OQL47" s="96"/>
      <c r="OQM47" s="96"/>
      <c r="OQN47" s="96"/>
      <c r="OQO47" s="96"/>
      <c r="OQP47" s="96"/>
      <c r="OQQ47" s="96"/>
      <c r="OQR47" s="96"/>
      <c r="OQS47" s="96"/>
      <c r="OQT47" s="96"/>
      <c r="OQU47" s="96"/>
      <c r="OQV47" s="96"/>
      <c r="OQW47" s="96"/>
      <c r="OQX47" s="96"/>
      <c r="OQY47" s="96"/>
      <c r="OQZ47" s="96"/>
      <c r="ORA47" s="96"/>
      <c r="ORB47" s="96"/>
      <c r="ORC47" s="96"/>
      <c r="ORD47" s="96"/>
      <c r="ORE47" s="96"/>
      <c r="ORF47" s="96"/>
      <c r="ORG47" s="96"/>
      <c r="ORH47" s="96"/>
      <c r="ORI47" s="96"/>
      <c r="ORJ47" s="96"/>
      <c r="ORK47" s="96"/>
      <c r="ORL47" s="96"/>
      <c r="ORM47" s="96"/>
      <c r="ORN47" s="96"/>
      <c r="ORO47" s="96"/>
      <c r="ORP47" s="96"/>
      <c r="ORQ47" s="96"/>
      <c r="ORR47" s="96"/>
      <c r="ORS47" s="96"/>
      <c r="ORT47" s="96"/>
      <c r="ORU47" s="96"/>
      <c r="ORV47" s="96"/>
      <c r="ORW47" s="96"/>
      <c r="ORX47" s="96"/>
      <c r="ORY47" s="96"/>
      <c r="ORZ47" s="96"/>
      <c r="OSA47" s="96"/>
      <c r="OSB47" s="96"/>
      <c r="OSC47" s="96"/>
      <c r="OSD47" s="96"/>
      <c r="OSE47" s="96"/>
      <c r="OSF47" s="96"/>
      <c r="OSG47" s="96"/>
      <c r="OSH47" s="96"/>
      <c r="OSI47" s="96"/>
      <c r="OSJ47" s="96"/>
      <c r="OSK47" s="96"/>
      <c r="OSL47" s="96"/>
      <c r="OSM47" s="96"/>
      <c r="OSN47" s="96"/>
      <c r="OSO47" s="96"/>
      <c r="OSP47" s="96"/>
      <c r="OSQ47" s="96"/>
      <c r="OSR47" s="96"/>
      <c r="OSS47" s="96"/>
      <c r="OST47" s="96"/>
      <c r="OSU47" s="96"/>
      <c r="OSV47" s="96"/>
      <c r="OSW47" s="96"/>
      <c r="OSX47" s="96"/>
      <c r="OSY47" s="96"/>
      <c r="OSZ47" s="96"/>
      <c r="OTA47" s="96"/>
      <c r="OTB47" s="96"/>
      <c r="OTC47" s="96"/>
      <c r="OTD47" s="96"/>
      <c r="OTE47" s="96"/>
      <c r="OTF47" s="96"/>
      <c r="OTG47" s="96"/>
      <c r="OTH47" s="96"/>
      <c r="OTI47" s="96"/>
      <c r="OTJ47" s="96"/>
      <c r="OTK47" s="96"/>
      <c r="OTL47" s="96"/>
      <c r="OTM47" s="96"/>
      <c r="OTN47" s="96"/>
      <c r="OTO47" s="96"/>
      <c r="OTP47" s="96"/>
      <c r="OTQ47" s="96"/>
      <c r="OTR47" s="96"/>
      <c r="OTS47" s="96"/>
      <c r="OTT47" s="96"/>
      <c r="OTU47" s="96"/>
      <c r="OTV47" s="96"/>
      <c r="OTW47" s="96"/>
      <c r="OTX47" s="96"/>
      <c r="OTY47" s="96"/>
      <c r="OTZ47" s="96"/>
      <c r="OUA47" s="96"/>
      <c r="OUB47" s="96"/>
      <c r="OUC47" s="96"/>
      <c r="OUD47" s="96"/>
      <c r="OUE47" s="96"/>
      <c r="OUF47" s="96"/>
      <c r="OUG47" s="96"/>
      <c r="OUH47" s="96"/>
      <c r="OUI47" s="96"/>
      <c r="OUJ47" s="96"/>
      <c r="OUK47" s="96"/>
      <c r="OUL47" s="96"/>
      <c r="OUM47" s="96"/>
      <c r="OUN47" s="96"/>
      <c r="OUO47" s="96"/>
      <c r="OUP47" s="96"/>
      <c r="OUQ47" s="96"/>
      <c r="OUR47" s="96"/>
      <c r="OUS47" s="96"/>
      <c r="OUT47" s="96"/>
      <c r="OUU47" s="96"/>
      <c r="OUV47" s="96"/>
      <c r="OUW47" s="96"/>
      <c r="OUX47" s="96"/>
      <c r="OUY47" s="96"/>
      <c r="OUZ47" s="96"/>
      <c r="OVA47" s="96"/>
      <c r="OVB47" s="96"/>
      <c r="OVC47" s="96"/>
      <c r="OVD47" s="96"/>
      <c r="OVE47" s="96"/>
      <c r="OVF47" s="96"/>
      <c r="OVG47" s="96"/>
      <c r="OVH47" s="96"/>
      <c r="OVI47" s="96"/>
      <c r="OVJ47" s="96"/>
      <c r="OVK47" s="96"/>
      <c r="OVL47" s="96"/>
      <c r="OVM47" s="96"/>
      <c r="OVN47" s="96"/>
      <c r="OVO47" s="96"/>
      <c r="OVP47" s="96"/>
      <c r="OVQ47" s="96"/>
      <c r="OVR47" s="96"/>
      <c r="OVS47" s="96"/>
      <c r="OVT47" s="96"/>
      <c r="OVU47" s="96"/>
      <c r="OVV47" s="96"/>
      <c r="OVW47" s="96"/>
      <c r="OVX47" s="96"/>
      <c r="OVY47" s="96"/>
      <c r="OVZ47" s="96"/>
      <c r="OWA47" s="96"/>
      <c r="OWB47" s="96"/>
      <c r="OWC47" s="96"/>
      <c r="OWD47" s="96"/>
      <c r="OWE47" s="96"/>
      <c r="OWF47" s="96"/>
      <c r="OWG47" s="96"/>
      <c r="OWH47" s="96"/>
      <c r="OWI47" s="96"/>
      <c r="OWJ47" s="96"/>
      <c r="OWK47" s="96"/>
      <c r="OWL47" s="96"/>
      <c r="OWM47" s="96"/>
      <c r="OWN47" s="96"/>
      <c r="OWO47" s="96"/>
      <c r="OWP47" s="96"/>
      <c r="OWQ47" s="96"/>
      <c r="OWR47" s="96"/>
      <c r="OWS47" s="96"/>
      <c r="OWT47" s="96"/>
      <c r="OWU47" s="96"/>
      <c r="OWV47" s="96"/>
      <c r="OWW47" s="96"/>
      <c r="OWX47" s="96"/>
      <c r="OWY47" s="96"/>
      <c r="OWZ47" s="96"/>
      <c r="OXA47" s="96"/>
      <c r="OXB47" s="96"/>
      <c r="OXC47" s="96"/>
      <c r="OXD47" s="96"/>
      <c r="OXE47" s="96"/>
      <c r="OXF47" s="96"/>
      <c r="OXG47" s="96"/>
      <c r="OXH47" s="96"/>
      <c r="OXI47" s="96"/>
      <c r="OXJ47" s="96"/>
      <c r="OXK47" s="96"/>
      <c r="OXL47" s="96"/>
      <c r="OXM47" s="96"/>
      <c r="OXN47" s="96"/>
      <c r="OXO47" s="96"/>
      <c r="OXP47" s="96"/>
      <c r="OXQ47" s="96"/>
      <c r="OXR47" s="96"/>
      <c r="OXS47" s="96"/>
      <c r="OXT47" s="96"/>
      <c r="OXU47" s="96"/>
      <c r="OXV47" s="96"/>
      <c r="OXW47" s="96"/>
      <c r="OXX47" s="96"/>
      <c r="OXY47" s="96"/>
      <c r="OXZ47" s="96"/>
      <c r="OYA47" s="96"/>
      <c r="OYB47" s="96"/>
      <c r="OYC47" s="96"/>
      <c r="OYD47" s="96"/>
      <c r="OYE47" s="96"/>
      <c r="OYF47" s="96"/>
      <c r="OYG47" s="96"/>
      <c r="OYH47" s="96"/>
      <c r="OYI47" s="96"/>
      <c r="OYJ47" s="96"/>
      <c r="OYK47" s="96"/>
      <c r="OYL47" s="96"/>
      <c r="OYM47" s="96"/>
      <c r="OYN47" s="96"/>
      <c r="OYO47" s="96"/>
      <c r="OYP47" s="96"/>
      <c r="OYQ47" s="96"/>
      <c r="OYR47" s="96"/>
      <c r="OYS47" s="96"/>
      <c r="OYT47" s="96"/>
      <c r="OYU47" s="96"/>
      <c r="OYV47" s="96"/>
      <c r="OYW47" s="96"/>
      <c r="OYX47" s="96"/>
      <c r="OYY47" s="96"/>
      <c r="OYZ47" s="96"/>
      <c r="OZA47" s="96"/>
      <c r="OZB47" s="96"/>
      <c r="OZC47" s="96"/>
      <c r="OZD47" s="96"/>
      <c r="OZE47" s="96"/>
      <c r="OZF47" s="96"/>
      <c r="OZG47" s="96"/>
      <c r="OZH47" s="96"/>
      <c r="OZI47" s="96"/>
      <c r="OZJ47" s="96"/>
      <c r="OZK47" s="96"/>
      <c r="OZL47" s="96"/>
      <c r="OZM47" s="96"/>
      <c r="OZN47" s="96"/>
      <c r="OZO47" s="96"/>
      <c r="OZP47" s="96"/>
      <c r="OZQ47" s="96"/>
      <c r="OZR47" s="96"/>
      <c r="OZS47" s="96"/>
      <c r="OZT47" s="96"/>
      <c r="OZU47" s="96"/>
      <c r="OZV47" s="96"/>
      <c r="OZW47" s="96"/>
      <c r="OZX47" s="96"/>
      <c r="OZY47" s="96"/>
      <c r="OZZ47" s="96"/>
      <c r="PAA47" s="96"/>
      <c r="PAB47" s="96"/>
      <c r="PAC47" s="96"/>
      <c r="PAD47" s="96"/>
      <c r="PAE47" s="96"/>
      <c r="PAF47" s="96"/>
      <c r="PAG47" s="96"/>
      <c r="PAH47" s="96"/>
      <c r="PAI47" s="96"/>
      <c r="PAJ47" s="96"/>
      <c r="PAK47" s="96"/>
      <c r="PAL47" s="96"/>
      <c r="PAM47" s="96"/>
      <c r="PAN47" s="96"/>
      <c r="PAO47" s="96"/>
      <c r="PAP47" s="96"/>
      <c r="PAQ47" s="96"/>
      <c r="PAR47" s="96"/>
      <c r="PAS47" s="96"/>
      <c r="PAT47" s="96"/>
      <c r="PAU47" s="96"/>
      <c r="PAV47" s="96"/>
      <c r="PAW47" s="96"/>
      <c r="PAX47" s="96"/>
      <c r="PAY47" s="96"/>
      <c r="PAZ47" s="96"/>
      <c r="PBA47" s="96"/>
      <c r="PBB47" s="96"/>
      <c r="PBC47" s="96"/>
      <c r="PBD47" s="96"/>
      <c r="PBE47" s="96"/>
      <c r="PBF47" s="96"/>
      <c r="PBG47" s="96"/>
      <c r="PBH47" s="96"/>
      <c r="PBI47" s="96"/>
      <c r="PBJ47" s="96"/>
      <c r="PBK47" s="96"/>
      <c r="PBL47" s="96"/>
      <c r="PBM47" s="96"/>
      <c r="PBN47" s="96"/>
      <c r="PBO47" s="96"/>
      <c r="PBP47" s="96"/>
      <c r="PBQ47" s="96"/>
      <c r="PBR47" s="96"/>
      <c r="PBS47" s="96"/>
      <c r="PBT47" s="96"/>
      <c r="PBU47" s="96"/>
      <c r="PBV47" s="96"/>
      <c r="PBW47" s="96"/>
      <c r="PBX47" s="96"/>
      <c r="PBY47" s="96"/>
      <c r="PBZ47" s="96"/>
      <c r="PCA47" s="96"/>
      <c r="PCB47" s="96"/>
      <c r="PCC47" s="96"/>
      <c r="PCD47" s="96"/>
      <c r="PCE47" s="96"/>
      <c r="PCF47" s="96"/>
      <c r="PCG47" s="96"/>
      <c r="PCH47" s="96"/>
      <c r="PCI47" s="96"/>
      <c r="PCJ47" s="96"/>
      <c r="PCK47" s="96"/>
      <c r="PCL47" s="96"/>
      <c r="PCM47" s="96"/>
      <c r="PCN47" s="96"/>
      <c r="PCO47" s="96"/>
      <c r="PCP47" s="96"/>
      <c r="PCQ47" s="96"/>
      <c r="PCR47" s="96"/>
      <c r="PCS47" s="96"/>
      <c r="PCT47" s="96"/>
      <c r="PCU47" s="96"/>
      <c r="PCV47" s="96"/>
      <c r="PCW47" s="96"/>
      <c r="PCX47" s="96"/>
      <c r="PCY47" s="96"/>
      <c r="PCZ47" s="96"/>
      <c r="PDA47" s="96"/>
      <c r="PDB47" s="96"/>
      <c r="PDC47" s="96"/>
      <c r="PDD47" s="96"/>
      <c r="PDE47" s="96"/>
      <c r="PDF47" s="96"/>
      <c r="PDG47" s="96"/>
      <c r="PDH47" s="96"/>
      <c r="PDI47" s="96"/>
      <c r="PDJ47" s="96"/>
      <c r="PDK47" s="96"/>
      <c r="PDL47" s="96"/>
      <c r="PDM47" s="96"/>
      <c r="PDN47" s="96"/>
      <c r="PDO47" s="96"/>
      <c r="PDP47" s="96"/>
      <c r="PDQ47" s="96"/>
      <c r="PDR47" s="96"/>
      <c r="PDS47" s="96"/>
      <c r="PDT47" s="96"/>
      <c r="PDU47" s="96"/>
      <c r="PDV47" s="96"/>
      <c r="PDW47" s="96"/>
      <c r="PDX47" s="96"/>
      <c r="PDY47" s="96"/>
      <c r="PDZ47" s="96"/>
      <c r="PEA47" s="96"/>
      <c r="PEB47" s="96"/>
      <c r="PEC47" s="96"/>
      <c r="PED47" s="96"/>
      <c r="PEE47" s="96"/>
      <c r="PEF47" s="96"/>
      <c r="PEG47" s="96"/>
      <c r="PEH47" s="96"/>
      <c r="PEI47" s="96"/>
      <c r="PEJ47" s="96"/>
      <c r="PEK47" s="96"/>
      <c r="PEL47" s="96"/>
      <c r="PEM47" s="96"/>
      <c r="PEN47" s="96"/>
      <c r="PEO47" s="96"/>
      <c r="PEP47" s="96"/>
      <c r="PEQ47" s="96"/>
      <c r="PER47" s="96"/>
      <c r="PES47" s="96"/>
      <c r="PET47" s="96"/>
      <c r="PEU47" s="96"/>
      <c r="PEV47" s="96"/>
      <c r="PEW47" s="96"/>
      <c r="PEX47" s="96"/>
      <c r="PEY47" s="96"/>
      <c r="PEZ47" s="96"/>
      <c r="PFA47" s="96"/>
      <c r="PFB47" s="96"/>
      <c r="PFC47" s="96"/>
      <c r="PFD47" s="96"/>
      <c r="PFE47" s="96"/>
      <c r="PFF47" s="96"/>
      <c r="PFG47" s="96"/>
      <c r="PFH47" s="96"/>
      <c r="PFI47" s="96"/>
      <c r="PFJ47" s="96"/>
      <c r="PFK47" s="96"/>
      <c r="PFL47" s="96"/>
      <c r="PFM47" s="96"/>
      <c r="PFN47" s="96"/>
      <c r="PFO47" s="96"/>
      <c r="PFP47" s="96"/>
      <c r="PFQ47" s="96"/>
      <c r="PFR47" s="96"/>
      <c r="PFS47" s="96"/>
      <c r="PFT47" s="96"/>
      <c r="PFU47" s="96"/>
      <c r="PFV47" s="96"/>
      <c r="PFW47" s="96"/>
      <c r="PFX47" s="96"/>
      <c r="PFY47" s="96"/>
      <c r="PFZ47" s="96"/>
      <c r="PGA47" s="96"/>
      <c r="PGB47" s="96"/>
      <c r="PGC47" s="96"/>
      <c r="PGD47" s="96"/>
      <c r="PGE47" s="96"/>
      <c r="PGF47" s="96"/>
      <c r="PGG47" s="96"/>
      <c r="PGH47" s="96"/>
      <c r="PGI47" s="96"/>
      <c r="PGJ47" s="96"/>
      <c r="PGK47" s="96"/>
      <c r="PGL47" s="96"/>
      <c r="PGM47" s="96"/>
      <c r="PGN47" s="96"/>
      <c r="PGO47" s="96"/>
      <c r="PGP47" s="96"/>
      <c r="PGQ47" s="96"/>
      <c r="PGR47" s="96"/>
      <c r="PGS47" s="96"/>
      <c r="PGT47" s="96"/>
      <c r="PGU47" s="96"/>
      <c r="PGV47" s="96"/>
      <c r="PGW47" s="96"/>
      <c r="PGX47" s="96"/>
      <c r="PGY47" s="96"/>
      <c r="PGZ47" s="96"/>
      <c r="PHA47" s="96"/>
      <c r="PHB47" s="96"/>
      <c r="PHC47" s="96"/>
      <c r="PHD47" s="96"/>
      <c r="PHE47" s="96"/>
      <c r="PHF47" s="96"/>
      <c r="PHG47" s="96"/>
      <c r="PHH47" s="96"/>
      <c r="PHI47" s="96"/>
      <c r="PHJ47" s="96"/>
      <c r="PHK47" s="96"/>
      <c r="PHL47" s="96"/>
      <c r="PHM47" s="96"/>
      <c r="PHN47" s="96"/>
      <c r="PHO47" s="96"/>
      <c r="PHP47" s="96"/>
      <c r="PHQ47" s="96"/>
      <c r="PHR47" s="96"/>
      <c r="PHS47" s="96"/>
      <c r="PHT47" s="96"/>
      <c r="PHU47" s="96"/>
      <c r="PHV47" s="96"/>
      <c r="PHW47" s="96"/>
      <c r="PHX47" s="96"/>
      <c r="PHY47" s="96"/>
      <c r="PHZ47" s="96"/>
      <c r="PIA47" s="96"/>
      <c r="PIB47" s="96"/>
      <c r="PIC47" s="96"/>
      <c r="PID47" s="96"/>
      <c r="PIE47" s="96"/>
      <c r="PIF47" s="96"/>
      <c r="PIG47" s="96"/>
      <c r="PIH47" s="96"/>
      <c r="PII47" s="96"/>
      <c r="PIJ47" s="96"/>
      <c r="PIK47" s="96"/>
      <c r="PIL47" s="96"/>
      <c r="PIM47" s="96"/>
      <c r="PIN47" s="96"/>
      <c r="PIO47" s="96"/>
      <c r="PIP47" s="96"/>
      <c r="PIQ47" s="96"/>
      <c r="PIR47" s="96"/>
      <c r="PIS47" s="96"/>
      <c r="PIT47" s="96"/>
      <c r="PIU47" s="96"/>
      <c r="PIV47" s="96"/>
      <c r="PIW47" s="96"/>
      <c r="PIX47" s="96"/>
      <c r="PIY47" s="96"/>
      <c r="PIZ47" s="96"/>
      <c r="PJA47" s="96"/>
      <c r="PJB47" s="96"/>
      <c r="PJC47" s="96"/>
      <c r="PJD47" s="96"/>
      <c r="PJE47" s="96"/>
      <c r="PJF47" s="96"/>
      <c r="PJG47" s="96"/>
      <c r="PJH47" s="96"/>
      <c r="PJI47" s="96"/>
      <c r="PJJ47" s="96"/>
      <c r="PJK47" s="96"/>
      <c r="PJL47" s="96"/>
      <c r="PJM47" s="96"/>
      <c r="PJN47" s="96"/>
      <c r="PJO47" s="96"/>
      <c r="PJP47" s="96"/>
      <c r="PJQ47" s="96"/>
      <c r="PJR47" s="96"/>
      <c r="PJS47" s="96"/>
      <c r="PJT47" s="96"/>
      <c r="PJU47" s="96"/>
      <c r="PJV47" s="96"/>
      <c r="PJW47" s="96"/>
      <c r="PJX47" s="96"/>
      <c r="PJY47" s="96"/>
      <c r="PJZ47" s="96"/>
      <c r="PKA47" s="96"/>
      <c r="PKB47" s="96"/>
      <c r="PKC47" s="96"/>
      <c r="PKD47" s="96"/>
      <c r="PKE47" s="96"/>
      <c r="PKF47" s="96"/>
      <c r="PKG47" s="96"/>
      <c r="PKH47" s="96"/>
      <c r="PKI47" s="96"/>
      <c r="PKJ47" s="96"/>
      <c r="PKK47" s="96"/>
      <c r="PKL47" s="96"/>
      <c r="PKM47" s="96"/>
      <c r="PKN47" s="96"/>
      <c r="PKO47" s="96"/>
      <c r="PKP47" s="96"/>
      <c r="PKQ47" s="96"/>
      <c r="PKR47" s="96"/>
      <c r="PKS47" s="96"/>
      <c r="PKT47" s="96"/>
      <c r="PKU47" s="96"/>
      <c r="PKV47" s="96"/>
      <c r="PKW47" s="96"/>
      <c r="PKX47" s="96"/>
      <c r="PKY47" s="96"/>
      <c r="PKZ47" s="96"/>
      <c r="PLA47" s="96"/>
      <c r="PLB47" s="96"/>
      <c r="PLC47" s="96"/>
      <c r="PLD47" s="96"/>
      <c r="PLE47" s="96"/>
      <c r="PLF47" s="96"/>
      <c r="PLG47" s="96"/>
      <c r="PLH47" s="96"/>
      <c r="PLI47" s="96"/>
      <c r="PLJ47" s="96"/>
      <c r="PLK47" s="96"/>
      <c r="PLL47" s="96"/>
      <c r="PLM47" s="96"/>
      <c r="PLN47" s="96"/>
      <c r="PLO47" s="96"/>
      <c r="PLP47" s="96"/>
      <c r="PLQ47" s="96"/>
      <c r="PLR47" s="96"/>
      <c r="PLS47" s="96"/>
      <c r="PLT47" s="96"/>
      <c r="PLU47" s="96"/>
      <c r="PLV47" s="96"/>
      <c r="PLW47" s="96"/>
      <c r="PLX47" s="96"/>
      <c r="PLY47" s="96"/>
      <c r="PLZ47" s="96"/>
      <c r="PMA47" s="96"/>
      <c r="PMB47" s="96"/>
      <c r="PMC47" s="96"/>
      <c r="PMD47" s="96"/>
      <c r="PME47" s="96"/>
      <c r="PMF47" s="96"/>
      <c r="PMG47" s="96"/>
      <c r="PMH47" s="96"/>
      <c r="PMI47" s="96"/>
      <c r="PMJ47" s="96"/>
      <c r="PMK47" s="96"/>
      <c r="PML47" s="96"/>
      <c r="PMM47" s="96"/>
      <c r="PMN47" s="96"/>
      <c r="PMO47" s="96"/>
      <c r="PMP47" s="96"/>
      <c r="PMQ47" s="96"/>
      <c r="PMR47" s="96"/>
      <c r="PMS47" s="96"/>
      <c r="PMT47" s="96"/>
      <c r="PMU47" s="96"/>
      <c r="PMV47" s="96"/>
      <c r="PMW47" s="96"/>
      <c r="PMX47" s="96"/>
      <c r="PMY47" s="96"/>
      <c r="PMZ47" s="96"/>
      <c r="PNA47" s="96"/>
      <c r="PNB47" s="96"/>
      <c r="PNC47" s="96"/>
      <c r="PND47" s="96"/>
      <c r="PNE47" s="96"/>
      <c r="PNF47" s="96"/>
      <c r="PNG47" s="96"/>
      <c r="PNH47" s="96"/>
      <c r="PNI47" s="96"/>
      <c r="PNJ47" s="96"/>
      <c r="PNK47" s="96"/>
      <c r="PNL47" s="96"/>
      <c r="PNM47" s="96"/>
      <c r="PNN47" s="96"/>
      <c r="PNO47" s="96"/>
      <c r="PNP47" s="96"/>
      <c r="PNQ47" s="96"/>
      <c r="PNR47" s="96"/>
      <c r="PNS47" s="96"/>
      <c r="PNT47" s="96"/>
      <c r="PNU47" s="96"/>
      <c r="PNV47" s="96"/>
      <c r="PNW47" s="96"/>
      <c r="PNX47" s="96"/>
      <c r="PNY47" s="96"/>
      <c r="PNZ47" s="96"/>
      <c r="POA47" s="96"/>
      <c r="POB47" s="96"/>
      <c r="POC47" s="96"/>
      <c r="POD47" s="96"/>
      <c r="POE47" s="96"/>
      <c r="POF47" s="96"/>
      <c r="POG47" s="96"/>
      <c r="POH47" s="96"/>
      <c r="POI47" s="96"/>
      <c r="POJ47" s="96"/>
      <c r="POK47" s="96"/>
      <c r="POL47" s="96"/>
      <c r="POM47" s="96"/>
      <c r="PON47" s="96"/>
      <c r="POO47" s="96"/>
      <c r="POP47" s="96"/>
      <c r="POQ47" s="96"/>
      <c r="POR47" s="96"/>
      <c r="POS47" s="96"/>
      <c r="POT47" s="96"/>
      <c r="POU47" s="96"/>
      <c r="POV47" s="96"/>
      <c r="POW47" s="96"/>
      <c r="POX47" s="96"/>
      <c r="POY47" s="96"/>
      <c r="POZ47" s="96"/>
      <c r="PPA47" s="96"/>
      <c r="PPB47" s="96"/>
      <c r="PPC47" s="96"/>
      <c r="PPD47" s="96"/>
      <c r="PPE47" s="96"/>
      <c r="PPF47" s="96"/>
      <c r="PPG47" s="96"/>
      <c r="PPH47" s="96"/>
      <c r="PPI47" s="96"/>
      <c r="PPJ47" s="96"/>
      <c r="PPK47" s="96"/>
      <c r="PPL47" s="96"/>
      <c r="PPM47" s="96"/>
      <c r="PPN47" s="96"/>
      <c r="PPO47" s="96"/>
      <c r="PPP47" s="96"/>
      <c r="PPQ47" s="96"/>
      <c r="PPR47" s="96"/>
      <c r="PPS47" s="96"/>
      <c r="PPT47" s="96"/>
      <c r="PPU47" s="96"/>
      <c r="PPV47" s="96"/>
      <c r="PPW47" s="96"/>
      <c r="PPX47" s="96"/>
      <c r="PPY47" s="96"/>
      <c r="PPZ47" s="96"/>
      <c r="PQA47" s="96"/>
      <c r="PQB47" s="96"/>
      <c r="PQC47" s="96"/>
      <c r="PQD47" s="96"/>
      <c r="PQE47" s="96"/>
      <c r="PQF47" s="96"/>
      <c r="PQG47" s="96"/>
      <c r="PQH47" s="96"/>
      <c r="PQI47" s="96"/>
      <c r="PQJ47" s="96"/>
      <c r="PQK47" s="96"/>
      <c r="PQL47" s="96"/>
      <c r="PQM47" s="96"/>
      <c r="PQN47" s="96"/>
      <c r="PQO47" s="96"/>
      <c r="PQP47" s="96"/>
      <c r="PQQ47" s="96"/>
      <c r="PQR47" s="96"/>
      <c r="PQS47" s="96"/>
      <c r="PQT47" s="96"/>
      <c r="PQU47" s="96"/>
      <c r="PQV47" s="96"/>
      <c r="PQW47" s="96"/>
      <c r="PQX47" s="96"/>
      <c r="PQY47" s="96"/>
      <c r="PQZ47" s="96"/>
      <c r="PRA47" s="96"/>
      <c r="PRB47" s="96"/>
      <c r="PRC47" s="96"/>
      <c r="PRD47" s="96"/>
      <c r="PRE47" s="96"/>
      <c r="PRF47" s="96"/>
      <c r="PRG47" s="96"/>
      <c r="PRH47" s="96"/>
      <c r="PRI47" s="96"/>
      <c r="PRJ47" s="96"/>
      <c r="PRK47" s="96"/>
      <c r="PRL47" s="96"/>
      <c r="PRM47" s="96"/>
      <c r="PRN47" s="96"/>
      <c r="PRO47" s="96"/>
      <c r="PRP47" s="96"/>
      <c r="PRQ47" s="96"/>
      <c r="PRR47" s="96"/>
      <c r="PRS47" s="96"/>
      <c r="PRT47" s="96"/>
      <c r="PRU47" s="96"/>
      <c r="PRV47" s="96"/>
      <c r="PRW47" s="96"/>
      <c r="PRX47" s="96"/>
      <c r="PRY47" s="96"/>
      <c r="PRZ47" s="96"/>
      <c r="PSA47" s="96"/>
      <c r="PSB47" s="96"/>
      <c r="PSC47" s="96"/>
      <c r="PSD47" s="96"/>
      <c r="PSE47" s="96"/>
      <c r="PSF47" s="96"/>
      <c r="PSG47" s="96"/>
      <c r="PSH47" s="96"/>
      <c r="PSI47" s="96"/>
      <c r="PSJ47" s="96"/>
      <c r="PSK47" s="96"/>
      <c r="PSL47" s="96"/>
      <c r="PSM47" s="96"/>
      <c r="PSN47" s="96"/>
      <c r="PSO47" s="96"/>
      <c r="PSP47" s="96"/>
      <c r="PSQ47" s="96"/>
      <c r="PSR47" s="96"/>
      <c r="PSS47" s="96"/>
      <c r="PST47" s="96"/>
      <c r="PSU47" s="96"/>
      <c r="PSV47" s="96"/>
      <c r="PSW47" s="96"/>
      <c r="PSX47" s="96"/>
      <c r="PSY47" s="96"/>
      <c r="PSZ47" s="96"/>
      <c r="PTA47" s="96"/>
      <c r="PTB47" s="96"/>
      <c r="PTC47" s="96"/>
      <c r="PTD47" s="96"/>
      <c r="PTE47" s="96"/>
      <c r="PTF47" s="96"/>
      <c r="PTG47" s="96"/>
      <c r="PTH47" s="96"/>
      <c r="PTI47" s="96"/>
      <c r="PTJ47" s="96"/>
      <c r="PTK47" s="96"/>
      <c r="PTL47" s="96"/>
      <c r="PTM47" s="96"/>
      <c r="PTN47" s="96"/>
      <c r="PTO47" s="96"/>
      <c r="PTP47" s="96"/>
      <c r="PTQ47" s="96"/>
      <c r="PTR47" s="96"/>
      <c r="PTS47" s="96"/>
      <c r="PTT47" s="96"/>
      <c r="PTU47" s="96"/>
      <c r="PTV47" s="96"/>
      <c r="PTW47" s="96"/>
      <c r="PTX47" s="96"/>
      <c r="PTY47" s="96"/>
      <c r="PTZ47" s="96"/>
      <c r="PUA47" s="96"/>
      <c r="PUB47" s="96"/>
      <c r="PUC47" s="96"/>
      <c r="PUD47" s="96"/>
      <c r="PUE47" s="96"/>
      <c r="PUF47" s="96"/>
      <c r="PUG47" s="96"/>
      <c r="PUH47" s="96"/>
      <c r="PUI47" s="96"/>
      <c r="PUJ47" s="96"/>
      <c r="PUK47" s="96"/>
      <c r="PUL47" s="96"/>
      <c r="PUM47" s="96"/>
      <c r="PUN47" s="96"/>
      <c r="PUO47" s="96"/>
      <c r="PUP47" s="96"/>
      <c r="PUQ47" s="96"/>
      <c r="PUR47" s="96"/>
      <c r="PUS47" s="96"/>
      <c r="PUT47" s="96"/>
      <c r="PUU47" s="96"/>
      <c r="PUV47" s="96"/>
      <c r="PUW47" s="96"/>
      <c r="PUX47" s="96"/>
      <c r="PUY47" s="96"/>
      <c r="PUZ47" s="96"/>
      <c r="PVA47" s="96"/>
      <c r="PVB47" s="96"/>
      <c r="PVC47" s="96"/>
      <c r="PVD47" s="96"/>
      <c r="PVE47" s="96"/>
      <c r="PVF47" s="96"/>
      <c r="PVG47" s="96"/>
      <c r="PVH47" s="96"/>
      <c r="PVI47" s="96"/>
      <c r="PVJ47" s="96"/>
      <c r="PVK47" s="96"/>
      <c r="PVL47" s="96"/>
      <c r="PVM47" s="96"/>
      <c r="PVN47" s="96"/>
      <c r="PVO47" s="96"/>
      <c r="PVP47" s="96"/>
      <c r="PVQ47" s="96"/>
      <c r="PVR47" s="96"/>
      <c r="PVS47" s="96"/>
      <c r="PVT47" s="96"/>
      <c r="PVU47" s="96"/>
      <c r="PVV47" s="96"/>
      <c r="PVW47" s="96"/>
      <c r="PVX47" s="96"/>
      <c r="PVY47" s="96"/>
      <c r="PVZ47" s="96"/>
      <c r="PWA47" s="96"/>
      <c r="PWB47" s="96"/>
      <c r="PWC47" s="96"/>
      <c r="PWD47" s="96"/>
      <c r="PWE47" s="96"/>
      <c r="PWF47" s="96"/>
      <c r="PWG47" s="96"/>
      <c r="PWH47" s="96"/>
      <c r="PWI47" s="96"/>
      <c r="PWJ47" s="96"/>
      <c r="PWK47" s="96"/>
      <c r="PWL47" s="96"/>
      <c r="PWM47" s="96"/>
      <c r="PWN47" s="96"/>
      <c r="PWO47" s="96"/>
      <c r="PWP47" s="96"/>
      <c r="PWQ47" s="96"/>
      <c r="PWR47" s="96"/>
      <c r="PWS47" s="96"/>
      <c r="PWT47" s="96"/>
      <c r="PWU47" s="96"/>
      <c r="PWV47" s="96"/>
      <c r="PWW47" s="96"/>
      <c r="PWX47" s="96"/>
      <c r="PWY47" s="96"/>
      <c r="PWZ47" s="96"/>
      <c r="PXA47" s="96"/>
      <c r="PXB47" s="96"/>
      <c r="PXC47" s="96"/>
      <c r="PXD47" s="96"/>
      <c r="PXE47" s="96"/>
      <c r="PXF47" s="96"/>
      <c r="PXG47" s="96"/>
      <c r="PXH47" s="96"/>
      <c r="PXI47" s="96"/>
      <c r="PXJ47" s="96"/>
      <c r="PXK47" s="96"/>
      <c r="PXL47" s="96"/>
      <c r="PXM47" s="96"/>
      <c r="PXN47" s="96"/>
      <c r="PXO47" s="96"/>
      <c r="PXP47" s="96"/>
      <c r="PXQ47" s="96"/>
      <c r="PXR47" s="96"/>
      <c r="PXS47" s="96"/>
      <c r="PXT47" s="96"/>
      <c r="PXU47" s="96"/>
      <c r="PXV47" s="96"/>
      <c r="PXW47" s="96"/>
      <c r="PXX47" s="96"/>
      <c r="PXY47" s="96"/>
      <c r="PXZ47" s="96"/>
      <c r="PYA47" s="96"/>
      <c r="PYB47" s="96"/>
      <c r="PYC47" s="96"/>
      <c r="PYD47" s="96"/>
      <c r="PYE47" s="96"/>
      <c r="PYF47" s="96"/>
      <c r="PYG47" s="96"/>
      <c r="PYH47" s="96"/>
      <c r="PYI47" s="96"/>
      <c r="PYJ47" s="96"/>
      <c r="PYK47" s="96"/>
      <c r="PYL47" s="96"/>
      <c r="PYM47" s="96"/>
      <c r="PYN47" s="96"/>
      <c r="PYO47" s="96"/>
      <c r="PYP47" s="96"/>
      <c r="PYQ47" s="96"/>
      <c r="PYR47" s="96"/>
      <c r="PYS47" s="96"/>
      <c r="PYT47" s="96"/>
      <c r="PYU47" s="96"/>
      <c r="PYV47" s="96"/>
      <c r="PYW47" s="96"/>
      <c r="PYX47" s="96"/>
      <c r="PYY47" s="96"/>
      <c r="PYZ47" s="96"/>
      <c r="PZA47" s="96"/>
      <c r="PZB47" s="96"/>
      <c r="PZC47" s="96"/>
      <c r="PZD47" s="96"/>
      <c r="PZE47" s="96"/>
      <c r="PZF47" s="96"/>
      <c r="PZG47" s="96"/>
      <c r="PZH47" s="96"/>
      <c r="PZI47" s="96"/>
      <c r="PZJ47" s="96"/>
      <c r="PZK47" s="96"/>
      <c r="PZL47" s="96"/>
      <c r="PZM47" s="96"/>
      <c r="PZN47" s="96"/>
      <c r="PZO47" s="96"/>
      <c r="PZP47" s="96"/>
      <c r="PZQ47" s="96"/>
      <c r="PZR47" s="96"/>
      <c r="PZS47" s="96"/>
      <c r="PZT47" s="96"/>
      <c r="PZU47" s="96"/>
      <c r="PZV47" s="96"/>
      <c r="PZW47" s="96"/>
      <c r="PZX47" s="96"/>
      <c r="PZY47" s="96"/>
      <c r="PZZ47" s="96"/>
      <c r="QAA47" s="96"/>
      <c r="QAB47" s="96"/>
      <c r="QAC47" s="96"/>
      <c r="QAD47" s="96"/>
      <c r="QAE47" s="96"/>
      <c r="QAF47" s="96"/>
      <c r="QAG47" s="96"/>
      <c r="QAH47" s="96"/>
      <c r="QAI47" s="96"/>
      <c r="QAJ47" s="96"/>
      <c r="QAK47" s="96"/>
      <c r="QAL47" s="96"/>
      <c r="QAM47" s="96"/>
      <c r="QAN47" s="96"/>
      <c r="QAO47" s="96"/>
      <c r="QAP47" s="96"/>
      <c r="QAQ47" s="96"/>
      <c r="QAR47" s="96"/>
      <c r="QAS47" s="96"/>
      <c r="QAT47" s="96"/>
      <c r="QAU47" s="96"/>
      <c r="QAV47" s="96"/>
      <c r="QAW47" s="96"/>
      <c r="QAX47" s="96"/>
      <c r="QAY47" s="96"/>
      <c r="QAZ47" s="96"/>
      <c r="QBA47" s="96"/>
      <c r="QBB47" s="96"/>
      <c r="QBC47" s="96"/>
      <c r="QBD47" s="96"/>
      <c r="QBE47" s="96"/>
      <c r="QBF47" s="96"/>
      <c r="QBG47" s="96"/>
      <c r="QBH47" s="96"/>
      <c r="QBI47" s="96"/>
      <c r="QBJ47" s="96"/>
      <c r="QBK47" s="96"/>
      <c r="QBL47" s="96"/>
      <c r="QBM47" s="96"/>
      <c r="QBN47" s="96"/>
      <c r="QBO47" s="96"/>
      <c r="QBP47" s="96"/>
      <c r="QBQ47" s="96"/>
      <c r="QBR47" s="96"/>
      <c r="QBS47" s="96"/>
      <c r="QBT47" s="96"/>
      <c r="QBU47" s="96"/>
      <c r="QBV47" s="96"/>
      <c r="QBW47" s="96"/>
      <c r="QBX47" s="96"/>
      <c r="QBY47" s="96"/>
      <c r="QBZ47" s="96"/>
      <c r="QCA47" s="96"/>
      <c r="QCB47" s="96"/>
      <c r="QCC47" s="96"/>
      <c r="QCD47" s="96"/>
      <c r="QCE47" s="96"/>
      <c r="QCF47" s="96"/>
      <c r="QCG47" s="96"/>
      <c r="QCH47" s="96"/>
      <c r="QCI47" s="96"/>
      <c r="QCJ47" s="96"/>
      <c r="QCK47" s="96"/>
      <c r="QCL47" s="96"/>
      <c r="QCM47" s="96"/>
      <c r="QCN47" s="96"/>
      <c r="QCO47" s="96"/>
      <c r="QCP47" s="96"/>
      <c r="QCQ47" s="96"/>
      <c r="QCR47" s="96"/>
      <c r="QCS47" s="96"/>
      <c r="QCT47" s="96"/>
      <c r="QCU47" s="96"/>
      <c r="QCV47" s="96"/>
      <c r="QCW47" s="96"/>
      <c r="QCX47" s="96"/>
      <c r="QCY47" s="96"/>
      <c r="QCZ47" s="96"/>
      <c r="QDA47" s="96"/>
      <c r="QDB47" s="96"/>
      <c r="QDC47" s="96"/>
      <c r="QDD47" s="96"/>
      <c r="QDE47" s="96"/>
      <c r="QDF47" s="96"/>
      <c r="QDG47" s="96"/>
      <c r="QDH47" s="96"/>
      <c r="QDI47" s="96"/>
      <c r="QDJ47" s="96"/>
      <c r="QDK47" s="96"/>
      <c r="QDL47" s="96"/>
      <c r="QDM47" s="96"/>
      <c r="QDN47" s="96"/>
      <c r="QDO47" s="96"/>
      <c r="QDP47" s="96"/>
      <c r="QDQ47" s="96"/>
      <c r="QDR47" s="96"/>
      <c r="QDS47" s="96"/>
      <c r="QDT47" s="96"/>
      <c r="QDU47" s="96"/>
      <c r="QDV47" s="96"/>
      <c r="QDW47" s="96"/>
      <c r="QDX47" s="96"/>
      <c r="QDY47" s="96"/>
      <c r="QDZ47" s="96"/>
      <c r="QEA47" s="96"/>
      <c r="QEB47" s="96"/>
      <c r="QEC47" s="96"/>
      <c r="QED47" s="96"/>
      <c r="QEE47" s="96"/>
      <c r="QEF47" s="96"/>
      <c r="QEG47" s="96"/>
      <c r="QEH47" s="96"/>
      <c r="QEI47" s="96"/>
      <c r="QEJ47" s="96"/>
      <c r="QEK47" s="96"/>
      <c r="QEL47" s="96"/>
      <c r="QEM47" s="96"/>
      <c r="QEN47" s="96"/>
      <c r="QEO47" s="96"/>
      <c r="QEP47" s="96"/>
      <c r="QEQ47" s="96"/>
      <c r="QER47" s="96"/>
      <c r="QES47" s="96"/>
      <c r="QET47" s="96"/>
      <c r="QEU47" s="96"/>
      <c r="QEV47" s="96"/>
      <c r="QEW47" s="96"/>
      <c r="QEX47" s="96"/>
      <c r="QEY47" s="96"/>
      <c r="QEZ47" s="96"/>
      <c r="QFA47" s="96"/>
      <c r="QFB47" s="96"/>
      <c r="QFC47" s="96"/>
      <c r="QFD47" s="96"/>
      <c r="QFE47" s="96"/>
      <c r="QFF47" s="96"/>
      <c r="QFG47" s="96"/>
      <c r="QFH47" s="96"/>
      <c r="QFI47" s="96"/>
      <c r="QFJ47" s="96"/>
      <c r="QFK47" s="96"/>
      <c r="QFL47" s="96"/>
      <c r="QFM47" s="96"/>
      <c r="QFN47" s="96"/>
      <c r="QFO47" s="96"/>
      <c r="QFP47" s="96"/>
      <c r="QFQ47" s="96"/>
      <c r="QFR47" s="96"/>
      <c r="QFS47" s="96"/>
      <c r="QFT47" s="96"/>
      <c r="QFU47" s="96"/>
      <c r="QFV47" s="96"/>
      <c r="QFW47" s="96"/>
      <c r="QFX47" s="96"/>
      <c r="QFY47" s="96"/>
      <c r="QFZ47" s="96"/>
      <c r="QGA47" s="96"/>
      <c r="QGB47" s="96"/>
      <c r="QGC47" s="96"/>
      <c r="QGD47" s="96"/>
      <c r="QGE47" s="96"/>
      <c r="QGF47" s="96"/>
      <c r="QGG47" s="96"/>
      <c r="QGH47" s="96"/>
      <c r="QGI47" s="96"/>
      <c r="QGJ47" s="96"/>
      <c r="QGK47" s="96"/>
      <c r="QGL47" s="96"/>
      <c r="QGM47" s="96"/>
      <c r="QGN47" s="96"/>
      <c r="QGO47" s="96"/>
      <c r="QGP47" s="96"/>
      <c r="QGQ47" s="96"/>
      <c r="QGR47" s="96"/>
      <c r="QGS47" s="96"/>
      <c r="QGT47" s="96"/>
      <c r="QGU47" s="96"/>
      <c r="QGV47" s="96"/>
      <c r="QGW47" s="96"/>
      <c r="QGX47" s="96"/>
      <c r="QGY47" s="96"/>
      <c r="QGZ47" s="96"/>
      <c r="QHA47" s="96"/>
      <c r="QHB47" s="96"/>
      <c r="QHC47" s="96"/>
      <c r="QHD47" s="96"/>
      <c r="QHE47" s="96"/>
      <c r="QHF47" s="96"/>
      <c r="QHG47" s="96"/>
      <c r="QHH47" s="96"/>
      <c r="QHI47" s="96"/>
      <c r="QHJ47" s="96"/>
      <c r="QHK47" s="96"/>
      <c r="QHL47" s="96"/>
      <c r="QHM47" s="96"/>
      <c r="QHN47" s="96"/>
      <c r="QHO47" s="96"/>
      <c r="QHP47" s="96"/>
      <c r="QHQ47" s="96"/>
      <c r="QHR47" s="96"/>
      <c r="QHS47" s="96"/>
      <c r="QHT47" s="96"/>
      <c r="QHU47" s="96"/>
      <c r="QHV47" s="96"/>
      <c r="QHW47" s="96"/>
      <c r="QHX47" s="96"/>
      <c r="QHY47" s="96"/>
      <c r="QHZ47" s="96"/>
      <c r="QIA47" s="96"/>
      <c r="QIB47" s="96"/>
      <c r="QIC47" s="96"/>
      <c r="QID47" s="96"/>
      <c r="QIE47" s="96"/>
      <c r="QIF47" s="96"/>
      <c r="QIG47" s="96"/>
      <c r="QIH47" s="96"/>
      <c r="QII47" s="96"/>
      <c r="QIJ47" s="96"/>
      <c r="QIK47" s="96"/>
      <c r="QIL47" s="96"/>
      <c r="QIM47" s="96"/>
      <c r="QIN47" s="96"/>
      <c r="QIO47" s="96"/>
      <c r="QIP47" s="96"/>
      <c r="QIQ47" s="96"/>
      <c r="QIR47" s="96"/>
      <c r="QIS47" s="96"/>
      <c r="QIT47" s="96"/>
      <c r="QIU47" s="96"/>
      <c r="QIV47" s="96"/>
      <c r="QIW47" s="96"/>
      <c r="QIX47" s="96"/>
      <c r="QIY47" s="96"/>
      <c r="QIZ47" s="96"/>
      <c r="QJA47" s="96"/>
      <c r="QJB47" s="96"/>
      <c r="QJC47" s="96"/>
      <c r="QJD47" s="96"/>
      <c r="QJE47" s="96"/>
      <c r="QJF47" s="96"/>
      <c r="QJG47" s="96"/>
      <c r="QJH47" s="96"/>
      <c r="QJI47" s="96"/>
      <c r="QJJ47" s="96"/>
      <c r="QJK47" s="96"/>
      <c r="QJL47" s="96"/>
      <c r="QJM47" s="96"/>
      <c r="QJN47" s="96"/>
      <c r="QJO47" s="96"/>
      <c r="QJP47" s="96"/>
      <c r="QJQ47" s="96"/>
      <c r="QJR47" s="96"/>
      <c r="QJS47" s="96"/>
      <c r="QJT47" s="96"/>
      <c r="QJU47" s="96"/>
      <c r="QJV47" s="96"/>
      <c r="QJW47" s="96"/>
      <c r="QJX47" s="96"/>
      <c r="QJY47" s="96"/>
      <c r="QJZ47" s="96"/>
      <c r="QKA47" s="96"/>
      <c r="QKB47" s="96"/>
      <c r="QKC47" s="96"/>
      <c r="QKD47" s="96"/>
      <c r="QKE47" s="96"/>
      <c r="QKF47" s="96"/>
      <c r="QKG47" s="96"/>
      <c r="QKH47" s="96"/>
      <c r="QKI47" s="96"/>
      <c r="QKJ47" s="96"/>
      <c r="QKK47" s="96"/>
      <c r="QKL47" s="96"/>
      <c r="QKM47" s="96"/>
      <c r="QKN47" s="96"/>
      <c r="QKO47" s="96"/>
      <c r="QKP47" s="96"/>
      <c r="QKQ47" s="96"/>
      <c r="QKR47" s="96"/>
      <c r="QKS47" s="96"/>
      <c r="QKT47" s="96"/>
      <c r="QKU47" s="96"/>
      <c r="QKV47" s="96"/>
      <c r="QKW47" s="96"/>
      <c r="QKX47" s="96"/>
      <c r="QKY47" s="96"/>
      <c r="QKZ47" s="96"/>
      <c r="QLA47" s="96"/>
      <c r="QLB47" s="96"/>
      <c r="QLC47" s="96"/>
      <c r="QLD47" s="96"/>
      <c r="QLE47" s="96"/>
      <c r="QLF47" s="96"/>
      <c r="QLG47" s="96"/>
      <c r="QLH47" s="96"/>
      <c r="QLI47" s="96"/>
      <c r="QLJ47" s="96"/>
      <c r="QLK47" s="96"/>
      <c r="QLL47" s="96"/>
      <c r="QLM47" s="96"/>
      <c r="QLN47" s="96"/>
      <c r="QLO47" s="96"/>
      <c r="QLP47" s="96"/>
      <c r="QLQ47" s="96"/>
      <c r="QLR47" s="96"/>
      <c r="QLS47" s="96"/>
      <c r="QLT47" s="96"/>
      <c r="QLU47" s="96"/>
      <c r="QLV47" s="96"/>
      <c r="QLW47" s="96"/>
      <c r="QLX47" s="96"/>
      <c r="QLY47" s="96"/>
      <c r="QLZ47" s="96"/>
      <c r="QMA47" s="96"/>
      <c r="QMB47" s="96"/>
      <c r="QMC47" s="96"/>
      <c r="QMD47" s="96"/>
      <c r="QME47" s="96"/>
      <c r="QMF47" s="96"/>
      <c r="QMG47" s="96"/>
      <c r="QMH47" s="96"/>
      <c r="QMI47" s="96"/>
      <c r="QMJ47" s="96"/>
      <c r="QMK47" s="96"/>
      <c r="QML47" s="96"/>
      <c r="QMM47" s="96"/>
      <c r="QMN47" s="96"/>
      <c r="QMO47" s="96"/>
      <c r="QMP47" s="96"/>
      <c r="QMQ47" s="96"/>
      <c r="QMR47" s="96"/>
      <c r="QMS47" s="96"/>
      <c r="QMT47" s="96"/>
      <c r="QMU47" s="96"/>
      <c r="QMV47" s="96"/>
      <c r="QMW47" s="96"/>
      <c r="QMX47" s="96"/>
      <c r="QMY47" s="96"/>
      <c r="QMZ47" s="96"/>
      <c r="QNA47" s="96"/>
      <c r="QNB47" s="96"/>
      <c r="QNC47" s="96"/>
      <c r="QND47" s="96"/>
      <c r="QNE47" s="96"/>
      <c r="QNF47" s="96"/>
      <c r="QNG47" s="96"/>
      <c r="QNH47" s="96"/>
      <c r="QNI47" s="96"/>
      <c r="QNJ47" s="96"/>
      <c r="QNK47" s="96"/>
      <c r="QNL47" s="96"/>
      <c r="QNM47" s="96"/>
      <c r="QNN47" s="96"/>
      <c r="QNO47" s="96"/>
      <c r="QNP47" s="96"/>
      <c r="QNQ47" s="96"/>
      <c r="QNR47" s="96"/>
      <c r="QNS47" s="96"/>
      <c r="QNT47" s="96"/>
      <c r="QNU47" s="96"/>
      <c r="QNV47" s="96"/>
      <c r="QNW47" s="96"/>
      <c r="QNX47" s="96"/>
      <c r="QNY47" s="96"/>
      <c r="QNZ47" s="96"/>
      <c r="QOA47" s="96"/>
      <c r="QOB47" s="96"/>
      <c r="QOC47" s="96"/>
      <c r="QOD47" s="96"/>
      <c r="QOE47" s="96"/>
      <c r="QOF47" s="96"/>
      <c r="QOG47" s="96"/>
      <c r="QOH47" s="96"/>
      <c r="QOI47" s="96"/>
      <c r="QOJ47" s="96"/>
      <c r="QOK47" s="96"/>
      <c r="QOL47" s="96"/>
      <c r="QOM47" s="96"/>
      <c r="QON47" s="96"/>
      <c r="QOO47" s="96"/>
      <c r="QOP47" s="96"/>
      <c r="QOQ47" s="96"/>
      <c r="QOR47" s="96"/>
      <c r="QOS47" s="96"/>
      <c r="QOT47" s="96"/>
      <c r="QOU47" s="96"/>
      <c r="QOV47" s="96"/>
      <c r="QOW47" s="96"/>
      <c r="QOX47" s="96"/>
      <c r="QOY47" s="96"/>
      <c r="QOZ47" s="96"/>
      <c r="QPA47" s="96"/>
      <c r="QPB47" s="96"/>
      <c r="QPC47" s="96"/>
      <c r="QPD47" s="96"/>
      <c r="QPE47" s="96"/>
      <c r="QPF47" s="96"/>
      <c r="QPG47" s="96"/>
      <c r="QPH47" s="96"/>
      <c r="QPI47" s="96"/>
      <c r="QPJ47" s="96"/>
      <c r="QPK47" s="96"/>
      <c r="QPL47" s="96"/>
      <c r="QPM47" s="96"/>
      <c r="QPN47" s="96"/>
      <c r="QPO47" s="96"/>
      <c r="QPP47" s="96"/>
      <c r="QPQ47" s="96"/>
      <c r="QPR47" s="96"/>
      <c r="QPS47" s="96"/>
      <c r="QPT47" s="96"/>
      <c r="QPU47" s="96"/>
      <c r="QPV47" s="96"/>
      <c r="QPW47" s="96"/>
      <c r="QPX47" s="96"/>
      <c r="QPY47" s="96"/>
      <c r="QPZ47" s="96"/>
      <c r="QQA47" s="96"/>
      <c r="QQB47" s="96"/>
      <c r="QQC47" s="96"/>
      <c r="QQD47" s="96"/>
      <c r="QQE47" s="96"/>
      <c r="QQF47" s="96"/>
      <c r="QQG47" s="96"/>
      <c r="QQH47" s="96"/>
      <c r="QQI47" s="96"/>
      <c r="QQJ47" s="96"/>
      <c r="QQK47" s="96"/>
      <c r="QQL47" s="96"/>
      <c r="QQM47" s="96"/>
      <c r="QQN47" s="96"/>
      <c r="QQO47" s="96"/>
      <c r="QQP47" s="96"/>
      <c r="QQQ47" s="96"/>
      <c r="QQR47" s="96"/>
      <c r="QQS47" s="96"/>
      <c r="QQT47" s="96"/>
      <c r="QQU47" s="96"/>
      <c r="QQV47" s="96"/>
      <c r="QQW47" s="96"/>
      <c r="QQX47" s="96"/>
      <c r="QQY47" s="96"/>
      <c r="QQZ47" s="96"/>
      <c r="QRA47" s="96"/>
      <c r="QRB47" s="96"/>
      <c r="QRC47" s="96"/>
      <c r="QRD47" s="96"/>
      <c r="QRE47" s="96"/>
      <c r="QRF47" s="96"/>
      <c r="QRG47" s="96"/>
      <c r="QRH47" s="96"/>
      <c r="QRI47" s="96"/>
      <c r="QRJ47" s="96"/>
      <c r="QRK47" s="96"/>
      <c r="QRL47" s="96"/>
      <c r="QRM47" s="96"/>
      <c r="QRN47" s="96"/>
      <c r="QRO47" s="96"/>
      <c r="QRP47" s="96"/>
      <c r="QRQ47" s="96"/>
      <c r="QRR47" s="96"/>
      <c r="QRS47" s="96"/>
      <c r="QRT47" s="96"/>
      <c r="QRU47" s="96"/>
      <c r="QRV47" s="96"/>
      <c r="QRW47" s="96"/>
      <c r="QRX47" s="96"/>
      <c r="QRY47" s="96"/>
      <c r="QRZ47" s="96"/>
      <c r="QSA47" s="96"/>
      <c r="QSB47" s="96"/>
      <c r="QSC47" s="96"/>
      <c r="QSD47" s="96"/>
      <c r="QSE47" s="96"/>
      <c r="QSF47" s="96"/>
      <c r="QSG47" s="96"/>
      <c r="QSH47" s="96"/>
      <c r="QSI47" s="96"/>
      <c r="QSJ47" s="96"/>
      <c r="QSK47" s="96"/>
      <c r="QSL47" s="96"/>
      <c r="QSM47" s="96"/>
      <c r="QSN47" s="96"/>
      <c r="QSO47" s="96"/>
      <c r="QSP47" s="96"/>
      <c r="QSQ47" s="96"/>
      <c r="QSR47" s="96"/>
      <c r="QSS47" s="96"/>
      <c r="QST47" s="96"/>
      <c r="QSU47" s="96"/>
      <c r="QSV47" s="96"/>
      <c r="QSW47" s="96"/>
      <c r="QSX47" s="96"/>
      <c r="QSY47" s="96"/>
      <c r="QSZ47" s="96"/>
      <c r="QTA47" s="96"/>
      <c r="QTB47" s="96"/>
      <c r="QTC47" s="96"/>
      <c r="QTD47" s="96"/>
      <c r="QTE47" s="96"/>
      <c r="QTF47" s="96"/>
      <c r="QTG47" s="96"/>
      <c r="QTH47" s="96"/>
      <c r="QTI47" s="96"/>
      <c r="QTJ47" s="96"/>
      <c r="QTK47" s="96"/>
      <c r="QTL47" s="96"/>
      <c r="QTM47" s="96"/>
      <c r="QTN47" s="96"/>
      <c r="QTO47" s="96"/>
      <c r="QTP47" s="96"/>
      <c r="QTQ47" s="96"/>
      <c r="QTR47" s="96"/>
      <c r="QTS47" s="96"/>
      <c r="QTT47" s="96"/>
      <c r="QTU47" s="96"/>
      <c r="QTV47" s="96"/>
      <c r="QTW47" s="96"/>
      <c r="QTX47" s="96"/>
      <c r="QTY47" s="96"/>
      <c r="QTZ47" s="96"/>
      <c r="QUA47" s="96"/>
      <c r="QUB47" s="96"/>
      <c r="QUC47" s="96"/>
      <c r="QUD47" s="96"/>
      <c r="QUE47" s="96"/>
      <c r="QUF47" s="96"/>
      <c r="QUG47" s="96"/>
      <c r="QUH47" s="96"/>
      <c r="QUI47" s="96"/>
      <c r="QUJ47" s="96"/>
      <c r="QUK47" s="96"/>
      <c r="QUL47" s="96"/>
      <c r="QUM47" s="96"/>
      <c r="QUN47" s="96"/>
      <c r="QUO47" s="96"/>
      <c r="QUP47" s="96"/>
      <c r="QUQ47" s="96"/>
      <c r="QUR47" s="96"/>
      <c r="QUS47" s="96"/>
      <c r="QUT47" s="96"/>
      <c r="QUU47" s="96"/>
      <c r="QUV47" s="96"/>
      <c r="QUW47" s="96"/>
      <c r="QUX47" s="96"/>
      <c r="QUY47" s="96"/>
      <c r="QUZ47" s="96"/>
      <c r="QVA47" s="96"/>
      <c r="QVB47" s="96"/>
      <c r="QVC47" s="96"/>
      <c r="QVD47" s="96"/>
      <c r="QVE47" s="96"/>
      <c r="QVF47" s="96"/>
      <c r="QVG47" s="96"/>
      <c r="QVH47" s="96"/>
      <c r="QVI47" s="96"/>
      <c r="QVJ47" s="96"/>
      <c r="QVK47" s="96"/>
      <c r="QVL47" s="96"/>
      <c r="QVM47" s="96"/>
      <c r="QVN47" s="96"/>
      <c r="QVO47" s="96"/>
      <c r="QVP47" s="96"/>
      <c r="QVQ47" s="96"/>
      <c r="QVR47" s="96"/>
      <c r="QVS47" s="96"/>
      <c r="QVT47" s="96"/>
      <c r="QVU47" s="96"/>
      <c r="QVV47" s="96"/>
      <c r="QVW47" s="96"/>
      <c r="QVX47" s="96"/>
      <c r="QVY47" s="96"/>
      <c r="QVZ47" s="96"/>
      <c r="QWA47" s="96"/>
      <c r="QWB47" s="96"/>
      <c r="QWC47" s="96"/>
      <c r="QWD47" s="96"/>
      <c r="QWE47" s="96"/>
      <c r="QWF47" s="96"/>
      <c r="QWG47" s="96"/>
      <c r="QWH47" s="96"/>
      <c r="QWI47" s="96"/>
      <c r="QWJ47" s="96"/>
      <c r="QWK47" s="96"/>
      <c r="QWL47" s="96"/>
      <c r="QWM47" s="96"/>
      <c r="QWN47" s="96"/>
      <c r="QWO47" s="96"/>
      <c r="QWP47" s="96"/>
      <c r="QWQ47" s="96"/>
      <c r="QWR47" s="96"/>
      <c r="QWS47" s="96"/>
      <c r="QWT47" s="96"/>
      <c r="QWU47" s="96"/>
      <c r="QWV47" s="96"/>
      <c r="QWW47" s="96"/>
      <c r="QWX47" s="96"/>
      <c r="QWY47" s="96"/>
      <c r="QWZ47" s="96"/>
      <c r="QXA47" s="96"/>
      <c r="QXB47" s="96"/>
      <c r="QXC47" s="96"/>
      <c r="QXD47" s="96"/>
      <c r="QXE47" s="96"/>
      <c r="QXF47" s="96"/>
      <c r="QXG47" s="96"/>
      <c r="QXH47" s="96"/>
      <c r="QXI47" s="96"/>
      <c r="QXJ47" s="96"/>
      <c r="QXK47" s="96"/>
      <c r="QXL47" s="96"/>
      <c r="QXM47" s="96"/>
      <c r="QXN47" s="96"/>
      <c r="QXO47" s="96"/>
      <c r="QXP47" s="96"/>
      <c r="QXQ47" s="96"/>
      <c r="QXR47" s="96"/>
      <c r="QXS47" s="96"/>
      <c r="QXT47" s="96"/>
      <c r="QXU47" s="96"/>
      <c r="QXV47" s="96"/>
      <c r="QXW47" s="96"/>
      <c r="QXX47" s="96"/>
      <c r="QXY47" s="96"/>
      <c r="QXZ47" s="96"/>
      <c r="QYA47" s="96"/>
      <c r="QYB47" s="96"/>
      <c r="QYC47" s="96"/>
      <c r="QYD47" s="96"/>
      <c r="QYE47" s="96"/>
      <c r="QYF47" s="96"/>
      <c r="QYG47" s="96"/>
      <c r="QYH47" s="96"/>
      <c r="QYI47" s="96"/>
      <c r="QYJ47" s="96"/>
      <c r="QYK47" s="96"/>
      <c r="QYL47" s="96"/>
      <c r="QYM47" s="96"/>
      <c r="QYN47" s="96"/>
      <c r="QYO47" s="96"/>
      <c r="QYP47" s="96"/>
      <c r="QYQ47" s="96"/>
      <c r="QYR47" s="96"/>
      <c r="QYS47" s="96"/>
      <c r="QYT47" s="96"/>
      <c r="QYU47" s="96"/>
      <c r="QYV47" s="96"/>
      <c r="QYW47" s="96"/>
      <c r="QYX47" s="96"/>
      <c r="QYY47" s="96"/>
      <c r="QYZ47" s="96"/>
      <c r="QZA47" s="96"/>
      <c r="QZB47" s="96"/>
      <c r="QZC47" s="96"/>
      <c r="QZD47" s="96"/>
      <c r="QZE47" s="96"/>
      <c r="QZF47" s="96"/>
      <c r="QZG47" s="96"/>
      <c r="QZH47" s="96"/>
      <c r="QZI47" s="96"/>
      <c r="QZJ47" s="96"/>
      <c r="QZK47" s="96"/>
      <c r="QZL47" s="96"/>
      <c r="QZM47" s="96"/>
      <c r="QZN47" s="96"/>
      <c r="QZO47" s="96"/>
      <c r="QZP47" s="96"/>
      <c r="QZQ47" s="96"/>
      <c r="QZR47" s="96"/>
      <c r="QZS47" s="96"/>
      <c r="QZT47" s="96"/>
      <c r="QZU47" s="96"/>
      <c r="QZV47" s="96"/>
      <c r="QZW47" s="96"/>
      <c r="QZX47" s="96"/>
      <c r="QZY47" s="96"/>
      <c r="QZZ47" s="96"/>
      <c r="RAA47" s="96"/>
      <c r="RAB47" s="96"/>
      <c r="RAC47" s="96"/>
      <c r="RAD47" s="96"/>
      <c r="RAE47" s="96"/>
      <c r="RAF47" s="96"/>
      <c r="RAG47" s="96"/>
      <c r="RAH47" s="96"/>
      <c r="RAI47" s="96"/>
      <c r="RAJ47" s="96"/>
      <c r="RAK47" s="96"/>
      <c r="RAL47" s="96"/>
      <c r="RAM47" s="96"/>
      <c r="RAN47" s="96"/>
      <c r="RAO47" s="96"/>
      <c r="RAP47" s="96"/>
      <c r="RAQ47" s="96"/>
      <c r="RAR47" s="96"/>
      <c r="RAS47" s="96"/>
      <c r="RAT47" s="96"/>
      <c r="RAU47" s="96"/>
      <c r="RAV47" s="96"/>
      <c r="RAW47" s="96"/>
      <c r="RAX47" s="96"/>
      <c r="RAY47" s="96"/>
      <c r="RAZ47" s="96"/>
      <c r="RBA47" s="96"/>
      <c r="RBB47" s="96"/>
      <c r="RBC47" s="96"/>
      <c r="RBD47" s="96"/>
      <c r="RBE47" s="96"/>
      <c r="RBF47" s="96"/>
      <c r="RBG47" s="96"/>
      <c r="RBH47" s="96"/>
      <c r="RBI47" s="96"/>
      <c r="RBJ47" s="96"/>
      <c r="RBK47" s="96"/>
      <c r="RBL47" s="96"/>
      <c r="RBM47" s="96"/>
      <c r="RBN47" s="96"/>
      <c r="RBO47" s="96"/>
      <c r="RBP47" s="96"/>
      <c r="RBQ47" s="96"/>
      <c r="RBR47" s="96"/>
      <c r="RBS47" s="96"/>
      <c r="RBT47" s="96"/>
      <c r="RBU47" s="96"/>
      <c r="RBV47" s="96"/>
      <c r="RBW47" s="96"/>
      <c r="RBX47" s="96"/>
      <c r="RBY47" s="96"/>
      <c r="RBZ47" s="96"/>
      <c r="RCA47" s="96"/>
      <c r="RCB47" s="96"/>
      <c r="RCC47" s="96"/>
      <c r="RCD47" s="96"/>
      <c r="RCE47" s="96"/>
      <c r="RCF47" s="96"/>
      <c r="RCG47" s="96"/>
      <c r="RCH47" s="96"/>
      <c r="RCI47" s="96"/>
      <c r="RCJ47" s="96"/>
      <c r="RCK47" s="96"/>
      <c r="RCL47" s="96"/>
      <c r="RCM47" s="96"/>
      <c r="RCN47" s="96"/>
      <c r="RCO47" s="96"/>
      <c r="RCP47" s="96"/>
      <c r="RCQ47" s="96"/>
      <c r="RCR47" s="96"/>
      <c r="RCS47" s="96"/>
      <c r="RCT47" s="96"/>
      <c r="RCU47" s="96"/>
      <c r="RCV47" s="96"/>
      <c r="RCW47" s="96"/>
      <c r="RCX47" s="96"/>
      <c r="RCY47" s="96"/>
      <c r="RCZ47" s="96"/>
      <c r="RDA47" s="96"/>
      <c r="RDB47" s="96"/>
      <c r="RDC47" s="96"/>
      <c r="RDD47" s="96"/>
      <c r="RDE47" s="96"/>
      <c r="RDF47" s="96"/>
      <c r="RDG47" s="96"/>
      <c r="RDH47" s="96"/>
      <c r="RDI47" s="96"/>
      <c r="RDJ47" s="96"/>
      <c r="RDK47" s="96"/>
      <c r="RDL47" s="96"/>
      <c r="RDM47" s="96"/>
      <c r="RDN47" s="96"/>
      <c r="RDO47" s="96"/>
      <c r="RDP47" s="96"/>
      <c r="RDQ47" s="96"/>
      <c r="RDR47" s="96"/>
      <c r="RDS47" s="96"/>
      <c r="RDT47" s="96"/>
      <c r="RDU47" s="96"/>
      <c r="RDV47" s="96"/>
      <c r="RDW47" s="96"/>
      <c r="RDX47" s="96"/>
      <c r="RDY47" s="96"/>
      <c r="RDZ47" s="96"/>
      <c r="REA47" s="96"/>
      <c r="REB47" s="96"/>
      <c r="REC47" s="96"/>
      <c r="RED47" s="96"/>
      <c r="REE47" s="96"/>
      <c r="REF47" s="96"/>
      <c r="REG47" s="96"/>
      <c r="REH47" s="96"/>
      <c r="REI47" s="96"/>
      <c r="REJ47" s="96"/>
      <c r="REK47" s="96"/>
      <c r="REL47" s="96"/>
      <c r="REM47" s="96"/>
      <c r="REN47" s="96"/>
      <c r="REO47" s="96"/>
      <c r="REP47" s="96"/>
      <c r="REQ47" s="96"/>
      <c r="RER47" s="96"/>
      <c r="RES47" s="96"/>
      <c r="RET47" s="96"/>
      <c r="REU47" s="96"/>
      <c r="REV47" s="96"/>
      <c r="REW47" s="96"/>
      <c r="REX47" s="96"/>
      <c r="REY47" s="96"/>
      <c r="REZ47" s="96"/>
      <c r="RFA47" s="96"/>
      <c r="RFB47" s="96"/>
      <c r="RFC47" s="96"/>
      <c r="RFD47" s="96"/>
      <c r="RFE47" s="96"/>
      <c r="RFF47" s="96"/>
      <c r="RFG47" s="96"/>
      <c r="RFH47" s="96"/>
      <c r="RFI47" s="96"/>
      <c r="RFJ47" s="96"/>
      <c r="RFK47" s="96"/>
      <c r="RFL47" s="96"/>
      <c r="RFM47" s="96"/>
      <c r="RFN47" s="96"/>
      <c r="RFO47" s="96"/>
      <c r="RFP47" s="96"/>
      <c r="RFQ47" s="96"/>
      <c r="RFR47" s="96"/>
      <c r="RFS47" s="96"/>
      <c r="RFT47" s="96"/>
      <c r="RFU47" s="96"/>
      <c r="RFV47" s="96"/>
      <c r="RFW47" s="96"/>
      <c r="RFX47" s="96"/>
      <c r="RFY47" s="96"/>
      <c r="RFZ47" s="96"/>
      <c r="RGA47" s="96"/>
      <c r="RGB47" s="96"/>
      <c r="RGC47" s="96"/>
      <c r="RGD47" s="96"/>
      <c r="RGE47" s="96"/>
      <c r="RGF47" s="96"/>
      <c r="RGG47" s="96"/>
      <c r="RGH47" s="96"/>
      <c r="RGI47" s="96"/>
      <c r="RGJ47" s="96"/>
      <c r="RGK47" s="96"/>
      <c r="RGL47" s="96"/>
      <c r="RGM47" s="96"/>
      <c r="RGN47" s="96"/>
      <c r="RGO47" s="96"/>
      <c r="RGP47" s="96"/>
      <c r="RGQ47" s="96"/>
      <c r="RGR47" s="96"/>
      <c r="RGS47" s="96"/>
      <c r="RGT47" s="96"/>
      <c r="RGU47" s="96"/>
      <c r="RGV47" s="96"/>
      <c r="RGW47" s="96"/>
      <c r="RGX47" s="96"/>
      <c r="RGY47" s="96"/>
      <c r="RGZ47" s="96"/>
      <c r="RHA47" s="96"/>
      <c r="RHB47" s="96"/>
      <c r="RHC47" s="96"/>
      <c r="RHD47" s="96"/>
      <c r="RHE47" s="96"/>
      <c r="RHF47" s="96"/>
      <c r="RHG47" s="96"/>
      <c r="RHH47" s="96"/>
      <c r="RHI47" s="96"/>
      <c r="RHJ47" s="96"/>
      <c r="RHK47" s="96"/>
      <c r="RHL47" s="96"/>
      <c r="RHM47" s="96"/>
      <c r="RHN47" s="96"/>
      <c r="RHO47" s="96"/>
      <c r="RHP47" s="96"/>
      <c r="RHQ47" s="96"/>
      <c r="RHR47" s="96"/>
      <c r="RHS47" s="96"/>
      <c r="RHT47" s="96"/>
      <c r="RHU47" s="96"/>
      <c r="RHV47" s="96"/>
      <c r="RHW47" s="96"/>
      <c r="RHX47" s="96"/>
      <c r="RHY47" s="96"/>
      <c r="RHZ47" s="96"/>
      <c r="RIA47" s="96"/>
      <c r="RIB47" s="96"/>
      <c r="RIC47" s="96"/>
      <c r="RID47" s="96"/>
      <c r="RIE47" s="96"/>
      <c r="RIF47" s="96"/>
      <c r="RIG47" s="96"/>
      <c r="RIH47" s="96"/>
      <c r="RII47" s="96"/>
      <c r="RIJ47" s="96"/>
      <c r="RIK47" s="96"/>
      <c r="RIL47" s="96"/>
      <c r="RIM47" s="96"/>
      <c r="RIN47" s="96"/>
      <c r="RIO47" s="96"/>
      <c r="RIP47" s="96"/>
      <c r="RIQ47" s="96"/>
      <c r="RIR47" s="96"/>
      <c r="RIS47" s="96"/>
      <c r="RIT47" s="96"/>
      <c r="RIU47" s="96"/>
      <c r="RIV47" s="96"/>
      <c r="RIW47" s="96"/>
      <c r="RIX47" s="96"/>
      <c r="RIY47" s="96"/>
      <c r="RIZ47" s="96"/>
      <c r="RJA47" s="96"/>
      <c r="RJB47" s="96"/>
      <c r="RJC47" s="96"/>
      <c r="RJD47" s="96"/>
      <c r="RJE47" s="96"/>
      <c r="RJF47" s="96"/>
      <c r="RJG47" s="96"/>
      <c r="RJH47" s="96"/>
      <c r="RJI47" s="96"/>
      <c r="RJJ47" s="96"/>
      <c r="RJK47" s="96"/>
      <c r="RJL47" s="96"/>
      <c r="RJM47" s="96"/>
      <c r="RJN47" s="96"/>
      <c r="RJO47" s="96"/>
      <c r="RJP47" s="96"/>
      <c r="RJQ47" s="96"/>
      <c r="RJR47" s="96"/>
      <c r="RJS47" s="96"/>
      <c r="RJT47" s="96"/>
      <c r="RJU47" s="96"/>
      <c r="RJV47" s="96"/>
      <c r="RJW47" s="96"/>
      <c r="RJX47" s="96"/>
      <c r="RJY47" s="96"/>
      <c r="RJZ47" s="96"/>
      <c r="RKA47" s="96"/>
      <c r="RKB47" s="96"/>
      <c r="RKC47" s="96"/>
      <c r="RKD47" s="96"/>
      <c r="RKE47" s="96"/>
      <c r="RKF47" s="96"/>
      <c r="RKG47" s="96"/>
      <c r="RKH47" s="96"/>
      <c r="RKI47" s="96"/>
      <c r="RKJ47" s="96"/>
      <c r="RKK47" s="96"/>
      <c r="RKL47" s="96"/>
      <c r="RKM47" s="96"/>
      <c r="RKN47" s="96"/>
      <c r="RKO47" s="96"/>
      <c r="RKP47" s="96"/>
      <c r="RKQ47" s="96"/>
      <c r="RKR47" s="96"/>
      <c r="RKS47" s="96"/>
      <c r="RKT47" s="96"/>
      <c r="RKU47" s="96"/>
      <c r="RKV47" s="96"/>
      <c r="RKW47" s="96"/>
      <c r="RKX47" s="96"/>
      <c r="RKY47" s="96"/>
      <c r="RKZ47" s="96"/>
      <c r="RLA47" s="96"/>
      <c r="RLB47" s="96"/>
      <c r="RLC47" s="96"/>
      <c r="RLD47" s="96"/>
      <c r="RLE47" s="96"/>
      <c r="RLF47" s="96"/>
      <c r="RLG47" s="96"/>
      <c r="RLH47" s="96"/>
      <c r="RLI47" s="96"/>
      <c r="RLJ47" s="96"/>
      <c r="RLK47" s="96"/>
      <c r="RLL47" s="96"/>
      <c r="RLM47" s="96"/>
      <c r="RLN47" s="96"/>
      <c r="RLO47" s="96"/>
      <c r="RLP47" s="96"/>
      <c r="RLQ47" s="96"/>
      <c r="RLR47" s="96"/>
      <c r="RLS47" s="96"/>
      <c r="RLT47" s="96"/>
      <c r="RLU47" s="96"/>
      <c r="RLV47" s="96"/>
      <c r="RLW47" s="96"/>
      <c r="RLX47" s="96"/>
      <c r="RLY47" s="96"/>
      <c r="RLZ47" s="96"/>
      <c r="RMA47" s="96"/>
      <c r="RMB47" s="96"/>
      <c r="RMC47" s="96"/>
      <c r="RMD47" s="96"/>
      <c r="RME47" s="96"/>
      <c r="RMF47" s="96"/>
      <c r="RMG47" s="96"/>
      <c r="RMH47" s="96"/>
      <c r="RMI47" s="96"/>
      <c r="RMJ47" s="96"/>
      <c r="RMK47" s="96"/>
      <c r="RML47" s="96"/>
      <c r="RMM47" s="96"/>
      <c r="RMN47" s="96"/>
      <c r="RMO47" s="96"/>
      <c r="RMP47" s="96"/>
      <c r="RMQ47" s="96"/>
      <c r="RMR47" s="96"/>
      <c r="RMS47" s="96"/>
      <c r="RMT47" s="96"/>
      <c r="RMU47" s="96"/>
      <c r="RMV47" s="96"/>
      <c r="RMW47" s="96"/>
      <c r="RMX47" s="96"/>
      <c r="RMY47" s="96"/>
      <c r="RMZ47" s="96"/>
      <c r="RNA47" s="96"/>
      <c r="RNB47" s="96"/>
      <c r="RNC47" s="96"/>
      <c r="RND47" s="96"/>
      <c r="RNE47" s="96"/>
      <c r="RNF47" s="96"/>
      <c r="RNG47" s="96"/>
      <c r="RNH47" s="96"/>
      <c r="RNI47" s="96"/>
      <c r="RNJ47" s="96"/>
      <c r="RNK47" s="96"/>
      <c r="RNL47" s="96"/>
      <c r="RNM47" s="96"/>
      <c r="RNN47" s="96"/>
      <c r="RNO47" s="96"/>
      <c r="RNP47" s="96"/>
      <c r="RNQ47" s="96"/>
      <c r="RNR47" s="96"/>
      <c r="RNS47" s="96"/>
      <c r="RNT47" s="96"/>
      <c r="RNU47" s="96"/>
      <c r="RNV47" s="96"/>
      <c r="RNW47" s="96"/>
      <c r="RNX47" s="96"/>
      <c r="RNY47" s="96"/>
      <c r="RNZ47" s="96"/>
      <c r="ROA47" s="96"/>
      <c r="ROB47" s="96"/>
      <c r="ROC47" s="96"/>
      <c r="ROD47" s="96"/>
      <c r="ROE47" s="96"/>
      <c r="ROF47" s="96"/>
      <c r="ROG47" s="96"/>
      <c r="ROH47" s="96"/>
      <c r="ROI47" s="96"/>
      <c r="ROJ47" s="96"/>
      <c r="ROK47" s="96"/>
      <c r="ROL47" s="96"/>
      <c r="ROM47" s="96"/>
      <c r="RON47" s="96"/>
      <c r="ROO47" s="96"/>
      <c r="ROP47" s="96"/>
      <c r="ROQ47" s="96"/>
      <c r="ROR47" s="96"/>
      <c r="ROS47" s="96"/>
      <c r="ROT47" s="96"/>
      <c r="ROU47" s="96"/>
      <c r="ROV47" s="96"/>
      <c r="ROW47" s="96"/>
      <c r="ROX47" s="96"/>
      <c r="ROY47" s="96"/>
      <c r="ROZ47" s="96"/>
      <c r="RPA47" s="96"/>
      <c r="RPB47" s="96"/>
      <c r="RPC47" s="96"/>
      <c r="RPD47" s="96"/>
      <c r="RPE47" s="96"/>
      <c r="RPF47" s="96"/>
      <c r="RPG47" s="96"/>
      <c r="RPH47" s="96"/>
      <c r="RPI47" s="96"/>
      <c r="RPJ47" s="96"/>
      <c r="RPK47" s="96"/>
      <c r="RPL47" s="96"/>
      <c r="RPM47" s="96"/>
      <c r="RPN47" s="96"/>
      <c r="RPO47" s="96"/>
      <c r="RPP47" s="96"/>
      <c r="RPQ47" s="96"/>
      <c r="RPR47" s="96"/>
      <c r="RPS47" s="96"/>
      <c r="RPT47" s="96"/>
      <c r="RPU47" s="96"/>
      <c r="RPV47" s="96"/>
      <c r="RPW47" s="96"/>
      <c r="RPX47" s="96"/>
      <c r="RPY47" s="96"/>
      <c r="RPZ47" s="96"/>
      <c r="RQA47" s="96"/>
      <c r="RQB47" s="96"/>
      <c r="RQC47" s="96"/>
      <c r="RQD47" s="96"/>
      <c r="RQE47" s="96"/>
      <c r="RQF47" s="96"/>
      <c r="RQG47" s="96"/>
      <c r="RQH47" s="96"/>
      <c r="RQI47" s="96"/>
      <c r="RQJ47" s="96"/>
      <c r="RQK47" s="96"/>
      <c r="RQL47" s="96"/>
      <c r="RQM47" s="96"/>
      <c r="RQN47" s="96"/>
      <c r="RQO47" s="96"/>
      <c r="RQP47" s="96"/>
      <c r="RQQ47" s="96"/>
      <c r="RQR47" s="96"/>
      <c r="RQS47" s="96"/>
      <c r="RQT47" s="96"/>
      <c r="RQU47" s="96"/>
      <c r="RQV47" s="96"/>
      <c r="RQW47" s="96"/>
      <c r="RQX47" s="96"/>
      <c r="RQY47" s="96"/>
      <c r="RQZ47" s="96"/>
      <c r="RRA47" s="96"/>
      <c r="RRB47" s="96"/>
      <c r="RRC47" s="96"/>
      <c r="RRD47" s="96"/>
      <c r="RRE47" s="96"/>
      <c r="RRF47" s="96"/>
      <c r="RRG47" s="96"/>
      <c r="RRH47" s="96"/>
      <c r="RRI47" s="96"/>
      <c r="RRJ47" s="96"/>
      <c r="RRK47" s="96"/>
      <c r="RRL47" s="96"/>
      <c r="RRM47" s="96"/>
      <c r="RRN47" s="96"/>
      <c r="RRO47" s="96"/>
      <c r="RRP47" s="96"/>
      <c r="RRQ47" s="96"/>
      <c r="RRR47" s="96"/>
      <c r="RRS47" s="96"/>
      <c r="RRT47" s="96"/>
      <c r="RRU47" s="96"/>
      <c r="RRV47" s="96"/>
      <c r="RRW47" s="96"/>
      <c r="RRX47" s="96"/>
      <c r="RRY47" s="96"/>
      <c r="RRZ47" s="96"/>
      <c r="RSA47" s="96"/>
      <c r="RSB47" s="96"/>
      <c r="RSC47" s="96"/>
      <c r="RSD47" s="96"/>
      <c r="RSE47" s="96"/>
      <c r="RSF47" s="96"/>
      <c r="RSG47" s="96"/>
      <c r="RSH47" s="96"/>
      <c r="RSI47" s="96"/>
      <c r="RSJ47" s="96"/>
      <c r="RSK47" s="96"/>
      <c r="RSL47" s="96"/>
      <c r="RSM47" s="96"/>
      <c r="RSN47" s="96"/>
      <c r="RSO47" s="96"/>
      <c r="RSP47" s="96"/>
      <c r="RSQ47" s="96"/>
      <c r="RSR47" s="96"/>
      <c r="RSS47" s="96"/>
      <c r="RST47" s="96"/>
      <c r="RSU47" s="96"/>
      <c r="RSV47" s="96"/>
      <c r="RSW47" s="96"/>
      <c r="RSX47" s="96"/>
      <c r="RSY47" s="96"/>
      <c r="RSZ47" s="96"/>
      <c r="RTA47" s="96"/>
      <c r="RTB47" s="96"/>
      <c r="RTC47" s="96"/>
      <c r="RTD47" s="96"/>
      <c r="RTE47" s="96"/>
      <c r="RTF47" s="96"/>
      <c r="RTG47" s="96"/>
      <c r="RTH47" s="96"/>
      <c r="RTI47" s="96"/>
      <c r="RTJ47" s="96"/>
      <c r="RTK47" s="96"/>
      <c r="RTL47" s="96"/>
      <c r="RTM47" s="96"/>
      <c r="RTN47" s="96"/>
      <c r="RTO47" s="96"/>
      <c r="RTP47" s="96"/>
      <c r="RTQ47" s="96"/>
      <c r="RTR47" s="96"/>
      <c r="RTS47" s="96"/>
      <c r="RTT47" s="96"/>
      <c r="RTU47" s="96"/>
      <c r="RTV47" s="96"/>
      <c r="RTW47" s="96"/>
      <c r="RTX47" s="96"/>
      <c r="RTY47" s="96"/>
      <c r="RTZ47" s="96"/>
      <c r="RUA47" s="96"/>
      <c r="RUB47" s="96"/>
      <c r="RUC47" s="96"/>
      <c r="RUD47" s="96"/>
      <c r="RUE47" s="96"/>
      <c r="RUF47" s="96"/>
      <c r="RUG47" s="96"/>
      <c r="RUH47" s="96"/>
      <c r="RUI47" s="96"/>
      <c r="RUJ47" s="96"/>
      <c r="RUK47" s="96"/>
      <c r="RUL47" s="96"/>
      <c r="RUM47" s="96"/>
      <c r="RUN47" s="96"/>
      <c r="RUO47" s="96"/>
      <c r="RUP47" s="96"/>
      <c r="RUQ47" s="96"/>
      <c r="RUR47" s="96"/>
      <c r="RUS47" s="96"/>
      <c r="RUT47" s="96"/>
      <c r="RUU47" s="96"/>
      <c r="RUV47" s="96"/>
      <c r="RUW47" s="96"/>
      <c r="RUX47" s="96"/>
      <c r="RUY47" s="96"/>
      <c r="RUZ47" s="96"/>
      <c r="RVA47" s="96"/>
      <c r="RVB47" s="96"/>
      <c r="RVC47" s="96"/>
      <c r="RVD47" s="96"/>
      <c r="RVE47" s="96"/>
      <c r="RVF47" s="96"/>
      <c r="RVG47" s="96"/>
      <c r="RVH47" s="96"/>
      <c r="RVI47" s="96"/>
      <c r="RVJ47" s="96"/>
      <c r="RVK47" s="96"/>
      <c r="RVL47" s="96"/>
      <c r="RVM47" s="96"/>
      <c r="RVN47" s="96"/>
      <c r="RVO47" s="96"/>
      <c r="RVP47" s="96"/>
      <c r="RVQ47" s="96"/>
      <c r="RVR47" s="96"/>
      <c r="RVS47" s="96"/>
      <c r="RVT47" s="96"/>
      <c r="RVU47" s="96"/>
      <c r="RVV47" s="96"/>
      <c r="RVW47" s="96"/>
      <c r="RVX47" s="96"/>
      <c r="RVY47" s="96"/>
      <c r="RVZ47" s="96"/>
      <c r="RWA47" s="96"/>
      <c r="RWB47" s="96"/>
      <c r="RWC47" s="96"/>
      <c r="RWD47" s="96"/>
      <c r="RWE47" s="96"/>
      <c r="RWF47" s="96"/>
      <c r="RWG47" s="96"/>
      <c r="RWH47" s="96"/>
      <c r="RWI47" s="96"/>
      <c r="RWJ47" s="96"/>
      <c r="RWK47" s="96"/>
      <c r="RWL47" s="96"/>
      <c r="RWM47" s="96"/>
      <c r="RWN47" s="96"/>
      <c r="RWO47" s="96"/>
      <c r="RWP47" s="96"/>
      <c r="RWQ47" s="96"/>
      <c r="RWR47" s="96"/>
      <c r="RWS47" s="96"/>
      <c r="RWT47" s="96"/>
      <c r="RWU47" s="96"/>
      <c r="RWV47" s="96"/>
      <c r="RWW47" s="96"/>
      <c r="RWX47" s="96"/>
      <c r="RWY47" s="96"/>
      <c r="RWZ47" s="96"/>
      <c r="RXA47" s="96"/>
      <c r="RXB47" s="96"/>
      <c r="RXC47" s="96"/>
      <c r="RXD47" s="96"/>
      <c r="RXE47" s="96"/>
      <c r="RXF47" s="96"/>
      <c r="RXG47" s="96"/>
      <c r="RXH47" s="96"/>
      <c r="RXI47" s="96"/>
      <c r="RXJ47" s="96"/>
      <c r="RXK47" s="96"/>
      <c r="RXL47" s="96"/>
      <c r="RXM47" s="96"/>
      <c r="RXN47" s="96"/>
      <c r="RXO47" s="96"/>
      <c r="RXP47" s="96"/>
      <c r="RXQ47" s="96"/>
      <c r="RXR47" s="96"/>
      <c r="RXS47" s="96"/>
      <c r="RXT47" s="96"/>
      <c r="RXU47" s="96"/>
      <c r="RXV47" s="96"/>
      <c r="RXW47" s="96"/>
      <c r="RXX47" s="96"/>
      <c r="RXY47" s="96"/>
      <c r="RXZ47" s="96"/>
      <c r="RYA47" s="96"/>
      <c r="RYB47" s="96"/>
      <c r="RYC47" s="96"/>
      <c r="RYD47" s="96"/>
      <c r="RYE47" s="96"/>
      <c r="RYF47" s="96"/>
      <c r="RYG47" s="96"/>
      <c r="RYH47" s="96"/>
      <c r="RYI47" s="96"/>
      <c r="RYJ47" s="96"/>
      <c r="RYK47" s="96"/>
      <c r="RYL47" s="96"/>
      <c r="RYM47" s="96"/>
      <c r="RYN47" s="96"/>
      <c r="RYO47" s="96"/>
      <c r="RYP47" s="96"/>
      <c r="RYQ47" s="96"/>
      <c r="RYR47" s="96"/>
      <c r="RYS47" s="96"/>
      <c r="RYT47" s="96"/>
      <c r="RYU47" s="96"/>
      <c r="RYV47" s="96"/>
      <c r="RYW47" s="96"/>
      <c r="RYX47" s="96"/>
      <c r="RYY47" s="96"/>
      <c r="RYZ47" s="96"/>
      <c r="RZA47" s="96"/>
      <c r="RZB47" s="96"/>
      <c r="RZC47" s="96"/>
      <c r="RZD47" s="96"/>
      <c r="RZE47" s="96"/>
      <c r="RZF47" s="96"/>
      <c r="RZG47" s="96"/>
      <c r="RZH47" s="96"/>
      <c r="RZI47" s="96"/>
      <c r="RZJ47" s="96"/>
      <c r="RZK47" s="96"/>
      <c r="RZL47" s="96"/>
      <c r="RZM47" s="96"/>
      <c r="RZN47" s="96"/>
      <c r="RZO47" s="96"/>
      <c r="RZP47" s="96"/>
      <c r="RZQ47" s="96"/>
      <c r="RZR47" s="96"/>
      <c r="RZS47" s="96"/>
      <c r="RZT47" s="96"/>
      <c r="RZU47" s="96"/>
      <c r="RZV47" s="96"/>
      <c r="RZW47" s="96"/>
      <c r="RZX47" s="96"/>
      <c r="RZY47" s="96"/>
      <c r="RZZ47" s="96"/>
      <c r="SAA47" s="96"/>
      <c r="SAB47" s="96"/>
      <c r="SAC47" s="96"/>
      <c r="SAD47" s="96"/>
      <c r="SAE47" s="96"/>
      <c r="SAF47" s="96"/>
      <c r="SAG47" s="96"/>
      <c r="SAH47" s="96"/>
      <c r="SAI47" s="96"/>
      <c r="SAJ47" s="96"/>
      <c r="SAK47" s="96"/>
      <c r="SAL47" s="96"/>
      <c r="SAM47" s="96"/>
      <c r="SAN47" s="96"/>
      <c r="SAO47" s="96"/>
      <c r="SAP47" s="96"/>
      <c r="SAQ47" s="96"/>
      <c r="SAR47" s="96"/>
      <c r="SAS47" s="96"/>
      <c r="SAT47" s="96"/>
      <c r="SAU47" s="96"/>
      <c r="SAV47" s="96"/>
      <c r="SAW47" s="96"/>
      <c r="SAX47" s="96"/>
      <c r="SAY47" s="96"/>
      <c r="SAZ47" s="96"/>
      <c r="SBA47" s="96"/>
      <c r="SBB47" s="96"/>
      <c r="SBC47" s="96"/>
      <c r="SBD47" s="96"/>
      <c r="SBE47" s="96"/>
      <c r="SBF47" s="96"/>
      <c r="SBG47" s="96"/>
      <c r="SBH47" s="96"/>
      <c r="SBI47" s="96"/>
      <c r="SBJ47" s="96"/>
      <c r="SBK47" s="96"/>
      <c r="SBL47" s="96"/>
      <c r="SBM47" s="96"/>
      <c r="SBN47" s="96"/>
      <c r="SBO47" s="96"/>
      <c r="SBP47" s="96"/>
      <c r="SBQ47" s="96"/>
      <c r="SBR47" s="96"/>
      <c r="SBS47" s="96"/>
      <c r="SBT47" s="96"/>
      <c r="SBU47" s="96"/>
      <c r="SBV47" s="96"/>
      <c r="SBW47" s="96"/>
      <c r="SBX47" s="96"/>
      <c r="SBY47" s="96"/>
      <c r="SBZ47" s="96"/>
      <c r="SCA47" s="96"/>
      <c r="SCB47" s="96"/>
      <c r="SCC47" s="96"/>
      <c r="SCD47" s="96"/>
      <c r="SCE47" s="96"/>
      <c r="SCF47" s="96"/>
      <c r="SCG47" s="96"/>
      <c r="SCH47" s="96"/>
      <c r="SCI47" s="96"/>
      <c r="SCJ47" s="96"/>
      <c r="SCK47" s="96"/>
      <c r="SCL47" s="96"/>
      <c r="SCM47" s="96"/>
      <c r="SCN47" s="96"/>
      <c r="SCO47" s="96"/>
      <c r="SCP47" s="96"/>
      <c r="SCQ47" s="96"/>
      <c r="SCR47" s="96"/>
      <c r="SCS47" s="96"/>
      <c r="SCT47" s="96"/>
      <c r="SCU47" s="96"/>
      <c r="SCV47" s="96"/>
      <c r="SCW47" s="96"/>
      <c r="SCX47" s="96"/>
      <c r="SCY47" s="96"/>
      <c r="SCZ47" s="96"/>
      <c r="SDA47" s="96"/>
      <c r="SDB47" s="96"/>
      <c r="SDC47" s="96"/>
      <c r="SDD47" s="96"/>
      <c r="SDE47" s="96"/>
      <c r="SDF47" s="96"/>
      <c r="SDG47" s="96"/>
      <c r="SDH47" s="96"/>
      <c r="SDI47" s="96"/>
      <c r="SDJ47" s="96"/>
      <c r="SDK47" s="96"/>
      <c r="SDL47" s="96"/>
      <c r="SDM47" s="96"/>
      <c r="SDN47" s="96"/>
      <c r="SDO47" s="96"/>
      <c r="SDP47" s="96"/>
      <c r="SDQ47" s="96"/>
      <c r="SDR47" s="96"/>
      <c r="SDS47" s="96"/>
      <c r="SDT47" s="96"/>
      <c r="SDU47" s="96"/>
      <c r="SDV47" s="96"/>
      <c r="SDW47" s="96"/>
      <c r="SDX47" s="96"/>
      <c r="SDY47" s="96"/>
      <c r="SDZ47" s="96"/>
      <c r="SEA47" s="96"/>
      <c r="SEB47" s="96"/>
      <c r="SEC47" s="96"/>
      <c r="SED47" s="96"/>
      <c r="SEE47" s="96"/>
      <c r="SEF47" s="96"/>
      <c r="SEG47" s="96"/>
      <c r="SEH47" s="96"/>
      <c r="SEI47" s="96"/>
      <c r="SEJ47" s="96"/>
      <c r="SEK47" s="96"/>
      <c r="SEL47" s="96"/>
      <c r="SEM47" s="96"/>
      <c r="SEN47" s="96"/>
      <c r="SEO47" s="96"/>
      <c r="SEP47" s="96"/>
      <c r="SEQ47" s="96"/>
      <c r="SER47" s="96"/>
      <c r="SES47" s="96"/>
      <c r="SET47" s="96"/>
      <c r="SEU47" s="96"/>
      <c r="SEV47" s="96"/>
      <c r="SEW47" s="96"/>
      <c r="SEX47" s="96"/>
      <c r="SEY47" s="96"/>
      <c r="SEZ47" s="96"/>
      <c r="SFA47" s="96"/>
      <c r="SFB47" s="96"/>
      <c r="SFC47" s="96"/>
      <c r="SFD47" s="96"/>
      <c r="SFE47" s="96"/>
      <c r="SFF47" s="96"/>
      <c r="SFG47" s="96"/>
      <c r="SFH47" s="96"/>
      <c r="SFI47" s="96"/>
      <c r="SFJ47" s="96"/>
      <c r="SFK47" s="96"/>
      <c r="SFL47" s="96"/>
      <c r="SFM47" s="96"/>
      <c r="SFN47" s="96"/>
      <c r="SFO47" s="96"/>
      <c r="SFP47" s="96"/>
      <c r="SFQ47" s="96"/>
      <c r="SFR47" s="96"/>
      <c r="SFS47" s="96"/>
      <c r="SFT47" s="96"/>
      <c r="SFU47" s="96"/>
      <c r="SFV47" s="96"/>
      <c r="SFW47" s="96"/>
      <c r="SFX47" s="96"/>
      <c r="SFY47" s="96"/>
      <c r="SFZ47" s="96"/>
      <c r="SGA47" s="96"/>
      <c r="SGB47" s="96"/>
      <c r="SGC47" s="96"/>
      <c r="SGD47" s="96"/>
      <c r="SGE47" s="96"/>
      <c r="SGF47" s="96"/>
      <c r="SGG47" s="96"/>
      <c r="SGH47" s="96"/>
      <c r="SGI47" s="96"/>
      <c r="SGJ47" s="96"/>
      <c r="SGK47" s="96"/>
      <c r="SGL47" s="96"/>
      <c r="SGM47" s="96"/>
      <c r="SGN47" s="96"/>
      <c r="SGO47" s="96"/>
      <c r="SGP47" s="96"/>
      <c r="SGQ47" s="96"/>
      <c r="SGR47" s="96"/>
      <c r="SGS47" s="96"/>
      <c r="SGT47" s="96"/>
      <c r="SGU47" s="96"/>
      <c r="SGV47" s="96"/>
      <c r="SGW47" s="96"/>
      <c r="SGX47" s="96"/>
      <c r="SGY47" s="96"/>
      <c r="SGZ47" s="96"/>
      <c r="SHA47" s="96"/>
      <c r="SHB47" s="96"/>
      <c r="SHC47" s="96"/>
      <c r="SHD47" s="96"/>
      <c r="SHE47" s="96"/>
      <c r="SHF47" s="96"/>
      <c r="SHG47" s="96"/>
      <c r="SHH47" s="96"/>
      <c r="SHI47" s="96"/>
      <c r="SHJ47" s="96"/>
      <c r="SHK47" s="96"/>
      <c r="SHL47" s="96"/>
      <c r="SHM47" s="96"/>
      <c r="SHN47" s="96"/>
      <c r="SHO47" s="96"/>
      <c r="SHP47" s="96"/>
      <c r="SHQ47" s="96"/>
      <c r="SHR47" s="96"/>
      <c r="SHS47" s="96"/>
      <c r="SHT47" s="96"/>
      <c r="SHU47" s="96"/>
      <c r="SHV47" s="96"/>
      <c r="SHW47" s="96"/>
      <c r="SHX47" s="96"/>
      <c r="SHY47" s="96"/>
      <c r="SHZ47" s="96"/>
      <c r="SIA47" s="96"/>
      <c r="SIB47" s="96"/>
      <c r="SIC47" s="96"/>
      <c r="SID47" s="96"/>
      <c r="SIE47" s="96"/>
      <c r="SIF47" s="96"/>
      <c r="SIG47" s="96"/>
      <c r="SIH47" s="96"/>
      <c r="SII47" s="96"/>
      <c r="SIJ47" s="96"/>
      <c r="SIK47" s="96"/>
      <c r="SIL47" s="96"/>
      <c r="SIM47" s="96"/>
      <c r="SIN47" s="96"/>
      <c r="SIO47" s="96"/>
      <c r="SIP47" s="96"/>
      <c r="SIQ47" s="96"/>
      <c r="SIR47" s="96"/>
      <c r="SIS47" s="96"/>
      <c r="SIT47" s="96"/>
      <c r="SIU47" s="96"/>
      <c r="SIV47" s="96"/>
      <c r="SIW47" s="96"/>
      <c r="SIX47" s="96"/>
      <c r="SIY47" s="96"/>
      <c r="SIZ47" s="96"/>
      <c r="SJA47" s="96"/>
      <c r="SJB47" s="96"/>
      <c r="SJC47" s="96"/>
      <c r="SJD47" s="96"/>
      <c r="SJE47" s="96"/>
      <c r="SJF47" s="96"/>
      <c r="SJG47" s="96"/>
      <c r="SJH47" s="96"/>
      <c r="SJI47" s="96"/>
      <c r="SJJ47" s="96"/>
      <c r="SJK47" s="96"/>
      <c r="SJL47" s="96"/>
      <c r="SJM47" s="96"/>
      <c r="SJN47" s="96"/>
      <c r="SJO47" s="96"/>
      <c r="SJP47" s="96"/>
      <c r="SJQ47" s="96"/>
      <c r="SJR47" s="96"/>
      <c r="SJS47" s="96"/>
      <c r="SJT47" s="96"/>
      <c r="SJU47" s="96"/>
      <c r="SJV47" s="96"/>
      <c r="SJW47" s="96"/>
      <c r="SJX47" s="96"/>
      <c r="SJY47" s="96"/>
      <c r="SJZ47" s="96"/>
      <c r="SKA47" s="96"/>
      <c r="SKB47" s="96"/>
      <c r="SKC47" s="96"/>
      <c r="SKD47" s="96"/>
      <c r="SKE47" s="96"/>
      <c r="SKF47" s="96"/>
      <c r="SKG47" s="96"/>
      <c r="SKH47" s="96"/>
      <c r="SKI47" s="96"/>
      <c r="SKJ47" s="96"/>
      <c r="SKK47" s="96"/>
      <c r="SKL47" s="96"/>
      <c r="SKM47" s="96"/>
      <c r="SKN47" s="96"/>
      <c r="SKO47" s="96"/>
      <c r="SKP47" s="96"/>
      <c r="SKQ47" s="96"/>
      <c r="SKR47" s="96"/>
      <c r="SKS47" s="96"/>
      <c r="SKT47" s="96"/>
      <c r="SKU47" s="96"/>
      <c r="SKV47" s="96"/>
      <c r="SKW47" s="96"/>
      <c r="SKX47" s="96"/>
      <c r="SKY47" s="96"/>
      <c r="SKZ47" s="96"/>
      <c r="SLA47" s="96"/>
      <c r="SLB47" s="96"/>
      <c r="SLC47" s="96"/>
      <c r="SLD47" s="96"/>
      <c r="SLE47" s="96"/>
      <c r="SLF47" s="96"/>
      <c r="SLG47" s="96"/>
      <c r="SLH47" s="96"/>
      <c r="SLI47" s="96"/>
      <c r="SLJ47" s="96"/>
      <c r="SLK47" s="96"/>
      <c r="SLL47" s="96"/>
      <c r="SLM47" s="96"/>
      <c r="SLN47" s="96"/>
      <c r="SLO47" s="96"/>
      <c r="SLP47" s="96"/>
      <c r="SLQ47" s="96"/>
      <c r="SLR47" s="96"/>
      <c r="SLS47" s="96"/>
      <c r="SLT47" s="96"/>
      <c r="SLU47" s="96"/>
      <c r="SLV47" s="96"/>
      <c r="SLW47" s="96"/>
      <c r="SLX47" s="96"/>
      <c r="SLY47" s="96"/>
      <c r="SLZ47" s="96"/>
      <c r="SMA47" s="96"/>
      <c r="SMB47" s="96"/>
      <c r="SMC47" s="96"/>
      <c r="SMD47" s="96"/>
      <c r="SME47" s="96"/>
      <c r="SMF47" s="96"/>
      <c r="SMG47" s="96"/>
      <c r="SMH47" s="96"/>
      <c r="SMI47" s="96"/>
      <c r="SMJ47" s="96"/>
      <c r="SMK47" s="96"/>
      <c r="SML47" s="96"/>
      <c r="SMM47" s="96"/>
      <c r="SMN47" s="96"/>
      <c r="SMO47" s="96"/>
      <c r="SMP47" s="96"/>
      <c r="SMQ47" s="96"/>
      <c r="SMR47" s="96"/>
      <c r="SMS47" s="96"/>
      <c r="SMT47" s="96"/>
      <c r="SMU47" s="96"/>
      <c r="SMV47" s="96"/>
      <c r="SMW47" s="96"/>
      <c r="SMX47" s="96"/>
      <c r="SMY47" s="96"/>
      <c r="SMZ47" s="96"/>
      <c r="SNA47" s="96"/>
      <c r="SNB47" s="96"/>
      <c r="SNC47" s="96"/>
      <c r="SND47" s="96"/>
      <c r="SNE47" s="96"/>
      <c r="SNF47" s="96"/>
      <c r="SNG47" s="96"/>
      <c r="SNH47" s="96"/>
      <c r="SNI47" s="96"/>
      <c r="SNJ47" s="96"/>
      <c r="SNK47" s="96"/>
      <c r="SNL47" s="96"/>
      <c r="SNM47" s="96"/>
      <c r="SNN47" s="96"/>
      <c r="SNO47" s="96"/>
      <c r="SNP47" s="96"/>
      <c r="SNQ47" s="96"/>
      <c r="SNR47" s="96"/>
      <c r="SNS47" s="96"/>
      <c r="SNT47" s="96"/>
      <c r="SNU47" s="96"/>
      <c r="SNV47" s="96"/>
      <c r="SNW47" s="96"/>
      <c r="SNX47" s="96"/>
      <c r="SNY47" s="96"/>
      <c r="SNZ47" s="96"/>
      <c r="SOA47" s="96"/>
      <c r="SOB47" s="96"/>
      <c r="SOC47" s="96"/>
      <c r="SOD47" s="96"/>
      <c r="SOE47" s="96"/>
      <c r="SOF47" s="96"/>
      <c r="SOG47" s="96"/>
      <c r="SOH47" s="96"/>
      <c r="SOI47" s="96"/>
      <c r="SOJ47" s="96"/>
      <c r="SOK47" s="96"/>
      <c r="SOL47" s="96"/>
      <c r="SOM47" s="96"/>
      <c r="SON47" s="96"/>
      <c r="SOO47" s="96"/>
      <c r="SOP47" s="96"/>
      <c r="SOQ47" s="96"/>
      <c r="SOR47" s="96"/>
      <c r="SOS47" s="96"/>
      <c r="SOT47" s="96"/>
      <c r="SOU47" s="96"/>
      <c r="SOV47" s="96"/>
      <c r="SOW47" s="96"/>
      <c r="SOX47" s="96"/>
      <c r="SOY47" s="96"/>
      <c r="SOZ47" s="96"/>
      <c r="SPA47" s="96"/>
      <c r="SPB47" s="96"/>
      <c r="SPC47" s="96"/>
      <c r="SPD47" s="96"/>
      <c r="SPE47" s="96"/>
      <c r="SPF47" s="96"/>
      <c r="SPG47" s="96"/>
      <c r="SPH47" s="96"/>
      <c r="SPI47" s="96"/>
      <c r="SPJ47" s="96"/>
      <c r="SPK47" s="96"/>
      <c r="SPL47" s="96"/>
      <c r="SPM47" s="96"/>
      <c r="SPN47" s="96"/>
      <c r="SPO47" s="96"/>
      <c r="SPP47" s="96"/>
      <c r="SPQ47" s="96"/>
      <c r="SPR47" s="96"/>
      <c r="SPS47" s="96"/>
      <c r="SPT47" s="96"/>
      <c r="SPU47" s="96"/>
      <c r="SPV47" s="96"/>
      <c r="SPW47" s="96"/>
      <c r="SPX47" s="96"/>
      <c r="SPY47" s="96"/>
      <c r="SPZ47" s="96"/>
      <c r="SQA47" s="96"/>
      <c r="SQB47" s="96"/>
      <c r="SQC47" s="96"/>
      <c r="SQD47" s="96"/>
      <c r="SQE47" s="96"/>
      <c r="SQF47" s="96"/>
      <c r="SQG47" s="96"/>
      <c r="SQH47" s="96"/>
      <c r="SQI47" s="96"/>
      <c r="SQJ47" s="96"/>
      <c r="SQK47" s="96"/>
      <c r="SQL47" s="96"/>
      <c r="SQM47" s="96"/>
      <c r="SQN47" s="96"/>
      <c r="SQO47" s="96"/>
      <c r="SQP47" s="96"/>
      <c r="SQQ47" s="96"/>
      <c r="SQR47" s="96"/>
      <c r="SQS47" s="96"/>
      <c r="SQT47" s="96"/>
      <c r="SQU47" s="96"/>
      <c r="SQV47" s="96"/>
      <c r="SQW47" s="96"/>
      <c r="SQX47" s="96"/>
      <c r="SQY47" s="96"/>
      <c r="SQZ47" s="96"/>
      <c r="SRA47" s="96"/>
      <c r="SRB47" s="96"/>
      <c r="SRC47" s="96"/>
      <c r="SRD47" s="96"/>
      <c r="SRE47" s="96"/>
      <c r="SRF47" s="96"/>
      <c r="SRG47" s="96"/>
      <c r="SRH47" s="96"/>
      <c r="SRI47" s="96"/>
      <c r="SRJ47" s="96"/>
      <c r="SRK47" s="96"/>
      <c r="SRL47" s="96"/>
      <c r="SRM47" s="96"/>
      <c r="SRN47" s="96"/>
      <c r="SRO47" s="96"/>
      <c r="SRP47" s="96"/>
      <c r="SRQ47" s="96"/>
      <c r="SRR47" s="96"/>
      <c r="SRS47" s="96"/>
      <c r="SRT47" s="96"/>
      <c r="SRU47" s="96"/>
      <c r="SRV47" s="96"/>
      <c r="SRW47" s="96"/>
      <c r="SRX47" s="96"/>
      <c r="SRY47" s="96"/>
      <c r="SRZ47" s="96"/>
      <c r="SSA47" s="96"/>
      <c r="SSB47" s="96"/>
      <c r="SSC47" s="96"/>
      <c r="SSD47" s="96"/>
      <c r="SSE47" s="96"/>
      <c r="SSF47" s="96"/>
      <c r="SSG47" s="96"/>
      <c r="SSH47" s="96"/>
      <c r="SSI47" s="96"/>
      <c r="SSJ47" s="96"/>
      <c r="SSK47" s="96"/>
      <c r="SSL47" s="96"/>
      <c r="SSM47" s="96"/>
      <c r="SSN47" s="96"/>
      <c r="SSO47" s="96"/>
      <c r="SSP47" s="96"/>
      <c r="SSQ47" s="96"/>
      <c r="SSR47" s="96"/>
      <c r="SSS47" s="96"/>
      <c r="SST47" s="96"/>
      <c r="SSU47" s="96"/>
      <c r="SSV47" s="96"/>
      <c r="SSW47" s="96"/>
      <c r="SSX47" s="96"/>
      <c r="SSY47" s="96"/>
      <c r="SSZ47" s="96"/>
      <c r="STA47" s="96"/>
      <c r="STB47" s="96"/>
      <c r="STC47" s="96"/>
      <c r="STD47" s="96"/>
      <c r="STE47" s="96"/>
      <c r="STF47" s="96"/>
      <c r="STG47" s="96"/>
      <c r="STH47" s="96"/>
      <c r="STI47" s="96"/>
      <c r="STJ47" s="96"/>
      <c r="STK47" s="96"/>
      <c r="STL47" s="96"/>
      <c r="STM47" s="96"/>
      <c r="STN47" s="96"/>
      <c r="STO47" s="96"/>
      <c r="STP47" s="96"/>
      <c r="STQ47" s="96"/>
      <c r="STR47" s="96"/>
      <c r="STS47" s="96"/>
      <c r="STT47" s="96"/>
      <c r="STU47" s="96"/>
      <c r="STV47" s="96"/>
      <c r="STW47" s="96"/>
      <c r="STX47" s="96"/>
      <c r="STY47" s="96"/>
      <c r="STZ47" s="96"/>
      <c r="SUA47" s="96"/>
      <c r="SUB47" s="96"/>
      <c r="SUC47" s="96"/>
      <c r="SUD47" s="96"/>
      <c r="SUE47" s="96"/>
      <c r="SUF47" s="96"/>
      <c r="SUG47" s="96"/>
      <c r="SUH47" s="96"/>
      <c r="SUI47" s="96"/>
      <c r="SUJ47" s="96"/>
      <c r="SUK47" s="96"/>
      <c r="SUL47" s="96"/>
      <c r="SUM47" s="96"/>
      <c r="SUN47" s="96"/>
      <c r="SUO47" s="96"/>
      <c r="SUP47" s="96"/>
      <c r="SUQ47" s="96"/>
      <c r="SUR47" s="96"/>
      <c r="SUS47" s="96"/>
      <c r="SUT47" s="96"/>
      <c r="SUU47" s="96"/>
      <c r="SUV47" s="96"/>
      <c r="SUW47" s="96"/>
      <c r="SUX47" s="96"/>
      <c r="SUY47" s="96"/>
      <c r="SUZ47" s="96"/>
      <c r="SVA47" s="96"/>
      <c r="SVB47" s="96"/>
      <c r="SVC47" s="96"/>
      <c r="SVD47" s="96"/>
      <c r="SVE47" s="96"/>
      <c r="SVF47" s="96"/>
      <c r="SVG47" s="96"/>
      <c r="SVH47" s="96"/>
      <c r="SVI47" s="96"/>
      <c r="SVJ47" s="96"/>
      <c r="SVK47" s="96"/>
      <c r="SVL47" s="96"/>
      <c r="SVM47" s="96"/>
      <c r="SVN47" s="96"/>
      <c r="SVO47" s="96"/>
      <c r="SVP47" s="96"/>
      <c r="SVQ47" s="96"/>
      <c r="SVR47" s="96"/>
      <c r="SVS47" s="96"/>
      <c r="SVT47" s="96"/>
      <c r="SVU47" s="96"/>
      <c r="SVV47" s="96"/>
      <c r="SVW47" s="96"/>
      <c r="SVX47" s="96"/>
      <c r="SVY47" s="96"/>
      <c r="SVZ47" s="96"/>
      <c r="SWA47" s="96"/>
      <c r="SWB47" s="96"/>
      <c r="SWC47" s="96"/>
      <c r="SWD47" s="96"/>
      <c r="SWE47" s="96"/>
      <c r="SWF47" s="96"/>
      <c r="SWG47" s="96"/>
      <c r="SWH47" s="96"/>
      <c r="SWI47" s="96"/>
      <c r="SWJ47" s="96"/>
      <c r="SWK47" s="96"/>
      <c r="SWL47" s="96"/>
      <c r="SWM47" s="96"/>
      <c r="SWN47" s="96"/>
      <c r="SWO47" s="96"/>
      <c r="SWP47" s="96"/>
      <c r="SWQ47" s="96"/>
      <c r="SWR47" s="96"/>
      <c r="SWS47" s="96"/>
      <c r="SWT47" s="96"/>
      <c r="SWU47" s="96"/>
      <c r="SWV47" s="96"/>
      <c r="SWW47" s="96"/>
      <c r="SWX47" s="96"/>
      <c r="SWY47" s="96"/>
      <c r="SWZ47" s="96"/>
      <c r="SXA47" s="96"/>
      <c r="SXB47" s="96"/>
      <c r="SXC47" s="96"/>
      <c r="SXD47" s="96"/>
      <c r="SXE47" s="96"/>
      <c r="SXF47" s="96"/>
      <c r="SXG47" s="96"/>
      <c r="SXH47" s="96"/>
      <c r="SXI47" s="96"/>
      <c r="SXJ47" s="96"/>
      <c r="SXK47" s="96"/>
      <c r="SXL47" s="96"/>
      <c r="SXM47" s="96"/>
      <c r="SXN47" s="96"/>
      <c r="SXO47" s="96"/>
      <c r="SXP47" s="96"/>
      <c r="SXQ47" s="96"/>
      <c r="SXR47" s="96"/>
      <c r="SXS47" s="96"/>
      <c r="SXT47" s="96"/>
      <c r="SXU47" s="96"/>
      <c r="SXV47" s="96"/>
      <c r="SXW47" s="96"/>
      <c r="SXX47" s="96"/>
      <c r="SXY47" s="96"/>
      <c r="SXZ47" s="96"/>
      <c r="SYA47" s="96"/>
      <c r="SYB47" s="96"/>
      <c r="SYC47" s="96"/>
      <c r="SYD47" s="96"/>
      <c r="SYE47" s="96"/>
      <c r="SYF47" s="96"/>
      <c r="SYG47" s="96"/>
      <c r="SYH47" s="96"/>
      <c r="SYI47" s="96"/>
      <c r="SYJ47" s="96"/>
      <c r="SYK47" s="96"/>
      <c r="SYL47" s="96"/>
      <c r="SYM47" s="96"/>
      <c r="SYN47" s="96"/>
      <c r="SYO47" s="96"/>
      <c r="SYP47" s="96"/>
      <c r="SYQ47" s="96"/>
      <c r="SYR47" s="96"/>
      <c r="SYS47" s="96"/>
      <c r="SYT47" s="96"/>
      <c r="SYU47" s="96"/>
      <c r="SYV47" s="96"/>
      <c r="SYW47" s="96"/>
      <c r="SYX47" s="96"/>
      <c r="SYY47" s="96"/>
      <c r="SYZ47" s="96"/>
      <c r="SZA47" s="96"/>
      <c r="SZB47" s="96"/>
      <c r="SZC47" s="96"/>
      <c r="SZD47" s="96"/>
      <c r="SZE47" s="96"/>
      <c r="SZF47" s="96"/>
      <c r="SZG47" s="96"/>
      <c r="SZH47" s="96"/>
      <c r="SZI47" s="96"/>
      <c r="SZJ47" s="96"/>
      <c r="SZK47" s="96"/>
      <c r="SZL47" s="96"/>
      <c r="SZM47" s="96"/>
      <c r="SZN47" s="96"/>
      <c r="SZO47" s="96"/>
      <c r="SZP47" s="96"/>
      <c r="SZQ47" s="96"/>
      <c r="SZR47" s="96"/>
      <c r="SZS47" s="96"/>
      <c r="SZT47" s="96"/>
      <c r="SZU47" s="96"/>
      <c r="SZV47" s="96"/>
      <c r="SZW47" s="96"/>
      <c r="SZX47" s="96"/>
      <c r="SZY47" s="96"/>
      <c r="SZZ47" s="96"/>
      <c r="TAA47" s="96"/>
      <c r="TAB47" s="96"/>
      <c r="TAC47" s="96"/>
      <c r="TAD47" s="96"/>
      <c r="TAE47" s="96"/>
      <c r="TAF47" s="96"/>
      <c r="TAG47" s="96"/>
      <c r="TAH47" s="96"/>
      <c r="TAI47" s="96"/>
      <c r="TAJ47" s="96"/>
      <c r="TAK47" s="96"/>
      <c r="TAL47" s="96"/>
      <c r="TAM47" s="96"/>
      <c r="TAN47" s="96"/>
      <c r="TAO47" s="96"/>
      <c r="TAP47" s="96"/>
      <c r="TAQ47" s="96"/>
      <c r="TAR47" s="96"/>
      <c r="TAS47" s="96"/>
      <c r="TAT47" s="96"/>
      <c r="TAU47" s="96"/>
      <c r="TAV47" s="96"/>
      <c r="TAW47" s="96"/>
      <c r="TAX47" s="96"/>
      <c r="TAY47" s="96"/>
      <c r="TAZ47" s="96"/>
      <c r="TBA47" s="96"/>
      <c r="TBB47" s="96"/>
      <c r="TBC47" s="96"/>
      <c r="TBD47" s="96"/>
      <c r="TBE47" s="96"/>
      <c r="TBF47" s="96"/>
      <c r="TBG47" s="96"/>
      <c r="TBH47" s="96"/>
      <c r="TBI47" s="96"/>
      <c r="TBJ47" s="96"/>
      <c r="TBK47" s="96"/>
      <c r="TBL47" s="96"/>
      <c r="TBM47" s="96"/>
      <c r="TBN47" s="96"/>
      <c r="TBO47" s="96"/>
      <c r="TBP47" s="96"/>
      <c r="TBQ47" s="96"/>
      <c r="TBR47" s="96"/>
      <c r="TBS47" s="96"/>
      <c r="TBT47" s="96"/>
      <c r="TBU47" s="96"/>
      <c r="TBV47" s="96"/>
      <c r="TBW47" s="96"/>
      <c r="TBX47" s="96"/>
      <c r="TBY47" s="96"/>
      <c r="TBZ47" s="96"/>
      <c r="TCA47" s="96"/>
      <c r="TCB47" s="96"/>
      <c r="TCC47" s="96"/>
      <c r="TCD47" s="96"/>
      <c r="TCE47" s="96"/>
      <c r="TCF47" s="96"/>
      <c r="TCG47" s="96"/>
      <c r="TCH47" s="96"/>
      <c r="TCI47" s="96"/>
      <c r="TCJ47" s="96"/>
      <c r="TCK47" s="96"/>
      <c r="TCL47" s="96"/>
      <c r="TCM47" s="96"/>
      <c r="TCN47" s="96"/>
      <c r="TCO47" s="96"/>
      <c r="TCP47" s="96"/>
      <c r="TCQ47" s="96"/>
      <c r="TCR47" s="96"/>
      <c r="TCS47" s="96"/>
      <c r="TCT47" s="96"/>
      <c r="TCU47" s="96"/>
      <c r="TCV47" s="96"/>
      <c r="TCW47" s="96"/>
      <c r="TCX47" s="96"/>
      <c r="TCY47" s="96"/>
      <c r="TCZ47" s="96"/>
      <c r="TDA47" s="96"/>
      <c r="TDB47" s="96"/>
      <c r="TDC47" s="96"/>
      <c r="TDD47" s="96"/>
      <c r="TDE47" s="96"/>
      <c r="TDF47" s="96"/>
      <c r="TDG47" s="96"/>
      <c r="TDH47" s="96"/>
      <c r="TDI47" s="96"/>
      <c r="TDJ47" s="96"/>
      <c r="TDK47" s="96"/>
      <c r="TDL47" s="96"/>
      <c r="TDM47" s="96"/>
      <c r="TDN47" s="96"/>
      <c r="TDO47" s="96"/>
      <c r="TDP47" s="96"/>
      <c r="TDQ47" s="96"/>
      <c r="TDR47" s="96"/>
      <c r="TDS47" s="96"/>
      <c r="TDT47" s="96"/>
      <c r="TDU47" s="96"/>
      <c r="TDV47" s="96"/>
      <c r="TDW47" s="96"/>
      <c r="TDX47" s="96"/>
      <c r="TDY47" s="96"/>
      <c r="TDZ47" s="96"/>
      <c r="TEA47" s="96"/>
      <c r="TEB47" s="96"/>
      <c r="TEC47" s="96"/>
      <c r="TED47" s="96"/>
      <c r="TEE47" s="96"/>
      <c r="TEF47" s="96"/>
      <c r="TEG47" s="96"/>
      <c r="TEH47" s="96"/>
      <c r="TEI47" s="96"/>
      <c r="TEJ47" s="96"/>
      <c r="TEK47" s="96"/>
      <c r="TEL47" s="96"/>
      <c r="TEM47" s="96"/>
      <c r="TEN47" s="96"/>
      <c r="TEO47" s="96"/>
      <c r="TEP47" s="96"/>
      <c r="TEQ47" s="96"/>
      <c r="TER47" s="96"/>
      <c r="TES47" s="96"/>
      <c r="TET47" s="96"/>
      <c r="TEU47" s="96"/>
      <c r="TEV47" s="96"/>
      <c r="TEW47" s="96"/>
      <c r="TEX47" s="96"/>
      <c r="TEY47" s="96"/>
      <c r="TEZ47" s="96"/>
      <c r="TFA47" s="96"/>
      <c r="TFB47" s="96"/>
      <c r="TFC47" s="96"/>
      <c r="TFD47" s="96"/>
      <c r="TFE47" s="96"/>
      <c r="TFF47" s="96"/>
      <c r="TFG47" s="96"/>
      <c r="TFH47" s="96"/>
      <c r="TFI47" s="96"/>
      <c r="TFJ47" s="96"/>
      <c r="TFK47" s="96"/>
      <c r="TFL47" s="96"/>
      <c r="TFM47" s="96"/>
      <c r="TFN47" s="96"/>
      <c r="TFO47" s="96"/>
      <c r="TFP47" s="96"/>
      <c r="TFQ47" s="96"/>
      <c r="TFR47" s="96"/>
      <c r="TFS47" s="96"/>
      <c r="TFT47" s="96"/>
      <c r="TFU47" s="96"/>
      <c r="TFV47" s="96"/>
      <c r="TFW47" s="96"/>
      <c r="TFX47" s="96"/>
      <c r="TFY47" s="96"/>
      <c r="TFZ47" s="96"/>
      <c r="TGA47" s="96"/>
      <c r="TGB47" s="96"/>
      <c r="TGC47" s="96"/>
      <c r="TGD47" s="96"/>
      <c r="TGE47" s="96"/>
      <c r="TGF47" s="96"/>
      <c r="TGG47" s="96"/>
      <c r="TGH47" s="96"/>
      <c r="TGI47" s="96"/>
      <c r="TGJ47" s="96"/>
      <c r="TGK47" s="96"/>
      <c r="TGL47" s="96"/>
      <c r="TGM47" s="96"/>
      <c r="TGN47" s="96"/>
      <c r="TGO47" s="96"/>
      <c r="TGP47" s="96"/>
      <c r="TGQ47" s="96"/>
      <c r="TGR47" s="96"/>
      <c r="TGS47" s="96"/>
      <c r="TGT47" s="96"/>
      <c r="TGU47" s="96"/>
      <c r="TGV47" s="96"/>
      <c r="TGW47" s="96"/>
      <c r="TGX47" s="96"/>
      <c r="TGY47" s="96"/>
      <c r="TGZ47" s="96"/>
      <c r="THA47" s="96"/>
      <c r="THB47" s="96"/>
      <c r="THC47" s="96"/>
      <c r="THD47" s="96"/>
      <c r="THE47" s="96"/>
      <c r="THF47" s="96"/>
      <c r="THG47" s="96"/>
      <c r="THH47" s="96"/>
      <c r="THI47" s="96"/>
      <c r="THJ47" s="96"/>
      <c r="THK47" s="96"/>
      <c r="THL47" s="96"/>
      <c r="THM47" s="96"/>
      <c r="THN47" s="96"/>
      <c r="THO47" s="96"/>
      <c r="THP47" s="96"/>
      <c r="THQ47" s="96"/>
      <c r="THR47" s="96"/>
      <c r="THS47" s="96"/>
      <c r="THT47" s="96"/>
      <c r="THU47" s="96"/>
      <c r="THV47" s="96"/>
      <c r="THW47" s="96"/>
      <c r="THX47" s="96"/>
      <c r="THY47" s="96"/>
      <c r="THZ47" s="96"/>
      <c r="TIA47" s="96"/>
      <c r="TIB47" s="96"/>
      <c r="TIC47" s="96"/>
      <c r="TID47" s="96"/>
      <c r="TIE47" s="96"/>
      <c r="TIF47" s="96"/>
      <c r="TIG47" s="96"/>
      <c r="TIH47" s="96"/>
      <c r="TII47" s="96"/>
      <c r="TIJ47" s="96"/>
      <c r="TIK47" s="96"/>
      <c r="TIL47" s="96"/>
      <c r="TIM47" s="96"/>
      <c r="TIN47" s="96"/>
      <c r="TIO47" s="96"/>
      <c r="TIP47" s="96"/>
      <c r="TIQ47" s="96"/>
      <c r="TIR47" s="96"/>
      <c r="TIS47" s="96"/>
      <c r="TIT47" s="96"/>
      <c r="TIU47" s="96"/>
      <c r="TIV47" s="96"/>
      <c r="TIW47" s="96"/>
      <c r="TIX47" s="96"/>
      <c r="TIY47" s="96"/>
      <c r="TIZ47" s="96"/>
      <c r="TJA47" s="96"/>
      <c r="TJB47" s="96"/>
      <c r="TJC47" s="96"/>
      <c r="TJD47" s="96"/>
      <c r="TJE47" s="96"/>
      <c r="TJF47" s="96"/>
      <c r="TJG47" s="96"/>
      <c r="TJH47" s="96"/>
      <c r="TJI47" s="96"/>
      <c r="TJJ47" s="96"/>
      <c r="TJK47" s="96"/>
      <c r="TJL47" s="96"/>
      <c r="TJM47" s="96"/>
      <c r="TJN47" s="96"/>
      <c r="TJO47" s="96"/>
      <c r="TJP47" s="96"/>
      <c r="TJQ47" s="96"/>
      <c r="TJR47" s="96"/>
      <c r="TJS47" s="96"/>
      <c r="TJT47" s="96"/>
      <c r="TJU47" s="96"/>
      <c r="TJV47" s="96"/>
      <c r="TJW47" s="96"/>
      <c r="TJX47" s="96"/>
      <c r="TJY47" s="96"/>
      <c r="TJZ47" s="96"/>
      <c r="TKA47" s="96"/>
      <c r="TKB47" s="96"/>
      <c r="TKC47" s="96"/>
      <c r="TKD47" s="96"/>
      <c r="TKE47" s="96"/>
      <c r="TKF47" s="96"/>
      <c r="TKG47" s="96"/>
      <c r="TKH47" s="96"/>
      <c r="TKI47" s="96"/>
      <c r="TKJ47" s="96"/>
      <c r="TKK47" s="96"/>
      <c r="TKL47" s="96"/>
      <c r="TKM47" s="96"/>
      <c r="TKN47" s="96"/>
      <c r="TKO47" s="96"/>
      <c r="TKP47" s="96"/>
      <c r="TKQ47" s="96"/>
      <c r="TKR47" s="96"/>
      <c r="TKS47" s="96"/>
      <c r="TKT47" s="96"/>
      <c r="TKU47" s="96"/>
      <c r="TKV47" s="96"/>
      <c r="TKW47" s="96"/>
      <c r="TKX47" s="96"/>
      <c r="TKY47" s="96"/>
      <c r="TKZ47" s="96"/>
      <c r="TLA47" s="96"/>
      <c r="TLB47" s="96"/>
      <c r="TLC47" s="96"/>
      <c r="TLD47" s="96"/>
      <c r="TLE47" s="96"/>
      <c r="TLF47" s="96"/>
      <c r="TLG47" s="96"/>
      <c r="TLH47" s="96"/>
      <c r="TLI47" s="96"/>
      <c r="TLJ47" s="96"/>
      <c r="TLK47" s="96"/>
      <c r="TLL47" s="96"/>
      <c r="TLM47" s="96"/>
      <c r="TLN47" s="96"/>
      <c r="TLO47" s="96"/>
      <c r="TLP47" s="96"/>
      <c r="TLQ47" s="96"/>
      <c r="TLR47" s="96"/>
      <c r="TLS47" s="96"/>
      <c r="TLT47" s="96"/>
      <c r="TLU47" s="96"/>
      <c r="TLV47" s="96"/>
      <c r="TLW47" s="96"/>
      <c r="TLX47" s="96"/>
      <c r="TLY47" s="96"/>
      <c r="TLZ47" s="96"/>
      <c r="TMA47" s="96"/>
      <c r="TMB47" s="96"/>
      <c r="TMC47" s="96"/>
      <c r="TMD47" s="96"/>
      <c r="TME47" s="96"/>
      <c r="TMF47" s="96"/>
      <c r="TMG47" s="96"/>
      <c r="TMH47" s="96"/>
      <c r="TMI47" s="96"/>
      <c r="TMJ47" s="96"/>
      <c r="TMK47" s="96"/>
      <c r="TML47" s="96"/>
      <c r="TMM47" s="96"/>
      <c r="TMN47" s="96"/>
      <c r="TMO47" s="96"/>
      <c r="TMP47" s="96"/>
      <c r="TMQ47" s="96"/>
      <c r="TMR47" s="96"/>
      <c r="TMS47" s="96"/>
      <c r="TMT47" s="96"/>
      <c r="TMU47" s="96"/>
      <c r="TMV47" s="96"/>
      <c r="TMW47" s="96"/>
      <c r="TMX47" s="96"/>
      <c r="TMY47" s="96"/>
      <c r="TMZ47" s="96"/>
      <c r="TNA47" s="96"/>
      <c r="TNB47" s="96"/>
      <c r="TNC47" s="96"/>
      <c r="TND47" s="96"/>
      <c r="TNE47" s="96"/>
      <c r="TNF47" s="96"/>
      <c r="TNG47" s="96"/>
      <c r="TNH47" s="96"/>
      <c r="TNI47" s="96"/>
      <c r="TNJ47" s="96"/>
      <c r="TNK47" s="96"/>
      <c r="TNL47" s="96"/>
      <c r="TNM47" s="96"/>
      <c r="TNN47" s="96"/>
      <c r="TNO47" s="96"/>
      <c r="TNP47" s="96"/>
      <c r="TNQ47" s="96"/>
      <c r="TNR47" s="96"/>
      <c r="TNS47" s="96"/>
      <c r="TNT47" s="96"/>
      <c r="TNU47" s="96"/>
      <c r="TNV47" s="96"/>
      <c r="TNW47" s="96"/>
      <c r="TNX47" s="96"/>
      <c r="TNY47" s="96"/>
      <c r="TNZ47" s="96"/>
      <c r="TOA47" s="96"/>
      <c r="TOB47" s="96"/>
      <c r="TOC47" s="96"/>
      <c r="TOD47" s="96"/>
      <c r="TOE47" s="96"/>
      <c r="TOF47" s="96"/>
      <c r="TOG47" s="96"/>
      <c r="TOH47" s="96"/>
      <c r="TOI47" s="96"/>
      <c r="TOJ47" s="96"/>
      <c r="TOK47" s="96"/>
      <c r="TOL47" s="96"/>
      <c r="TOM47" s="96"/>
      <c r="TON47" s="96"/>
      <c r="TOO47" s="96"/>
      <c r="TOP47" s="96"/>
      <c r="TOQ47" s="96"/>
      <c r="TOR47" s="96"/>
      <c r="TOS47" s="96"/>
      <c r="TOT47" s="96"/>
      <c r="TOU47" s="96"/>
      <c r="TOV47" s="96"/>
      <c r="TOW47" s="96"/>
      <c r="TOX47" s="96"/>
      <c r="TOY47" s="96"/>
      <c r="TOZ47" s="96"/>
      <c r="TPA47" s="96"/>
      <c r="TPB47" s="96"/>
      <c r="TPC47" s="96"/>
      <c r="TPD47" s="96"/>
      <c r="TPE47" s="96"/>
      <c r="TPF47" s="96"/>
      <c r="TPG47" s="96"/>
      <c r="TPH47" s="96"/>
      <c r="TPI47" s="96"/>
      <c r="TPJ47" s="96"/>
      <c r="TPK47" s="96"/>
      <c r="TPL47" s="96"/>
      <c r="TPM47" s="96"/>
      <c r="TPN47" s="96"/>
      <c r="TPO47" s="96"/>
      <c r="TPP47" s="96"/>
      <c r="TPQ47" s="96"/>
      <c r="TPR47" s="96"/>
      <c r="TPS47" s="96"/>
      <c r="TPT47" s="96"/>
      <c r="TPU47" s="96"/>
      <c r="TPV47" s="96"/>
      <c r="TPW47" s="96"/>
      <c r="TPX47" s="96"/>
      <c r="TPY47" s="96"/>
      <c r="TPZ47" s="96"/>
      <c r="TQA47" s="96"/>
      <c r="TQB47" s="96"/>
      <c r="TQC47" s="96"/>
      <c r="TQD47" s="96"/>
      <c r="TQE47" s="96"/>
      <c r="TQF47" s="96"/>
      <c r="TQG47" s="96"/>
      <c r="TQH47" s="96"/>
      <c r="TQI47" s="96"/>
      <c r="TQJ47" s="96"/>
      <c r="TQK47" s="96"/>
      <c r="TQL47" s="96"/>
      <c r="TQM47" s="96"/>
      <c r="TQN47" s="96"/>
      <c r="TQO47" s="96"/>
      <c r="TQP47" s="96"/>
      <c r="TQQ47" s="96"/>
      <c r="TQR47" s="96"/>
      <c r="TQS47" s="96"/>
      <c r="TQT47" s="96"/>
      <c r="TQU47" s="96"/>
      <c r="TQV47" s="96"/>
      <c r="TQW47" s="96"/>
      <c r="TQX47" s="96"/>
      <c r="TQY47" s="96"/>
      <c r="TQZ47" s="96"/>
      <c r="TRA47" s="96"/>
      <c r="TRB47" s="96"/>
      <c r="TRC47" s="96"/>
      <c r="TRD47" s="96"/>
      <c r="TRE47" s="96"/>
      <c r="TRF47" s="96"/>
      <c r="TRG47" s="96"/>
      <c r="TRH47" s="96"/>
      <c r="TRI47" s="96"/>
      <c r="TRJ47" s="96"/>
      <c r="TRK47" s="96"/>
      <c r="TRL47" s="96"/>
      <c r="TRM47" s="96"/>
      <c r="TRN47" s="96"/>
      <c r="TRO47" s="96"/>
      <c r="TRP47" s="96"/>
      <c r="TRQ47" s="96"/>
      <c r="TRR47" s="96"/>
      <c r="TRS47" s="96"/>
      <c r="TRT47" s="96"/>
      <c r="TRU47" s="96"/>
      <c r="TRV47" s="96"/>
      <c r="TRW47" s="96"/>
      <c r="TRX47" s="96"/>
      <c r="TRY47" s="96"/>
      <c r="TRZ47" s="96"/>
      <c r="TSA47" s="96"/>
      <c r="TSB47" s="96"/>
      <c r="TSC47" s="96"/>
      <c r="TSD47" s="96"/>
      <c r="TSE47" s="96"/>
      <c r="TSF47" s="96"/>
      <c r="TSG47" s="96"/>
      <c r="TSH47" s="96"/>
      <c r="TSI47" s="96"/>
      <c r="TSJ47" s="96"/>
      <c r="TSK47" s="96"/>
      <c r="TSL47" s="96"/>
      <c r="TSM47" s="96"/>
      <c r="TSN47" s="96"/>
      <c r="TSO47" s="96"/>
      <c r="TSP47" s="96"/>
      <c r="TSQ47" s="96"/>
      <c r="TSR47" s="96"/>
      <c r="TSS47" s="96"/>
      <c r="TST47" s="96"/>
      <c r="TSU47" s="96"/>
      <c r="TSV47" s="96"/>
      <c r="TSW47" s="96"/>
      <c r="TSX47" s="96"/>
      <c r="TSY47" s="96"/>
      <c r="TSZ47" s="96"/>
      <c r="TTA47" s="96"/>
      <c r="TTB47" s="96"/>
      <c r="TTC47" s="96"/>
      <c r="TTD47" s="96"/>
      <c r="TTE47" s="96"/>
      <c r="TTF47" s="96"/>
      <c r="TTG47" s="96"/>
      <c r="TTH47" s="96"/>
      <c r="TTI47" s="96"/>
      <c r="TTJ47" s="96"/>
      <c r="TTK47" s="96"/>
      <c r="TTL47" s="96"/>
      <c r="TTM47" s="96"/>
      <c r="TTN47" s="96"/>
      <c r="TTO47" s="96"/>
      <c r="TTP47" s="96"/>
      <c r="TTQ47" s="96"/>
      <c r="TTR47" s="96"/>
      <c r="TTS47" s="96"/>
      <c r="TTT47" s="96"/>
      <c r="TTU47" s="96"/>
      <c r="TTV47" s="96"/>
      <c r="TTW47" s="96"/>
      <c r="TTX47" s="96"/>
      <c r="TTY47" s="96"/>
      <c r="TTZ47" s="96"/>
      <c r="TUA47" s="96"/>
      <c r="TUB47" s="96"/>
      <c r="TUC47" s="96"/>
      <c r="TUD47" s="96"/>
      <c r="TUE47" s="96"/>
      <c r="TUF47" s="96"/>
      <c r="TUG47" s="96"/>
      <c r="TUH47" s="96"/>
      <c r="TUI47" s="96"/>
      <c r="TUJ47" s="96"/>
      <c r="TUK47" s="96"/>
      <c r="TUL47" s="96"/>
      <c r="TUM47" s="96"/>
      <c r="TUN47" s="96"/>
      <c r="TUO47" s="96"/>
      <c r="TUP47" s="96"/>
      <c r="TUQ47" s="96"/>
      <c r="TUR47" s="96"/>
      <c r="TUS47" s="96"/>
      <c r="TUT47" s="96"/>
      <c r="TUU47" s="96"/>
      <c r="TUV47" s="96"/>
      <c r="TUW47" s="96"/>
      <c r="TUX47" s="96"/>
      <c r="TUY47" s="96"/>
      <c r="TUZ47" s="96"/>
      <c r="TVA47" s="96"/>
      <c r="TVB47" s="96"/>
      <c r="TVC47" s="96"/>
      <c r="TVD47" s="96"/>
      <c r="TVE47" s="96"/>
      <c r="TVF47" s="96"/>
      <c r="TVG47" s="96"/>
      <c r="TVH47" s="96"/>
      <c r="TVI47" s="96"/>
      <c r="TVJ47" s="96"/>
      <c r="TVK47" s="96"/>
      <c r="TVL47" s="96"/>
      <c r="TVM47" s="96"/>
      <c r="TVN47" s="96"/>
      <c r="TVO47" s="96"/>
      <c r="TVP47" s="96"/>
      <c r="TVQ47" s="96"/>
      <c r="TVR47" s="96"/>
      <c r="TVS47" s="96"/>
      <c r="TVT47" s="96"/>
      <c r="TVU47" s="96"/>
      <c r="TVV47" s="96"/>
      <c r="TVW47" s="96"/>
      <c r="TVX47" s="96"/>
      <c r="TVY47" s="96"/>
      <c r="TVZ47" s="96"/>
      <c r="TWA47" s="96"/>
      <c r="TWB47" s="96"/>
      <c r="TWC47" s="96"/>
      <c r="TWD47" s="96"/>
      <c r="TWE47" s="96"/>
      <c r="TWF47" s="96"/>
      <c r="TWG47" s="96"/>
      <c r="TWH47" s="96"/>
      <c r="TWI47" s="96"/>
      <c r="TWJ47" s="96"/>
      <c r="TWK47" s="96"/>
      <c r="TWL47" s="96"/>
      <c r="TWM47" s="96"/>
      <c r="TWN47" s="96"/>
      <c r="TWO47" s="96"/>
      <c r="TWP47" s="96"/>
      <c r="TWQ47" s="96"/>
      <c r="TWR47" s="96"/>
      <c r="TWS47" s="96"/>
      <c r="TWT47" s="96"/>
      <c r="TWU47" s="96"/>
      <c r="TWV47" s="96"/>
      <c r="TWW47" s="96"/>
      <c r="TWX47" s="96"/>
      <c r="TWY47" s="96"/>
      <c r="TWZ47" s="96"/>
      <c r="TXA47" s="96"/>
      <c r="TXB47" s="96"/>
      <c r="TXC47" s="96"/>
      <c r="TXD47" s="96"/>
      <c r="TXE47" s="96"/>
      <c r="TXF47" s="96"/>
      <c r="TXG47" s="96"/>
      <c r="TXH47" s="96"/>
      <c r="TXI47" s="96"/>
      <c r="TXJ47" s="96"/>
      <c r="TXK47" s="96"/>
      <c r="TXL47" s="96"/>
      <c r="TXM47" s="96"/>
      <c r="TXN47" s="96"/>
      <c r="TXO47" s="96"/>
      <c r="TXP47" s="96"/>
      <c r="TXQ47" s="96"/>
      <c r="TXR47" s="96"/>
      <c r="TXS47" s="96"/>
      <c r="TXT47" s="96"/>
      <c r="TXU47" s="96"/>
      <c r="TXV47" s="96"/>
      <c r="TXW47" s="96"/>
      <c r="TXX47" s="96"/>
      <c r="TXY47" s="96"/>
      <c r="TXZ47" s="96"/>
      <c r="TYA47" s="96"/>
      <c r="TYB47" s="96"/>
      <c r="TYC47" s="96"/>
      <c r="TYD47" s="96"/>
      <c r="TYE47" s="96"/>
      <c r="TYF47" s="96"/>
      <c r="TYG47" s="96"/>
      <c r="TYH47" s="96"/>
      <c r="TYI47" s="96"/>
      <c r="TYJ47" s="96"/>
      <c r="TYK47" s="96"/>
      <c r="TYL47" s="96"/>
      <c r="TYM47" s="96"/>
      <c r="TYN47" s="96"/>
      <c r="TYO47" s="96"/>
      <c r="TYP47" s="96"/>
      <c r="TYQ47" s="96"/>
      <c r="TYR47" s="96"/>
      <c r="TYS47" s="96"/>
      <c r="TYT47" s="96"/>
      <c r="TYU47" s="96"/>
      <c r="TYV47" s="96"/>
      <c r="TYW47" s="96"/>
      <c r="TYX47" s="96"/>
      <c r="TYY47" s="96"/>
      <c r="TYZ47" s="96"/>
      <c r="TZA47" s="96"/>
      <c r="TZB47" s="96"/>
      <c r="TZC47" s="96"/>
      <c r="TZD47" s="96"/>
      <c r="TZE47" s="96"/>
      <c r="TZF47" s="96"/>
      <c r="TZG47" s="96"/>
      <c r="TZH47" s="96"/>
      <c r="TZI47" s="96"/>
      <c r="TZJ47" s="96"/>
      <c r="TZK47" s="96"/>
      <c r="TZL47" s="96"/>
      <c r="TZM47" s="96"/>
      <c r="TZN47" s="96"/>
      <c r="TZO47" s="96"/>
      <c r="TZP47" s="96"/>
      <c r="TZQ47" s="96"/>
      <c r="TZR47" s="96"/>
      <c r="TZS47" s="96"/>
      <c r="TZT47" s="96"/>
      <c r="TZU47" s="96"/>
      <c r="TZV47" s="96"/>
      <c r="TZW47" s="96"/>
      <c r="TZX47" s="96"/>
      <c r="TZY47" s="96"/>
      <c r="TZZ47" s="96"/>
      <c r="UAA47" s="96"/>
      <c r="UAB47" s="96"/>
      <c r="UAC47" s="96"/>
      <c r="UAD47" s="96"/>
      <c r="UAE47" s="96"/>
      <c r="UAF47" s="96"/>
      <c r="UAG47" s="96"/>
      <c r="UAH47" s="96"/>
      <c r="UAI47" s="96"/>
      <c r="UAJ47" s="96"/>
      <c r="UAK47" s="96"/>
      <c r="UAL47" s="96"/>
      <c r="UAM47" s="96"/>
      <c r="UAN47" s="96"/>
      <c r="UAO47" s="96"/>
      <c r="UAP47" s="96"/>
      <c r="UAQ47" s="96"/>
      <c r="UAR47" s="96"/>
      <c r="UAS47" s="96"/>
      <c r="UAT47" s="96"/>
      <c r="UAU47" s="96"/>
      <c r="UAV47" s="96"/>
      <c r="UAW47" s="96"/>
      <c r="UAX47" s="96"/>
      <c r="UAY47" s="96"/>
      <c r="UAZ47" s="96"/>
      <c r="UBA47" s="96"/>
      <c r="UBB47" s="96"/>
      <c r="UBC47" s="96"/>
      <c r="UBD47" s="96"/>
      <c r="UBE47" s="96"/>
      <c r="UBF47" s="96"/>
      <c r="UBG47" s="96"/>
      <c r="UBH47" s="96"/>
      <c r="UBI47" s="96"/>
      <c r="UBJ47" s="96"/>
      <c r="UBK47" s="96"/>
      <c r="UBL47" s="96"/>
      <c r="UBM47" s="96"/>
      <c r="UBN47" s="96"/>
      <c r="UBO47" s="96"/>
      <c r="UBP47" s="96"/>
      <c r="UBQ47" s="96"/>
      <c r="UBR47" s="96"/>
      <c r="UBS47" s="96"/>
      <c r="UBT47" s="96"/>
      <c r="UBU47" s="96"/>
      <c r="UBV47" s="96"/>
      <c r="UBW47" s="96"/>
      <c r="UBX47" s="96"/>
      <c r="UBY47" s="96"/>
      <c r="UBZ47" s="96"/>
      <c r="UCA47" s="96"/>
      <c r="UCB47" s="96"/>
      <c r="UCC47" s="96"/>
      <c r="UCD47" s="96"/>
      <c r="UCE47" s="96"/>
      <c r="UCF47" s="96"/>
      <c r="UCG47" s="96"/>
      <c r="UCH47" s="96"/>
      <c r="UCI47" s="96"/>
      <c r="UCJ47" s="96"/>
      <c r="UCK47" s="96"/>
      <c r="UCL47" s="96"/>
      <c r="UCM47" s="96"/>
      <c r="UCN47" s="96"/>
      <c r="UCO47" s="96"/>
      <c r="UCP47" s="96"/>
      <c r="UCQ47" s="96"/>
      <c r="UCR47" s="96"/>
      <c r="UCS47" s="96"/>
      <c r="UCT47" s="96"/>
      <c r="UCU47" s="96"/>
      <c r="UCV47" s="96"/>
      <c r="UCW47" s="96"/>
      <c r="UCX47" s="96"/>
      <c r="UCY47" s="96"/>
      <c r="UCZ47" s="96"/>
      <c r="UDA47" s="96"/>
      <c r="UDB47" s="96"/>
      <c r="UDC47" s="96"/>
      <c r="UDD47" s="96"/>
      <c r="UDE47" s="96"/>
      <c r="UDF47" s="96"/>
      <c r="UDG47" s="96"/>
      <c r="UDH47" s="96"/>
      <c r="UDI47" s="96"/>
      <c r="UDJ47" s="96"/>
      <c r="UDK47" s="96"/>
      <c r="UDL47" s="96"/>
      <c r="UDM47" s="96"/>
      <c r="UDN47" s="96"/>
      <c r="UDO47" s="96"/>
      <c r="UDP47" s="96"/>
      <c r="UDQ47" s="96"/>
      <c r="UDR47" s="96"/>
      <c r="UDS47" s="96"/>
      <c r="UDT47" s="96"/>
      <c r="UDU47" s="96"/>
      <c r="UDV47" s="96"/>
      <c r="UDW47" s="96"/>
      <c r="UDX47" s="96"/>
      <c r="UDY47" s="96"/>
      <c r="UDZ47" s="96"/>
      <c r="UEA47" s="96"/>
      <c r="UEB47" s="96"/>
      <c r="UEC47" s="96"/>
      <c r="UED47" s="96"/>
      <c r="UEE47" s="96"/>
      <c r="UEF47" s="96"/>
      <c r="UEG47" s="96"/>
      <c r="UEH47" s="96"/>
      <c r="UEI47" s="96"/>
      <c r="UEJ47" s="96"/>
      <c r="UEK47" s="96"/>
      <c r="UEL47" s="96"/>
      <c r="UEM47" s="96"/>
      <c r="UEN47" s="96"/>
      <c r="UEO47" s="96"/>
      <c r="UEP47" s="96"/>
      <c r="UEQ47" s="96"/>
      <c r="UER47" s="96"/>
      <c r="UES47" s="96"/>
      <c r="UET47" s="96"/>
      <c r="UEU47" s="96"/>
      <c r="UEV47" s="96"/>
      <c r="UEW47" s="96"/>
      <c r="UEX47" s="96"/>
      <c r="UEY47" s="96"/>
      <c r="UEZ47" s="96"/>
      <c r="UFA47" s="96"/>
      <c r="UFB47" s="96"/>
      <c r="UFC47" s="96"/>
      <c r="UFD47" s="96"/>
      <c r="UFE47" s="96"/>
      <c r="UFF47" s="96"/>
      <c r="UFG47" s="96"/>
      <c r="UFH47" s="96"/>
      <c r="UFI47" s="96"/>
      <c r="UFJ47" s="96"/>
      <c r="UFK47" s="96"/>
      <c r="UFL47" s="96"/>
      <c r="UFM47" s="96"/>
      <c r="UFN47" s="96"/>
      <c r="UFO47" s="96"/>
      <c r="UFP47" s="96"/>
      <c r="UFQ47" s="96"/>
      <c r="UFR47" s="96"/>
      <c r="UFS47" s="96"/>
      <c r="UFT47" s="96"/>
      <c r="UFU47" s="96"/>
      <c r="UFV47" s="96"/>
      <c r="UFW47" s="96"/>
      <c r="UFX47" s="96"/>
      <c r="UFY47" s="96"/>
      <c r="UFZ47" s="96"/>
      <c r="UGA47" s="96"/>
      <c r="UGB47" s="96"/>
      <c r="UGC47" s="96"/>
      <c r="UGD47" s="96"/>
      <c r="UGE47" s="96"/>
      <c r="UGF47" s="96"/>
      <c r="UGG47" s="96"/>
      <c r="UGH47" s="96"/>
      <c r="UGI47" s="96"/>
      <c r="UGJ47" s="96"/>
      <c r="UGK47" s="96"/>
      <c r="UGL47" s="96"/>
      <c r="UGM47" s="96"/>
      <c r="UGN47" s="96"/>
      <c r="UGO47" s="96"/>
      <c r="UGP47" s="96"/>
      <c r="UGQ47" s="96"/>
      <c r="UGR47" s="96"/>
      <c r="UGS47" s="96"/>
      <c r="UGT47" s="96"/>
      <c r="UGU47" s="96"/>
      <c r="UGV47" s="96"/>
      <c r="UGW47" s="96"/>
      <c r="UGX47" s="96"/>
      <c r="UGY47" s="96"/>
      <c r="UGZ47" s="96"/>
      <c r="UHA47" s="96"/>
      <c r="UHB47" s="96"/>
      <c r="UHC47" s="96"/>
      <c r="UHD47" s="96"/>
      <c r="UHE47" s="96"/>
      <c r="UHF47" s="96"/>
      <c r="UHG47" s="96"/>
      <c r="UHH47" s="96"/>
      <c r="UHI47" s="96"/>
      <c r="UHJ47" s="96"/>
      <c r="UHK47" s="96"/>
      <c r="UHL47" s="96"/>
      <c r="UHM47" s="96"/>
      <c r="UHN47" s="96"/>
      <c r="UHO47" s="96"/>
      <c r="UHP47" s="96"/>
      <c r="UHQ47" s="96"/>
      <c r="UHR47" s="96"/>
      <c r="UHS47" s="96"/>
      <c r="UHT47" s="96"/>
      <c r="UHU47" s="96"/>
      <c r="UHV47" s="96"/>
      <c r="UHW47" s="96"/>
      <c r="UHX47" s="96"/>
      <c r="UHY47" s="96"/>
      <c r="UHZ47" s="96"/>
      <c r="UIA47" s="96"/>
      <c r="UIB47" s="96"/>
      <c r="UIC47" s="96"/>
      <c r="UID47" s="96"/>
      <c r="UIE47" s="96"/>
      <c r="UIF47" s="96"/>
      <c r="UIG47" s="96"/>
      <c r="UIH47" s="96"/>
      <c r="UII47" s="96"/>
      <c r="UIJ47" s="96"/>
      <c r="UIK47" s="96"/>
      <c r="UIL47" s="96"/>
      <c r="UIM47" s="96"/>
      <c r="UIN47" s="96"/>
      <c r="UIO47" s="96"/>
      <c r="UIP47" s="96"/>
      <c r="UIQ47" s="96"/>
      <c r="UIR47" s="96"/>
      <c r="UIS47" s="96"/>
      <c r="UIT47" s="96"/>
      <c r="UIU47" s="96"/>
      <c r="UIV47" s="96"/>
      <c r="UIW47" s="96"/>
      <c r="UIX47" s="96"/>
      <c r="UIY47" s="96"/>
      <c r="UIZ47" s="96"/>
      <c r="UJA47" s="96"/>
      <c r="UJB47" s="96"/>
      <c r="UJC47" s="96"/>
      <c r="UJD47" s="96"/>
      <c r="UJE47" s="96"/>
      <c r="UJF47" s="96"/>
      <c r="UJG47" s="96"/>
      <c r="UJH47" s="96"/>
      <c r="UJI47" s="96"/>
      <c r="UJJ47" s="96"/>
      <c r="UJK47" s="96"/>
      <c r="UJL47" s="96"/>
      <c r="UJM47" s="96"/>
      <c r="UJN47" s="96"/>
      <c r="UJO47" s="96"/>
      <c r="UJP47" s="96"/>
      <c r="UJQ47" s="96"/>
      <c r="UJR47" s="96"/>
      <c r="UJS47" s="96"/>
      <c r="UJT47" s="96"/>
      <c r="UJU47" s="96"/>
      <c r="UJV47" s="96"/>
      <c r="UJW47" s="96"/>
      <c r="UJX47" s="96"/>
      <c r="UJY47" s="96"/>
      <c r="UJZ47" s="96"/>
      <c r="UKA47" s="96"/>
      <c r="UKB47" s="96"/>
      <c r="UKC47" s="96"/>
      <c r="UKD47" s="96"/>
      <c r="UKE47" s="96"/>
      <c r="UKF47" s="96"/>
      <c r="UKG47" s="96"/>
      <c r="UKH47" s="96"/>
      <c r="UKI47" s="96"/>
      <c r="UKJ47" s="96"/>
      <c r="UKK47" s="96"/>
      <c r="UKL47" s="96"/>
      <c r="UKM47" s="96"/>
      <c r="UKN47" s="96"/>
      <c r="UKO47" s="96"/>
      <c r="UKP47" s="96"/>
      <c r="UKQ47" s="96"/>
      <c r="UKR47" s="96"/>
      <c r="UKS47" s="96"/>
      <c r="UKT47" s="96"/>
      <c r="UKU47" s="96"/>
      <c r="UKV47" s="96"/>
      <c r="UKW47" s="96"/>
      <c r="UKX47" s="96"/>
      <c r="UKY47" s="96"/>
      <c r="UKZ47" s="96"/>
      <c r="ULA47" s="96"/>
      <c r="ULB47" s="96"/>
      <c r="ULC47" s="96"/>
      <c r="ULD47" s="96"/>
      <c r="ULE47" s="96"/>
      <c r="ULF47" s="96"/>
      <c r="ULG47" s="96"/>
      <c r="ULH47" s="96"/>
      <c r="ULI47" s="96"/>
      <c r="ULJ47" s="96"/>
      <c r="ULK47" s="96"/>
      <c r="ULL47" s="96"/>
      <c r="ULM47" s="96"/>
      <c r="ULN47" s="96"/>
      <c r="ULO47" s="96"/>
      <c r="ULP47" s="96"/>
      <c r="ULQ47" s="96"/>
      <c r="ULR47" s="96"/>
      <c r="ULS47" s="96"/>
      <c r="ULT47" s="96"/>
      <c r="ULU47" s="96"/>
      <c r="ULV47" s="96"/>
      <c r="ULW47" s="96"/>
      <c r="ULX47" s="96"/>
      <c r="ULY47" s="96"/>
      <c r="ULZ47" s="96"/>
      <c r="UMA47" s="96"/>
      <c r="UMB47" s="96"/>
      <c r="UMC47" s="96"/>
      <c r="UMD47" s="96"/>
      <c r="UME47" s="96"/>
      <c r="UMF47" s="96"/>
      <c r="UMG47" s="96"/>
      <c r="UMH47" s="96"/>
      <c r="UMI47" s="96"/>
      <c r="UMJ47" s="96"/>
      <c r="UMK47" s="96"/>
      <c r="UML47" s="96"/>
      <c r="UMM47" s="96"/>
      <c r="UMN47" s="96"/>
      <c r="UMO47" s="96"/>
      <c r="UMP47" s="96"/>
      <c r="UMQ47" s="96"/>
      <c r="UMR47" s="96"/>
      <c r="UMS47" s="96"/>
      <c r="UMT47" s="96"/>
      <c r="UMU47" s="96"/>
      <c r="UMV47" s="96"/>
      <c r="UMW47" s="96"/>
      <c r="UMX47" s="96"/>
      <c r="UMY47" s="96"/>
      <c r="UMZ47" s="96"/>
      <c r="UNA47" s="96"/>
      <c r="UNB47" s="96"/>
      <c r="UNC47" s="96"/>
      <c r="UND47" s="96"/>
      <c r="UNE47" s="96"/>
      <c r="UNF47" s="96"/>
      <c r="UNG47" s="96"/>
      <c r="UNH47" s="96"/>
      <c r="UNI47" s="96"/>
      <c r="UNJ47" s="96"/>
      <c r="UNK47" s="96"/>
      <c r="UNL47" s="96"/>
      <c r="UNM47" s="96"/>
      <c r="UNN47" s="96"/>
      <c r="UNO47" s="96"/>
      <c r="UNP47" s="96"/>
      <c r="UNQ47" s="96"/>
      <c r="UNR47" s="96"/>
      <c r="UNS47" s="96"/>
      <c r="UNT47" s="96"/>
      <c r="UNU47" s="96"/>
      <c r="UNV47" s="96"/>
      <c r="UNW47" s="96"/>
      <c r="UNX47" s="96"/>
      <c r="UNY47" s="96"/>
      <c r="UNZ47" s="96"/>
      <c r="UOA47" s="96"/>
      <c r="UOB47" s="96"/>
      <c r="UOC47" s="96"/>
      <c r="UOD47" s="96"/>
      <c r="UOE47" s="96"/>
      <c r="UOF47" s="96"/>
      <c r="UOG47" s="96"/>
      <c r="UOH47" s="96"/>
      <c r="UOI47" s="96"/>
      <c r="UOJ47" s="96"/>
      <c r="UOK47" s="96"/>
      <c r="UOL47" s="96"/>
      <c r="UOM47" s="96"/>
      <c r="UON47" s="96"/>
      <c r="UOO47" s="96"/>
      <c r="UOP47" s="96"/>
      <c r="UOQ47" s="96"/>
      <c r="UOR47" s="96"/>
      <c r="UOS47" s="96"/>
      <c r="UOT47" s="96"/>
      <c r="UOU47" s="96"/>
      <c r="UOV47" s="96"/>
      <c r="UOW47" s="96"/>
      <c r="UOX47" s="96"/>
      <c r="UOY47" s="96"/>
      <c r="UOZ47" s="96"/>
      <c r="UPA47" s="96"/>
      <c r="UPB47" s="96"/>
      <c r="UPC47" s="96"/>
      <c r="UPD47" s="96"/>
      <c r="UPE47" s="96"/>
      <c r="UPF47" s="96"/>
      <c r="UPG47" s="96"/>
      <c r="UPH47" s="96"/>
      <c r="UPI47" s="96"/>
      <c r="UPJ47" s="96"/>
      <c r="UPK47" s="96"/>
      <c r="UPL47" s="96"/>
      <c r="UPM47" s="96"/>
      <c r="UPN47" s="96"/>
      <c r="UPO47" s="96"/>
      <c r="UPP47" s="96"/>
      <c r="UPQ47" s="96"/>
      <c r="UPR47" s="96"/>
      <c r="UPS47" s="96"/>
      <c r="UPT47" s="96"/>
      <c r="UPU47" s="96"/>
      <c r="UPV47" s="96"/>
      <c r="UPW47" s="96"/>
      <c r="UPX47" s="96"/>
      <c r="UPY47" s="96"/>
      <c r="UPZ47" s="96"/>
      <c r="UQA47" s="96"/>
      <c r="UQB47" s="96"/>
      <c r="UQC47" s="96"/>
      <c r="UQD47" s="96"/>
      <c r="UQE47" s="96"/>
      <c r="UQF47" s="96"/>
      <c r="UQG47" s="96"/>
      <c r="UQH47" s="96"/>
      <c r="UQI47" s="96"/>
      <c r="UQJ47" s="96"/>
      <c r="UQK47" s="96"/>
      <c r="UQL47" s="96"/>
      <c r="UQM47" s="96"/>
      <c r="UQN47" s="96"/>
      <c r="UQO47" s="96"/>
      <c r="UQP47" s="96"/>
      <c r="UQQ47" s="96"/>
      <c r="UQR47" s="96"/>
      <c r="UQS47" s="96"/>
      <c r="UQT47" s="96"/>
      <c r="UQU47" s="96"/>
      <c r="UQV47" s="96"/>
      <c r="UQW47" s="96"/>
      <c r="UQX47" s="96"/>
      <c r="UQY47" s="96"/>
      <c r="UQZ47" s="96"/>
      <c r="URA47" s="96"/>
      <c r="URB47" s="96"/>
      <c r="URC47" s="96"/>
      <c r="URD47" s="96"/>
      <c r="URE47" s="96"/>
      <c r="URF47" s="96"/>
      <c r="URG47" s="96"/>
      <c r="URH47" s="96"/>
      <c r="URI47" s="96"/>
      <c r="URJ47" s="96"/>
      <c r="URK47" s="96"/>
      <c r="URL47" s="96"/>
      <c r="URM47" s="96"/>
      <c r="URN47" s="96"/>
      <c r="URO47" s="96"/>
      <c r="URP47" s="96"/>
      <c r="URQ47" s="96"/>
      <c r="URR47" s="96"/>
      <c r="URS47" s="96"/>
      <c r="URT47" s="96"/>
      <c r="URU47" s="96"/>
      <c r="URV47" s="96"/>
      <c r="URW47" s="96"/>
      <c r="URX47" s="96"/>
      <c r="URY47" s="96"/>
      <c r="URZ47" s="96"/>
      <c r="USA47" s="96"/>
      <c r="USB47" s="96"/>
      <c r="USC47" s="96"/>
      <c r="USD47" s="96"/>
      <c r="USE47" s="96"/>
      <c r="USF47" s="96"/>
      <c r="USG47" s="96"/>
      <c r="USH47" s="96"/>
      <c r="USI47" s="96"/>
      <c r="USJ47" s="96"/>
      <c r="USK47" s="96"/>
      <c r="USL47" s="96"/>
      <c r="USM47" s="96"/>
      <c r="USN47" s="96"/>
      <c r="USO47" s="96"/>
      <c r="USP47" s="96"/>
      <c r="USQ47" s="96"/>
      <c r="USR47" s="96"/>
      <c r="USS47" s="96"/>
      <c r="UST47" s="96"/>
      <c r="USU47" s="96"/>
      <c r="USV47" s="96"/>
      <c r="USW47" s="96"/>
      <c r="USX47" s="96"/>
      <c r="USY47" s="96"/>
      <c r="USZ47" s="96"/>
      <c r="UTA47" s="96"/>
      <c r="UTB47" s="96"/>
      <c r="UTC47" s="96"/>
      <c r="UTD47" s="96"/>
      <c r="UTE47" s="96"/>
      <c r="UTF47" s="96"/>
      <c r="UTG47" s="96"/>
      <c r="UTH47" s="96"/>
      <c r="UTI47" s="96"/>
      <c r="UTJ47" s="96"/>
      <c r="UTK47" s="96"/>
      <c r="UTL47" s="96"/>
      <c r="UTM47" s="96"/>
      <c r="UTN47" s="96"/>
      <c r="UTO47" s="96"/>
      <c r="UTP47" s="96"/>
      <c r="UTQ47" s="96"/>
      <c r="UTR47" s="96"/>
      <c r="UTS47" s="96"/>
      <c r="UTT47" s="96"/>
      <c r="UTU47" s="96"/>
      <c r="UTV47" s="96"/>
      <c r="UTW47" s="96"/>
      <c r="UTX47" s="96"/>
      <c r="UTY47" s="96"/>
      <c r="UTZ47" s="96"/>
      <c r="UUA47" s="96"/>
      <c r="UUB47" s="96"/>
      <c r="UUC47" s="96"/>
      <c r="UUD47" s="96"/>
      <c r="UUE47" s="96"/>
      <c r="UUF47" s="96"/>
      <c r="UUG47" s="96"/>
      <c r="UUH47" s="96"/>
      <c r="UUI47" s="96"/>
      <c r="UUJ47" s="96"/>
      <c r="UUK47" s="96"/>
      <c r="UUL47" s="96"/>
      <c r="UUM47" s="96"/>
      <c r="UUN47" s="96"/>
      <c r="UUO47" s="96"/>
      <c r="UUP47" s="96"/>
      <c r="UUQ47" s="96"/>
      <c r="UUR47" s="96"/>
      <c r="UUS47" s="96"/>
      <c r="UUT47" s="96"/>
      <c r="UUU47" s="96"/>
      <c r="UUV47" s="96"/>
      <c r="UUW47" s="96"/>
      <c r="UUX47" s="96"/>
      <c r="UUY47" s="96"/>
      <c r="UUZ47" s="96"/>
      <c r="UVA47" s="96"/>
      <c r="UVB47" s="96"/>
      <c r="UVC47" s="96"/>
      <c r="UVD47" s="96"/>
      <c r="UVE47" s="96"/>
      <c r="UVF47" s="96"/>
      <c r="UVG47" s="96"/>
      <c r="UVH47" s="96"/>
      <c r="UVI47" s="96"/>
      <c r="UVJ47" s="96"/>
      <c r="UVK47" s="96"/>
      <c r="UVL47" s="96"/>
      <c r="UVM47" s="96"/>
      <c r="UVN47" s="96"/>
      <c r="UVO47" s="96"/>
      <c r="UVP47" s="96"/>
      <c r="UVQ47" s="96"/>
      <c r="UVR47" s="96"/>
      <c r="UVS47" s="96"/>
      <c r="UVT47" s="96"/>
      <c r="UVU47" s="96"/>
      <c r="UVV47" s="96"/>
      <c r="UVW47" s="96"/>
      <c r="UVX47" s="96"/>
      <c r="UVY47" s="96"/>
      <c r="UVZ47" s="96"/>
      <c r="UWA47" s="96"/>
      <c r="UWB47" s="96"/>
      <c r="UWC47" s="96"/>
      <c r="UWD47" s="96"/>
      <c r="UWE47" s="96"/>
      <c r="UWF47" s="96"/>
      <c r="UWG47" s="96"/>
      <c r="UWH47" s="96"/>
      <c r="UWI47" s="96"/>
      <c r="UWJ47" s="96"/>
      <c r="UWK47" s="96"/>
      <c r="UWL47" s="96"/>
      <c r="UWM47" s="96"/>
      <c r="UWN47" s="96"/>
      <c r="UWO47" s="96"/>
      <c r="UWP47" s="96"/>
      <c r="UWQ47" s="96"/>
      <c r="UWR47" s="96"/>
      <c r="UWS47" s="96"/>
      <c r="UWT47" s="96"/>
      <c r="UWU47" s="96"/>
      <c r="UWV47" s="96"/>
      <c r="UWW47" s="96"/>
      <c r="UWX47" s="96"/>
      <c r="UWY47" s="96"/>
      <c r="UWZ47" s="96"/>
      <c r="UXA47" s="96"/>
      <c r="UXB47" s="96"/>
      <c r="UXC47" s="96"/>
      <c r="UXD47" s="96"/>
      <c r="UXE47" s="96"/>
      <c r="UXF47" s="96"/>
      <c r="UXG47" s="96"/>
      <c r="UXH47" s="96"/>
      <c r="UXI47" s="96"/>
      <c r="UXJ47" s="96"/>
      <c r="UXK47" s="96"/>
      <c r="UXL47" s="96"/>
      <c r="UXM47" s="96"/>
      <c r="UXN47" s="96"/>
      <c r="UXO47" s="96"/>
      <c r="UXP47" s="96"/>
      <c r="UXQ47" s="96"/>
      <c r="UXR47" s="96"/>
      <c r="UXS47" s="96"/>
      <c r="UXT47" s="96"/>
      <c r="UXU47" s="96"/>
      <c r="UXV47" s="96"/>
      <c r="UXW47" s="96"/>
      <c r="UXX47" s="96"/>
      <c r="UXY47" s="96"/>
      <c r="UXZ47" s="96"/>
      <c r="UYA47" s="96"/>
      <c r="UYB47" s="96"/>
      <c r="UYC47" s="96"/>
      <c r="UYD47" s="96"/>
      <c r="UYE47" s="96"/>
      <c r="UYF47" s="96"/>
      <c r="UYG47" s="96"/>
      <c r="UYH47" s="96"/>
      <c r="UYI47" s="96"/>
      <c r="UYJ47" s="96"/>
      <c r="UYK47" s="96"/>
      <c r="UYL47" s="96"/>
      <c r="UYM47" s="96"/>
      <c r="UYN47" s="96"/>
      <c r="UYO47" s="96"/>
      <c r="UYP47" s="96"/>
      <c r="UYQ47" s="96"/>
      <c r="UYR47" s="96"/>
      <c r="UYS47" s="96"/>
      <c r="UYT47" s="96"/>
      <c r="UYU47" s="96"/>
      <c r="UYV47" s="96"/>
      <c r="UYW47" s="96"/>
      <c r="UYX47" s="96"/>
      <c r="UYY47" s="96"/>
      <c r="UYZ47" s="96"/>
      <c r="UZA47" s="96"/>
      <c r="UZB47" s="96"/>
      <c r="UZC47" s="96"/>
      <c r="UZD47" s="96"/>
      <c r="UZE47" s="96"/>
      <c r="UZF47" s="96"/>
      <c r="UZG47" s="96"/>
      <c r="UZH47" s="96"/>
      <c r="UZI47" s="96"/>
      <c r="UZJ47" s="96"/>
      <c r="UZK47" s="96"/>
      <c r="UZL47" s="96"/>
      <c r="UZM47" s="96"/>
      <c r="UZN47" s="96"/>
      <c r="UZO47" s="96"/>
      <c r="UZP47" s="96"/>
      <c r="UZQ47" s="96"/>
      <c r="UZR47" s="96"/>
      <c r="UZS47" s="96"/>
      <c r="UZT47" s="96"/>
      <c r="UZU47" s="96"/>
      <c r="UZV47" s="96"/>
      <c r="UZW47" s="96"/>
      <c r="UZX47" s="96"/>
      <c r="UZY47" s="96"/>
      <c r="UZZ47" s="96"/>
      <c r="VAA47" s="96"/>
      <c r="VAB47" s="96"/>
      <c r="VAC47" s="96"/>
      <c r="VAD47" s="96"/>
      <c r="VAE47" s="96"/>
      <c r="VAF47" s="96"/>
      <c r="VAG47" s="96"/>
      <c r="VAH47" s="96"/>
      <c r="VAI47" s="96"/>
      <c r="VAJ47" s="96"/>
      <c r="VAK47" s="96"/>
      <c r="VAL47" s="96"/>
      <c r="VAM47" s="96"/>
      <c r="VAN47" s="96"/>
      <c r="VAO47" s="96"/>
      <c r="VAP47" s="96"/>
      <c r="VAQ47" s="96"/>
      <c r="VAR47" s="96"/>
      <c r="VAS47" s="96"/>
      <c r="VAT47" s="96"/>
      <c r="VAU47" s="96"/>
      <c r="VAV47" s="96"/>
      <c r="VAW47" s="96"/>
      <c r="VAX47" s="96"/>
      <c r="VAY47" s="96"/>
      <c r="VAZ47" s="96"/>
      <c r="VBA47" s="96"/>
      <c r="VBB47" s="96"/>
      <c r="VBC47" s="96"/>
      <c r="VBD47" s="96"/>
      <c r="VBE47" s="96"/>
      <c r="VBF47" s="96"/>
      <c r="VBG47" s="96"/>
      <c r="VBH47" s="96"/>
      <c r="VBI47" s="96"/>
      <c r="VBJ47" s="96"/>
      <c r="VBK47" s="96"/>
      <c r="VBL47" s="96"/>
      <c r="VBM47" s="96"/>
      <c r="VBN47" s="96"/>
      <c r="VBO47" s="96"/>
      <c r="VBP47" s="96"/>
      <c r="VBQ47" s="96"/>
      <c r="VBR47" s="96"/>
      <c r="VBS47" s="96"/>
      <c r="VBT47" s="96"/>
      <c r="VBU47" s="96"/>
      <c r="VBV47" s="96"/>
      <c r="VBW47" s="96"/>
      <c r="VBX47" s="96"/>
      <c r="VBY47" s="96"/>
      <c r="VBZ47" s="96"/>
      <c r="VCA47" s="96"/>
      <c r="VCB47" s="96"/>
      <c r="VCC47" s="96"/>
      <c r="VCD47" s="96"/>
      <c r="VCE47" s="96"/>
      <c r="VCF47" s="96"/>
      <c r="VCG47" s="96"/>
      <c r="VCH47" s="96"/>
      <c r="VCI47" s="96"/>
      <c r="VCJ47" s="96"/>
      <c r="VCK47" s="96"/>
      <c r="VCL47" s="96"/>
      <c r="VCM47" s="96"/>
      <c r="VCN47" s="96"/>
      <c r="VCO47" s="96"/>
      <c r="VCP47" s="96"/>
      <c r="VCQ47" s="96"/>
      <c r="VCR47" s="96"/>
      <c r="VCS47" s="96"/>
      <c r="VCT47" s="96"/>
      <c r="VCU47" s="96"/>
      <c r="VCV47" s="96"/>
      <c r="VCW47" s="96"/>
      <c r="VCX47" s="96"/>
      <c r="VCY47" s="96"/>
      <c r="VCZ47" s="96"/>
      <c r="VDA47" s="96"/>
      <c r="VDB47" s="96"/>
      <c r="VDC47" s="96"/>
      <c r="VDD47" s="96"/>
      <c r="VDE47" s="96"/>
      <c r="VDF47" s="96"/>
      <c r="VDG47" s="96"/>
      <c r="VDH47" s="96"/>
      <c r="VDI47" s="96"/>
      <c r="VDJ47" s="96"/>
      <c r="VDK47" s="96"/>
      <c r="VDL47" s="96"/>
      <c r="VDM47" s="96"/>
      <c r="VDN47" s="96"/>
      <c r="VDO47" s="96"/>
      <c r="VDP47" s="96"/>
      <c r="VDQ47" s="96"/>
      <c r="VDR47" s="96"/>
      <c r="VDS47" s="96"/>
      <c r="VDT47" s="96"/>
      <c r="VDU47" s="96"/>
      <c r="VDV47" s="96"/>
      <c r="VDW47" s="96"/>
      <c r="VDX47" s="96"/>
      <c r="VDY47" s="96"/>
      <c r="VDZ47" s="96"/>
      <c r="VEA47" s="96"/>
      <c r="VEB47" s="96"/>
      <c r="VEC47" s="96"/>
      <c r="VED47" s="96"/>
      <c r="VEE47" s="96"/>
      <c r="VEF47" s="96"/>
      <c r="VEG47" s="96"/>
      <c r="VEH47" s="96"/>
      <c r="VEI47" s="96"/>
      <c r="VEJ47" s="96"/>
      <c r="VEK47" s="96"/>
      <c r="VEL47" s="96"/>
      <c r="VEM47" s="96"/>
      <c r="VEN47" s="96"/>
      <c r="VEO47" s="96"/>
      <c r="VEP47" s="96"/>
      <c r="VEQ47" s="96"/>
      <c r="VER47" s="96"/>
      <c r="VES47" s="96"/>
      <c r="VET47" s="96"/>
      <c r="VEU47" s="96"/>
      <c r="VEV47" s="96"/>
      <c r="VEW47" s="96"/>
      <c r="VEX47" s="96"/>
      <c r="VEY47" s="96"/>
      <c r="VEZ47" s="96"/>
      <c r="VFA47" s="96"/>
      <c r="VFB47" s="96"/>
      <c r="VFC47" s="96"/>
      <c r="VFD47" s="96"/>
      <c r="VFE47" s="96"/>
      <c r="VFF47" s="96"/>
      <c r="VFG47" s="96"/>
      <c r="VFH47" s="96"/>
      <c r="VFI47" s="96"/>
      <c r="VFJ47" s="96"/>
      <c r="VFK47" s="96"/>
      <c r="VFL47" s="96"/>
      <c r="VFM47" s="96"/>
      <c r="VFN47" s="96"/>
      <c r="VFO47" s="96"/>
      <c r="VFP47" s="96"/>
      <c r="VFQ47" s="96"/>
      <c r="VFR47" s="96"/>
      <c r="VFS47" s="96"/>
      <c r="VFT47" s="96"/>
      <c r="VFU47" s="96"/>
      <c r="VFV47" s="96"/>
      <c r="VFW47" s="96"/>
      <c r="VFX47" s="96"/>
      <c r="VFY47" s="96"/>
      <c r="VFZ47" s="96"/>
      <c r="VGA47" s="96"/>
      <c r="VGB47" s="96"/>
      <c r="VGC47" s="96"/>
      <c r="VGD47" s="96"/>
      <c r="VGE47" s="96"/>
      <c r="VGF47" s="96"/>
      <c r="VGG47" s="96"/>
      <c r="VGH47" s="96"/>
      <c r="VGI47" s="96"/>
      <c r="VGJ47" s="96"/>
      <c r="VGK47" s="96"/>
      <c r="VGL47" s="96"/>
      <c r="VGM47" s="96"/>
      <c r="VGN47" s="96"/>
      <c r="VGO47" s="96"/>
      <c r="VGP47" s="96"/>
      <c r="VGQ47" s="96"/>
      <c r="VGR47" s="96"/>
      <c r="VGS47" s="96"/>
      <c r="VGT47" s="96"/>
      <c r="VGU47" s="96"/>
      <c r="VGV47" s="96"/>
      <c r="VGW47" s="96"/>
      <c r="VGX47" s="96"/>
      <c r="VGY47" s="96"/>
      <c r="VGZ47" s="96"/>
      <c r="VHA47" s="96"/>
      <c r="VHB47" s="96"/>
      <c r="VHC47" s="96"/>
      <c r="VHD47" s="96"/>
      <c r="VHE47" s="96"/>
      <c r="VHF47" s="96"/>
      <c r="VHG47" s="96"/>
      <c r="VHH47" s="96"/>
      <c r="VHI47" s="96"/>
      <c r="VHJ47" s="96"/>
      <c r="VHK47" s="96"/>
      <c r="VHL47" s="96"/>
      <c r="VHM47" s="96"/>
      <c r="VHN47" s="96"/>
      <c r="VHO47" s="96"/>
      <c r="VHP47" s="96"/>
      <c r="VHQ47" s="96"/>
      <c r="VHR47" s="96"/>
      <c r="VHS47" s="96"/>
      <c r="VHT47" s="96"/>
      <c r="VHU47" s="96"/>
      <c r="VHV47" s="96"/>
      <c r="VHW47" s="96"/>
      <c r="VHX47" s="96"/>
      <c r="VHY47" s="96"/>
      <c r="VHZ47" s="96"/>
      <c r="VIA47" s="96"/>
      <c r="VIB47" s="96"/>
      <c r="VIC47" s="96"/>
      <c r="VID47" s="96"/>
      <c r="VIE47" s="96"/>
      <c r="VIF47" s="96"/>
      <c r="VIG47" s="96"/>
      <c r="VIH47" s="96"/>
      <c r="VII47" s="96"/>
      <c r="VIJ47" s="96"/>
      <c r="VIK47" s="96"/>
      <c r="VIL47" s="96"/>
      <c r="VIM47" s="96"/>
      <c r="VIN47" s="96"/>
      <c r="VIO47" s="96"/>
      <c r="VIP47" s="96"/>
      <c r="VIQ47" s="96"/>
      <c r="VIR47" s="96"/>
      <c r="VIS47" s="96"/>
      <c r="VIT47" s="96"/>
      <c r="VIU47" s="96"/>
      <c r="VIV47" s="96"/>
      <c r="VIW47" s="96"/>
      <c r="VIX47" s="96"/>
      <c r="VIY47" s="96"/>
      <c r="VIZ47" s="96"/>
      <c r="VJA47" s="96"/>
      <c r="VJB47" s="96"/>
      <c r="VJC47" s="96"/>
      <c r="VJD47" s="96"/>
      <c r="VJE47" s="96"/>
      <c r="VJF47" s="96"/>
      <c r="VJG47" s="96"/>
      <c r="VJH47" s="96"/>
      <c r="VJI47" s="96"/>
      <c r="VJJ47" s="96"/>
      <c r="VJK47" s="96"/>
      <c r="VJL47" s="96"/>
      <c r="VJM47" s="96"/>
      <c r="VJN47" s="96"/>
      <c r="VJO47" s="96"/>
      <c r="VJP47" s="96"/>
      <c r="VJQ47" s="96"/>
      <c r="VJR47" s="96"/>
      <c r="VJS47" s="96"/>
      <c r="VJT47" s="96"/>
      <c r="VJU47" s="96"/>
      <c r="VJV47" s="96"/>
      <c r="VJW47" s="96"/>
      <c r="VJX47" s="96"/>
      <c r="VJY47" s="96"/>
      <c r="VJZ47" s="96"/>
      <c r="VKA47" s="96"/>
      <c r="VKB47" s="96"/>
      <c r="VKC47" s="96"/>
      <c r="VKD47" s="96"/>
      <c r="VKE47" s="96"/>
      <c r="VKF47" s="96"/>
      <c r="VKG47" s="96"/>
      <c r="VKH47" s="96"/>
      <c r="VKI47" s="96"/>
      <c r="VKJ47" s="96"/>
      <c r="VKK47" s="96"/>
      <c r="VKL47" s="96"/>
      <c r="VKM47" s="96"/>
      <c r="VKN47" s="96"/>
      <c r="VKO47" s="96"/>
      <c r="VKP47" s="96"/>
      <c r="VKQ47" s="96"/>
      <c r="VKR47" s="96"/>
      <c r="VKS47" s="96"/>
      <c r="VKT47" s="96"/>
      <c r="VKU47" s="96"/>
      <c r="VKV47" s="96"/>
      <c r="VKW47" s="96"/>
      <c r="VKX47" s="96"/>
      <c r="VKY47" s="96"/>
      <c r="VKZ47" s="96"/>
      <c r="VLA47" s="96"/>
      <c r="VLB47" s="96"/>
      <c r="VLC47" s="96"/>
      <c r="VLD47" s="96"/>
      <c r="VLE47" s="96"/>
      <c r="VLF47" s="96"/>
      <c r="VLG47" s="96"/>
      <c r="VLH47" s="96"/>
      <c r="VLI47" s="96"/>
      <c r="VLJ47" s="96"/>
      <c r="VLK47" s="96"/>
      <c r="VLL47" s="96"/>
      <c r="VLM47" s="96"/>
      <c r="VLN47" s="96"/>
      <c r="VLO47" s="96"/>
      <c r="VLP47" s="96"/>
      <c r="VLQ47" s="96"/>
      <c r="VLR47" s="96"/>
      <c r="VLS47" s="96"/>
      <c r="VLT47" s="96"/>
      <c r="VLU47" s="96"/>
      <c r="VLV47" s="96"/>
      <c r="VLW47" s="96"/>
      <c r="VLX47" s="96"/>
      <c r="VLY47" s="96"/>
      <c r="VLZ47" s="96"/>
      <c r="VMA47" s="96"/>
      <c r="VMB47" s="96"/>
      <c r="VMC47" s="96"/>
      <c r="VMD47" s="96"/>
      <c r="VME47" s="96"/>
      <c r="VMF47" s="96"/>
      <c r="VMG47" s="96"/>
      <c r="VMH47" s="96"/>
      <c r="VMI47" s="96"/>
      <c r="VMJ47" s="96"/>
      <c r="VMK47" s="96"/>
      <c r="VML47" s="96"/>
      <c r="VMM47" s="96"/>
      <c r="VMN47" s="96"/>
      <c r="VMO47" s="96"/>
      <c r="VMP47" s="96"/>
      <c r="VMQ47" s="96"/>
      <c r="VMR47" s="96"/>
      <c r="VMS47" s="96"/>
      <c r="VMT47" s="96"/>
      <c r="VMU47" s="96"/>
      <c r="VMV47" s="96"/>
      <c r="VMW47" s="96"/>
      <c r="VMX47" s="96"/>
      <c r="VMY47" s="96"/>
      <c r="VMZ47" s="96"/>
      <c r="VNA47" s="96"/>
      <c r="VNB47" s="96"/>
      <c r="VNC47" s="96"/>
      <c r="VND47" s="96"/>
      <c r="VNE47" s="96"/>
      <c r="VNF47" s="96"/>
      <c r="VNG47" s="96"/>
      <c r="VNH47" s="96"/>
      <c r="VNI47" s="96"/>
      <c r="VNJ47" s="96"/>
      <c r="VNK47" s="96"/>
      <c r="VNL47" s="96"/>
      <c r="VNM47" s="96"/>
      <c r="VNN47" s="96"/>
      <c r="VNO47" s="96"/>
      <c r="VNP47" s="96"/>
      <c r="VNQ47" s="96"/>
      <c r="VNR47" s="96"/>
      <c r="VNS47" s="96"/>
      <c r="VNT47" s="96"/>
      <c r="VNU47" s="96"/>
      <c r="VNV47" s="96"/>
      <c r="VNW47" s="96"/>
      <c r="VNX47" s="96"/>
      <c r="VNY47" s="96"/>
      <c r="VNZ47" s="96"/>
      <c r="VOA47" s="96"/>
      <c r="VOB47" s="96"/>
      <c r="VOC47" s="96"/>
      <c r="VOD47" s="96"/>
      <c r="VOE47" s="96"/>
      <c r="VOF47" s="96"/>
      <c r="VOG47" s="96"/>
      <c r="VOH47" s="96"/>
      <c r="VOI47" s="96"/>
      <c r="VOJ47" s="96"/>
      <c r="VOK47" s="96"/>
      <c r="VOL47" s="96"/>
      <c r="VOM47" s="96"/>
      <c r="VON47" s="96"/>
      <c r="VOO47" s="96"/>
      <c r="VOP47" s="96"/>
      <c r="VOQ47" s="96"/>
      <c r="VOR47" s="96"/>
      <c r="VOS47" s="96"/>
      <c r="VOT47" s="96"/>
      <c r="VOU47" s="96"/>
      <c r="VOV47" s="96"/>
      <c r="VOW47" s="96"/>
      <c r="VOX47" s="96"/>
      <c r="VOY47" s="96"/>
      <c r="VOZ47" s="96"/>
      <c r="VPA47" s="96"/>
      <c r="VPB47" s="96"/>
      <c r="VPC47" s="96"/>
      <c r="VPD47" s="96"/>
      <c r="VPE47" s="96"/>
      <c r="VPF47" s="96"/>
      <c r="VPG47" s="96"/>
      <c r="VPH47" s="96"/>
      <c r="VPI47" s="96"/>
      <c r="VPJ47" s="96"/>
      <c r="VPK47" s="96"/>
      <c r="VPL47" s="96"/>
      <c r="VPM47" s="96"/>
      <c r="VPN47" s="96"/>
      <c r="VPO47" s="96"/>
      <c r="VPP47" s="96"/>
      <c r="VPQ47" s="96"/>
      <c r="VPR47" s="96"/>
      <c r="VPS47" s="96"/>
      <c r="VPT47" s="96"/>
      <c r="VPU47" s="96"/>
      <c r="VPV47" s="96"/>
      <c r="VPW47" s="96"/>
      <c r="VPX47" s="96"/>
      <c r="VPY47" s="96"/>
      <c r="VPZ47" s="96"/>
      <c r="VQA47" s="96"/>
      <c r="VQB47" s="96"/>
      <c r="VQC47" s="96"/>
      <c r="VQD47" s="96"/>
      <c r="VQE47" s="96"/>
      <c r="VQF47" s="96"/>
      <c r="VQG47" s="96"/>
      <c r="VQH47" s="96"/>
      <c r="VQI47" s="96"/>
      <c r="VQJ47" s="96"/>
      <c r="VQK47" s="96"/>
      <c r="VQL47" s="96"/>
      <c r="VQM47" s="96"/>
      <c r="VQN47" s="96"/>
      <c r="VQO47" s="96"/>
      <c r="VQP47" s="96"/>
      <c r="VQQ47" s="96"/>
      <c r="VQR47" s="96"/>
      <c r="VQS47" s="96"/>
      <c r="VQT47" s="96"/>
      <c r="VQU47" s="96"/>
      <c r="VQV47" s="96"/>
      <c r="VQW47" s="96"/>
      <c r="VQX47" s="96"/>
      <c r="VQY47" s="96"/>
      <c r="VQZ47" s="96"/>
      <c r="VRA47" s="96"/>
      <c r="VRB47" s="96"/>
      <c r="VRC47" s="96"/>
      <c r="VRD47" s="96"/>
      <c r="VRE47" s="96"/>
      <c r="VRF47" s="96"/>
      <c r="VRG47" s="96"/>
      <c r="VRH47" s="96"/>
      <c r="VRI47" s="96"/>
      <c r="VRJ47" s="96"/>
      <c r="VRK47" s="96"/>
      <c r="VRL47" s="96"/>
      <c r="VRM47" s="96"/>
      <c r="VRN47" s="96"/>
      <c r="VRO47" s="96"/>
      <c r="VRP47" s="96"/>
      <c r="VRQ47" s="96"/>
      <c r="VRR47" s="96"/>
      <c r="VRS47" s="96"/>
      <c r="VRT47" s="96"/>
      <c r="VRU47" s="96"/>
      <c r="VRV47" s="96"/>
      <c r="VRW47" s="96"/>
      <c r="VRX47" s="96"/>
      <c r="VRY47" s="96"/>
      <c r="VRZ47" s="96"/>
      <c r="VSA47" s="96"/>
      <c r="VSB47" s="96"/>
      <c r="VSC47" s="96"/>
      <c r="VSD47" s="96"/>
      <c r="VSE47" s="96"/>
      <c r="VSF47" s="96"/>
      <c r="VSG47" s="96"/>
      <c r="VSH47" s="96"/>
      <c r="VSI47" s="96"/>
      <c r="VSJ47" s="96"/>
      <c r="VSK47" s="96"/>
      <c r="VSL47" s="96"/>
      <c r="VSM47" s="96"/>
      <c r="VSN47" s="96"/>
      <c r="VSO47" s="96"/>
      <c r="VSP47" s="96"/>
      <c r="VSQ47" s="96"/>
      <c r="VSR47" s="96"/>
      <c r="VSS47" s="96"/>
      <c r="VST47" s="96"/>
      <c r="VSU47" s="96"/>
      <c r="VSV47" s="96"/>
      <c r="VSW47" s="96"/>
      <c r="VSX47" s="96"/>
      <c r="VSY47" s="96"/>
      <c r="VSZ47" s="96"/>
      <c r="VTA47" s="96"/>
      <c r="VTB47" s="96"/>
      <c r="VTC47" s="96"/>
      <c r="VTD47" s="96"/>
      <c r="VTE47" s="96"/>
      <c r="VTF47" s="96"/>
      <c r="VTG47" s="96"/>
      <c r="VTH47" s="96"/>
      <c r="VTI47" s="96"/>
      <c r="VTJ47" s="96"/>
      <c r="VTK47" s="96"/>
      <c r="VTL47" s="96"/>
      <c r="VTM47" s="96"/>
      <c r="VTN47" s="96"/>
      <c r="VTO47" s="96"/>
      <c r="VTP47" s="96"/>
      <c r="VTQ47" s="96"/>
      <c r="VTR47" s="96"/>
      <c r="VTS47" s="96"/>
      <c r="VTT47" s="96"/>
      <c r="VTU47" s="96"/>
      <c r="VTV47" s="96"/>
      <c r="VTW47" s="96"/>
      <c r="VTX47" s="96"/>
      <c r="VTY47" s="96"/>
      <c r="VTZ47" s="96"/>
      <c r="VUA47" s="96"/>
      <c r="VUB47" s="96"/>
      <c r="VUC47" s="96"/>
      <c r="VUD47" s="96"/>
      <c r="VUE47" s="96"/>
      <c r="VUF47" s="96"/>
      <c r="VUG47" s="96"/>
      <c r="VUH47" s="96"/>
      <c r="VUI47" s="96"/>
      <c r="VUJ47" s="96"/>
      <c r="VUK47" s="96"/>
      <c r="VUL47" s="96"/>
      <c r="VUM47" s="96"/>
      <c r="VUN47" s="96"/>
      <c r="VUO47" s="96"/>
      <c r="VUP47" s="96"/>
      <c r="VUQ47" s="96"/>
      <c r="VUR47" s="96"/>
      <c r="VUS47" s="96"/>
      <c r="VUT47" s="96"/>
      <c r="VUU47" s="96"/>
      <c r="VUV47" s="96"/>
      <c r="VUW47" s="96"/>
      <c r="VUX47" s="96"/>
      <c r="VUY47" s="96"/>
      <c r="VUZ47" s="96"/>
      <c r="VVA47" s="96"/>
      <c r="VVB47" s="96"/>
      <c r="VVC47" s="96"/>
      <c r="VVD47" s="96"/>
      <c r="VVE47" s="96"/>
      <c r="VVF47" s="96"/>
      <c r="VVG47" s="96"/>
      <c r="VVH47" s="96"/>
      <c r="VVI47" s="96"/>
      <c r="VVJ47" s="96"/>
      <c r="VVK47" s="96"/>
      <c r="VVL47" s="96"/>
      <c r="VVM47" s="96"/>
      <c r="VVN47" s="96"/>
      <c r="VVO47" s="96"/>
      <c r="VVP47" s="96"/>
      <c r="VVQ47" s="96"/>
      <c r="VVR47" s="96"/>
      <c r="VVS47" s="96"/>
      <c r="VVT47" s="96"/>
      <c r="VVU47" s="96"/>
      <c r="VVV47" s="96"/>
      <c r="VVW47" s="96"/>
      <c r="VVX47" s="96"/>
      <c r="VVY47" s="96"/>
      <c r="VVZ47" s="96"/>
      <c r="VWA47" s="96"/>
      <c r="VWB47" s="96"/>
      <c r="VWC47" s="96"/>
      <c r="VWD47" s="96"/>
      <c r="VWE47" s="96"/>
      <c r="VWF47" s="96"/>
      <c r="VWG47" s="96"/>
      <c r="VWH47" s="96"/>
      <c r="VWI47" s="96"/>
      <c r="VWJ47" s="96"/>
      <c r="VWK47" s="96"/>
      <c r="VWL47" s="96"/>
      <c r="VWM47" s="96"/>
      <c r="VWN47" s="96"/>
      <c r="VWO47" s="96"/>
      <c r="VWP47" s="96"/>
      <c r="VWQ47" s="96"/>
      <c r="VWR47" s="96"/>
      <c r="VWS47" s="96"/>
      <c r="VWT47" s="96"/>
      <c r="VWU47" s="96"/>
      <c r="VWV47" s="96"/>
      <c r="VWW47" s="96"/>
      <c r="VWX47" s="96"/>
      <c r="VWY47" s="96"/>
      <c r="VWZ47" s="96"/>
      <c r="VXA47" s="96"/>
      <c r="VXB47" s="96"/>
      <c r="VXC47" s="96"/>
      <c r="VXD47" s="96"/>
      <c r="VXE47" s="96"/>
      <c r="VXF47" s="96"/>
      <c r="VXG47" s="96"/>
      <c r="VXH47" s="96"/>
      <c r="VXI47" s="96"/>
      <c r="VXJ47" s="96"/>
      <c r="VXK47" s="96"/>
      <c r="VXL47" s="96"/>
      <c r="VXM47" s="96"/>
      <c r="VXN47" s="96"/>
      <c r="VXO47" s="96"/>
      <c r="VXP47" s="96"/>
      <c r="VXQ47" s="96"/>
      <c r="VXR47" s="96"/>
      <c r="VXS47" s="96"/>
      <c r="VXT47" s="96"/>
      <c r="VXU47" s="96"/>
      <c r="VXV47" s="96"/>
      <c r="VXW47" s="96"/>
      <c r="VXX47" s="96"/>
      <c r="VXY47" s="96"/>
      <c r="VXZ47" s="96"/>
      <c r="VYA47" s="96"/>
      <c r="VYB47" s="96"/>
      <c r="VYC47" s="96"/>
      <c r="VYD47" s="96"/>
      <c r="VYE47" s="96"/>
      <c r="VYF47" s="96"/>
      <c r="VYG47" s="96"/>
      <c r="VYH47" s="96"/>
      <c r="VYI47" s="96"/>
      <c r="VYJ47" s="96"/>
      <c r="VYK47" s="96"/>
      <c r="VYL47" s="96"/>
      <c r="VYM47" s="96"/>
      <c r="VYN47" s="96"/>
      <c r="VYO47" s="96"/>
      <c r="VYP47" s="96"/>
      <c r="VYQ47" s="96"/>
      <c r="VYR47" s="96"/>
      <c r="VYS47" s="96"/>
      <c r="VYT47" s="96"/>
      <c r="VYU47" s="96"/>
      <c r="VYV47" s="96"/>
      <c r="VYW47" s="96"/>
      <c r="VYX47" s="96"/>
      <c r="VYY47" s="96"/>
      <c r="VYZ47" s="96"/>
      <c r="VZA47" s="96"/>
      <c r="VZB47" s="96"/>
      <c r="VZC47" s="96"/>
      <c r="VZD47" s="96"/>
      <c r="VZE47" s="96"/>
      <c r="VZF47" s="96"/>
      <c r="VZG47" s="96"/>
      <c r="VZH47" s="96"/>
      <c r="VZI47" s="96"/>
      <c r="VZJ47" s="96"/>
      <c r="VZK47" s="96"/>
      <c r="VZL47" s="96"/>
      <c r="VZM47" s="96"/>
      <c r="VZN47" s="96"/>
      <c r="VZO47" s="96"/>
      <c r="VZP47" s="96"/>
      <c r="VZQ47" s="96"/>
      <c r="VZR47" s="96"/>
      <c r="VZS47" s="96"/>
      <c r="VZT47" s="96"/>
      <c r="VZU47" s="96"/>
      <c r="VZV47" s="96"/>
      <c r="VZW47" s="96"/>
      <c r="VZX47" s="96"/>
      <c r="VZY47" s="96"/>
      <c r="VZZ47" s="96"/>
      <c r="WAA47" s="96"/>
      <c r="WAB47" s="96"/>
      <c r="WAC47" s="96"/>
      <c r="WAD47" s="96"/>
      <c r="WAE47" s="96"/>
      <c r="WAF47" s="96"/>
      <c r="WAG47" s="96"/>
      <c r="WAH47" s="96"/>
      <c r="WAI47" s="96"/>
      <c r="WAJ47" s="96"/>
      <c r="WAK47" s="96"/>
      <c r="WAL47" s="96"/>
      <c r="WAM47" s="96"/>
      <c r="WAN47" s="96"/>
      <c r="WAO47" s="96"/>
      <c r="WAP47" s="96"/>
      <c r="WAQ47" s="96"/>
      <c r="WAR47" s="96"/>
      <c r="WAS47" s="96"/>
      <c r="WAT47" s="96"/>
      <c r="WAU47" s="96"/>
      <c r="WAV47" s="96"/>
      <c r="WAW47" s="96"/>
      <c r="WAX47" s="96"/>
      <c r="WAY47" s="96"/>
      <c r="WAZ47" s="96"/>
      <c r="WBA47" s="96"/>
      <c r="WBB47" s="96"/>
      <c r="WBC47" s="96"/>
      <c r="WBD47" s="96"/>
      <c r="WBE47" s="96"/>
      <c r="WBF47" s="96"/>
      <c r="WBG47" s="96"/>
      <c r="WBH47" s="96"/>
      <c r="WBI47" s="96"/>
      <c r="WBJ47" s="96"/>
      <c r="WBK47" s="96"/>
      <c r="WBL47" s="96"/>
      <c r="WBM47" s="96"/>
      <c r="WBN47" s="96"/>
      <c r="WBO47" s="96"/>
      <c r="WBP47" s="96"/>
      <c r="WBQ47" s="96"/>
      <c r="WBR47" s="96"/>
      <c r="WBS47" s="96"/>
      <c r="WBT47" s="96"/>
      <c r="WBU47" s="96"/>
      <c r="WBV47" s="96"/>
      <c r="WBW47" s="96"/>
      <c r="WBX47" s="96"/>
      <c r="WBY47" s="96"/>
      <c r="WBZ47" s="96"/>
      <c r="WCA47" s="96"/>
      <c r="WCB47" s="96"/>
      <c r="WCC47" s="96"/>
      <c r="WCD47" s="96"/>
      <c r="WCE47" s="96"/>
      <c r="WCF47" s="96"/>
      <c r="WCG47" s="96"/>
      <c r="WCH47" s="96"/>
      <c r="WCI47" s="96"/>
      <c r="WCJ47" s="96"/>
      <c r="WCK47" s="96"/>
      <c r="WCL47" s="96"/>
      <c r="WCM47" s="96"/>
      <c r="WCN47" s="96"/>
      <c r="WCO47" s="96"/>
      <c r="WCP47" s="96"/>
      <c r="WCQ47" s="96"/>
      <c r="WCR47" s="96"/>
      <c r="WCS47" s="96"/>
      <c r="WCT47" s="96"/>
      <c r="WCU47" s="96"/>
      <c r="WCV47" s="96"/>
      <c r="WCW47" s="96"/>
      <c r="WCX47" s="96"/>
      <c r="WCY47" s="96"/>
      <c r="WCZ47" s="96"/>
      <c r="WDA47" s="96"/>
      <c r="WDB47" s="96"/>
      <c r="WDC47" s="96"/>
      <c r="WDD47" s="96"/>
      <c r="WDE47" s="96"/>
      <c r="WDF47" s="96"/>
      <c r="WDG47" s="96"/>
      <c r="WDH47" s="96"/>
      <c r="WDI47" s="96"/>
      <c r="WDJ47" s="96"/>
      <c r="WDK47" s="96"/>
      <c r="WDL47" s="96"/>
      <c r="WDM47" s="96"/>
      <c r="WDN47" s="96"/>
      <c r="WDO47" s="96"/>
      <c r="WDP47" s="96"/>
      <c r="WDQ47" s="96"/>
      <c r="WDR47" s="96"/>
      <c r="WDS47" s="96"/>
      <c r="WDT47" s="96"/>
      <c r="WDU47" s="96"/>
      <c r="WDV47" s="96"/>
      <c r="WDW47" s="96"/>
      <c r="WDX47" s="96"/>
      <c r="WDY47" s="96"/>
      <c r="WDZ47" s="96"/>
      <c r="WEA47" s="96"/>
      <c r="WEB47" s="96"/>
      <c r="WEC47" s="96"/>
      <c r="WED47" s="96"/>
      <c r="WEE47" s="96"/>
      <c r="WEF47" s="96"/>
      <c r="WEG47" s="96"/>
      <c r="WEH47" s="96"/>
      <c r="WEI47" s="96"/>
      <c r="WEJ47" s="96"/>
      <c r="WEK47" s="96"/>
      <c r="WEL47" s="96"/>
      <c r="WEM47" s="96"/>
      <c r="WEN47" s="96"/>
      <c r="WEO47" s="96"/>
      <c r="WEP47" s="96"/>
      <c r="WEQ47" s="96"/>
      <c r="WER47" s="96"/>
      <c r="WES47" s="96"/>
      <c r="WET47" s="96"/>
      <c r="WEU47" s="96"/>
      <c r="WEV47" s="96"/>
      <c r="WEW47" s="96"/>
      <c r="WEX47" s="96"/>
      <c r="WEY47" s="96"/>
      <c r="WEZ47" s="96"/>
      <c r="WFA47" s="96"/>
      <c r="WFB47" s="96"/>
      <c r="WFC47" s="96"/>
      <c r="WFD47" s="96"/>
      <c r="WFE47" s="96"/>
      <c r="WFF47" s="96"/>
      <c r="WFG47" s="96"/>
      <c r="WFH47" s="96"/>
      <c r="WFI47" s="96"/>
      <c r="WFJ47" s="96"/>
      <c r="WFK47" s="96"/>
      <c r="WFL47" s="96"/>
      <c r="WFM47" s="96"/>
      <c r="WFN47" s="96"/>
      <c r="WFO47" s="96"/>
      <c r="WFP47" s="96"/>
      <c r="WFQ47" s="96"/>
      <c r="WFR47" s="96"/>
      <c r="WFS47" s="96"/>
      <c r="WFT47" s="96"/>
      <c r="WFU47" s="96"/>
      <c r="WFV47" s="96"/>
      <c r="WFW47" s="96"/>
      <c r="WFX47" s="96"/>
      <c r="WFY47" s="96"/>
      <c r="WFZ47" s="96"/>
      <c r="WGA47" s="96"/>
      <c r="WGB47" s="96"/>
      <c r="WGC47" s="96"/>
      <c r="WGD47" s="96"/>
      <c r="WGE47" s="96"/>
      <c r="WGF47" s="96"/>
      <c r="WGG47" s="96"/>
      <c r="WGH47" s="96"/>
      <c r="WGI47" s="96"/>
      <c r="WGJ47" s="96"/>
      <c r="WGK47" s="96"/>
      <c r="WGL47" s="96"/>
      <c r="WGM47" s="96"/>
      <c r="WGN47" s="96"/>
      <c r="WGO47" s="96"/>
      <c r="WGP47" s="96"/>
      <c r="WGQ47" s="96"/>
      <c r="WGR47" s="96"/>
      <c r="WGS47" s="96"/>
      <c r="WGT47" s="96"/>
      <c r="WGU47" s="96"/>
      <c r="WGV47" s="96"/>
      <c r="WGW47" s="96"/>
      <c r="WGX47" s="96"/>
      <c r="WGY47" s="96"/>
      <c r="WGZ47" s="96"/>
      <c r="WHA47" s="96"/>
      <c r="WHB47" s="96"/>
      <c r="WHC47" s="96"/>
      <c r="WHD47" s="96"/>
      <c r="WHE47" s="96"/>
      <c r="WHF47" s="96"/>
      <c r="WHG47" s="96"/>
      <c r="WHH47" s="96"/>
      <c r="WHI47" s="96"/>
      <c r="WHJ47" s="96"/>
      <c r="WHK47" s="96"/>
      <c r="WHL47" s="96"/>
      <c r="WHM47" s="96"/>
      <c r="WHN47" s="96"/>
      <c r="WHO47" s="96"/>
      <c r="WHP47" s="96"/>
      <c r="WHQ47" s="96"/>
      <c r="WHR47" s="96"/>
      <c r="WHS47" s="96"/>
      <c r="WHT47" s="96"/>
      <c r="WHU47" s="96"/>
      <c r="WHV47" s="96"/>
      <c r="WHW47" s="96"/>
      <c r="WHX47" s="96"/>
      <c r="WHY47" s="96"/>
      <c r="WHZ47" s="96"/>
      <c r="WIA47" s="96"/>
      <c r="WIB47" s="96"/>
      <c r="WIC47" s="96"/>
      <c r="WID47" s="96"/>
      <c r="WIE47" s="96"/>
      <c r="WIF47" s="96"/>
      <c r="WIG47" s="96"/>
      <c r="WIH47" s="96"/>
      <c r="WII47" s="96"/>
      <c r="WIJ47" s="96"/>
      <c r="WIK47" s="96"/>
      <c r="WIL47" s="96"/>
      <c r="WIM47" s="96"/>
      <c r="WIN47" s="96"/>
      <c r="WIO47" s="96"/>
      <c r="WIP47" s="96"/>
      <c r="WIQ47" s="96"/>
      <c r="WIR47" s="96"/>
      <c r="WIS47" s="96"/>
      <c r="WIT47" s="96"/>
      <c r="WIU47" s="96"/>
      <c r="WIV47" s="96"/>
      <c r="WIW47" s="96"/>
      <c r="WIX47" s="96"/>
      <c r="WIY47" s="96"/>
      <c r="WIZ47" s="96"/>
      <c r="WJA47" s="96"/>
      <c r="WJB47" s="96"/>
      <c r="WJC47" s="96"/>
      <c r="WJD47" s="96"/>
      <c r="WJE47" s="96"/>
      <c r="WJF47" s="96"/>
      <c r="WJG47" s="96"/>
      <c r="WJH47" s="96"/>
      <c r="WJI47" s="96"/>
      <c r="WJJ47" s="96"/>
      <c r="WJK47" s="96"/>
      <c r="WJL47" s="96"/>
      <c r="WJM47" s="96"/>
      <c r="WJN47" s="96"/>
      <c r="WJO47" s="96"/>
      <c r="WJP47" s="96"/>
      <c r="WJQ47" s="96"/>
      <c r="WJR47" s="96"/>
      <c r="WJS47" s="96"/>
      <c r="WJT47" s="96"/>
      <c r="WJU47" s="96"/>
      <c r="WJV47" s="96"/>
      <c r="WJW47" s="96"/>
      <c r="WJX47" s="96"/>
      <c r="WJY47" s="96"/>
      <c r="WJZ47" s="96"/>
      <c r="WKA47" s="96"/>
      <c r="WKB47" s="96"/>
      <c r="WKC47" s="96"/>
      <c r="WKD47" s="96"/>
      <c r="WKE47" s="96"/>
      <c r="WKF47" s="96"/>
      <c r="WKG47" s="96"/>
      <c r="WKH47" s="96"/>
      <c r="WKI47" s="96"/>
      <c r="WKJ47" s="96"/>
      <c r="WKK47" s="96"/>
      <c r="WKL47" s="96"/>
      <c r="WKM47" s="96"/>
      <c r="WKN47" s="96"/>
      <c r="WKO47" s="96"/>
      <c r="WKP47" s="96"/>
      <c r="WKQ47" s="96"/>
      <c r="WKR47" s="96"/>
      <c r="WKS47" s="96"/>
      <c r="WKT47" s="96"/>
      <c r="WKU47" s="96"/>
      <c r="WKV47" s="96"/>
      <c r="WKW47" s="96"/>
      <c r="WKX47" s="96"/>
      <c r="WKY47" s="96"/>
      <c r="WKZ47" s="96"/>
      <c r="WLA47" s="96"/>
      <c r="WLB47" s="96"/>
      <c r="WLC47" s="96"/>
      <c r="WLD47" s="96"/>
      <c r="WLE47" s="96"/>
      <c r="WLF47" s="96"/>
      <c r="WLG47" s="96"/>
      <c r="WLH47" s="96"/>
      <c r="WLI47" s="96"/>
      <c r="WLJ47" s="96"/>
      <c r="WLK47" s="96"/>
      <c r="WLL47" s="96"/>
      <c r="WLM47" s="96"/>
      <c r="WLN47" s="96"/>
      <c r="WLO47" s="96"/>
      <c r="WLP47" s="96"/>
      <c r="WLQ47" s="96"/>
      <c r="WLR47" s="96"/>
      <c r="WLS47" s="96"/>
      <c r="WLT47" s="96"/>
      <c r="WLU47" s="96"/>
      <c r="WLV47" s="96"/>
      <c r="WLW47" s="96"/>
      <c r="WLX47" s="96"/>
      <c r="WLY47" s="96"/>
      <c r="WLZ47" s="96"/>
      <c r="WMA47" s="96"/>
      <c r="WMB47" s="96"/>
      <c r="WMC47" s="96"/>
      <c r="WMD47" s="96"/>
      <c r="WME47" s="96"/>
      <c r="WMF47" s="96"/>
      <c r="WMG47" s="96"/>
      <c r="WMH47" s="96"/>
      <c r="WMI47" s="96"/>
      <c r="WMJ47" s="96"/>
      <c r="WMK47" s="96"/>
      <c r="WML47" s="96"/>
      <c r="WMM47" s="96"/>
      <c r="WMN47" s="96"/>
      <c r="WMO47" s="96"/>
      <c r="WMP47" s="96"/>
      <c r="WMQ47" s="96"/>
      <c r="WMR47" s="96"/>
      <c r="WMS47" s="96"/>
      <c r="WMT47" s="96"/>
      <c r="WMU47" s="96"/>
      <c r="WMV47" s="96"/>
      <c r="WMW47" s="96"/>
      <c r="WMX47" s="96"/>
      <c r="WMY47" s="96"/>
      <c r="WMZ47" s="96"/>
      <c r="WNA47" s="96"/>
      <c r="WNB47" s="96"/>
      <c r="WNC47" s="96"/>
      <c r="WND47" s="96"/>
      <c r="WNE47" s="96"/>
      <c r="WNF47" s="96"/>
      <c r="WNG47" s="96"/>
      <c r="WNH47" s="96"/>
      <c r="WNI47" s="96"/>
      <c r="WNJ47" s="96"/>
      <c r="WNK47" s="96"/>
      <c r="WNL47" s="96"/>
      <c r="WNM47" s="96"/>
      <c r="WNN47" s="96"/>
      <c r="WNO47" s="96"/>
      <c r="WNP47" s="96"/>
      <c r="WNQ47" s="96"/>
      <c r="WNR47" s="96"/>
      <c r="WNS47" s="96"/>
      <c r="WNT47" s="96"/>
      <c r="WNU47" s="96"/>
      <c r="WNV47" s="96"/>
      <c r="WNW47" s="96"/>
      <c r="WNX47" s="96"/>
      <c r="WNY47" s="96"/>
      <c r="WNZ47" s="96"/>
      <c r="WOA47" s="96"/>
      <c r="WOB47" s="96"/>
      <c r="WOC47" s="96"/>
      <c r="WOD47" s="96"/>
      <c r="WOE47" s="96"/>
      <c r="WOF47" s="96"/>
      <c r="WOG47" s="96"/>
      <c r="WOH47" s="96"/>
      <c r="WOI47" s="96"/>
      <c r="WOJ47" s="96"/>
      <c r="WOK47" s="96"/>
      <c r="WOL47" s="96"/>
      <c r="WOM47" s="96"/>
      <c r="WON47" s="96"/>
      <c r="WOO47" s="96"/>
      <c r="WOP47" s="96"/>
      <c r="WOQ47" s="96"/>
      <c r="WOR47" s="96"/>
      <c r="WOS47" s="96"/>
      <c r="WOT47" s="96"/>
      <c r="WOU47" s="96"/>
      <c r="WOV47" s="96"/>
      <c r="WOW47" s="96"/>
      <c r="WOX47" s="96"/>
      <c r="WOY47" s="96"/>
      <c r="WOZ47" s="96"/>
      <c r="WPA47" s="96"/>
      <c r="WPB47" s="96"/>
      <c r="WPC47" s="96"/>
      <c r="WPD47" s="96"/>
      <c r="WPE47" s="96"/>
      <c r="WPF47" s="96"/>
      <c r="WPG47" s="96"/>
      <c r="WPH47" s="96"/>
      <c r="WPI47" s="96"/>
      <c r="WPJ47" s="96"/>
      <c r="WPK47" s="96"/>
      <c r="WPL47" s="96"/>
      <c r="WPM47" s="96"/>
      <c r="WPN47" s="96"/>
      <c r="WPO47" s="96"/>
      <c r="WPP47" s="96"/>
      <c r="WPQ47" s="96"/>
      <c r="WPR47" s="96"/>
      <c r="WPS47" s="96"/>
      <c r="WPT47" s="96"/>
      <c r="WPU47" s="96"/>
      <c r="WPV47" s="96"/>
      <c r="WPW47" s="96"/>
      <c r="WPX47" s="96"/>
      <c r="WPY47" s="96"/>
      <c r="WPZ47" s="96"/>
      <c r="WQA47" s="96"/>
      <c r="WQB47" s="96"/>
      <c r="WQC47" s="96"/>
      <c r="WQD47" s="96"/>
      <c r="WQE47" s="96"/>
      <c r="WQF47" s="96"/>
      <c r="WQG47" s="96"/>
      <c r="WQH47" s="96"/>
      <c r="WQI47" s="96"/>
      <c r="WQJ47" s="96"/>
      <c r="WQK47" s="96"/>
      <c r="WQL47" s="96"/>
      <c r="WQM47" s="96"/>
      <c r="WQN47" s="96"/>
      <c r="WQO47" s="96"/>
      <c r="WQP47" s="96"/>
      <c r="WQQ47" s="96"/>
      <c r="WQR47" s="96"/>
      <c r="WQS47" s="96"/>
      <c r="WQT47" s="96"/>
      <c r="WQU47" s="96"/>
      <c r="WQV47" s="96"/>
      <c r="WQW47" s="96"/>
      <c r="WQX47" s="96"/>
      <c r="WQY47" s="96"/>
      <c r="WQZ47" s="96"/>
      <c r="WRA47" s="96"/>
      <c r="WRB47" s="96"/>
      <c r="WRC47" s="96"/>
      <c r="WRD47" s="96"/>
      <c r="WRE47" s="96"/>
      <c r="WRF47" s="96"/>
      <c r="WRG47" s="96"/>
      <c r="WRH47" s="96"/>
      <c r="WRI47" s="96"/>
      <c r="WRJ47" s="96"/>
      <c r="WRK47" s="96"/>
      <c r="WRL47" s="96"/>
      <c r="WRM47" s="96"/>
      <c r="WRN47" s="96"/>
      <c r="WRO47" s="96"/>
      <c r="WRP47" s="96"/>
      <c r="WRQ47" s="96"/>
      <c r="WRR47" s="96"/>
      <c r="WRS47" s="96"/>
      <c r="WRT47" s="96"/>
      <c r="WRU47" s="96"/>
      <c r="WRV47" s="96"/>
      <c r="WRW47" s="96"/>
      <c r="WRX47" s="96"/>
      <c r="WRY47" s="96"/>
      <c r="WRZ47" s="96"/>
      <c r="WSA47" s="96"/>
      <c r="WSB47" s="96"/>
      <c r="WSC47" s="96"/>
      <c r="WSD47" s="96"/>
      <c r="WSE47" s="96"/>
      <c r="WSF47" s="96"/>
      <c r="WSG47" s="96"/>
      <c r="WSH47" s="96"/>
      <c r="WSI47" s="96"/>
      <c r="WSJ47" s="96"/>
      <c r="WSK47" s="96"/>
      <c r="WSL47" s="96"/>
      <c r="WSM47" s="96"/>
      <c r="WSN47" s="96"/>
      <c r="WSO47" s="96"/>
      <c r="WSP47" s="96"/>
      <c r="WSQ47" s="96"/>
      <c r="WSR47" s="96"/>
      <c r="WSS47" s="96"/>
      <c r="WST47" s="96"/>
      <c r="WSU47" s="96"/>
      <c r="WSV47" s="96"/>
      <c r="WSW47" s="96"/>
      <c r="WSX47" s="96"/>
      <c r="WSY47" s="96"/>
      <c r="WSZ47" s="96"/>
      <c r="WTA47" s="96"/>
      <c r="WTB47" s="96"/>
      <c r="WTC47" s="96"/>
      <c r="WTD47" s="96"/>
      <c r="WTE47" s="96"/>
      <c r="WTF47" s="96"/>
      <c r="WTG47" s="96"/>
      <c r="WTH47" s="96"/>
      <c r="WTI47" s="96"/>
      <c r="WTJ47" s="96"/>
      <c r="WTK47" s="96"/>
      <c r="WTL47" s="96"/>
      <c r="WTM47" s="96"/>
      <c r="WTN47" s="96"/>
      <c r="WTO47" s="96"/>
      <c r="WTP47" s="96"/>
      <c r="WTQ47" s="96"/>
      <c r="WTR47" s="96"/>
      <c r="WTS47" s="96"/>
      <c r="WTT47" s="96"/>
      <c r="WTU47" s="96"/>
      <c r="WTV47" s="96"/>
      <c r="WTW47" s="96"/>
      <c r="WTX47" s="96"/>
      <c r="WTY47" s="96"/>
      <c r="WTZ47" s="96"/>
      <c r="WUA47" s="96"/>
      <c r="WUB47" s="96"/>
      <c r="WUC47" s="96"/>
      <c r="WUD47" s="96"/>
      <c r="WUE47" s="96"/>
      <c r="WUF47" s="96"/>
      <c r="WUG47" s="96"/>
      <c r="WUH47" s="96"/>
      <c r="WUI47" s="96"/>
      <c r="WUJ47" s="96"/>
      <c r="WUK47" s="96"/>
      <c r="WUL47" s="96"/>
      <c r="WUM47" s="96"/>
      <c r="WUN47" s="96"/>
      <c r="WUO47" s="96"/>
      <c r="WUP47" s="96"/>
      <c r="WUQ47" s="96"/>
      <c r="WUR47" s="96"/>
      <c r="WUS47" s="96"/>
      <c r="WUT47" s="96"/>
      <c r="WUU47" s="96"/>
      <c r="WUV47" s="96"/>
      <c r="WUW47" s="96"/>
      <c r="WUX47" s="96"/>
      <c r="WUY47" s="96"/>
      <c r="WUZ47" s="96"/>
      <c r="WVA47" s="96"/>
      <c r="WVB47" s="96"/>
      <c r="WVC47" s="96"/>
      <c r="WVD47" s="96"/>
      <c r="WVE47" s="96"/>
      <c r="WVF47" s="96"/>
      <c r="WVG47" s="96"/>
      <c r="WVH47" s="96"/>
      <c r="WVI47" s="96"/>
      <c r="WVJ47" s="96"/>
      <c r="WVK47" s="96"/>
      <c r="WVL47" s="96"/>
      <c r="WVM47" s="96"/>
      <c r="WVN47" s="96"/>
      <c r="WVO47" s="96"/>
      <c r="WVP47" s="96"/>
      <c r="WVQ47" s="96"/>
      <c r="WVR47" s="96"/>
      <c r="WVS47" s="96"/>
      <c r="WVT47" s="96"/>
      <c r="WVU47" s="96"/>
      <c r="WVV47" s="96"/>
      <c r="WVW47" s="96"/>
      <c r="WVX47" s="96"/>
      <c r="WVY47" s="96"/>
      <c r="WVZ47" s="96"/>
      <c r="WWA47" s="96"/>
      <c r="WWB47" s="96"/>
      <c r="WWC47" s="96"/>
      <c r="WWD47" s="96"/>
      <c r="WWE47" s="96"/>
      <c r="WWF47" s="96"/>
      <c r="WWG47" s="96"/>
      <c r="WWH47" s="96"/>
      <c r="WWI47" s="96"/>
      <c r="WWJ47" s="96"/>
      <c r="WWK47" s="96"/>
      <c r="WWL47" s="96"/>
      <c r="WWM47" s="96"/>
      <c r="WWN47" s="96"/>
      <c r="WWO47" s="96"/>
      <c r="WWP47" s="96"/>
      <c r="WWQ47" s="96"/>
      <c r="WWR47" s="96"/>
      <c r="WWS47" s="96"/>
      <c r="WWT47" s="96"/>
      <c r="WWU47" s="96"/>
      <c r="WWV47" s="96"/>
      <c r="WWW47" s="96"/>
      <c r="WWX47" s="96"/>
      <c r="WWY47" s="96"/>
      <c r="WWZ47" s="96"/>
      <c r="WXA47" s="96"/>
      <c r="WXB47" s="96"/>
      <c r="WXC47" s="96"/>
      <c r="WXD47" s="96"/>
      <c r="WXE47" s="96"/>
      <c r="WXF47" s="96"/>
      <c r="WXG47" s="96"/>
      <c r="WXH47" s="96"/>
      <c r="WXI47" s="96"/>
      <c r="WXJ47" s="96"/>
      <c r="WXK47" s="96"/>
      <c r="WXL47" s="96"/>
      <c r="WXM47" s="96"/>
      <c r="WXN47" s="96"/>
      <c r="WXO47" s="96"/>
      <c r="WXP47" s="96"/>
      <c r="WXQ47" s="96"/>
      <c r="WXR47" s="96"/>
      <c r="WXS47" s="96"/>
      <c r="WXT47" s="96"/>
      <c r="WXU47" s="96"/>
      <c r="WXV47" s="96"/>
      <c r="WXW47" s="96"/>
      <c r="WXX47" s="96"/>
      <c r="WXY47" s="96"/>
      <c r="WXZ47" s="96"/>
      <c r="WYA47" s="96"/>
      <c r="WYB47" s="96"/>
      <c r="WYC47" s="96"/>
      <c r="WYD47" s="96"/>
      <c r="WYE47" s="96"/>
      <c r="WYF47" s="96"/>
      <c r="WYG47" s="96"/>
      <c r="WYH47" s="96"/>
      <c r="WYI47" s="96"/>
      <c r="WYJ47" s="96"/>
      <c r="WYK47" s="96"/>
      <c r="WYL47" s="96"/>
      <c r="WYM47" s="96"/>
      <c r="WYN47" s="96"/>
      <c r="WYO47" s="96"/>
      <c r="WYP47" s="96"/>
      <c r="WYQ47" s="96"/>
      <c r="WYR47" s="96"/>
      <c r="WYS47" s="96"/>
      <c r="WYT47" s="96"/>
      <c r="WYU47" s="96"/>
      <c r="WYV47" s="96"/>
      <c r="WYW47" s="96"/>
      <c r="WYX47" s="96"/>
      <c r="WYY47" s="96"/>
      <c r="WYZ47" s="96"/>
      <c r="WZA47" s="96"/>
      <c r="WZB47" s="96"/>
      <c r="WZC47" s="96"/>
      <c r="WZD47" s="96"/>
      <c r="WZE47" s="96"/>
      <c r="WZF47" s="96"/>
      <c r="WZG47" s="96"/>
      <c r="WZH47" s="96"/>
      <c r="WZI47" s="96"/>
      <c r="WZJ47" s="96"/>
      <c r="WZK47" s="96"/>
      <c r="WZL47" s="96"/>
      <c r="WZM47" s="96"/>
      <c r="WZN47" s="96"/>
      <c r="WZO47" s="96"/>
      <c r="WZP47" s="96"/>
      <c r="WZQ47" s="96"/>
      <c r="WZR47" s="96"/>
      <c r="WZS47" s="96"/>
      <c r="WZT47" s="96"/>
      <c r="WZU47" s="96"/>
      <c r="WZV47" s="96"/>
      <c r="WZW47" s="96"/>
      <c r="WZX47" s="96"/>
      <c r="WZY47" s="96"/>
      <c r="WZZ47" s="96"/>
      <c r="XAA47" s="96"/>
      <c r="XAB47" s="96"/>
      <c r="XAC47" s="96"/>
      <c r="XAD47" s="96"/>
      <c r="XAE47" s="96"/>
      <c r="XAF47" s="96"/>
      <c r="XAG47" s="96"/>
      <c r="XAH47" s="96"/>
      <c r="XAI47" s="96"/>
      <c r="XAJ47" s="96"/>
      <c r="XAK47" s="96"/>
      <c r="XAL47" s="96"/>
      <c r="XAM47" s="96"/>
      <c r="XAN47" s="96"/>
      <c r="XAO47" s="96"/>
      <c r="XAP47" s="96"/>
      <c r="XAQ47" s="96"/>
      <c r="XAR47" s="96"/>
      <c r="XAS47" s="96"/>
      <c r="XAT47" s="96"/>
      <c r="XAU47" s="96"/>
      <c r="XAV47" s="96"/>
      <c r="XAW47" s="96"/>
      <c r="XAX47" s="96"/>
      <c r="XAY47" s="96"/>
      <c r="XAZ47" s="96"/>
      <c r="XBA47" s="96"/>
      <c r="XBB47" s="96"/>
      <c r="XBC47" s="96"/>
      <c r="XBD47" s="96"/>
      <c r="XBE47" s="96"/>
      <c r="XBF47" s="96"/>
      <c r="XBG47" s="96"/>
      <c r="XBH47" s="96"/>
      <c r="XBI47" s="96"/>
      <c r="XBJ47" s="96"/>
      <c r="XBK47" s="96"/>
      <c r="XBL47" s="96"/>
      <c r="XBM47" s="96"/>
      <c r="XBN47" s="96"/>
      <c r="XBO47" s="96"/>
      <c r="XBP47" s="96"/>
      <c r="XBQ47" s="96"/>
      <c r="XBR47" s="96"/>
      <c r="XBS47" s="96"/>
      <c r="XBT47" s="96"/>
      <c r="XBU47" s="96"/>
      <c r="XBV47" s="96"/>
      <c r="XBW47" s="96"/>
      <c r="XBX47" s="96"/>
      <c r="XBY47" s="96"/>
      <c r="XBZ47" s="96"/>
      <c r="XCA47" s="96"/>
      <c r="XCB47" s="96"/>
      <c r="XCC47" s="96"/>
      <c r="XCD47" s="96"/>
      <c r="XCE47" s="96"/>
      <c r="XCF47" s="96"/>
      <c r="XCG47" s="96"/>
      <c r="XCH47" s="96"/>
      <c r="XCI47" s="96"/>
      <c r="XCJ47" s="96"/>
      <c r="XCK47" s="96"/>
      <c r="XCL47" s="96"/>
      <c r="XCM47" s="96"/>
      <c r="XCN47" s="96"/>
      <c r="XCO47" s="96"/>
      <c r="XCP47" s="96"/>
      <c r="XCQ47" s="96"/>
      <c r="XCR47" s="96"/>
      <c r="XCS47" s="96"/>
      <c r="XCT47" s="96"/>
      <c r="XCU47" s="96"/>
      <c r="XCV47" s="96"/>
      <c r="XCW47" s="96"/>
      <c r="XCX47" s="96"/>
      <c r="XCY47" s="96"/>
      <c r="XCZ47" s="96"/>
      <c r="XDA47" s="96"/>
    </row>
    <row r="48" s="84" customFormat="1" ht="27.95" hidden="1" customHeight="1" spans="1:18">
      <c r="A48" s="112"/>
      <c r="B48" s="114"/>
      <c r="C48" s="114"/>
      <c r="D48" s="115">
        <v>43013111</v>
      </c>
      <c r="E48" s="116" t="s">
        <v>95</v>
      </c>
      <c r="F48" s="116" t="s">
        <v>96</v>
      </c>
      <c r="G48" s="110">
        <f t="shared" si="1"/>
        <v>0</v>
      </c>
      <c r="H48" s="111">
        <f t="shared" si="4"/>
        <v>3</v>
      </c>
      <c r="I48" s="111">
        <v>3</v>
      </c>
      <c r="J48" s="111"/>
      <c r="K48" s="122"/>
      <c r="L48" s="111">
        <v>-3</v>
      </c>
      <c r="M48" s="111">
        <v>-3</v>
      </c>
      <c r="N48" s="111"/>
      <c r="O48" s="122"/>
      <c r="P48" s="111">
        <f t="shared" si="5"/>
        <v>0</v>
      </c>
      <c r="Q48" s="111"/>
      <c r="R48" s="128"/>
    </row>
    <row r="49" s="26" customFormat="1" ht="27.95" hidden="1" customHeight="1" spans="1:18">
      <c r="A49" s="112"/>
      <c r="B49" s="114"/>
      <c r="C49" s="114"/>
      <c r="D49" s="115">
        <v>43012711</v>
      </c>
      <c r="E49" s="116" t="s">
        <v>97</v>
      </c>
      <c r="F49" s="116" t="s">
        <v>98</v>
      </c>
      <c r="G49" s="110">
        <f t="shared" si="1"/>
        <v>7</v>
      </c>
      <c r="H49" s="111">
        <f t="shared" si="4"/>
        <v>7</v>
      </c>
      <c r="I49" s="111">
        <v>7</v>
      </c>
      <c r="J49" s="111"/>
      <c r="K49" s="122"/>
      <c r="L49" s="111">
        <v>0</v>
      </c>
      <c r="M49" s="111">
        <v>0</v>
      </c>
      <c r="N49" s="111"/>
      <c r="O49" s="122"/>
      <c r="P49" s="111">
        <f t="shared" si="5"/>
        <v>0</v>
      </c>
      <c r="Q49" s="111">
        <v>0</v>
      </c>
      <c r="R49" s="129"/>
    </row>
    <row r="50" s="26" customFormat="1" ht="27.95" hidden="1" customHeight="1" spans="1:18">
      <c r="A50" s="112"/>
      <c r="B50" s="114"/>
      <c r="C50" s="114"/>
      <c r="D50" s="115">
        <v>43012511</v>
      </c>
      <c r="E50" s="116" t="s">
        <v>99</v>
      </c>
      <c r="F50" s="116" t="s">
        <v>100</v>
      </c>
      <c r="G50" s="110">
        <f t="shared" si="1"/>
        <v>0</v>
      </c>
      <c r="H50" s="111">
        <f t="shared" si="4"/>
        <v>2</v>
      </c>
      <c r="I50" s="111">
        <v>2</v>
      </c>
      <c r="J50" s="111"/>
      <c r="K50" s="122"/>
      <c r="L50" s="111">
        <v>-2</v>
      </c>
      <c r="M50" s="111">
        <v>-2</v>
      </c>
      <c r="N50" s="111"/>
      <c r="O50" s="122"/>
      <c r="P50" s="111">
        <f t="shared" si="5"/>
        <v>0</v>
      </c>
      <c r="Q50" s="111"/>
      <c r="R50" s="129"/>
    </row>
    <row r="51" s="26" customFormat="1" ht="27.95" hidden="1" customHeight="1" spans="1:18">
      <c r="A51" s="112"/>
      <c r="B51" s="114"/>
      <c r="C51" s="114"/>
      <c r="D51" s="112">
        <v>43013911</v>
      </c>
      <c r="E51" s="116" t="s">
        <v>101</v>
      </c>
      <c r="F51" s="116" t="str">
        <f>VLOOKUP(D51,[1]影院自定义查询!$B$1:$L$65536,11,0)</f>
        <v>长沙华夏烽韵蕙影院管理有限公司</v>
      </c>
      <c r="G51" s="110">
        <f t="shared" si="1"/>
        <v>2</v>
      </c>
      <c r="H51" s="111">
        <f t="shared" si="4"/>
        <v>0</v>
      </c>
      <c r="I51" s="111"/>
      <c r="J51" s="111"/>
      <c r="K51" s="122"/>
      <c r="L51" s="111">
        <v>0</v>
      </c>
      <c r="M51" s="111"/>
      <c r="N51" s="111"/>
      <c r="O51" s="122"/>
      <c r="P51" s="111">
        <f t="shared" si="5"/>
        <v>2</v>
      </c>
      <c r="Q51" s="111">
        <v>2</v>
      </c>
      <c r="R51" s="129"/>
    </row>
    <row r="52" s="26" customFormat="1" ht="27.95" hidden="1" customHeight="1" spans="1:18">
      <c r="A52" s="112"/>
      <c r="B52" s="114"/>
      <c r="C52" s="114"/>
      <c r="D52" s="112">
        <v>43010201</v>
      </c>
      <c r="E52" s="116" t="s">
        <v>102</v>
      </c>
      <c r="F52" s="116" t="str">
        <f>VLOOKUP(D52,[1]影院自定义查询!$B$1:$L$65536,11,0)</f>
        <v>湖南芒果影业发展有限责任公司</v>
      </c>
      <c r="G52" s="110">
        <f t="shared" si="1"/>
        <v>3</v>
      </c>
      <c r="H52" s="111">
        <f t="shared" si="4"/>
        <v>0</v>
      </c>
      <c r="I52" s="111"/>
      <c r="J52" s="111"/>
      <c r="K52" s="122"/>
      <c r="L52" s="111">
        <v>0</v>
      </c>
      <c r="M52" s="111"/>
      <c r="N52" s="111"/>
      <c r="O52" s="122"/>
      <c r="P52" s="111">
        <f t="shared" si="5"/>
        <v>3</v>
      </c>
      <c r="Q52" s="111">
        <v>3</v>
      </c>
      <c r="R52" s="129"/>
    </row>
    <row r="53" s="26" customFormat="1" ht="27.95" hidden="1" customHeight="1" spans="1:18">
      <c r="A53" s="112"/>
      <c r="B53" s="114"/>
      <c r="C53" s="114"/>
      <c r="D53" s="112">
        <v>43010311</v>
      </c>
      <c r="E53" s="116" t="s">
        <v>103</v>
      </c>
      <c r="F53" s="116" t="str">
        <f>VLOOKUP(D53,[1]影院自定义查询!$B$1:$L$65536,11,0)</f>
        <v>长沙保利影城有限公司</v>
      </c>
      <c r="G53" s="110">
        <f t="shared" si="1"/>
        <v>9</v>
      </c>
      <c r="H53" s="111">
        <f t="shared" si="4"/>
        <v>0</v>
      </c>
      <c r="I53" s="111"/>
      <c r="J53" s="111"/>
      <c r="K53" s="122"/>
      <c r="L53" s="111">
        <v>0</v>
      </c>
      <c r="M53" s="111"/>
      <c r="N53" s="111"/>
      <c r="O53" s="122"/>
      <c r="P53" s="111">
        <f t="shared" si="5"/>
        <v>9</v>
      </c>
      <c r="Q53" s="111">
        <v>9</v>
      </c>
      <c r="R53" s="129"/>
    </row>
    <row r="54" s="26" customFormat="1" ht="27.95" hidden="1" customHeight="1" spans="1:18">
      <c r="A54" s="112"/>
      <c r="B54" s="114"/>
      <c r="C54" s="114"/>
      <c r="D54" s="115">
        <v>43019401</v>
      </c>
      <c r="E54" s="116" t="s">
        <v>104</v>
      </c>
      <c r="F54" s="116" t="s">
        <v>105</v>
      </c>
      <c r="G54" s="110">
        <f t="shared" si="1"/>
        <v>0</v>
      </c>
      <c r="H54" s="111">
        <f t="shared" si="4"/>
        <v>2</v>
      </c>
      <c r="I54" s="111">
        <v>2</v>
      </c>
      <c r="J54" s="111"/>
      <c r="K54" s="122"/>
      <c r="L54" s="111">
        <v>-2</v>
      </c>
      <c r="M54" s="111">
        <v>-2</v>
      </c>
      <c r="N54" s="111"/>
      <c r="O54" s="122"/>
      <c r="P54" s="111">
        <f t="shared" si="5"/>
        <v>0</v>
      </c>
      <c r="Q54" s="111"/>
      <c r="R54" s="129"/>
    </row>
    <row r="55" s="26" customFormat="1" ht="27.95" hidden="1" customHeight="1" spans="1:18">
      <c r="A55" s="112"/>
      <c r="B55" s="114"/>
      <c r="C55" s="114" t="s">
        <v>106</v>
      </c>
      <c r="D55" s="115">
        <v>43012701</v>
      </c>
      <c r="E55" s="116" t="s">
        <v>107</v>
      </c>
      <c r="F55" s="116" t="s">
        <v>108</v>
      </c>
      <c r="G55" s="110">
        <f t="shared" si="1"/>
        <v>0</v>
      </c>
      <c r="H55" s="111">
        <f t="shared" si="4"/>
        <v>1</v>
      </c>
      <c r="I55" s="111">
        <v>1</v>
      </c>
      <c r="J55" s="111"/>
      <c r="K55" s="122"/>
      <c r="L55" s="111">
        <v>-1</v>
      </c>
      <c r="M55" s="111">
        <v>-1</v>
      </c>
      <c r="N55" s="111"/>
      <c r="O55" s="122"/>
      <c r="P55" s="111">
        <f t="shared" si="5"/>
        <v>0</v>
      </c>
      <c r="Q55" s="111"/>
      <c r="R55" s="129"/>
    </row>
    <row r="56" s="26" customFormat="1" ht="27.95" hidden="1" customHeight="1" spans="1:18">
      <c r="A56" s="112"/>
      <c r="B56" s="114"/>
      <c r="C56" s="114"/>
      <c r="D56" s="115">
        <v>43014101</v>
      </c>
      <c r="E56" s="116" t="s">
        <v>109</v>
      </c>
      <c r="F56" s="116" t="s">
        <v>110</v>
      </c>
      <c r="G56" s="110">
        <f t="shared" si="1"/>
        <v>0</v>
      </c>
      <c r="H56" s="111">
        <f t="shared" si="4"/>
        <v>7</v>
      </c>
      <c r="I56" s="111">
        <v>7</v>
      </c>
      <c r="J56" s="111"/>
      <c r="K56" s="122"/>
      <c r="L56" s="111">
        <v>-7</v>
      </c>
      <c r="M56" s="111">
        <v>-7</v>
      </c>
      <c r="N56" s="111"/>
      <c r="O56" s="122"/>
      <c r="P56" s="111">
        <f t="shared" si="5"/>
        <v>0</v>
      </c>
      <c r="Q56" s="111"/>
      <c r="R56" s="129"/>
    </row>
    <row r="57" s="26" customFormat="1" ht="27.95" hidden="1" customHeight="1" spans="1:18">
      <c r="A57" s="112"/>
      <c r="B57" s="114"/>
      <c r="C57" s="114"/>
      <c r="D57" s="115">
        <v>43010111</v>
      </c>
      <c r="E57" s="116" t="s">
        <v>111</v>
      </c>
      <c r="F57" s="116" t="s">
        <v>112</v>
      </c>
      <c r="G57" s="110">
        <f t="shared" si="1"/>
        <v>0</v>
      </c>
      <c r="H57" s="111">
        <f t="shared" si="4"/>
        <v>2</v>
      </c>
      <c r="I57" s="111">
        <v>2</v>
      </c>
      <c r="J57" s="111"/>
      <c r="K57" s="122"/>
      <c r="L57" s="111">
        <v>-2</v>
      </c>
      <c r="M57" s="111">
        <v>-2</v>
      </c>
      <c r="N57" s="111"/>
      <c r="O57" s="122"/>
      <c r="P57" s="111">
        <f t="shared" si="5"/>
        <v>0</v>
      </c>
      <c r="Q57" s="111"/>
      <c r="R57" s="129"/>
    </row>
    <row r="58" s="26" customFormat="1" ht="27.95" hidden="1" customHeight="1" spans="1:18">
      <c r="A58" s="112"/>
      <c r="B58" s="114"/>
      <c r="C58" s="114"/>
      <c r="D58" s="115">
        <v>43011701</v>
      </c>
      <c r="E58" s="116" t="s">
        <v>113</v>
      </c>
      <c r="F58" s="116" t="s">
        <v>114</v>
      </c>
      <c r="G58" s="110">
        <f t="shared" si="1"/>
        <v>0</v>
      </c>
      <c r="H58" s="111">
        <f t="shared" si="4"/>
        <v>7</v>
      </c>
      <c r="I58" s="111">
        <v>7</v>
      </c>
      <c r="J58" s="111"/>
      <c r="K58" s="122"/>
      <c r="L58" s="111">
        <v>-7</v>
      </c>
      <c r="M58" s="111">
        <v>-7</v>
      </c>
      <c r="N58" s="111"/>
      <c r="O58" s="122"/>
      <c r="P58" s="111">
        <f t="shared" si="5"/>
        <v>0</v>
      </c>
      <c r="Q58" s="111"/>
      <c r="R58" s="129"/>
    </row>
    <row r="59" s="26" customFormat="1" ht="27.95" hidden="1" customHeight="1" spans="1:18">
      <c r="A59" s="112"/>
      <c r="B59" s="114"/>
      <c r="C59" s="114"/>
      <c r="D59" s="115">
        <v>43010211</v>
      </c>
      <c r="E59" s="116" t="s">
        <v>115</v>
      </c>
      <c r="F59" s="116" t="s">
        <v>116</v>
      </c>
      <c r="G59" s="110">
        <f t="shared" si="1"/>
        <v>0</v>
      </c>
      <c r="H59" s="111">
        <f t="shared" si="4"/>
        <v>8</v>
      </c>
      <c r="I59" s="111">
        <v>2</v>
      </c>
      <c r="J59" s="111"/>
      <c r="K59" s="123">
        <v>6</v>
      </c>
      <c r="L59" s="111">
        <v>-8</v>
      </c>
      <c r="M59" s="111">
        <v>-2</v>
      </c>
      <c r="N59" s="111"/>
      <c r="O59" s="123">
        <v>-6</v>
      </c>
      <c r="P59" s="111">
        <f t="shared" si="5"/>
        <v>0</v>
      </c>
      <c r="Q59" s="111"/>
      <c r="R59" s="129"/>
    </row>
    <row r="60" s="26" customFormat="1" ht="27.95" hidden="1" customHeight="1" spans="1:18">
      <c r="A60" s="112"/>
      <c r="B60" s="114"/>
      <c r="C60" s="114"/>
      <c r="D60" s="115">
        <v>43019101</v>
      </c>
      <c r="E60" s="116" t="s">
        <v>117</v>
      </c>
      <c r="F60" s="116" t="s">
        <v>118</v>
      </c>
      <c r="G60" s="110">
        <f t="shared" si="1"/>
        <v>0</v>
      </c>
      <c r="H60" s="111">
        <f t="shared" si="4"/>
        <v>3</v>
      </c>
      <c r="I60" s="111">
        <v>3</v>
      </c>
      <c r="J60" s="111"/>
      <c r="K60" s="122"/>
      <c r="L60" s="111">
        <v>-3</v>
      </c>
      <c r="M60" s="111">
        <v>-3</v>
      </c>
      <c r="N60" s="111"/>
      <c r="O60" s="122"/>
      <c r="P60" s="111">
        <f t="shared" si="5"/>
        <v>0</v>
      </c>
      <c r="Q60" s="111"/>
      <c r="R60" s="129"/>
    </row>
    <row r="61" s="26" customFormat="1" ht="27.95" hidden="1" customHeight="1" spans="1:18">
      <c r="A61" s="112" t="s">
        <v>18</v>
      </c>
      <c r="B61" s="114" t="s">
        <v>20</v>
      </c>
      <c r="C61" s="114" t="s">
        <v>106</v>
      </c>
      <c r="D61" s="115">
        <v>43016001</v>
      </c>
      <c r="E61" s="116" t="s">
        <v>119</v>
      </c>
      <c r="F61" s="116" t="s">
        <v>120</v>
      </c>
      <c r="G61" s="110">
        <f t="shared" si="1"/>
        <v>0</v>
      </c>
      <c r="H61" s="111">
        <f t="shared" si="4"/>
        <v>3</v>
      </c>
      <c r="I61" s="111">
        <v>3</v>
      </c>
      <c r="J61" s="111"/>
      <c r="K61" s="122"/>
      <c r="L61" s="111">
        <v>-3</v>
      </c>
      <c r="M61" s="111">
        <v>-3</v>
      </c>
      <c r="N61" s="111"/>
      <c r="O61" s="122"/>
      <c r="P61" s="111">
        <f t="shared" si="5"/>
        <v>0</v>
      </c>
      <c r="Q61" s="111"/>
      <c r="R61" s="126"/>
    </row>
    <row r="62" s="26" customFormat="1" ht="27.95" hidden="1" customHeight="1" spans="1:18">
      <c r="A62" s="112"/>
      <c r="B62" s="114"/>
      <c r="C62" s="114"/>
      <c r="D62" s="115">
        <v>43012401</v>
      </c>
      <c r="E62" s="116" t="s">
        <v>121</v>
      </c>
      <c r="F62" s="116" t="s">
        <v>122</v>
      </c>
      <c r="G62" s="110">
        <f t="shared" si="1"/>
        <v>0</v>
      </c>
      <c r="H62" s="111">
        <f t="shared" si="4"/>
        <v>2</v>
      </c>
      <c r="I62" s="111">
        <v>2</v>
      </c>
      <c r="J62" s="111"/>
      <c r="K62" s="122"/>
      <c r="L62" s="111">
        <v>-2</v>
      </c>
      <c r="M62" s="111">
        <v>-2</v>
      </c>
      <c r="N62" s="111"/>
      <c r="O62" s="122"/>
      <c r="P62" s="111">
        <f t="shared" si="5"/>
        <v>0</v>
      </c>
      <c r="Q62" s="111"/>
      <c r="R62" s="126"/>
    </row>
    <row r="63" s="26" customFormat="1" ht="27.95" hidden="1" customHeight="1" spans="1:18">
      <c r="A63" s="112"/>
      <c r="B63" s="114"/>
      <c r="C63" s="114"/>
      <c r="D63" s="115">
        <v>43011901</v>
      </c>
      <c r="E63" s="116" t="s">
        <v>123</v>
      </c>
      <c r="F63" s="116" t="s">
        <v>124</v>
      </c>
      <c r="G63" s="110">
        <f t="shared" si="1"/>
        <v>0</v>
      </c>
      <c r="H63" s="111">
        <f t="shared" si="4"/>
        <v>6</v>
      </c>
      <c r="I63" s="111">
        <v>6</v>
      </c>
      <c r="J63" s="111"/>
      <c r="K63" s="122"/>
      <c r="L63" s="111">
        <v>-6</v>
      </c>
      <c r="M63" s="111">
        <v>-6</v>
      </c>
      <c r="N63" s="111"/>
      <c r="O63" s="122"/>
      <c r="P63" s="111">
        <f t="shared" si="5"/>
        <v>0</v>
      </c>
      <c r="Q63" s="111"/>
      <c r="R63" s="126"/>
    </row>
    <row r="64" s="84" customFormat="1" ht="27.95" hidden="1" customHeight="1" spans="1:18">
      <c r="A64" s="112"/>
      <c r="B64" s="114"/>
      <c r="C64" s="114"/>
      <c r="D64" s="115">
        <v>43010711</v>
      </c>
      <c r="E64" s="116" t="s">
        <v>125</v>
      </c>
      <c r="F64" s="116" t="s">
        <v>126</v>
      </c>
      <c r="G64" s="110">
        <f t="shared" si="1"/>
        <v>0</v>
      </c>
      <c r="H64" s="111">
        <f t="shared" si="4"/>
        <v>4</v>
      </c>
      <c r="I64" s="111">
        <v>4</v>
      </c>
      <c r="J64" s="111"/>
      <c r="K64" s="122"/>
      <c r="L64" s="111">
        <v>-4</v>
      </c>
      <c r="M64" s="111">
        <v>-4</v>
      </c>
      <c r="N64" s="111"/>
      <c r="O64" s="122"/>
      <c r="P64" s="111">
        <f t="shared" si="5"/>
        <v>0</v>
      </c>
      <c r="Q64" s="111"/>
      <c r="R64" s="130"/>
    </row>
    <row r="65" s="26" customFormat="1" ht="27.95" hidden="1" customHeight="1" spans="1:18">
      <c r="A65" s="112"/>
      <c r="B65" s="114"/>
      <c r="C65" s="114"/>
      <c r="D65" s="115">
        <v>43015401</v>
      </c>
      <c r="E65" s="116" t="s">
        <v>127</v>
      </c>
      <c r="F65" s="116" t="s">
        <v>128</v>
      </c>
      <c r="G65" s="110">
        <f t="shared" si="1"/>
        <v>0</v>
      </c>
      <c r="H65" s="111">
        <f t="shared" si="4"/>
        <v>2</v>
      </c>
      <c r="I65" s="111">
        <v>2</v>
      </c>
      <c r="J65" s="111"/>
      <c r="K65" s="122"/>
      <c r="L65" s="111">
        <v>-2</v>
      </c>
      <c r="M65" s="111">
        <v>-2</v>
      </c>
      <c r="N65" s="111"/>
      <c r="O65" s="122"/>
      <c r="P65" s="111">
        <f t="shared" si="5"/>
        <v>0</v>
      </c>
      <c r="Q65" s="111"/>
      <c r="R65" s="126"/>
    </row>
    <row r="66" s="26" customFormat="1" ht="27.95" hidden="1" customHeight="1" spans="1:18">
      <c r="A66" s="112"/>
      <c r="B66" s="114"/>
      <c r="C66" s="114"/>
      <c r="D66" s="115">
        <v>43014401</v>
      </c>
      <c r="E66" s="116" t="s">
        <v>129</v>
      </c>
      <c r="F66" s="116" t="s">
        <v>130</v>
      </c>
      <c r="G66" s="110">
        <f t="shared" si="1"/>
        <v>0</v>
      </c>
      <c r="H66" s="111">
        <f t="shared" si="4"/>
        <v>3</v>
      </c>
      <c r="I66" s="111">
        <v>3</v>
      </c>
      <c r="J66" s="111"/>
      <c r="K66" s="122"/>
      <c r="L66" s="111">
        <v>-3</v>
      </c>
      <c r="M66" s="111">
        <v>-3</v>
      </c>
      <c r="N66" s="111"/>
      <c r="O66" s="122"/>
      <c r="P66" s="111">
        <f t="shared" si="5"/>
        <v>0</v>
      </c>
      <c r="Q66" s="111"/>
      <c r="R66" s="126"/>
    </row>
    <row r="67" s="26" customFormat="1" ht="27.95" hidden="1" customHeight="1" spans="1:18">
      <c r="A67" s="112"/>
      <c r="B67" s="114"/>
      <c r="C67" s="114"/>
      <c r="D67" s="112">
        <v>43012111</v>
      </c>
      <c r="E67" s="116" t="s">
        <v>131</v>
      </c>
      <c r="F67" s="116" t="str">
        <f>VLOOKUP(D67,[1]影院自定义查询!$B$1:$L$65536,11,0)</f>
        <v>长沙卓逐文化传媒有限公司</v>
      </c>
      <c r="G67" s="110">
        <f t="shared" si="1"/>
        <v>7</v>
      </c>
      <c r="H67" s="111">
        <f t="shared" si="4"/>
        <v>0</v>
      </c>
      <c r="I67" s="111"/>
      <c r="J67" s="111"/>
      <c r="K67" s="122"/>
      <c r="L67" s="111">
        <v>0</v>
      </c>
      <c r="M67" s="111"/>
      <c r="N67" s="111"/>
      <c r="O67" s="122"/>
      <c r="P67" s="111">
        <f t="shared" si="5"/>
        <v>7</v>
      </c>
      <c r="Q67" s="111">
        <v>7</v>
      </c>
      <c r="R67" s="126"/>
    </row>
    <row r="68" s="26" customFormat="1" ht="27.95" hidden="1" customHeight="1" spans="1:18">
      <c r="A68" s="112"/>
      <c r="B68" s="114"/>
      <c r="C68" s="114"/>
      <c r="D68" s="112">
        <v>43011311</v>
      </c>
      <c r="E68" s="116" t="s">
        <v>132</v>
      </c>
      <c r="F68" s="116" t="str">
        <f>VLOOKUP(D68,[1]影院自定义查询!$B$1:$L$65536,11,0)</f>
        <v>横店影视股份有限公司雨花区圭塘分公司</v>
      </c>
      <c r="G68" s="110">
        <f t="shared" si="1"/>
        <v>8</v>
      </c>
      <c r="H68" s="111">
        <f t="shared" si="4"/>
        <v>0</v>
      </c>
      <c r="I68" s="111"/>
      <c r="J68" s="111"/>
      <c r="K68" s="122"/>
      <c r="L68" s="111">
        <v>0</v>
      </c>
      <c r="M68" s="111"/>
      <c r="N68" s="111"/>
      <c r="O68" s="122"/>
      <c r="P68" s="111">
        <f t="shared" si="5"/>
        <v>8</v>
      </c>
      <c r="Q68" s="111">
        <v>8</v>
      </c>
      <c r="R68" s="126"/>
    </row>
    <row r="69" s="26" customFormat="1" ht="27.95" hidden="1" customHeight="1" spans="1:18">
      <c r="A69" s="112"/>
      <c r="B69" s="114"/>
      <c r="C69" s="114"/>
      <c r="D69" s="112">
        <v>43013611</v>
      </c>
      <c r="E69" s="116" t="s">
        <v>133</v>
      </c>
      <c r="F69" s="116" t="s">
        <v>134</v>
      </c>
      <c r="G69" s="110">
        <f t="shared" si="1"/>
        <v>0</v>
      </c>
      <c r="H69" s="111">
        <f t="shared" si="4"/>
        <v>50</v>
      </c>
      <c r="I69" s="111"/>
      <c r="J69" s="123"/>
      <c r="K69" s="123">
        <v>50</v>
      </c>
      <c r="L69" s="111">
        <v>-50</v>
      </c>
      <c r="M69" s="111"/>
      <c r="N69" s="123"/>
      <c r="O69" s="123">
        <v>-50</v>
      </c>
      <c r="P69" s="111">
        <f t="shared" si="5"/>
        <v>0</v>
      </c>
      <c r="Q69" s="111"/>
      <c r="R69" s="126"/>
    </row>
    <row r="70" s="26" customFormat="1" ht="27.95" hidden="1" customHeight="1" spans="1:18">
      <c r="A70" s="112"/>
      <c r="B70" s="114"/>
      <c r="C70" s="114" t="s">
        <v>135</v>
      </c>
      <c r="D70" s="115">
        <v>43018101</v>
      </c>
      <c r="E70" s="116" t="s">
        <v>136</v>
      </c>
      <c r="F70" s="116" t="s">
        <v>137</v>
      </c>
      <c r="G70" s="110">
        <f t="shared" si="1"/>
        <v>0</v>
      </c>
      <c r="H70" s="111">
        <f t="shared" si="4"/>
        <v>2</v>
      </c>
      <c r="I70" s="111">
        <v>2</v>
      </c>
      <c r="J70" s="111"/>
      <c r="K70" s="122"/>
      <c r="L70" s="111">
        <v>-2</v>
      </c>
      <c r="M70" s="111">
        <v>-2</v>
      </c>
      <c r="N70" s="111"/>
      <c r="O70" s="122"/>
      <c r="P70" s="111">
        <f t="shared" si="5"/>
        <v>0</v>
      </c>
      <c r="Q70" s="111"/>
      <c r="R70" s="126"/>
    </row>
    <row r="71" s="26" customFormat="1" ht="39.95" hidden="1" customHeight="1" spans="1:18">
      <c r="A71" s="112"/>
      <c r="B71" s="114"/>
      <c r="C71" s="114"/>
      <c r="D71" s="115">
        <v>43019901</v>
      </c>
      <c r="E71" s="116" t="s">
        <v>138</v>
      </c>
      <c r="F71" s="116" t="s">
        <v>139</v>
      </c>
      <c r="G71" s="110">
        <f t="shared" ref="G71:G134" si="6">H71+L71+P71</f>
        <v>0</v>
      </c>
      <c r="H71" s="111">
        <f t="shared" ref="H71:H133" si="7">SUM(I71:K71)</f>
        <v>5</v>
      </c>
      <c r="I71" s="111">
        <v>5</v>
      </c>
      <c r="J71" s="111"/>
      <c r="K71" s="122"/>
      <c r="L71" s="111">
        <v>-5</v>
      </c>
      <c r="M71" s="111">
        <v>-5</v>
      </c>
      <c r="N71" s="111"/>
      <c r="O71" s="122"/>
      <c r="P71" s="111">
        <f t="shared" ref="P71:P133" si="8">SUM(Q71)</f>
        <v>0</v>
      </c>
      <c r="Q71" s="111"/>
      <c r="R71" s="126"/>
    </row>
    <row r="72" s="26" customFormat="1" ht="27.95" hidden="1" customHeight="1" spans="1:18">
      <c r="A72" s="112"/>
      <c r="B72" s="114"/>
      <c r="C72" s="114"/>
      <c r="D72" s="115">
        <v>43012601</v>
      </c>
      <c r="E72" s="116" t="s">
        <v>140</v>
      </c>
      <c r="F72" s="116" t="s">
        <v>141</v>
      </c>
      <c r="G72" s="110">
        <f t="shared" si="6"/>
        <v>0</v>
      </c>
      <c r="H72" s="111">
        <f t="shared" si="7"/>
        <v>3</v>
      </c>
      <c r="I72" s="111">
        <v>3</v>
      </c>
      <c r="J72" s="111"/>
      <c r="K72" s="122"/>
      <c r="L72" s="111">
        <v>-3</v>
      </c>
      <c r="M72" s="111">
        <v>-3</v>
      </c>
      <c r="N72" s="111"/>
      <c r="O72" s="122"/>
      <c r="P72" s="111">
        <f t="shared" si="8"/>
        <v>0</v>
      </c>
      <c r="Q72" s="111"/>
      <c r="R72" s="126"/>
    </row>
    <row r="73" s="26" customFormat="1" ht="27.95" hidden="1" customHeight="1" spans="1:18">
      <c r="A73" s="112"/>
      <c r="B73" s="114"/>
      <c r="C73" s="114"/>
      <c r="D73" s="115">
        <v>43014501</v>
      </c>
      <c r="E73" s="116" t="s">
        <v>142</v>
      </c>
      <c r="F73" s="116" t="s">
        <v>143</v>
      </c>
      <c r="G73" s="110">
        <f t="shared" si="6"/>
        <v>0</v>
      </c>
      <c r="H73" s="111">
        <f t="shared" si="7"/>
        <v>4</v>
      </c>
      <c r="I73" s="111">
        <v>4</v>
      </c>
      <c r="J73" s="111"/>
      <c r="K73" s="122"/>
      <c r="L73" s="111">
        <v>-4</v>
      </c>
      <c r="M73" s="111">
        <v>-4</v>
      </c>
      <c r="N73" s="111"/>
      <c r="O73" s="122"/>
      <c r="P73" s="111">
        <f t="shared" si="8"/>
        <v>0</v>
      </c>
      <c r="Q73" s="111"/>
      <c r="R73" s="126"/>
    </row>
    <row r="74" s="26" customFormat="1" ht="27.95" hidden="1" customHeight="1" spans="1:18">
      <c r="A74" s="112"/>
      <c r="B74" s="114"/>
      <c r="C74" s="114"/>
      <c r="D74" s="112">
        <v>43013211</v>
      </c>
      <c r="E74" s="116" t="s">
        <v>144</v>
      </c>
      <c r="F74" s="116" t="str">
        <f>VLOOKUP(D74,[1]影院自定义查询!$B$1:$L$65536,11,0)</f>
        <v>上海思远影视文化传播有限公司长沙望城分公司</v>
      </c>
      <c r="G74" s="110">
        <f t="shared" si="6"/>
        <v>12</v>
      </c>
      <c r="H74" s="111">
        <f t="shared" si="7"/>
        <v>0</v>
      </c>
      <c r="I74" s="111"/>
      <c r="J74" s="111"/>
      <c r="K74" s="122"/>
      <c r="L74" s="111">
        <v>0</v>
      </c>
      <c r="M74" s="111"/>
      <c r="N74" s="111"/>
      <c r="O74" s="122"/>
      <c r="P74" s="111">
        <f t="shared" si="8"/>
        <v>12</v>
      </c>
      <c r="Q74" s="111">
        <v>12</v>
      </c>
      <c r="R74" s="126"/>
    </row>
    <row r="75" s="26" customFormat="1" ht="27.95" hidden="1" customHeight="1" spans="1:18">
      <c r="A75" s="112"/>
      <c r="B75" s="114"/>
      <c r="C75" s="114"/>
      <c r="D75" s="112">
        <v>43019501</v>
      </c>
      <c r="E75" s="116" t="s">
        <v>145</v>
      </c>
      <c r="F75" s="116" t="str">
        <f>VLOOKUP(D75,[1]影院自定义查询!$B$1:$L$65536,11,0)</f>
        <v>长沙乐田黄金一区影城有限公司</v>
      </c>
      <c r="G75" s="110">
        <f t="shared" si="6"/>
        <v>4</v>
      </c>
      <c r="H75" s="111">
        <f t="shared" si="7"/>
        <v>0</v>
      </c>
      <c r="I75" s="111"/>
      <c r="J75" s="111"/>
      <c r="K75" s="122"/>
      <c r="L75" s="111">
        <v>0</v>
      </c>
      <c r="M75" s="111"/>
      <c r="N75" s="111"/>
      <c r="O75" s="122"/>
      <c r="P75" s="111">
        <f t="shared" si="8"/>
        <v>4</v>
      </c>
      <c r="Q75" s="111">
        <v>4</v>
      </c>
      <c r="R75" s="126"/>
    </row>
    <row r="76" s="26" customFormat="1" ht="27.95" hidden="1" customHeight="1" spans="1:18">
      <c r="A76" s="112"/>
      <c r="B76" s="114"/>
      <c r="C76" s="114"/>
      <c r="D76" s="115">
        <v>43011911</v>
      </c>
      <c r="E76" s="116" t="s">
        <v>146</v>
      </c>
      <c r="F76" s="116" t="s">
        <v>147</v>
      </c>
      <c r="G76" s="110">
        <f t="shared" si="6"/>
        <v>0</v>
      </c>
      <c r="H76" s="111">
        <f t="shared" si="7"/>
        <v>2</v>
      </c>
      <c r="I76" s="111">
        <v>2</v>
      </c>
      <c r="J76" s="111"/>
      <c r="K76" s="122"/>
      <c r="L76" s="111">
        <v>-2</v>
      </c>
      <c r="M76" s="111">
        <v>-2</v>
      </c>
      <c r="N76" s="111"/>
      <c r="O76" s="122"/>
      <c r="P76" s="111">
        <f t="shared" si="8"/>
        <v>0</v>
      </c>
      <c r="Q76" s="111"/>
      <c r="R76" s="126"/>
    </row>
    <row r="77" s="26" customFormat="1" ht="27.95" hidden="1" customHeight="1" spans="1:18">
      <c r="A77" s="112"/>
      <c r="B77" s="114"/>
      <c r="C77" s="131" t="s">
        <v>148</v>
      </c>
      <c r="D77" s="115">
        <v>43014001</v>
      </c>
      <c r="E77" s="116" t="s">
        <v>149</v>
      </c>
      <c r="F77" s="116" t="s">
        <v>150</v>
      </c>
      <c r="G77" s="110">
        <f t="shared" si="6"/>
        <v>0</v>
      </c>
      <c r="H77" s="111">
        <f t="shared" si="7"/>
        <v>3</v>
      </c>
      <c r="I77" s="111">
        <v>3</v>
      </c>
      <c r="J77" s="111"/>
      <c r="K77" s="122"/>
      <c r="L77" s="111">
        <v>-3</v>
      </c>
      <c r="M77" s="111">
        <v>-3</v>
      </c>
      <c r="N77" s="111"/>
      <c r="O77" s="122"/>
      <c r="P77" s="111">
        <f t="shared" si="8"/>
        <v>0</v>
      </c>
      <c r="Q77" s="111"/>
      <c r="R77" s="126"/>
    </row>
    <row r="78" s="26" customFormat="1" ht="21.95" hidden="1" customHeight="1" spans="1:18">
      <c r="A78" s="112"/>
      <c r="B78" s="114"/>
      <c r="C78" s="131"/>
      <c r="D78" s="115">
        <v>43014601</v>
      </c>
      <c r="E78" s="116" t="s">
        <v>151</v>
      </c>
      <c r="F78" s="116" t="s">
        <v>152</v>
      </c>
      <c r="G78" s="110">
        <f t="shared" si="6"/>
        <v>0</v>
      </c>
      <c r="H78" s="111">
        <f t="shared" si="7"/>
        <v>1</v>
      </c>
      <c r="I78" s="111">
        <v>1</v>
      </c>
      <c r="J78" s="111"/>
      <c r="K78" s="122"/>
      <c r="L78" s="111">
        <v>-1</v>
      </c>
      <c r="M78" s="111">
        <v>-1</v>
      </c>
      <c r="N78" s="111"/>
      <c r="O78" s="122"/>
      <c r="P78" s="111">
        <f t="shared" si="8"/>
        <v>0</v>
      </c>
      <c r="Q78" s="111"/>
      <c r="R78" s="126"/>
    </row>
    <row r="79" s="26" customFormat="1" ht="27.95" hidden="1" customHeight="1" spans="1:18">
      <c r="A79" s="112"/>
      <c r="B79" s="114"/>
      <c r="C79" s="131"/>
      <c r="D79" s="115">
        <v>43012311</v>
      </c>
      <c r="E79" s="116" t="s">
        <v>153</v>
      </c>
      <c r="F79" s="116" t="s">
        <v>154</v>
      </c>
      <c r="G79" s="110">
        <f t="shared" si="6"/>
        <v>0</v>
      </c>
      <c r="H79" s="111">
        <f t="shared" si="7"/>
        <v>5</v>
      </c>
      <c r="I79" s="111">
        <v>5</v>
      </c>
      <c r="J79" s="111"/>
      <c r="K79" s="122"/>
      <c r="L79" s="111">
        <v>-5</v>
      </c>
      <c r="M79" s="111">
        <v>-5</v>
      </c>
      <c r="N79" s="111"/>
      <c r="O79" s="122"/>
      <c r="P79" s="111">
        <f t="shared" si="8"/>
        <v>0</v>
      </c>
      <c r="Q79" s="111"/>
      <c r="R79" s="126"/>
    </row>
    <row r="80" s="26" customFormat="1" ht="27.95" hidden="1" customHeight="1" spans="1:18">
      <c r="A80" s="112" t="s">
        <v>18</v>
      </c>
      <c r="B80" s="114" t="s">
        <v>20</v>
      </c>
      <c r="C80" s="114" t="s">
        <v>148</v>
      </c>
      <c r="D80" s="115">
        <v>43012411</v>
      </c>
      <c r="E80" s="116" t="s">
        <v>155</v>
      </c>
      <c r="F80" s="116" t="s">
        <v>156</v>
      </c>
      <c r="G80" s="110">
        <f t="shared" si="6"/>
        <v>0</v>
      </c>
      <c r="H80" s="111">
        <f t="shared" si="7"/>
        <v>1</v>
      </c>
      <c r="I80" s="111">
        <v>1</v>
      </c>
      <c r="J80" s="111"/>
      <c r="K80" s="122"/>
      <c r="L80" s="111">
        <v>-1</v>
      </c>
      <c r="M80" s="111">
        <v>-1</v>
      </c>
      <c r="N80" s="111"/>
      <c r="O80" s="122"/>
      <c r="P80" s="111">
        <f t="shared" si="8"/>
        <v>0</v>
      </c>
      <c r="Q80" s="111"/>
      <c r="R80" s="126"/>
    </row>
    <row r="81" s="26" customFormat="1" ht="27.95" hidden="1" customHeight="1" spans="1:18">
      <c r="A81" s="112"/>
      <c r="B81" s="114"/>
      <c r="C81" s="114"/>
      <c r="D81" s="115">
        <v>43015901</v>
      </c>
      <c r="E81" s="116" t="s">
        <v>157</v>
      </c>
      <c r="F81" s="116" t="s">
        <v>158</v>
      </c>
      <c r="G81" s="110">
        <f t="shared" si="6"/>
        <v>0</v>
      </c>
      <c r="H81" s="111">
        <f t="shared" si="7"/>
        <v>2</v>
      </c>
      <c r="I81" s="111">
        <v>2</v>
      </c>
      <c r="J81" s="111"/>
      <c r="K81" s="122"/>
      <c r="L81" s="111">
        <v>-2</v>
      </c>
      <c r="M81" s="111">
        <v>-2</v>
      </c>
      <c r="N81" s="111"/>
      <c r="O81" s="122"/>
      <c r="P81" s="111">
        <f t="shared" si="8"/>
        <v>0</v>
      </c>
      <c r="Q81" s="111"/>
      <c r="R81" s="126"/>
    </row>
    <row r="82" s="26" customFormat="1" ht="23.1" hidden="1" customHeight="1" spans="1:18">
      <c r="A82" s="112"/>
      <c r="B82" s="114"/>
      <c r="C82" s="114"/>
      <c r="D82" s="115">
        <v>43012811</v>
      </c>
      <c r="E82" s="116" t="s">
        <v>159</v>
      </c>
      <c r="F82" s="116" t="s">
        <v>160</v>
      </c>
      <c r="G82" s="110">
        <f t="shared" si="6"/>
        <v>0</v>
      </c>
      <c r="H82" s="111">
        <f t="shared" si="7"/>
        <v>51</v>
      </c>
      <c r="I82" s="111"/>
      <c r="J82" s="111">
        <v>30</v>
      </c>
      <c r="K82" s="123">
        <v>21</v>
      </c>
      <c r="L82" s="111">
        <v>-51</v>
      </c>
      <c r="M82" s="111"/>
      <c r="N82" s="111">
        <v>-30</v>
      </c>
      <c r="O82" s="123">
        <v>-21</v>
      </c>
      <c r="P82" s="111">
        <f t="shared" si="8"/>
        <v>0</v>
      </c>
      <c r="Q82" s="111"/>
      <c r="R82" s="126"/>
    </row>
    <row r="83" s="26" customFormat="1" ht="27.95" hidden="1" customHeight="1" spans="1:18">
      <c r="A83" s="112"/>
      <c r="B83" s="114"/>
      <c r="C83" s="114"/>
      <c r="D83" s="115">
        <v>43010811</v>
      </c>
      <c r="E83" s="116" t="s">
        <v>161</v>
      </c>
      <c r="F83" s="116" t="s">
        <v>162</v>
      </c>
      <c r="G83" s="110">
        <f t="shared" si="6"/>
        <v>0</v>
      </c>
      <c r="H83" s="111">
        <f t="shared" si="7"/>
        <v>2</v>
      </c>
      <c r="I83" s="111">
        <v>2</v>
      </c>
      <c r="J83" s="111"/>
      <c r="K83" s="122"/>
      <c r="L83" s="111">
        <v>-2</v>
      </c>
      <c r="M83" s="111">
        <v>-2</v>
      </c>
      <c r="N83" s="111"/>
      <c r="O83" s="122"/>
      <c r="P83" s="111">
        <f t="shared" si="8"/>
        <v>0</v>
      </c>
      <c r="Q83" s="111"/>
      <c r="R83" s="126"/>
    </row>
    <row r="84" s="26" customFormat="1" ht="27.95" hidden="1" customHeight="1" spans="1:18">
      <c r="A84" s="112"/>
      <c r="B84" s="114"/>
      <c r="C84" s="114"/>
      <c r="D84" s="115">
        <v>43016101</v>
      </c>
      <c r="E84" s="116" t="s">
        <v>163</v>
      </c>
      <c r="F84" s="116" t="s">
        <v>164</v>
      </c>
      <c r="G84" s="110">
        <f t="shared" si="6"/>
        <v>0</v>
      </c>
      <c r="H84" s="111">
        <f t="shared" si="7"/>
        <v>1</v>
      </c>
      <c r="I84" s="111">
        <v>1</v>
      </c>
      <c r="J84" s="111"/>
      <c r="K84" s="122"/>
      <c r="L84" s="111">
        <v>-1</v>
      </c>
      <c r="M84" s="111">
        <v>-1</v>
      </c>
      <c r="N84" s="111"/>
      <c r="O84" s="122"/>
      <c r="P84" s="111">
        <f t="shared" si="8"/>
        <v>0</v>
      </c>
      <c r="Q84" s="111"/>
      <c r="R84" s="126"/>
    </row>
    <row r="85" s="26" customFormat="1" ht="27.95" hidden="1" customHeight="1" spans="1:18">
      <c r="A85" s="112"/>
      <c r="B85" s="114"/>
      <c r="C85" s="114"/>
      <c r="D85" s="115">
        <v>43010511</v>
      </c>
      <c r="E85" s="116" t="s">
        <v>165</v>
      </c>
      <c r="F85" s="116" t="s">
        <v>166</v>
      </c>
      <c r="G85" s="110">
        <f t="shared" si="6"/>
        <v>0</v>
      </c>
      <c r="H85" s="111">
        <f t="shared" si="7"/>
        <v>1</v>
      </c>
      <c r="I85" s="111">
        <v>1</v>
      </c>
      <c r="J85" s="111"/>
      <c r="K85" s="122"/>
      <c r="L85" s="111">
        <v>-1</v>
      </c>
      <c r="M85" s="111">
        <v>-1</v>
      </c>
      <c r="N85" s="111"/>
      <c r="O85" s="122"/>
      <c r="P85" s="111">
        <f t="shared" si="8"/>
        <v>0</v>
      </c>
      <c r="Q85" s="111"/>
      <c r="R85" s="126"/>
    </row>
    <row r="86" s="26" customFormat="1" ht="27.95" hidden="1" customHeight="1" spans="1:18">
      <c r="A86" s="112"/>
      <c r="B86" s="114"/>
      <c r="C86" s="114"/>
      <c r="D86" s="115">
        <v>43016701</v>
      </c>
      <c r="E86" s="116" t="s">
        <v>167</v>
      </c>
      <c r="F86" s="116" t="s">
        <v>168</v>
      </c>
      <c r="G86" s="110">
        <f t="shared" si="6"/>
        <v>0</v>
      </c>
      <c r="H86" s="111">
        <f t="shared" si="7"/>
        <v>5</v>
      </c>
      <c r="I86" s="111">
        <v>5</v>
      </c>
      <c r="J86" s="111"/>
      <c r="K86" s="122"/>
      <c r="L86" s="111">
        <v>-5</v>
      </c>
      <c r="M86" s="111">
        <v>-5</v>
      </c>
      <c r="N86" s="111"/>
      <c r="O86" s="122"/>
      <c r="P86" s="111">
        <f t="shared" si="8"/>
        <v>0</v>
      </c>
      <c r="Q86" s="111"/>
      <c r="R86" s="126"/>
    </row>
    <row r="87" s="26" customFormat="1" ht="27.95" hidden="1" customHeight="1" spans="1:18">
      <c r="A87" s="112"/>
      <c r="B87" s="114"/>
      <c r="C87" s="114"/>
      <c r="D87" s="115">
        <v>43011111</v>
      </c>
      <c r="E87" s="116" t="s">
        <v>169</v>
      </c>
      <c r="F87" s="116" t="s">
        <v>170</v>
      </c>
      <c r="G87" s="110">
        <f t="shared" si="6"/>
        <v>0</v>
      </c>
      <c r="H87" s="111">
        <f t="shared" si="7"/>
        <v>1</v>
      </c>
      <c r="I87" s="111">
        <v>1</v>
      </c>
      <c r="J87" s="111"/>
      <c r="K87" s="122"/>
      <c r="L87" s="111">
        <v>-1</v>
      </c>
      <c r="M87" s="111">
        <v>-1</v>
      </c>
      <c r="N87" s="111"/>
      <c r="O87" s="122"/>
      <c r="P87" s="111">
        <f t="shared" si="8"/>
        <v>0</v>
      </c>
      <c r="Q87" s="111"/>
      <c r="R87" s="126"/>
    </row>
    <row r="88" s="26" customFormat="1" ht="27.95" hidden="1" customHeight="1" spans="1:18">
      <c r="A88" s="112"/>
      <c r="B88" s="114"/>
      <c r="C88" s="114"/>
      <c r="D88" s="115">
        <v>43019301</v>
      </c>
      <c r="E88" s="116" t="s">
        <v>171</v>
      </c>
      <c r="F88" s="116" t="s">
        <v>172</v>
      </c>
      <c r="G88" s="110">
        <f t="shared" si="6"/>
        <v>0</v>
      </c>
      <c r="H88" s="111">
        <f t="shared" si="7"/>
        <v>2</v>
      </c>
      <c r="I88" s="111">
        <v>2</v>
      </c>
      <c r="J88" s="111"/>
      <c r="K88" s="122"/>
      <c r="L88" s="111">
        <v>-2</v>
      </c>
      <c r="M88" s="111">
        <v>-2</v>
      </c>
      <c r="N88" s="111"/>
      <c r="O88" s="122"/>
      <c r="P88" s="111">
        <f t="shared" si="8"/>
        <v>0</v>
      </c>
      <c r="Q88" s="111"/>
      <c r="R88" s="126"/>
    </row>
    <row r="89" s="26" customFormat="1" ht="27.95" hidden="1" customHeight="1" spans="1:18">
      <c r="A89" s="112"/>
      <c r="B89" s="114"/>
      <c r="C89" s="114"/>
      <c r="D89" s="115">
        <v>43013001</v>
      </c>
      <c r="E89" s="116" t="s">
        <v>173</v>
      </c>
      <c r="F89" s="116" t="s">
        <v>174</v>
      </c>
      <c r="G89" s="110">
        <f t="shared" si="6"/>
        <v>0</v>
      </c>
      <c r="H89" s="111">
        <f t="shared" si="7"/>
        <v>2</v>
      </c>
      <c r="I89" s="111">
        <v>2</v>
      </c>
      <c r="J89" s="111"/>
      <c r="K89" s="122"/>
      <c r="L89" s="111">
        <v>-2</v>
      </c>
      <c r="M89" s="111">
        <v>-2</v>
      </c>
      <c r="N89" s="111"/>
      <c r="O89" s="122"/>
      <c r="P89" s="111">
        <f t="shared" si="8"/>
        <v>0</v>
      </c>
      <c r="Q89" s="111"/>
      <c r="R89" s="126"/>
    </row>
    <row r="90" s="26" customFormat="1" ht="27.95" hidden="1" customHeight="1" spans="1:18">
      <c r="A90" s="112"/>
      <c r="B90" s="114"/>
      <c r="C90" s="114"/>
      <c r="D90" s="132">
        <v>43013511</v>
      </c>
      <c r="E90" s="133" t="s">
        <v>175</v>
      </c>
      <c r="F90" s="133" t="s">
        <v>176</v>
      </c>
      <c r="G90" s="110">
        <f t="shared" si="6"/>
        <v>0</v>
      </c>
      <c r="H90" s="111">
        <f t="shared" si="7"/>
        <v>58</v>
      </c>
      <c r="I90" s="111"/>
      <c r="J90" s="111">
        <v>30</v>
      </c>
      <c r="K90" s="123">
        <v>28</v>
      </c>
      <c r="L90" s="111">
        <v>-58</v>
      </c>
      <c r="M90" s="111"/>
      <c r="N90" s="111">
        <v>-30</v>
      </c>
      <c r="O90" s="123">
        <v>-28</v>
      </c>
      <c r="P90" s="111">
        <f t="shared" si="8"/>
        <v>0</v>
      </c>
      <c r="Q90" s="111"/>
      <c r="R90" s="126"/>
    </row>
    <row r="91" s="26" customFormat="1" ht="27.95" hidden="1" customHeight="1" spans="1:18">
      <c r="A91" s="112"/>
      <c r="B91" s="114"/>
      <c r="C91" s="114"/>
      <c r="D91" s="115">
        <v>43016201</v>
      </c>
      <c r="E91" s="133" t="s">
        <v>177</v>
      </c>
      <c r="F91" s="133" t="str">
        <f>VLOOKUP(D91,[1]影院自定义查询!$B$1:$L$65536,11,0)</f>
        <v>长沙县星沙畅腾电影城有限公司</v>
      </c>
      <c r="G91" s="110">
        <f t="shared" si="6"/>
        <v>1</v>
      </c>
      <c r="H91" s="111">
        <f t="shared" si="7"/>
        <v>0</v>
      </c>
      <c r="I91" s="111"/>
      <c r="J91" s="111"/>
      <c r="K91" s="123"/>
      <c r="L91" s="111">
        <v>0</v>
      </c>
      <c r="M91" s="111"/>
      <c r="N91" s="111"/>
      <c r="O91" s="123"/>
      <c r="P91" s="111">
        <f t="shared" si="8"/>
        <v>1</v>
      </c>
      <c r="Q91" s="111">
        <v>1</v>
      </c>
      <c r="R91" s="126"/>
    </row>
    <row r="92" s="26" customFormat="1" ht="27.95" hidden="1" customHeight="1" spans="1:18">
      <c r="A92" s="112"/>
      <c r="B92" s="114"/>
      <c r="C92" s="114"/>
      <c r="D92" s="132">
        <v>43013411</v>
      </c>
      <c r="E92" s="133" t="s">
        <v>178</v>
      </c>
      <c r="F92" s="133" t="s">
        <v>179</v>
      </c>
      <c r="G92" s="110">
        <f t="shared" si="6"/>
        <v>0</v>
      </c>
      <c r="H92" s="111">
        <f t="shared" si="7"/>
        <v>30</v>
      </c>
      <c r="I92" s="111"/>
      <c r="J92" s="111">
        <v>30</v>
      </c>
      <c r="K92" s="139"/>
      <c r="L92" s="111">
        <v>-30</v>
      </c>
      <c r="M92" s="111"/>
      <c r="N92" s="111">
        <v>-30</v>
      </c>
      <c r="O92" s="139"/>
      <c r="P92" s="111">
        <f t="shared" si="8"/>
        <v>0</v>
      </c>
      <c r="Q92" s="111"/>
      <c r="R92" s="126"/>
    </row>
    <row r="93" s="26" customFormat="1" ht="21.95" hidden="1" customHeight="1" spans="1:18">
      <c r="A93" s="112"/>
      <c r="B93" s="114" t="s">
        <v>180</v>
      </c>
      <c r="C93" s="114"/>
      <c r="D93" s="134" t="s">
        <v>181</v>
      </c>
      <c r="E93" s="134"/>
      <c r="F93" s="134"/>
      <c r="G93" s="110">
        <f t="shared" si="6"/>
        <v>0</v>
      </c>
      <c r="H93" s="110">
        <f>SUM(H94:H97)</f>
        <v>51</v>
      </c>
      <c r="I93" s="110">
        <f t="shared" ref="I93:Q93" si="9">SUM(I94:I97)</f>
        <v>21</v>
      </c>
      <c r="J93" s="110">
        <f t="shared" si="9"/>
        <v>30</v>
      </c>
      <c r="K93" s="110">
        <f t="shared" si="9"/>
        <v>0</v>
      </c>
      <c r="L93" s="110">
        <f t="shared" si="9"/>
        <v>-51</v>
      </c>
      <c r="M93" s="110">
        <f t="shared" si="9"/>
        <v>-21</v>
      </c>
      <c r="N93" s="110">
        <f t="shared" si="9"/>
        <v>-30</v>
      </c>
      <c r="O93" s="110">
        <f t="shared" si="9"/>
        <v>0</v>
      </c>
      <c r="P93" s="110">
        <f t="shared" si="9"/>
        <v>0</v>
      </c>
      <c r="Q93" s="110">
        <f t="shared" si="9"/>
        <v>0</v>
      </c>
      <c r="R93" s="126"/>
    </row>
    <row r="94" s="26" customFormat="1" ht="27.95" hidden="1" customHeight="1" spans="1:18">
      <c r="A94" s="112"/>
      <c r="B94" s="114"/>
      <c r="C94" s="114"/>
      <c r="D94" s="115">
        <v>43015301</v>
      </c>
      <c r="E94" s="116" t="s">
        <v>182</v>
      </c>
      <c r="F94" s="116" t="s">
        <v>183</v>
      </c>
      <c r="G94" s="110">
        <f t="shared" si="6"/>
        <v>0</v>
      </c>
      <c r="H94" s="111">
        <f t="shared" si="7"/>
        <v>9</v>
      </c>
      <c r="I94" s="111">
        <v>9</v>
      </c>
      <c r="J94" s="111"/>
      <c r="K94" s="122"/>
      <c r="L94" s="111">
        <v>-9</v>
      </c>
      <c r="M94" s="111">
        <v>-9</v>
      </c>
      <c r="N94" s="111"/>
      <c r="O94" s="122"/>
      <c r="P94" s="111">
        <f t="shared" si="8"/>
        <v>0</v>
      </c>
      <c r="Q94" s="142"/>
      <c r="R94" s="126"/>
    </row>
    <row r="95" s="26" customFormat="1" ht="27.95" hidden="1" customHeight="1" spans="1:18">
      <c r="A95" s="112"/>
      <c r="B95" s="114"/>
      <c r="C95" s="114"/>
      <c r="D95" s="132">
        <v>43013711</v>
      </c>
      <c r="E95" s="133" t="s">
        <v>184</v>
      </c>
      <c r="F95" s="133" t="s">
        <v>185</v>
      </c>
      <c r="G95" s="110">
        <f t="shared" si="6"/>
        <v>0</v>
      </c>
      <c r="H95" s="111">
        <f t="shared" si="7"/>
        <v>30</v>
      </c>
      <c r="I95" s="111"/>
      <c r="J95" s="111">
        <v>30</v>
      </c>
      <c r="K95" s="139"/>
      <c r="L95" s="111">
        <v>-30</v>
      </c>
      <c r="M95" s="111"/>
      <c r="N95" s="111">
        <v>-30</v>
      </c>
      <c r="O95" s="139"/>
      <c r="P95" s="111">
        <f t="shared" si="8"/>
        <v>0</v>
      </c>
      <c r="Q95" s="111"/>
      <c r="R95" s="126"/>
    </row>
    <row r="96" s="26" customFormat="1" ht="27.95" hidden="1" customHeight="1" spans="1:18">
      <c r="A96" s="112"/>
      <c r="B96" s="114"/>
      <c r="C96" s="114"/>
      <c r="D96" s="115">
        <v>43015801</v>
      </c>
      <c r="E96" s="116" t="s">
        <v>186</v>
      </c>
      <c r="F96" s="116" t="s">
        <v>187</v>
      </c>
      <c r="G96" s="110">
        <f t="shared" si="6"/>
        <v>0</v>
      </c>
      <c r="H96" s="111">
        <f t="shared" si="7"/>
        <v>7</v>
      </c>
      <c r="I96" s="111">
        <v>7</v>
      </c>
      <c r="J96" s="111"/>
      <c r="K96" s="122"/>
      <c r="L96" s="111">
        <v>-7</v>
      </c>
      <c r="M96" s="111">
        <v>-7</v>
      </c>
      <c r="N96" s="111"/>
      <c r="O96" s="122"/>
      <c r="P96" s="111">
        <f t="shared" si="8"/>
        <v>0</v>
      </c>
      <c r="Q96" s="142"/>
      <c r="R96" s="126"/>
    </row>
    <row r="97" s="26" customFormat="1" ht="27.95" hidden="1" customHeight="1" spans="1:18">
      <c r="A97" s="112"/>
      <c r="B97" s="114"/>
      <c r="C97" s="114"/>
      <c r="D97" s="115">
        <v>43011301</v>
      </c>
      <c r="E97" s="116" t="s">
        <v>188</v>
      </c>
      <c r="F97" s="116" t="s">
        <v>189</v>
      </c>
      <c r="G97" s="110">
        <f t="shared" si="6"/>
        <v>0</v>
      </c>
      <c r="H97" s="111">
        <f t="shared" si="7"/>
        <v>5</v>
      </c>
      <c r="I97" s="111">
        <v>5</v>
      </c>
      <c r="J97" s="111"/>
      <c r="K97" s="122"/>
      <c r="L97" s="111">
        <v>-5</v>
      </c>
      <c r="M97" s="111">
        <v>-5</v>
      </c>
      <c r="N97" s="111"/>
      <c r="O97" s="122"/>
      <c r="P97" s="111">
        <f t="shared" si="8"/>
        <v>0</v>
      </c>
      <c r="Q97" s="142"/>
      <c r="R97" s="126"/>
    </row>
    <row r="98" s="26" customFormat="1" ht="21.95" hidden="1" customHeight="1" spans="1:18">
      <c r="A98" s="112"/>
      <c r="B98" s="114" t="s">
        <v>190</v>
      </c>
      <c r="C98" s="114"/>
      <c r="D98" s="134" t="s">
        <v>191</v>
      </c>
      <c r="E98" s="134"/>
      <c r="F98" s="134"/>
      <c r="G98" s="110">
        <f t="shared" si="6"/>
        <v>1</v>
      </c>
      <c r="H98" s="110">
        <f>SUM(H99:H107)</f>
        <v>24</v>
      </c>
      <c r="I98" s="110">
        <f t="shared" ref="I98:Q98" si="10">SUM(I99:I107)</f>
        <v>24</v>
      </c>
      <c r="J98" s="110">
        <f t="shared" si="10"/>
        <v>0</v>
      </c>
      <c r="K98" s="110">
        <f t="shared" si="10"/>
        <v>0</v>
      </c>
      <c r="L98" s="110">
        <f t="shared" si="10"/>
        <v>-24</v>
      </c>
      <c r="M98" s="110">
        <f t="shared" si="10"/>
        <v>-24</v>
      </c>
      <c r="N98" s="110">
        <f t="shared" si="10"/>
        <v>0</v>
      </c>
      <c r="O98" s="110">
        <f t="shared" si="10"/>
        <v>0</v>
      </c>
      <c r="P98" s="110">
        <f t="shared" si="10"/>
        <v>1</v>
      </c>
      <c r="Q98" s="110">
        <f t="shared" si="10"/>
        <v>1</v>
      </c>
      <c r="R98" s="126"/>
    </row>
    <row r="99" s="26" customFormat="1" ht="27.95" hidden="1" customHeight="1" spans="1:18">
      <c r="A99" s="112"/>
      <c r="B99" s="114"/>
      <c r="C99" s="114"/>
      <c r="D99" s="115">
        <v>43014701</v>
      </c>
      <c r="E99" s="116" t="s">
        <v>192</v>
      </c>
      <c r="F99" s="116" t="s">
        <v>193</v>
      </c>
      <c r="G99" s="110">
        <f t="shared" si="6"/>
        <v>0</v>
      </c>
      <c r="H99" s="111">
        <f t="shared" si="7"/>
        <v>3</v>
      </c>
      <c r="I99" s="111">
        <v>3</v>
      </c>
      <c r="J99" s="111"/>
      <c r="K99" s="122"/>
      <c r="L99" s="111">
        <v>-3</v>
      </c>
      <c r="M99" s="111">
        <v>-3</v>
      </c>
      <c r="N99" s="122"/>
      <c r="O99" s="140"/>
      <c r="P99" s="111">
        <f t="shared" si="8"/>
        <v>0</v>
      </c>
      <c r="Q99" s="111"/>
      <c r="R99" s="126"/>
    </row>
    <row r="100" s="26" customFormat="1" ht="27.95" hidden="1" customHeight="1" spans="1:18">
      <c r="A100" s="112" t="s">
        <v>18</v>
      </c>
      <c r="B100" s="114" t="s">
        <v>190</v>
      </c>
      <c r="C100" s="114"/>
      <c r="D100" s="115">
        <v>43011611</v>
      </c>
      <c r="E100" s="116" t="s">
        <v>194</v>
      </c>
      <c r="F100" s="116" t="s">
        <v>195</v>
      </c>
      <c r="G100" s="110">
        <f t="shared" si="6"/>
        <v>0</v>
      </c>
      <c r="H100" s="111">
        <f t="shared" si="7"/>
        <v>5</v>
      </c>
      <c r="I100" s="111">
        <v>5</v>
      </c>
      <c r="J100" s="111"/>
      <c r="K100" s="122"/>
      <c r="L100" s="111">
        <v>-5</v>
      </c>
      <c r="M100" s="111">
        <v>-5</v>
      </c>
      <c r="N100" s="122"/>
      <c r="O100" s="140"/>
      <c r="P100" s="111">
        <f t="shared" si="8"/>
        <v>0</v>
      </c>
      <c r="Q100" s="111"/>
      <c r="R100" s="126"/>
    </row>
    <row r="101" s="26" customFormat="1" ht="39.95" hidden="1" customHeight="1" spans="1:18">
      <c r="A101" s="112"/>
      <c r="B101" s="114"/>
      <c r="C101" s="114"/>
      <c r="D101" s="115">
        <v>43016301</v>
      </c>
      <c r="E101" s="116" t="s">
        <v>196</v>
      </c>
      <c r="F101" s="116" t="s">
        <v>197</v>
      </c>
      <c r="G101" s="110">
        <f t="shared" si="6"/>
        <v>0</v>
      </c>
      <c r="H101" s="111">
        <f t="shared" si="7"/>
        <v>2</v>
      </c>
      <c r="I101" s="111">
        <v>2</v>
      </c>
      <c r="J101" s="111"/>
      <c r="K101" s="122"/>
      <c r="L101" s="111">
        <v>-2</v>
      </c>
      <c r="M101" s="111">
        <v>-2</v>
      </c>
      <c r="N101" s="122"/>
      <c r="O101" s="140"/>
      <c r="P101" s="111">
        <f t="shared" si="8"/>
        <v>0</v>
      </c>
      <c r="Q101" s="111"/>
      <c r="R101" s="126"/>
    </row>
    <row r="102" s="26" customFormat="1" ht="27.95" hidden="1" customHeight="1" spans="1:18">
      <c r="A102" s="112"/>
      <c r="B102" s="114"/>
      <c r="C102" s="114"/>
      <c r="D102" s="115">
        <v>43019701</v>
      </c>
      <c r="E102" s="116" t="s">
        <v>198</v>
      </c>
      <c r="F102" s="116" t="s">
        <v>199</v>
      </c>
      <c r="G102" s="110">
        <f t="shared" si="6"/>
        <v>0</v>
      </c>
      <c r="H102" s="111">
        <f t="shared" si="7"/>
        <v>3</v>
      </c>
      <c r="I102" s="111">
        <v>3</v>
      </c>
      <c r="J102" s="111"/>
      <c r="K102" s="122"/>
      <c r="L102" s="111">
        <v>-3</v>
      </c>
      <c r="M102" s="111">
        <v>-3</v>
      </c>
      <c r="N102" s="122"/>
      <c r="O102" s="140"/>
      <c r="P102" s="111">
        <f t="shared" si="8"/>
        <v>0</v>
      </c>
      <c r="Q102" s="111"/>
      <c r="R102" s="126"/>
    </row>
    <row r="103" s="26" customFormat="1" ht="27.95" hidden="1" customHeight="1" spans="1:18">
      <c r="A103" s="112"/>
      <c r="B103" s="114"/>
      <c r="C103" s="114"/>
      <c r="D103" s="112">
        <v>43011011</v>
      </c>
      <c r="E103" s="116" t="s">
        <v>200</v>
      </c>
      <c r="F103" s="116" t="str">
        <f>VLOOKUP(D103,[1]影院自定义查询!$B$1:$L$65536,11,0)</f>
        <v>长沙好莱斯影院有限公司</v>
      </c>
      <c r="G103" s="110">
        <f t="shared" si="6"/>
        <v>1</v>
      </c>
      <c r="H103" s="111">
        <f t="shared" si="7"/>
        <v>0</v>
      </c>
      <c r="I103" s="111"/>
      <c r="J103" s="111"/>
      <c r="K103" s="122"/>
      <c r="L103" s="111">
        <v>0</v>
      </c>
      <c r="M103" s="111"/>
      <c r="N103" s="122"/>
      <c r="O103" s="140"/>
      <c r="P103" s="111">
        <f t="shared" si="8"/>
        <v>1</v>
      </c>
      <c r="Q103" s="111">
        <v>1</v>
      </c>
      <c r="R103" s="126"/>
    </row>
    <row r="104" s="26" customFormat="1" ht="21.95" hidden="1" customHeight="1" spans="1:18">
      <c r="A104" s="112"/>
      <c r="B104" s="114"/>
      <c r="C104" s="114"/>
      <c r="D104" s="115">
        <v>43010411</v>
      </c>
      <c r="E104" s="116" t="s">
        <v>201</v>
      </c>
      <c r="F104" s="116" t="s">
        <v>202</v>
      </c>
      <c r="G104" s="110">
        <f t="shared" si="6"/>
        <v>0</v>
      </c>
      <c r="H104" s="111">
        <f t="shared" si="7"/>
        <v>5</v>
      </c>
      <c r="I104" s="111">
        <v>5</v>
      </c>
      <c r="J104" s="111"/>
      <c r="K104" s="122"/>
      <c r="L104" s="111">
        <v>-5</v>
      </c>
      <c r="M104" s="111">
        <v>-5</v>
      </c>
      <c r="N104" s="122"/>
      <c r="O104" s="140"/>
      <c r="P104" s="111">
        <f t="shared" si="8"/>
        <v>0</v>
      </c>
      <c r="Q104" s="111"/>
      <c r="R104" s="126"/>
    </row>
    <row r="105" s="26" customFormat="1" ht="27.95" hidden="1" customHeight="1" spans="1:18">
      <c r="A105" s="112"/>
      <c r="B105" s="114"/>
      <c r="C105" s="114"/>
      <c r="D105" s="115">
        <v>43015501</v>
      </c>
      <c r="E105" s="116" t="s">
        <v>203</v>
      </c>
      <c r="F105" s="116" t="s">
        <v>204</v>
      </c>
      <c r="G105" s="110">
        <f t="shared" si="6"/>
        <v>0</v>
      </c>
      <c r="H105" s="111">
        <f t="shared" si="7"/>
        <v>2</v>
      </c>
      <c r="I105" s="111">
        <v>2</v>
      </c>
      <c r="J105" s="111"/>
      <c r="K105" s="122"/>
      <c r="L105" s="111">
        <v>-2</v>
      </c>
      <c r="M105" s="111">
        <v>-2</v>
      </c>
      <c r="N105" s="122"/>
      <c r="O105" s="140"/>
      <c r="P105" s="111">
        <f t="shared" si="8"/>
        <v>0</v>
      </c>
      <c r="Q105" s="111"/>
      <c r="R105" s="126"/>
    </row>
    <row r="106" s="26" customFormat="1" ht="27.95" hidden="1" customHeight="1" spans="1:18">
      <c r="A106" s="112"/>
      <c r="B106" s="114"/>
      <c r="C106" s="114"/>
      <c r="D106" s="115">
        <v>43013101</v>
      </c>
      <c r="E106" s="116" t="s">
        <v>205</v>
      </c>
      <c r="F106" s="116" t="s">
        <v>206</v>
      </c>
      <c r="G106" s="110">
        <f t="shared" si="6"/>
        <v>0</v>
      </c>
      <c r="H106" s="111">
        <f t="shared" si="7"/>
        <v>2</v>
      </c>
      <c r="I106" s="111">
        <v>2</v>
      </c>
      <c r="J106" s="111"/>
      <c r="K106" s="122"/>
      <c r="L106" s="111">
        <v>-2</v>
      </c>
      <c r="M106" s="111">
        <v>-2</v>
      </c>
      <c r="N106" s="122"/>
      <c r="O106" s="140"/>
      <c r="P106" s="111">
        <f t="shared" si="8"/>
        <v>0</v>
      </c>
      <c r="Q106" s="111"/>
      <c r="R106" s="126"/>
    </row>
    <row r="107" s="26" customFormat="1" ht="27.95" hidden="1" customHeight="1" spans="1:18">
      <c r="A107" s="112"/>
      <c r="B107" s="114"/>
      <c r="C107" s="114"/>
      <c r="D107" s="115">
        <v>43018901</v>
      </c>
      <c r="E107" s="116" t="s">
        <v>207</v>
      </c>
      <c r="F107" s="116" t="s">
        <v>208</v>
      </c>
      <c r="G107" s="110">
        <f t="shared" si="6"/>
        <v>0</v>
      </c>
      <c r="H107" s="111">
        <f t="shared" si="7"/>
        <v>2</v>
      </c>
      <c r="I107" s="111">
        <v>2</v>
      </c>
      <c r="J107" s="111"/>
      <c r="K107" s="122"/>
      <c r="L107" s="111">
        <v>-2</v>
      </c>
      <c r="M107" s="111">
        <v>-2</v>
      </c>
      <c r="N107" s="122"/>
      <c r="O107" s="140"/>
      <c r="P107" s="111">
        <f t="shared" si="8"/>
        <v>0</v>
      </c>
      <c r="Q107" s="111"/>
      <c r="R107" s="126"/>
    </row>
    <row r="108" s="85" customFormat="1" ht="21.95" hidden="1" customHeight="1" spans="1:18">
      <c r="A108" s="135" t="s">
        <v>209</v>
      </c>
      <c r="B108" s="134" t="s">
        <v>210</v>
      </c>
      <c r="C108" s="134"/>
      <c r="D108" s="134"/>
      <c r="E108" s="134"/>
      <c r="F108" s="134"/>
      <c r="G108" s="110">
        <f t="shared" si="6"/>
        <v>3</v>
      </c>
      <c r="H108" s="111">
        <f>SUM(H109,H126,H130,H134,H129,H139)</f>
        <v>152</v>
      </c>
      <c r="I108" s="111">
        <f t="shared" ref="I108:Q108" si="11">SUM(I109,I126,I130,I134,I129,I139)</f>
        <v>87</v>
      </c>
      <c r="J108" s="111">
        <f t="shared" si="11"/>
        <v>60</v>
      </c>
      <c r="K108" s="111">
        <f t="shared" si="11"/>
        <v>5</v>
      </c>
      <c r="L108" s="111">
        <f t="shared" si="11"/>
        <v>-152</v>
      </c>
      <c r="M108" s="111">
        <f t="shared" si="11"/>
        <v>-87</v>
      </c>
      <c r="N108" s="111">
        <f t="shared" si="11"/>
        <v>-60</v>
      </c>
      <c r="O108" s="111">
        <f t="shared" si="11"/>
        <v>-5</v>
      </c>
      <c r="P108" s="111">
        <f t="shared" si="11"/>
        <v>3</v>
      </c>
      <c r="Q108" s="111">
        <f t="shared" si="11"/>
        <v>3</v>
      </c>
      <c r="R108" s="143"/>
    </row>
    <row r="109" s="26" customFormat="1" ht="21.95" hidden="1" customHeight="1" spans="1:18">
      <c r="A109" s="135"/>
      <c r="B109" s="136" t="s">
        <v>211</v>
      </c>
      <c r="C109" s="134" t="s">
        <v>212</v>
      </c>
      <c r="D109" s="134"/>
      <c r="E109" s="134"/>
      <c r="F109" s="134"/>
      <c r="G109" s="110">
        <f t="shared" si="6"/>
        <v>1</v>
      </c>
      <c r="H109" s="111">
        <f>SUM(H110:H125)</f>
        <v>60</v>
      </c>
      <c r="I109" s="111">
        <f t="shared" ref="I109:Q109" si="12">SUM(I110:I125)</f>
        <v>55</v>
      </c>
      <c r="J109" s="111">
        <f t="shared" si="12"/>
        <v>0</v>
      </c>
      <c r="K109" s="111">
        <f t="shared" si="12"/>
        <v>5</v>
      </c>
      <c r="L109" s="111">
        <f t="shared" si="12"/>
        <v>-60</v>
      </c>
      <c r="M109" s="111">
        <f t="shared" si="12"/>
        <v>-55</v>
      </c>
      <c r="N109" s="111">
        <f t="shared" si="12"/>
        <v>0</v>
      </c>
      <c r="O109" s="111">
        <f t="shared" si="12"/>
        <v>-5</v>
      </c>
      <c r="P109" s="111">
        <f t="shared" si="12"/>
        <v>1</v>
      </c>
      <c r="Q109" s="111">
        <f t="shared" si="12"/>
        <v>1</v>
      </c>
      <c r="R109" s="126"/>
    </row>
    <row r="110" s="86" customFormat="1" ht="27.95" hidden="1" customHeight="1" spans="1:18">
      <c r="A110" s="135"/>
      <c r="B110" s="136"/>
      <c r="C110" s="114" t="s">
        <v>213</v>
      </c>
      <c r="D110" s="115">
        <v>43043901</v>
      </c>
      <c r="E110" s="116" t="s">
        <v>214</v>
      </c>
      <c r="F110" s="116" t="s">
        <v>215</v>
      </c>
      <c r="G110" s="110">
        <f t="shared" si="6"/>
        <v>0</v>
      </c>
      <c r="H110" s="111">
        <f t="shared" si="7"/>
        <v>3</v>
      </c>
      <c r="I110" s="111">
        <v>3</v>
      </c>
      <c r="J110" s="111"/>
      <c r="K110" s="122"/>
      <c r="L110" s="111">
        <v>-3</v>
      </c>
      <c r="M110" s="111">
        <v>-3</v>
      </c>
      <c r="N110" s="141"/>
      <c r="O110" s="122"/>
      <c r="P110" s="111">
        <f t="shared" si="8"/>
        <v>0</v>
      </c>
      <c r="Q110" s="111"/>
      <c r="R110" s="126"/>
    </row>
    <row r="111" s="86" customFormat="1" ht="27.95" hidden="1" customHeight="1" spans="1:18">
      <c r="A111" s="135"/>
      <c r="B111" s="136"/>
      <c r="C111" s="114"/>
      <c r="D111" s="115">
        <v>43041501</v>
      </c>
      <c r="E111" s="116" t="s">
        <v>216</v>
      </c>
      <c r="F111" s="116" t="s">
        <v>217</v>
      </c>
      <c r="G111" s="110">
        <f t="shared" si="6"/>
        <v>0</v>
      </c>
      <c r="H111" s="111">
        <f t="shared" si="7"/>
        <v>7</v>
      </c>
      <c r="I111" s="111">
        <v>4</v>
      </c>
      <c r="J111" s="111"/>
      <c r="K111" s="123">
        <v>3</v>
      </c>
      <c r="L111" s="111">
        <v>-7</v>
      </c>
      <c r="M111" s="111">
        <v>-4</v>
      </c>
      <c r="N111" s="141"/>
      <c r="O111" s="123">
        <v>-3</v>
      </c>
      <c r="P111" s="111">
        <f t="shared" si="8"/>
        <v>0</v>
      </c>
      <c r="Q111" s="111"/>
      <c r="R111" s="126"/>
    </row>
    <row r="112" s="86" customFormat="1" ht="27.95" hidden="1" customHeight="1" spans="1:18">
      <c r="A112" s="135"/>
      <c r="B112" s="136"/>
      <c r="C112" s="114"/>
      <c r="D112" s="115">
        <v>43042101</v>
      </c>
      <c r="E112" s="116" t="s">
        <v>218</v>
      </c>
      <c r="F112" s="116" t="s">
        <v>219</v>
      </c>
      <c r="G112" s="110">
        <f t="shared" si="6"/>
        <v>0</v>
      </c>
      <c r="H112" s="111">
        <f t="shared" si="7"/>
        <v>3</v>
      </c>
      <c r="I112" s="111">
        <v>3</v>
      </c>
      <c r="J112" s="111"/>
      <c r="K112" s="122"/>
      <c r="L112" s="111">
        <v>-3</v>
      </c>
      <c r="M112" s="111">
        <v>-3</v>
      </c>
      <c r="N112" s="141"/>
      <c r="O112" s="122"/>
      <c r="P112" s="111">
        <f t="shared" si="8"/>
        <v>0</v>
      </c>
      <c r="Q112" s="111"/>
      <c r="R112" s="126"/>
    </row>
    <row r="113" s="26" customFormat="1" ht="27.95" hidden="1" customHeight="1" spans="1:18">
      <c r="A113" s="135"/>
      <c r="B113" s="136"/>
      <c r="C113" s="114" t="s">
        <v>220</v>
      </c>
      <c r="D113" s="115">
        <v>43040801</v>
      </c>
      <c r="E113" s="116" t="s">
        <v>221</v>
      </c>
      <c r="F113" s="116" t="s">
        <v>222</v>
      </c>
      <c r="G113" s="110">
        <f t="shared" si="6"/>
        <v>0</v>
      </c>
      <c r="H113" s="111">
        <f t="shared" si="7"/>
        <v>2</v>
      </c>
      <c r="I113" s="111">
        <v>2</v>
      </c>
      <c r="J113" s="111"/>
      <c r="K113" s="122"/>
      <c r="L113" s="111">
        <v>-2</v>
      </c>
      <c r="M113" s="111">
        <v>-2</v>
      </c>
      <c r="N113" s="141"/>
      <c r="O113" s="122"/>
      <c r="P113" s="111">
        <f t="shared" si="8"/>
        <v>0</v>
      </c>
      <c r="Q113" s="111"/>
      <c r="R113" s="126"/>
    </row>
    <row r="114" s="26" customFormat="1" ht="27.95" hidden="1" customHeight="1" spans="1:18">
      <c r="A114" s="135"/>
      <c r="B114" s="136"/>
      <c r="C114" s="114"/>
      <c r="D114" s="115">
        <v>43040401</v>
      </c>
      <c r="E114" s="116" t="s">
        <v>223</v>
      </c>
      <c r="F114" s="116" t="s">
        <v>224</v>
      </c>
      <c r="G114" s="110">
        <f t="shared" si="6"/>
        <v>0</v>
      </c>
      <c r="H114" s="111">
        <f t="shared" si="7"/>
        <v>4</v>
      </c>
      <c r="I114" s="111">
        <v>4</v>
      </c>
      <c r="J114" s="111"/>
      <c r="K114" s="122"/>
      <c r="L114" s="111">
        <v>-4</v>
      </c>
      <c r="M114" s="111">
        <v>-4</v>
      </c>
      <c r="N114" s="141"/>
      <c r="O114" s="122"/>
      <c r="P114" s="111">
        <f t="shared" si="8"/>
        <v>0</v>
      </c>
      <c r="Q114" s="111"/>
      <c r="R114" s="126"/>
    </row>
    <row r="115" s="26" customFormat="1" ht="21.95" hidden="1" customHeight="1" spans="1:18">
      <c r="A115" s="135"/>
      <c r="B115" s="136"/>
      <c r="C115" s="114" t="s">
        <v>220</v>
      </c>
      <c r="D115" s="115">
        <v>43042301</v>
      </c>
      <c r="E115" s="116" t="s">
        <v>225</v>
      </c>
      <c r="F115" s="116" t="s">
        <v>226</v>
      </c>
      <c r="G115" s="110">
        <f t="shared" si="6"/>
        <v>0</v>
      </c>
      <c r="H115" s="111">
        <f t="shared" si="7"/>
        <v>5</v>
      </c>
      <c r="I115" s="111">
        <v>5</v>
      </c>
      <c r="J115" s="111"/>
      <c r="K115" s="111"/>
      <c r="L115" s="111">
        <v>-5</v>
      </c>
      <c r="M115" s="111">
        <v>-5</v>
      </c>
      <c r="N115" s="141"/>
      <c r="O115" s="111"/>
      <c r="P115" s="111">
        <f t="shared" si="8"/>
        <v>0</v>
      </c>
      <c r="Q115" s="111"/>
      <c r="R115" s="126"/>
    </row>
    <row r="116" s="26" customFormat="1" ht="27.95" hidden="1" customHeight="1" spans="1:18">
      <c r="A116" s="135"/>
      <c r="B116" s="136"/>
      <c r="C116" s="114"/>
      <c r="D116" s="115">
        <v>43040101</v>
      </c>
      <c r="E116" s="116" t="s">
        <v>227</v>
      </c>
      <c r="F116" s="116" t="s">
        <v>228</v>
      </c>
      <c r="G116" s="110">
        <f t="shared" si="6"/>
        <v>0</v>
      </c>
      <c r="H116" s="111">
        <f t="shared" si="7"/>
        <v>5</v>
      </c>
      <c r="I116" s="111">
        <v>5</v>
      </c>
      <c r="J116" s="111"/>
      <c r="K116" s="111"/>
      <c r="L116" s="111">
        <v>-5</v>
      </c>
      <c r="M116" s="111">
        <v>-5</v>
      </c>
      <c r="N116" s="141"/>
      <c r="O116" s="111"/>
      <c r="P116" s="111">
        <f t="shared" si="8"/>
        <v>0</v>
      </c>
      <c r="Q116" s="111"/>
      <c r="R116" s="126"/>
    </row>
    <row r="117" s="26" customFormat="1" ht="27.95" hidden="1" customHeight="1" spans="1:18">
      <c r="A117" s="135"/>
      <c r="B117" s="136"/>
      <c r="C117" s="114" t="s">
        <v>229</v>
      </c>
      <c r="D117" s="115">
        <v>43042701</v>
      </c>
      <c r="E117" s="116" t="s">
        <v>230</v>
      </c>
      <c r="F117" s="116" t="s">
        <v>231</v>
      </c>
      <c r="G117" s="110">
        <f t="shared" si="6"/>
        <v>0</v>
      </c>
      <c r="H117" s="111">
        <f t="shared" si="7"/>
        <v>7</v>
      </c>
      <c r="I117" s="111">
        <v>5</v>
      </c>
      <c r="J117" s="111"/>
      <c r="K117" s="123">
        <v>2</v>
      </c>
      <c r="L117" s="111">
        <v>-7</v>
      </c>
      <c r="M117" s="111">
        <v>-5</v>
      </c>
      <c r="N117" s="141"/>
      <c r="O117" s="123">
        <v>-2</v>
      </c>
      <c r="P117" s="111">
        <f t="shared" si="8"/>
        <v>0</v>
      </c>
      <c r="Q117" s="111"/>
      <c r="R117" s="126"/>
    </row>
    <row r="118" s="26" customFormat="1" ht="27.95" hidden="1" customHeight="1" spans="1:18">
      <c r="A118" s="135"/>
      <c r="B118" s="136"/>
      <c r="C118" s="114" t="s">
        <v>232</v>
      </c>
      <c r="D118" s="112">
        <v>43042201</v>
      </c>
      <c r="E118" s="116" t="s">
        <v>233</v>
      </c>
      <c r="F118" s="116" t="str">
        <f>VLOOKUP(D118,[1]影院自定义查询!$B$1:$L$65536,11,0)</f>
        <v>衡阳市南岳区传山影视文化传媒有限公司</v>
      </c>
      <c r="G118" s="110">
        <f t="shared" si="6"/>
        <v>1</v>
      </c>
      <c r="H118" s="111">
        <f t="shared" si="7"/>
        <v>0</v>
      </c>
      <c r="I118" s="111"/>
      <c r="J118" s="111"/>
      <c r="K118" s="123"/>
      <c r="L118" s="111">
        <v>0</v>
      </c>
      <c r="M118" s="111"/>
      <c r="N118" s="141"/>
      <c r="O118" s="123"/>
      <c r="P118" s="111">
        <f t="shared" si="8"/>
        <v>1</v>
      </c>
      <c r="Q118" s="111">
        <v>1</v>
      </c>
      <c r="R118" s="126"/>
    </row>
    <row r="119" s="86" customFormat="1" ht="27.95" hidden="1" customHeight="1" spans="1:18">
      <c r="A119" s="135"/>
      <c r="B119" s="136"/>
      <c r="C119" s="137" t="s">
        <v>234</v>
      </c>
      <c r="D119" s="115">
        <v>43042501</v>
      </c>
      <c r="E119" s="116" t="s">
        <v>235</v>
      </c>
      <c r="F119" s="116" t="s">
        <v>236</v>
      </c>
      <c r="G119" s="110">
        <f t="shared" si="6"/>
        <v>0</v>
      </c>
      <c r="H119" s="111">
        <f t="shared" si="7"/>
        <v>4</v>
      </c>
      <c r="I119" s="111">
        <v>4</v>
      </c>
      <c r="J119" s="111"/>
      <c r="K119" s="122"/>
      <c r="L119" s="111">
        <v>-4</v>
      </c>
      <c r="M119" s="111">
        <v>-4</v>
      </c>
      <c r="N119" s="141"/>
      <c r="O119" s="122"/>
      <c r="P119" s="111">
        <f t="shared" si="8"/>
        <v>0</v>
      </c>
      <c r="Q119" s="111"/>
      <c r="R119" s="126"/>
    </row>
    <row r="120" s="26" customFormat="1" ht="27.95" hidden="1" customHeight="1" spans="1:18">
      <c r="A120" s="112" t="s">
        <v>209</v>
      </c>
      <c r="B120" s="114" t="s">
        <v>211</v>
      </c>
      <c r="C120" s="114" t="s">
        <v>234</v>
      </c>
      <c r="D120" s="115">
        <v>43042601</v>
      </c>
      <c r="E120" s="116" t="s">
        <v>237</v>
      </c>
      <c r="F120" s="116" t="s">
        <v>238</v>
      </c>
      <c r="G120" s="110">
        <f t="shared" si="6"/>
        <v>0</v>
      </c>
      <c r="H120" s="111">
        <f t="shared" si="7"/>
        <v>3</v>
      </c>
      <c r="I120" s="111">
        <v>3</v>
      </c>
      <c r="J120" s="111"/>
      <c r="K120" s="122"/>
      <c r="L120" s="111">
        <v>-3</v>
      </c>
      <c r="M120" s="111">
        <v>-3</v>
      </c>
      <c r="N120" s="141"/>
      <c r="O120" s="122"/>
      <c r="P120" s="111">
        <f t="shared" si="8"/>
        <v>0</v>
      </c>
      <c r="Q120" s="111"/>
      <c r="R120" s="126"/>
    </row>
    <row r="121" s="26" customFormat="1" ht="27.95" hidden="1" customHeight="1" spans="1:18">
      <c r="A121" s="112"/>
      <c r="B121" s="114"/>
      <c r="C121" s="114"/>
      <c r="D121" s="115">
        <v>43042901</v>
      </c>
      <c r="E121" s="116" t="s">
        <v>239</v>
      </c>
      <c r="F121" s="116" t="s">
        <v>240</v>
      </c>
      <c r="G121" s="110">
        <f t="shared" si="6"/>
        <v>0</v>
      </c>
      <c r="H121" s="111">
        <f t="shared" si="7"/>
        <v>3</v>
      </c>
      <c r="I121" s="111">
        <v>3</v>
      </c>
      <c r="J121" s="111"/>
      <c r="K121" s="122"/>
      <c r="L121" s="111">
        <v>-3</v>
      </c>
      <c r="M121" s="111">
        <v>-3</v>
      </c>
      <c r="N121" s="141"/>
      <c r="O121" s="122"/>
      <c r="P121" s="111">
        <f t="shared" si="8"/>
        <v>0</v>
      </c>
      <c r="Q121" s="111"/>
      <c r="R121" s="126"/>
    </row>
    <row r="122" ht="27.95" hidden="1" customHeight="1" spans="1:16329">
      <c r="A122" s="112"/>
      <c r="B122" s="114"/>
      <c r="C122" s="114"/>
      <c r="D122" s="115">
        <v>43043801</v>
      </c>
      <c r="E122" s="116" t="s">
        <v>241</v>
      </c>
      <c r="F122" s="116" t="s">
        <v>242</v>
      </c>
      <c r="G122" s="110">
        <f t="shared" si="6"/>
        <v>0</v>
      </c>
      <c r="H122" s="111">
        <f t="shared" si="7"/>
        <v>6</v>
      </c>
      <c r="I122" s="111">
        <v>6</v>
      </c>
      <c r="J122" s="111"/>
      <c r="K122" s="122"/>
      <c r="L122" s="111">
        <v>-6</v>
      </c>
      <c r="M122" s="111">
        <v>-6</v>
      </c>
      <c r="N122" s="141"/>
      <c r="O122" s="122"/>
      <c r="P122" s="111">
        <f t="shared" si="8"/>
        <v>0</v>
      </c>
      <c r="Q122" s="111"/>
      <c r="R122" s="127"/>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96"/>
      <c r="EK122" s="96"/>
      <c r="EL122" s="96"/>
      <c r="EM122" s="96"/>
      <c r="EN122" s="96"/>
      <c r="EO122" s="96"/>
      <c r="EP122" s="96"/>
      <c r="EQ122" s="96"/>
      <c r="ER122" s="96"/>
      <c r="ES122" s="96"/>
      <c r="ET122" s="96"/>
      <c r="EU122" s="96"/>
      <c r="EV122" s="96"/>
      <c r="EW122" s="96"/>
      <c r="EX122" s="96"/>
      <c r="EY122" s="96"/>
      <c r="EZ122" s="96"/>
      <c r="FA122" s="96"/>
      <c r="FB122" s="96"/>
      <c r="FC122" s="96"/>
      <c r="FD122" s="96"/>
      <c r="FE122" s="96"/>
      <c r="FF122" s="96"/>
      <c r="FG122" s="96"/>
      <c r="FH122" s="96"/>
      <c r="FI122" s="96"/>
      <c r="FJ122" s="96"/>
      <c r="FK122" s="96"/>
      <c r="FL122" s="96"/>
      <c r="FM122" s="96"/>
      <c r="FN122" s="96"/>
      <c r="FO122" s="96"/>
      <c r="FP122" s="96"/>
      <c r="FQ122" s="96"/>
      <c r="FR122" s="96"/>
      <c r="FS122" s="96"/>
      <c r="FT122" s="96"/>
      <c r="FU122" s="96"/>
      <c r="FV122" s="96"/>
      <c r="FW122" s="96"/>
      <c r="FX122" s="96"/>
      <c r="FY122" s="96"/>
      <c r="FZ122" s="96"/>
      <c r="GA122" s="96"/>
      <c r="GB122" s="96"/>
      <c r="GC122" s="96"/>
      <c r="GD122" s="96"/>
      <c r="GE122" s="96"/>
      <c r="GF122" s="96"/>
      <c r="GG122" s="96"/>
      <c r="GH122" s="96"/>
      <c r="GI122" s="96"/>
      <c r="GJ122" s="96"/>
      <c r="GK122" s="96"/>
      <c r="GL122" s="96"/>
      <c r="GM122" s="96"/>
      <c r="GN122" s="96"/>
      <c r="GO122" s="96"/>
      <c r="GP122" s="96"/>
      <c r="GQ122" s="96"/>
      <c r="GR122" s="96"/>
      <c r="GS122" s="96"/>
      <c r="GT122" s="96"/>
      <c r="GU122" s="96"/>
      <c r="GV122" s="96"/>
      <c r="GW122" s="96"/>
      <c r="GX122" s="96"/>
      <c r="GY122" s="96"/>
      <c r="GZ122" s="96"/>
      <c r="HA122" s="96"/>
      <c r="HB122" s="96"/>
      <c r="HC122" s="96"/>
      <c r="HD122" s="96"/>
      <c r="HE122" s="96"/>
      <c r="HF122" s="96"/>
      <c r="HG122" s="96"/>
      <c r="HH122" s="96"/>
      <c r="HI122" s="96"/>
      <c r="HJ122" s="96"/>
      <c r="HK122" s="96"/>
      <c r="HL122" s="96"/>
      <c r="HM122" s="96"/>
      <c r="HN122" s="96"/>
      <c r="HO122" s="96"/>
      <c r="HP122" s="96"/>
      <c r="HQ122" s="96"/>
      <c r="HR122" s="96"/>
      <c r="HS122" s="96"/>
      <c r="HT122" s="96"/>
      <c r="HU122" s="96"/>
      <c r="HV122" s="96"/>
      <c r="HW122" s="96"/>
      <c r="HX122" s="96"/>
      <c r="HY122" s="96"/>
      <c r="HZ122" s="96"/>
      <c r="IA122" s="96"/>
      <c r="IB122" s="96"/>
      <c r="IC122" s="96"/>
      <c r="ID122" s="96"/>
      <c r="IE122" s="96"/>
      <c r="IF122" s="96"/>
      <c r="IG122" s="96"/>
      <c r="IH122" s="96"/>
      <c r="II122" s="96"/>
      <c r="IJ122" s="96"/>
      <c r="IK122" s="96"/>
      <c r="IL122" s="96"/>
      <c r="IM122" s="96"/>
      <c r="IN122" s="96"/>
      <c r="IO122" s="96"/>
      <c r="IP122" s="96"/>
      <c r="IQ122" s="96"/>
      <c r="IR122" s="96"/>
      <c r="IS122" s="96"/>
      <c r="IT122" s="96"/>
      <c r="IU122" s="96"/>
      <c r="IV122" s="96"/>
      <c r="IW122" s="96"/>
      <c r="IX122" s="96"/>
      <c r="IY122" s="96"/>
      <c r="IZ122" s="96"/>
      <c r="JA122" s="96"/>
      <c r="JB122" s="96"/>
      <c r="JC122" s="96"/>
      <c r="JD122" s="96"/>
      <c r="JE122" s="96"/>
      <c r="JF122" s="96"/>
      <c r="JG122" s="96"/>
      <c r="JH122" s="96"/>
      <c r="JI122" s="96"/>
      <c r="JJ122" s="96"/>
      <c r="JK122" s="96"/>
      <c r="JL122" s="96"/>
      <c r="JM122" s="96"/>
      <c r="JN122" s="96"/>
      <c r="JO122" s="96"/>
      <c r="JP122" s="96"/>
      <c r="JQ122" s="96"/>
      <c r="JR122" s="96"/>
      <c r="JS122" s="96"/>
      <c r="JT122" s="96"/>
      <c r="JU122" s="96"/>
      <c r="JV122" s="96"/>
      <c r="JW122" s="96"/>
      <c r="JX122" s="96"/>
      <c r="JY122" s="96"/>
      <c r="JZ122" s="96"/>
      <c r="KA122" s="96"/>
      <c r="KB122" s="96"/>
      <c r="KC122" s="96"/>
      <c r="KD122" s="96"/>
      <c r="KE122" s="96"/>
      <c r="KF122" s="96"/>
      <c r="KG122" s="96"/>
      <c r="KH122" s="96"/>
      <c r="KI122" s="96"/>
      <c r="KJ122" s="96"/>
      <c r="KK122" s="96"/>
      <c r="KL122" s="96"/>
      <c r="KM122" s="96"/>
      <c r="KN122" s="96"/>
      <c r="KO122" s="96"/>
      <c r="KP122" s="96"/>
      <c r="KQ122" s="96"/>
      <c r="KR122" s="96"/>
      <c r="KS122" s="96"/>
      <c r="KT122" s="96"/>
      <c r="KU122" s="96"/>
      <c r="KV122" s="96"/>
      <c r="KW122" s="96"/>
      <c r="KX122" s="96"/>
      <c r="KY122" s="96"/>
      <c r="KZ122" s="96"/>
      <c r="LA122" s="96"/>
      <c r="LB122" s="96"/>
      <c r="LC122" s="96"/>
      <c r="LD122" s="96"/>
      <c r="LE122" s="96"/>
      <c r="LF122" s="96"/>
      <c r="LG122" s="96"/>
      <c r="LH122" s="96"/>
      <c r="LI122" s="96"/>
      <c r="LJ122" s="96"/>
      <c r="LK122" s="96"/>
      <c r="LL122" s="96"/>
      <c r="LM122" s="96"/>
      <c r="LN122" s="96"/>
      <c r="LO122" s="96"/>
      <c r="LP122" s="96"/>
      <c r="LQ122" s="96"/>
      <c r="LR122" s="96"/>
      <c r="LS122" s="96"/>
      <c r="LT122" s="96"/>
      <c r="LU122" s="96"/>
      <c r="LV122" s="96"/>
      <c r="LW122" s="96"/>
      <c r="LX122" s="96"/>
      <c r="LY122" s="96"/>
      <c r="LZ122" s="96"/>
      <c r="MA122" s="96"/>
      <c r="MB122" s="96"/>
      <c r="MC122" s="96"/>
      <c r="MD122" s="96"/>
      <c r="ME122" s="96"/>
      <c r="MF122" s="96"/>
      <c r="MG122" s="96"/>
      <c r="MH122" s="96"/>
      <c r="MI122" s="96"/>
      <c r="MJ122" s="96"/>
      <c r="MK122" s="96"/>
      <c r="ML122" s="96"/>
      <c r="MM122" s="96"/>
      <c r="MN122" s="96"/>
      <c r="MO122" s="96"/>
      <c r="MP122" s="96"/>
      <c r="MQ122" s="96"/>
      <c r="MR122" s="96"/>
      <c r="MS122" s="96"/>
      <c r="MT122" s="96"/>
      <c r="MU122" s="96"/>
      <c r="MV122" s="96"/>
      <c r="MW122" s="96"/>
      <c r="MX122" s="96"/>
      <c r="MY122" s="96"/>
      <c r="MZ122" s="96"/>
      <c r="NA122" s="96"/>
      <c r="NB122" s="96"/>
      <c r="NC122" s="96"/>
      <c r="ND122" s="96"/>
      <c r="NE122" s="96"/>
      <c r="NF122" s="96"/>
      <c r="NG122" s="96"/>
      <c r="NH122" s="96"/>
      <c r="NI122" s="96"/>
      <c r="NJ122" s="96"/>
      <c r="NK122" s="96"/>
      <c r="NL122" s="96"/>
      <c r="NM122" s="96"/>
      <c r="NN122" s="96"/>
      <c r="NO122" s="96"/>
      <c r="NP122" s="96"/>
      <c r="NQ122" s="96"/>
      <c r="NR122" s="96"/>
      <c r="NS122" s="96"/>
      <c r="NT122" s="96"/>
      <c r="NU122" s="96"/>
      <c r="NV122" s="96"/>
      <c r="NW122" s="96"/>
      <c r="NX122" s="96"/>
      <c r="NY122" s="96"/>
      <c r="NZ122" s="96"/>
      <c r="OA122" s="96"/>
      <c r="OB122" s="96"/>
      <c r="OC122" s="96"/>
      <c r="OD122" s="96"/>
      <c r="OE122" s="96"/>
      <c r="OF122" s="96"/>
      <c r="OG122" s="96"/>
      <c r="OH122" s="96"/>
      <c r="OI122" s="96"/>
      <c r="OJ122" s="96"/>
      <c r="OK122" s="96"/>
      <c r="OL122" s="96"/>
      <c r="OM122" s="96"/>
      <c r="ON122" s="96"/>
      <c r="OO122" s="96"/>
      <c r="OP122" s="96"/>
      <c r="OQ122" s="96"/>
      <c r="OR122" s="96"/>
      <c r="OS122" s="96"/>
      <c r="OT122" s="96"/>
      <c r="OU122" s="96"/>
      <c r="OV122" s="96"/>
      <c r="OW122" s="96"/>
      <c r="OX122" s="96"/>
      <c r="OY122" s="96"/>
      <c r="OZ122" s="96"/>
      <c r="PA122" s="96"/>
      <c r="PB122" s="96"/>
      <c r="PC122" s="96"/>
      <c r="PD122" s="96"/>
      <c r="PE122" s="96"/>
      <c r="PF122" s="96"/>
      <c r="PG122" s="96"/>
      <c r="PH122" s="96"/>
      <c r="PI122" s="96"/>
      <c r="PJ122" s="96"/>
      <c r="PK122" s="96"/>
      <c r="PL122" s="96"/>
      <c r="PM122" s="96"/>
      <c r="PN122" s="96"/>
      <c r="PO122" s="96"/>
      <c r="PP122" s="96"/>
      <c r="PQ122" s="96"/>
      <c r="PR122" s="96"/>
      <c r="PS122" s="96"/>
      <c r="PT122" s="96"/>
      <c r="PU122" s="96"/>
      <c r="PV122" s="96"/>
      <c r="PW122" s="96"/>
      <c r="PX122" s="96"/>
      <c r="PY122" s="96"/>
      <c r="PZ122" s="96"/>
      <c r="QA122" s="96"/>
      <c r="QB122" s="96"/>
      <c r="QC122" s="96"/>
      <c r="QD122" s="96"/>
      <c r="QE122" s="96"/>
      <c r="QF122" s="96"/>
      <c r="QG122" s="96"/>
      <c r="QH122" s="96"/>
      <c r="QI122" s="96"/>
      <c r="QJ122" s="96"/>
      <c r="QK122" s="96"/>
      <c r="QL122" s="96"/>
      <c r="QM122" s="96"/>
      <c r="QN122" s="96"/>
      <c r="QO122" s="96"/>
      <c r="QP122" s="96"/>
      <c r="QQ122" s="96"/>
      <c r="QR122" s="96"/>
      <c r="QS122" s="96"/>
      <c r="QT122" s="96"/>
      <c r="QU122" s="96"/>
      <c r="QV122" s="96"/>
      <c r="QW122" s="96"/>
      <c r="QX122" s="96"/>
      <c r="QY122" s="96"/>
      <c r="QZ122" s="96"/>
      <c r="RA122" s="96"/>
      <c r="RB122" s="96"/>
      <c r="RC122" s="96"/>
      <c r="RD122" s="96"/>
      <c r="RE122" s="96"/>
      <c r="RF122" s="96"/>
      <c r="RG122" s="96"/>
      <c r="RH122" s="96"/>
      <c r="RI122" s="96"/>
      <c r="RJ122" s="96"/>
      <c r="RK122" s="96"/>
      <c r="RL122" s="96"/>
      <c r="RM122" s="96"/>
      <c r="RN122" s="96"/>
      <c r="RO122" s="96"/>
      <c r="RP122" s="96"/>
      <c r="RQ122" s="96"/>
      <c r="RR122" s="96"/>
      <c r="RS122" s="96"/>
      <c r="RT122" s="96"/>
      <c r="RU122" s="96"/>
      <c r="RV122" s="96"/>
      <c r="RW122" s="96"/>
      <c r="RX122" s="96"/>
      <c r="RY122" s="96"/>
      <c r="RZ122" s="96"/>
      <c r="SA122" s="96"/>
      <c r="SB122" s="96"/>
      <c r="SC122" s="96"/>
      <c r="SD122" s="96"/>
      <c r="SE122" s="96"/>
      <c r="SF122" s="96"/>
      <c r="SG122" s="96"/>
      <c r="SH122" s="96"/>
      <c r="SI122" s="96"/>
      <c r="SJ122" s="96"/>
      <c r="SK122" s="96"/>
      <c r="SL122" s="96"/>
      <c r="SM122" s="96"/>
      <c r="SN122" s="96"/>
      <c r="SO122" s="96"/>
      <c r="SP122" s="96"/>
      <c r="SQ122" s="96"/>
      <c r="SR122" s="96"/>
      <c r="SS122" s="96"/>
      <c r="ST122" s="96"/>
      <c r="SU122" s="96"/>
      <c r="SV122" s="96"/>
      <c r="SW122" s="96"/>
      <c r="SX122" s="96"/>
      <c r="SY122" s="96"/>
      <c r="SZ122" s="96"/>
      <c r="TA122" s="96"/>
      <c r="TB122" s="96"/>
      <c r="TC122" s="96"/>
      <c r="TD122" s="96"/>
      <c r="TE122" s="96"/>
      <c r="TF122" s="96"/>
      <c r="TG122" s="96"/>
      <c r="TH122" s="96"/>
      <c r="TI122" s="96"/>
      <c r="TJ122" s="96"/>
      <c r="TK122" s="96"/>
      <c r="TL122" s="96"/>
      <c r="TM122" s="96"/>
      <c r="TN122" s="96"/>
      <c r="TO122" s="96"/>
      <c r="TP122" s="96"/>
      <c r="TQ122" s="96"/>
      <c r="TR122" s="96"/>
      <c r="TS122" s="96"/>
      <c r="TT122" s="96"/>
      <c r="TU122" s="96"/>
      <c r="TV122" s="96"/>
      <c r="TW122" s="96"/>
      <c r="TX122" s="96"/>
      <c r="TY122" s="96"/>
      <c r="TZ122" s="96"/>
      <c r="UA122" s="96"/>
      <c r="UB122" s="96"/>
      <c r="UC122" s="96"/>
      <c r="UD122" s="96"/>
      <c r="UE122" s="96"/>
      <c r="UF122" s="96"/>
      <c r="UG122" s="96"/>
      <c r="UH122" s="96"/>
      <c r="UI122" s="96"/>
      <c r="UJ122" s="96"/>
      <c r="UK122" s="96"/>
      <c r="UL122" s="96"/>
      <c r="UM122" s="96"/>
      <c r="UN122" s="96"/>
      <c r="UO122" s="96"/>
      <c r="UP122" s="96"/>
      <c r="UQ122" s="96"/>
      <c r="UR122" s="96"/>
      <c r="US122" s="96"/>
      <c r="UT122" s="96"/>
      <c r="UU122" s="96"/>
      <c r="UV122" s="96"/>
      <c r="UW122" s="96"/>
      <c r="UX122" s="96"/>
      <c r="UY122" s="96"/>
      <c r="UZ122" s="96"/>
      <c r="VA122" s="96"/>
      <c r="VB122" s="96"/>
      <c r="VC122" s="96"/>
      <c r="VD122" s="96"/>
      <c r="VE122" s="96"/>
      <c r="VF122" s="96"/>
      <c r="VG122" s="96"/>
      <c r="VH122" s="96"/>
      <c r="VI122" s="96"/>
      <c r="VJ122" s="96"/>
      <c r="VK122" s="96"/>
      <c r="VL122" s="96"/>
      <c r="VM122" s="96"/>
      <c r="VN122" s="96"/>
      <c r="VO122" s="96"/>
      <c r="VP122" s="96"/>
      <c r="VQ122" s="96"/>
      <c r="VR122" s="96"/>
      <c r="VS122" s="96"/>
      <c r="VT122" s="96"/>
      <c r="VU122" s="96"/>
      <c r="VV122" s="96"/>
      <c r="VW122" s="96"/>
      <c r="VX122" s="96"/>
      <c r="VY122" s="96"/>
      <c r="VZ122" s="96"/>
      <c r="WA122" s="96"/>
      <c r="WB122" s="96"/>
      <c r="WC122" s="96"/>
      <c r="WD122" s="96"/>
      <c r="WE122" s="96"/>
      <c r="WF122" s="96"/>
      <c r="WG122" s="96"/>
      <c r="WH122" s="96"/>
      <c r="WI122" s="96"/>
      <c r="WJ122" s="96"/>
      <c r="WK122" s="96"/>
      <c r="WL122" s="96"/>
      <c r="WM122" s="96"/>
      <c r="WN122" s="96"/>
      <c r="WO122" s="96"/>
      <c r="WP122" s="96"/>
      <c r="WQ122" s="96"/>
      <c r="WR122" s="96"/>
      <c r="WS122" s="96"/>
      <c r="WT122" s="96"/>
      <c r="WU122" s="96"/>
      <c r="WV122" s="96"/>
      <c r="WW122" s="96"/>
      <c r="WX122" s="96"/>
      <c r="WY122" s="96"/>
      <c r="WZ122" s="96"/>
      <c r="XA122" s="96"/>
      <c r="XB122" s="96"/>
      <c r="XC122" s="96"/>
      <c r="XD122" s="96"/>
      <c r="XE122" s="96"/>
      <c r="XF122" s="96"/>
      <c r="XG122" s="96"/>
      <c r="XH122" s="96"/>
      <c r="XI122" s="96"/>
      <c r="XJ122" s="96"/>
      <c r="XK122" s="96"/>
      <c r="XL122" s="96"/>
      <c r="XM122" s="96"/>
      <c r="XN122" s="96"/>
      <c r="XO122" s="96"/>
      <c r="XP122" s="96"/>
      <c r="XQ122" s="96"/>
      <c r="XR122" s="96"/>
      <c r="XS122" s="96"/>
      <c r="XT122" s="96"/>
      <c r="XU122" s="96"/>
      <c r="XV122" s="96"/>
      <c r="XW122" s="96"/>
      <c r="XX122" s="96"/>
      <c r="XY122" s="96"/>
      <c r="XZ122" s="96"/>
      <c r="YA122" s="96"/>
      <c r="YB122" s="96"/>
      <c r="YC122" s="96"/>
      <c r="YD122" s="96"/>
      <c r="YE122" s="96"/>
      <c r="YF122" s="96"/>
      <c r="YG122" s="96"/>
      <c r="YH122" s="96"/>
      <c r="YI122" s="96"/>
      <c r="YJ122" s="96"/>
      <c r="YK122" s="96"/>
      <c r="YL122" s="96"/>
      <c r="YM122" s="96"/>
      <c r="YN122" s="96"/>
      <c r="YO122" s="96"/>
      <c r="YP122" s="96"/>
      <c r="YQ122" s="96"/>
      <c r="YR122" s="96"/>
      <c r="YS122" s="96"/>
      <c r="YT122" s="96"/>
      <c r="YU122" s="96"/>
      <c r="YV122" s="96"/>
      <c r="YW122" s="96"/>
      <c r="YX122" s="96"/>
      <c r="YY122" s="96"/>
      <c r="YZ122" s="96"/>
      <c r="ZA122" s="96"/>
      <c r="ZB122" s="96"/>
      <c r="ZC122" s="96"/>
      <c r="ZD122" s="96"/>
      <c r="ZE122" s="96"/>
      <c r="ZF122" s="96"/>
      <c r="ZG122" s="96"/>
      <c r="ZH122" s="96"/>
      <c r="ZI122" s="96"/>
      <c r="ZJ122" s="96"/>
      <c r="ZK122" s="96"/>
      <c r="ZL122" s="96"/>
      <c r="ZM122" s="96"/>
      <c r="ZN122" s="96"/>
      <c r="ZO122" s="96"/>
      <c r="ZP122" s="96"/>
      <c r="ZQ122" s="96"/>
      <c r="ZR122" s="96"/>
      <c r="ZS122" s="96"/>
      <c r="ZT122" s="96"/>
      <c r="ZU122" s="96"/>
      <c r="ZV122" s="96"/>
      <c r="ZW122" s="96"/>
      <c r="ZX122" s="96"/>
      <c r="ZY122" s="96"/>
      <c r="ZZ122" s="96"/>
      <c r="AAA122" s="96"/>
      <c r="AAB122" s="96"/>
      <c r="AAC122" s="96"/>
      <c r="AAD122" s="96"/>
      <c r="AAE122" s="96"/>
      <c r="AAF122" s="96"/>
      <c r="AAG122" s="96"/>
      <c r="AAH122" s="96"/>
      <c r="AAI122" s="96"/>
      <c r="AAJ122" s="96"/>
      <c r="AAK122" s="96"/>
      <c r="AAL122" s="96"/>
      <c r="AAM122" s="96"/>
      <c r="AAN122" s="96"/>
      <c r="AAO122" s="96"/>
      <c r="AAP122" s="96"/>
      <c r="AAQ122" s="96"/>
      <c r="AAR122" s="96"/>
      <c r="AAS122" s="96"/>
      <c r="AAT122" s="96"/>
      <c r="AAU122" s="96"/>
      <c r="AAV122" s="96"/>
      <c r="AAW122" s="96"/>
      <c r="AAX122" s="96"/>
      <c r="AAY122" s="96"/>
      <c r="AAZ122" s="96"/>
      <c r="ABA122" s="96"/>
      <c r="ABB122" s="96"/>
      <c r="ABC122" s="96"/>
      <c r="ABD122" s="96"/>
      <c r="ABE122" s="96"/>
      <c r="ABF122" s="96"/>
      <c r="ABG122" s="96"/>
      <c r="ABH122" s="96"/>
      <c r="ABI122" s="96"/>
      <c r="ABJ122" s="96"/>
      <c r="ABK122" s="96"/>
      <c r="ABL122" s="96"/>
      <c r="ABM122" s="96"/>
      <c r="ABN122" s="96"/>
      <c r="ABO122" s="96"/>
      <c r="ABP122" s="96"/>
      <c r="ABQ122" s="96"/>
      <c r="ABR122" s="96"/>
      <c r="ABS122" s="96"/>
      <c r="ABT122" s="96"/>
      <c r="ABU122" s="96"/>
      <c r="ABV122" s="96"/>
      <c r="ABW122" s="96"/>
      <c r="ABX122" s="96"/>
      <c r="ABY122" s="96"/>
      <c r="ABZ122" s="96"/>
      <c r="ACA122" s="96"/>
      <c r="ACB122" s="96"/>
      <c r="ACC122" s="96"/>
      <c r="ACD122" s="96"/>
      <c r="ACE122" s="96"/>
      <c r="ACF122" s="96"/>
      <c r="ACG122" s="96"/>
      <c r="ACH122" s="96"/>
      <c r="ACI122" s="96"/>
      <c r="ACJ122" s="96"/>
      <c r="ACK122" s="96"/>
      <c r="ACL122" s="96"/>
      <c r="ACM122" s="96"/>
      <c r="ACN122" s="96"/>
      <c r="ACO122" s="96"/>
      <c r="ACP122" s="96"/>
      <c r="ACQ122" s="96"/>
      <c r="ACR122" s="96"/>
      <c r="ACS122" s="96"/>
      <c r="ACT122" s="96"/>
      <c r="ACU122" s="96"/>
      <c r="ACV122" s="96"/>
      <c r="ACW122" s="96"/>
      <c r="ACX122" s="96"/>
      <c r="ACY122" s="96"/>
      <c r="ACZ122" s="96"/>
      <c r="ADA122" s="96"/>
      <c r="ADB122" s="96"/>
      <c r="ADC122" s="96"/>
      <c r="ADD122" s="96"/>
      <c r="ADE122" s="96"/>
      <c r="ADF122" s="96"/>
      <c r="ADG122" s="96"/>
      <c r="ADH122" s="96"/>
      <c r="ADI122" s="96"/>
      <c r="ADJ122" s="96"/>
      <c r="ADK122" s="96"/>
      <c r="ADL122" s="96"/>
      <c r="ADM122" s="96"/>
      <c r="ADN122" s="96"/>
      <c r="ADO122" s="96"/>
      <c r="ADP122" s="96"/>
      <c r="ADQ122" s="96"/>
      <c r="ADR122" s="96"/>
      <c r="ADS122" s="96"/>
      <c r="ADT122" s="96"/>
      <c r="ADU122" s="96"/>
      <c r="ADV122" s="96"/>
      <c r="ADW122" s="96"/>
      <c r="ADX122" s="96"/>
      <c r="ADY122" s="96"/>
      <c r="ADZ122" s="96"/>
      <c r="AEA122" s="96"/>
      <c r="AEB122" s="96"/>
      <c r="AEC122" s="96"/>
      <c r="AED122" s="96"/>
      <c r="AEE122" s="96"/>
      <c r="AEF122" s="96"/>
      <c r="AEG122" s="96"/>
      <c r="AEH122" s="96"/>
      <c r="AEI122" s="96"/>
      <c r="AEJ122" s="96"/>
      <c r="AEK122" s="96"/>
      <c r="AEL122" s="96"/>
      <c r="AEM122" s="96"/>
      <c r="AEN122" s="96"/>
      <c r="AEO122" s="96"/>
      <c r="AEP122" s="96"/>
      <c r="AEQ122" s="96"/>
      <c r="AER122" s="96"/>
      <c r="AES122" s="96"/>
      <c r="AET122" s="96"/>
      <c r="AEU122" s="96"/>
      <c r="AEV122" s="96"/>
      <c r="AEW122" s="96"/>
      <c r="AEX122" s="96"/>
      <c r="AEY122" s="96"/>
      <c r="AEZ122" s="96"/>
      <c r="AFA122" s="96"/>
      <c r="AFB122" s="96"/>
      <c r="AFC122" s="96"/>
      <c r="AFD122" s="96"/>
      <c r="AFE122" s="96"/>
      <c r="AFF122" s="96"/>
      <c r="AFG122" s="96"/>
      <c r="AFH122" s="96"/>
      <c r="AFI122" s="96"/>
      <c r="AFJ122" s="96"/>
      <c r="AFK122" s="96"/>
      <c r="AFL122" s="96"/>
      <c r="AFM122" s="96"/>
      <c r="AFN122" s="96"/>
      <c r="AFO122" s="96"/>
      <c r="AFP122" s="96"/>
      <c r="AFQ122" s="96"/>
      <c r="AFR122" s="96"/>
      <c r="AFS122" s="96"/>
      <c r="AFT122" s="96"/>
      <c r="AFU122" s="96"/>
      <c r="AFV122" s="96"/>
      <c r="AFW122" s="96"/>
      <c r="AFX122" s="96"/>
      <c r="AFY122" s="96"/>
      <c r="AFZ122" s="96"/>
      <c r="AGA122" s="96"/>
      <c r="AGB122" s="96"/>
      <c r="AGC122" s="96"/>
      <c r="AGD122" s="96"/>
      <c r="AGE122" s="96"/>
      <c r="AGF122" s="96"/>
      <c r="AGG122" s="96"/>
      <c r="AGH122" s="96"/>
      <c r="AGI122" s="96"/>
      <c r="AGJ122" s="96"/>
      <c r="AGK122" s="96"/>
      <c r="AGL122" s="96"/>
      <c r="AGM122" s="96"/>
      <c r="AGN122" s="96"/>
      <c r="AGO122" s="96"/>
      <c r="AGP122" s="96"/>
      <c r="AGQ122" s="96"/>
      <c r="AGR122" s="96"/>
      <c r="AGS122" s="96"/>
      <c r="AGT122" s="96"/>
      <c r="AGU122" s="96"/>
      <c r="AGV122" s="96"/>
      <c r="AGW122" s="96"/>
      <c r="AGX122" s="96"/>
      <c r="AGY122" s="96"/>
      <c r="AGZ122" s="96"/>
      <c r="AHA122" s="96"/>
      <c r="AHB122" s="96"/>
      <c r="AHC122" s="96"/>
      <c r="AHD122" s="96"/>
      <c r="AHE122" s="96"/>
      <c r="AHF122" s="96"/>
      <c r="AHG122" s="96"/>
      <c r="AHH122" s="96"/>
      <c r="AHI122" s="96"/>
      <c r="AHJ122" s="96"/>
      <c r="AHK122" s="96"/>
      <c r="AHL122" s="96"/>
      <c r="AHM122" s="96"/>
      <c r="AHN122" s="96"/>
      <c r="AHO122" s="96"/>
      <c r="AHP122" s="96"/>
      <c r="AHQ122" s="96"/>
      <c r="AHR122" s="96"/>
      <c r="AHS122" s="96"/>
      <c r="AHT122" s="96"/>
      <c r="AHU122" s="96"/>
      <c r="AHV122" s="96"/>
      <c r="AHW122" s="96"/>
      <c r="AHX122" s="96"/>
      <c r="AHY122" s="96"/>
      <c r="AHZ122" s="96"/>
      <c r="AIA122" s="96"/>
      <c r="AIB122" s="96"/>
      <c r="AIC122" s="96"/>
      <c r="AID122" s="96"/>
      <c r="AIE122" s="96"/>
      <c r="AIF122" s="96"/>
      <c r="AIG122" s="96"/>
      <c r="AIH122" s="96"/>
      <c r="AII122" s="96"/>
      <c r="AIJ122" s="96"/>
      <c r="AIK122" s="96"/>
      <c r="AIL122" s="96"/>
      <c r="AIM122" s="96"/>
      <c r="AIN122" s="96"/>
      <c r="AIO122" s="96"/>
      <c r="AIP122" s="96"/>
      <c r="AIQ122" s="96"/>
      <c r="AIR122" s="96"/>
      <c r="AIS122" s="96"/>
      <c r="AIT122" s="96"/>
      <c r="AIU122" s="96"/>
      <c r="AIV122" s="96"/>
      <c r="AIW122" s="96"/>
      <c r="AIX122" s="96"/>
      <c r="AIY122" s="96"/>
      <c r="AIZ122" s="96"/>
      <c r="AJA122" s="96"/>
      <c r="AJB122" s="96"/>
      <c r="AJC122" s="96"/>
      <c r="AJD122" s="96"/>
      <c r="AJE122" s="96"/>
      <c r="AJF122" s="96"/>
      <c r="AJG122" s="96"/>
      <c r="AJH122" s="96"/>
      <c r="AJI122" s="96"/>
      <c r="AJJ122" s="96"/>
      <c r="AJK122" s="96"/>
      <c r="AJL122" s="96"/>
      <c r="AJM122" s="96"/>
      <c r="AJN122" s="96"/>
      <c r="AJO122" s="96"/>
      <c r="AJP122" s="96"/>
      <c r="AJQ122" s="96"/>
      <c r="AJR122" s="96"/>
      <c r="AJS122" s="96"/>
      <c r="AJT122" s="96"/>
      <c r="AJU122" s="96"/>
      <c r="AJV122" s="96"/>
      <c r="AJW122" s="96"/>
      <c r="AJX122" s="96"/>
      <c r="AJY122" s="96"/>
      <c r="AJZ122" s="96"/>
      <c r="AKA122" s="96"/>
      <c r="AKB122" s="96"/>
      <c r="AKC122" s="96"/>
      <c r="AKD122" s="96"/>
      <c r="AKE122" s="96"/>
      <c r="AKF122" s="96"/>
      <c r="AKG122" s="96"/>
      <c r="AKH122" s="96"/>
      <c r="AKI122" s="96"/>
      <c r="AKJ122" s="96"/>
      <c r="AKK122" s="96"/>
      <c r="AKL122" s="96"/>
      <c r="AKM122" s="96"/>
      <c r="AKN122" s="96"/>
      <c r="AKO122" s="96"/>
      <c r="AKP122" s="96"/>
      <c r="AKQ122" s="96"/>
      <c r="AKR122" s="96"/>
      <c r="AKS122" s="96"/>
      <c r="AKT122" s="96"/>
      <c r="AKU122" s="96"/>
      <c r="AKV122" s="96"/>
      <c r="AKW122" s="96"/>
      <c r="AKX122" s="96"/>
      <c r="AKY122" s="96"/>
      <c r="AKZ122" s="96"/>
      <c r="ALA122" s="96"/>
      <c r="ALB122" s="96"/>
      <c r="ALC122" s="96"/>
      <c r="ALD122" s="96"/>
      <c r="ALE122" s="96"/>
      <c r="ALF122" s="96"/>
      <c r="ALG122" s="96"/>
      <c r="ALH122" s="96"/>
      <c r="ALI122" s="96"/>
      <c r="ALJ122" s="96"/>
      <c r="ALK122" s="96"/>
      <c r="ALL122" s="96"/>
      <c r="ALM122" s="96"/>
      <c r="ALN122" s="96"/>
      <c r="ALO122" s="96"/>
      <c r="ALP122" s="96"/>
      <c r="ALQ122" s="96"/>
      <c r="ALR122" s="96"/>
      <c r="ALS122" s="96"/>
      <c r="ALT122" s="96"/>
      <c r="ALU122" s="96"/>
      <c r="ALV122" s="96"/>
      <c r="ALW122" s="96"/>
      <c r="ALX122" s="96"/>
      <c r="ALY122" s="96"/>
      <c r="ALZ122" s="96"/>
      <c r="AMA122" s="96"/>
      <c r="AMB122" s="96"/>
      <c r="AMC122" s="96"/>
      <c r="AMD122" s="96"/>
      <c r="AME122" s="96"/>
      <c r="AMF122" s="96"/>
      <c r="AMG122" s="96"/>
      <c r="AMH122" s="96"/>
      <c r="AMI122" s="96"/>
      <c r="AMJ122" s="96"/>
      <c r="AMK122" s="96"/>
      <c r="AML122" s="96"/>
      <c r="AMM122" s="96"/>
      <c r="AMN122" s="96"/>
      <c r="AMO122" s="96"/>
      <c r="AMP122" s="96"/>
      <c r="AMQ122" s="96"/>
      <c r="AMR122" s="96"/>
      <c r="AMS122" s="96"/>
      <c r="AMT122" s="96"/>
      <c r="AMU122" s="96"/>
      <c r="AMV122" s="96"/>
      <c r="AMW122" s="96"/>
      <c r="AMX122" s="96"/>
      <c r="AMY122" s="96"/>
      <c r="AMZ122" s="96"/>
      <c r="ANA122" s="96"/>
      <c r="ANB122" s="96"/>
      <c r="ANC122" s="96"/>
      <c r="AND122" s="96"/>
      <c r="ANE122" s="96"/>
      <c r="ANF122" s="96"/>
      <c r="ANG122" s="96"/>
      <c r="ANH122" s="96"/>
      <c r="ANI122" s="96"/>
      <c r="ANJ122" s="96"/>
      <c r="ANK122" s="96"/>
      <c r="ANL122" s="96"/>
      <c r="ANM122" s="96"/>
      <c r="ANN122" s="96"/>
      <c r="ANO122" s="96"/>
      <c r="ANP122" s="96"/>
      <c r="ANQ122" s="96"/>
      <c r="ANR122" s="96"/>
      <c r="ANS122" s="96"/>
      <c r="ANT122" s="96"/>
      <c r="ANU122" s="96"/>
      <c r="ANV122" s="96"/>
      <c r="ANW122" s="96"/>
      <c r="ANX122" s="96"/>
      <c r="ANY122" s="96"/>
      <c r="ANZ122" s="96"/>
      <c r="AOA122" s="96"/>
      <c r="AOB122" s="96"/>
      <c r="AOC122" s="96"/>
      <c r="AOD122" s="96"/>
      <c r="AOE122" s="96"/>
      <c r="AOF122" s="96"/>
      <c r="AOG122" s="96"/>
      <c r="AOH122" s="96"/>
      <c r="AOI122" s="96"/>
      <c r="AOJ122" s="96"/>
      <c r="AOK122" s="96"/>
      <c r="AOL122" s="96"/>
      <c r="AOM122" s="96"/>
      <c r="AON122" s="96"/>
      <c r="AOO122" s="96"/>
      <c r="AOP122" s="96"/>
      <c r="AOQ122" s="96"/>
      <c r="AOR122" s="96"/>
      <c r="AOS122" s="96"/>
      <c r="AOT122" s="96"/>
      <c r="AOU122" s="96"/>
      <c r="AOV122" s="96"/>
      <c r="AOW122" s="96"/>
      <c r="AOX122" s="96"/>
      <c r="AOY122" s="96"/>
      <c r="AOZ122" s="96"/>
      <c r="APA122" s="96"/>
      <c r="APB122" s="96"/>
      <c r="APC122" s="96"/>
      <c r="APD122" s="96"/>
      <c r="APE122" s="96"/>
      <c r="APF122" s="96"/>
      <c r="APG122" s="96"/>
      <c r="APH122" s="96"/>
      <c r="API122" s="96"/>
      <c r="APJ122" s="96"/>
      <c r="APK122" s="96"/>
      <c r="APL122" s="96"/>
      <c r="APM122" s="96"/>
      <c r="APN122" s="96"/>
      <c r="APO122" s="96"/>
      <c r="APP122" s="96"/>
      <c r="APQ122" s="96"/>
      <c r="APR122" s="96"/>
      <c r="APS122" s="96"/>
      <c r="APT122" s="96"/>
      <c r="APU122" s="96"/>
      <c r="APV122" s="96"/>
      <c r="APW122" s="96"/>
      <c r="APX122" s="96"/>
      <c r="APY122" s="96"/>
      <c r="APZ122" s="96"/>
      <c r="AQA122" s="96"/>
      <c r="AQB122" s="96"/>
      <c r="AQC122" s="96"/>
      <c r="AQD122" s="96"/>
      <c r="AQE122" s="96"/>
      <c r="AQF122" s="96"/>
      <c r="AQG122" s="96"/>
      <c r="AQH122" s="96"/>
      <c r="AQI122" s="96"/>
      <c r="AQJ122" s="96"/>
      <c r="AQK122" s="96"/>
      <c r="AQL122" s="96"/>
      <c r="AQM122" s="96"/>
      <c r="AQN122" s="96"/>
      <c r="AQO122" s="96"/>
      <c r="AQP122" s="96"/>
      <c r="AQQ122" s="96"/>
      <c r="AQR122" s="96"/>
      <c r="AQS122" s="96"/>
      <c r="AQT122" s="96"/>
      <c r="AQU122" s="96"/>
      <c r="AQV122" s="96"/>
      <c r="AQW122" s="96"/>
      <c r="AQX122" s="96"/>
      <c r="AQY122" s="96"/>
      <c r="AQZ122" s="96"/>
      <c r="ARA122" s="96"/>
      <c r="ARB122" s="96"/>
      <c r="ARC122" s="96"/>
      <c r="ARD122" s="96"/>
      <c r="ARE122" s="96"/>
      <c r="ARF122" s="96"/>
      <c r="ARG122" s="96"/>
      <c r="ARH122" s="96"/>
      <c r="ARI122" s="96"/>
      <c r="ARJ122" s="96"/>
      <c r="ARK122" s="96"/>
      <c r="ARL122" s="96"/>
      <c r="ARM122" s="96"/>
      <c r="ARN122" s="96"/>
      <c r="ARO122" s="96"/>
      <c r="ARP122" s="96"/>
      <c r="ARQ122" s="96"/>
      <c r="ARR122" s="96"/>
      <c r="ARS122" s="96"/>
      <c r="ART122" s="96"/>
      <c r="ARU122" s="96"/>
      <c r="ARV122" s="96"/>
      <c r="ARW122" s="96"/>
      <c r="ARX122" s="96"/>
      <c r="ARY122" s="96"/>
      <c r="ARZ122" s="96"/>
      <c r="ASA122" s="96"/>
      <c r="ASB122" s="96"/>
      <c r="ASC122" s="96"/>
      <c r="ASD122" s="96"/>
      <c r="ASE122" s="96"/>
      <c r="ASF122" s="96"/>
      <c r="ASG122" s="96"/>
      <c r="ASH122" s="96"/>
      <c r="ASI122" s="96"/>
      <c r="ASJ122" s="96"/>
      <c r="ASK122" s="96"/>
      <c r="ASL122" s="96"/>
      <c r="ASM122" s="96"/>
      <c r="ASN122" s="96"/>
      <c r="ASO122" s="96"/>
      <c r="ASP122" s="96"/>
      <c r="ASQ122" s="96"/>
      <c r="ASR122" s="96"/>
      <c r="ASS122" s="96"/>
      <c r="AST122" s="96"/>
      <c r="ASU122" s="96"/>
      <c r="ASV122" s="96"/>
      <c r="ASW122" s="96"/>
      <c r="ASX122" s="96"/>
      <c r="ASY122" s="96"/>
      <c r="ASZ122" s="96"/>
      <c r="ATA122" s="96"/>
      <c r="ATB122" s="96"/>
      <c r="ATC122" s="96"/>
      <c r="ATD122" s="96"/>
      <c r="ATE122" s="96"/>
      <c r="ATF122" s="96"/>
      <c r="ATG122" s="96"/>
      <c r="ATH122" s="96"/>
      <c r="ATI122" s="96"/>
      <c r="ATJ122" s="96"/>
      <c r="ATK122" s="96"/>
      <c r="ATL122" s="96"/>
      <c r="ATM122" s="96"/>
      <c r="ATN122" s="96"/>
      <c r="ATO122" s="96"/>
      <c r="ATP122" s="96"/>
      <c r="ATQ122" s="96"/>
      <c r="ATR122" s="96"/>
      <c r="ATS122" s="96"/>
      <c r="ATT122" s="96"/>
      <c r="ATU122" s="96"/>
      <c r="ATV122" s="96"/>
      <c r="ATW122" s="96"/>
      <c r="ATX122" s="96"/>
      <c r="ATY122" s="96"/>
      <c r="ATZ122" s="96"/>
      <c r="AUA122" s="96"/>
      <c r="AUB122" s="96"/>
      <c r="AUC122" s="96"/>
      <c r="AUD122" s="96"/>
      <c r="AUE122" s="96"/>
      <c r="AUF122" s="96"/>
      <c r="AUG122" s="96"/>
      <c r="AUH122" s="96"/>
      <c r="AUI122" s="96"/>
      <c r="AUJ122" s="96"/>
      <c r="AUK122" s="96"/>
      <c r="AUL122" s="96"/>
      <c r="AUM122" s="96"/>
      <c r="AUN122" s="96"/>
      <c r="AUO122" s="96"/>
      <c r="AUP122" s="96"/>
      <c r="AUQ122" s="96"/>
      <c r="AUR122" s="96"/>
      <c r="AUS122" s="96"/>
      <c r="AUT122" s="96"/>
      <c r="AUU122" s="96"/>
      <c r="AUV122" s="96"/>
      <c r="AUW122" s="96"/>
      <c r="AUX122" s="96"/>
      <c r="AUY122" s="96"/>
      <c r="AUZ122" s="96"/>
      <c r="AVA122" s="96"/>
      <c r="AVB122" s="96"/>
      <c r="AVC122" s="96"/>
      <c r="AVD122" s="96"/>
      <c r="AVE122" s="96"/>
      <c r="AVF122" s="96"/>
      <c r="AVG122" s="96"/>
      <c r="AVH122" s="96"/>
      <c r="AVI122" s="96"/>
      <c r="AVJ122" s="96"/>
      <c r="AVK122" s="96"/>
      <c r="AVL122" s="96"/>
      <c r="AVM122" s="96"/>
      <c r="AVN122" s="96"/>
      <c r="AVO122" s="96"/>
      <c r="AVP122" s="96"/>
      <c r="AVQ122" s="96"/>
      <c r="AVR122" s="96"/>
      <c r="AVS122" s="96"/>
      <c r="AVT122" s="96"/>
      <c r="AVU122" s="96"/>
      <c r="AVV122" s="96"/>
      <c r="AVW122" s="96"/>
      <c r="AVX122" s="96"/>
      <c r="AVY122" s="96"/>
      <c r="AVZ122" s="96"/>
      <c r="AWA122" s="96"/>
      <c r="AWB122" s="96"/>
      <c r="AWC122" s="96"/>
      <c r="AWD122" s="96"/>
      <c r="AWE122" s="96"/>
      <c r="AWF122" s="96"/>
      <c r="AWG122" s="96"/>
      <c r="AWH122" s="96"/>
      <c r="AWI122" s="96"/>
      <c r="AWJ122" s="96"/>
      <c r="AWK122" s="96"/>
      <c r="AWL122" s="96"/>
      <c r="AWM122" s="96"/>
      <c r="AWN122" s="96"/>
      <c r="AWO122" s="96"/>
      <c r="AWP122" s="96"/>
      <c r="AWQ122" s="96"/>
      <c r="AWR122" s="96"/>
      <c r="AWS122" s="96"/>
      <c r="AWT122" s="96"/>
      <c r="AWU122" s="96"/>
      <c r="AWV122" s="96"/>
      <c r="AWW122" s="96"/>
      <c r="AWX122" s="96"/>
      <c r="AWY122" s="96"/>
      <c r="AWZ122" s="96"/>
      <c r="AXA122" s="96"/>
      <c r="AXB122" s="96"/>
      <c r="AXC122" s="96"/>
      <c r="AXD122" s="96"/>
      <c r="AXE122" s="96"/>
      <c r="AXF122" s="96"/>
      <c r="AXG122" s="96"/>
      <c r="AXH122" s="96"/>
      <c r="AXI122" s="96"/>
      <c r="AXJ122" s="96"/>
      <c r="AXK122" s="96"/>
      <c r="AXL122" s="96"/>
      <c r="AXM122" s="96"/>
      <c r="AXN122" s="96"/>
      <c r="AXO122" s="96"/>
      <c r="AXP122" s="96"/>
      <c r="AXQ122" s="96"/>
      <c r="AXR122" s="96"/>
      <c r="AXS122" s="96"/>
      <c r="AXT122" s="96"/>
      <c r="AXU122" s="96"/>
      <c r="AXV122" s="96"/>
      <c r="AXW122" s="96"/>
      <c r="AXX122" s="96"/>
      <c r="AXY122" s="96"/>
      <c r="AXZ122" s="96"/>
      <c r="AYA122" s="96"/>
      <c r="AYB122" s="96"/>
      <c r="AYC122" s="96"/>
      <c r="AYD122" s="96"/>
      <c r="AYE122" s="96"/>
      <c r="AYF122" s="96"/>
      <c r="AYG122" s="96"/>
      <c r="AYH122" s="96"/>
      <c r="AYI122" s="96"/>
      <c r="AYJ122" s="96"/>
      <c r="AYK122" s="96"/>
      <c r="AYL122" s="96"/>
      <c r="AYM122" s="96"/>
      <c r="AYN122" s="96"/>
      <c r="AYO122" s="96"/>
      <c r="AYP122" s="96"/>
      <c r="AYQ122" s="96"/>
      <c r="AYR122" s="96"/>
      <c r="AYS122" s="96"/>
      <c r="AYT122" s="96"/>
      <c r="AYU122" s="96"/>
      <c r="AYV122" s="96"/>
      <c r="AYW122" s="96"/>
      <c r="AYX122" s="96"/>
      <c r="AYY122" s="96"/>
      <c r="AYZ122" s="96"/>
      <c r="AZA122" s="96"/>
      <c r="AZB122" s="96"/>
      <c r="AZC122" s="96"/>
      <c r="AZD122" s="96"/>
      <c r="AZE122" s="96"/>
      <c r="AZF122" s="96"/>
      <c r="AZG122" s="96"/>
      <c r="AZH122" s="96"/>
      <c r="AZI122" s="96"/>
      <c r="AZJ122" s="96"/>
      <c r="AZK122" s="96"/>
      <c r="AZL122" s="96"/>
      <c r="AZM122" s="96"/>
      <c r="AZN122" s="96"/>
      <c r="AZO122" s="96"/>
      <c r="AZP122" s="96"/>
      <c r="AZQ122" s="96"/>
      <c r="AZR122" s="96"/>
      <c r="AZS122" s="96"/>
      <c r="AZT122" s="96"/>
      <c r="AZU122" s="96"/>
      <c r="AZV122" s="96"/>
      <c r="AZW122" s="96"/>
      <c r="AZX122" s="96"/>
      <c r="AZY122" s="96"/>
      <c r="AZZ122" s="96"/>
      <c r="BAA122" s="96"/>
      <c r="BAB122" s="96"/>
      <c r="BAC122" s="96"/>
      <c r="BAD122" s="96"/>
      <c r="BAE122" s="96"/>
      <c r="BAF122" s="96"/>
      <c r="BAG122" s="96"/>
      <c r="BAH122" s="96"/>
      <c r="BAI122" s="96"/>
      <c r="BAJ122" s="96"/>
      <c r="BAK122" s="96"/>
      <c r="BAL122" s="96"/>
      <c r="BAM122" s="96"/>
      <c r="BAN122" s="96"/>
      <c r="BAO122" s="96"/>
      <c r="BAP122" s="96"/>
      <c r="BAQ122" s="96"/>
      <c r="BAR122" s="96"/>
      <c r="BAS122" s="96"/>
      <c r="BAT122" s="96"/>
      <c r="BAU122" s="96"/>
      <c r="BAV122" s="96"/>
      <c r="BAW122" s="96"/>
      <c r="BAX122" s="96"/>
      <c r="BAY122" s="96"/>
      <c r="BAZ122" s="96"/>
      <c r="BBA122" s="96"/>
      <c r="BBB122" s="96"/>
      <c r="BBC122" s="96"/>
      <c r="BBD122" s="96"/>
      <c r="BBE122" s="96"/>
      <c r="BBF122" s="96"/>
      <c r="BBG122" s="96"/>
      <c r="BBH122" s="96"/>
      <c r="BBI122" s="96"/>
      <c r="BBJ122" s="96"/>
      <c r="BBK122" s="96"/>
      <c r="BBL122" s="96"/>
      <c r="BBM122" s="96"/>
      <c r="BBN122" s="96"/>
      <c r="BBO122" s="96"/>
      <c r="BBP122" s="96"/>
      <c r="BBQ122" s="96"/>
      <c r="BBR122" s="96"/>
      <c r="BBS122" s="96"/>
      <c r="BBT122" s="96"/>
      <c r="BBU122" s="96"/>
      <c r="BBV122" s="96"/>
      <c r="BBW122" s="96"/>
      <c r="BBX122" s="96"/>
      <c r="BBY122" s="96"/>
      <c r="BBZ122" s="96"/>
      <c r="BCA122" s="96"/>
      <c r="BCB122" s="96"/>
      <c r="BCC122" s="96"/>
      <c r="BCD122" s="96"/>
      <c r="BCE122" s="96"/>
      <c r="BCF122" s="96"/>
      <c r="BCG122" s="96"/>
      <c r="BCH122" s="96"/>
      <c r="BCI122" s="96"/>
      <c r="BCJ122" s="96"/>
      <c r="BCK122" s="96"/>
      <c r="BCL122" s="96"/>
      <c r="BCM122" s="96"/>
      <c r="BCN122" s="96"/>
      <c r="BCO122" s="96"/>
      <c r="BCP122" s="96"/>
      <c r="BCQ122" s="96"/>
      <c r="BCR122" s="96"/>
      <c r="BCS122" s="96"/>
      <c r="BCT122" s="96"/>
      <c r="BCU122" s="96"/>
      <c r="BCV122" s="96"/>
      <c r="BCW122" s="96"/>
      <c r="BCX122" s="96"/>
      <c r="BCY122" s="96"/>
      <c r="BCZ122" s="96"/>
      <c r="BDA122" s="96"/>
      <c r="BDB122" s="96"/>
      <c r="BDC122" s="96"/>
      <c r="BDD122" s="96"/>
      <c r="BDE122" s="96"/>
      <c r="BDF122" s="96"/>
      <c r="BDG122" s="96"/>
      <c r="BDH122" s="96"/>
      <c r="BDI122" s="96"/>
      <c r="BDJ122" s="96"/>
      <c r="BDK122" s="96"/>
      <c r="BDL122" s="96"/>
      <c r="BDM122" s="96"/>
      <c r="BDN122" s="96"/>
      <c r="BDO122" s="96"/>
      <c r="BDP122" s="96"/>
      <c r="BDQ122" s="96"/>
      <c r="BDR122" s="96"/>
      <c r="BDS122" s="96"/>
      <c r="BDT122" s="96"/>
      <c r="BDU122" s="96"/>
      <c r="BDV122" s="96"/>
      <c r="BDW122" s="96"/>
      <c r="BDX122" s="96"/>
      <c r="BDY122" s="96"/>
      <c r="BDZ122" s="96"/>
      <c r="BEA122" s="96"/>
      <c r="BEB122" s="96"/>
      <c r="BEC122" s="96"/>
      <c r="BED122" s="96"/>
      <c r="BEE122" s="96"/>
      <c r="BEF122" s="96"/>
      <c r="BEG122" s="96"/>
      <c r="BEH122" s="96"/>
      <c r="BEI122" s="96"/>
      <c r="BEJ122" s="96"/>
      <c r="BEK122" s="96"/>
      <c r="BEL122" s="96"/>
      <c r="BEM122" s="96"/>
      <c r="BEN122" s="96"/>
      <c r="BEO122" s="96"/>
      <c r="BEP122" s="96"/>
      <c r="BEQ122" s="96"/>
      <c r="BER122" s="96"/>
      <c r="BES122" s="96"/>
      <c r="BET122" s="96"/>
      <c r="BEU122" s="96"/>
      <c r="BEV122" s="96"/>
      <c r="BEW122" s="96"/>
      <c r="BEX122" s="96"/>
      <c r="BEY122" s="96"/>
      <c r="BEZ122" s="96"/>
      <c r="BFA122" s="96"/>
      <c r="BFB122" s="96"/>
      <c r="BFC122" s="96"/>
      <c r="BFD122" s="96"/>
      <c r="BFE122" s="96"/>
      <c r="BFF122" s="96"/>
      <c r="BFG122" s="96"/>
      <c r="BFH122" s="96"/>
      <c r="BFI122" s="96"/>
      <c r="BFJ122" s="96"/>
      <c r="BFK122" s="96"/>
      <c r="BFL122" s="96"/>
      <c r="BFM122" s="96"/>
      <c r="BFN122" s="96"/>
      <c r="BFO122" s="96"/>
      <c r="BFP122" s="96"/>
      <c r="BFQ122" s="96"/>
      <c r="BFR122" s="96"/>
      <c r="BFS122" s="96"/>
      <c r="BFT122" s="96"/>
      <c r="BFU122" s="96"/>
      <c r="BFV122" s="96"/>
      <c r="BFW122" s="96"/>
      <c r="BFX122" s="96"/>
      <c r="BFY122" s="96"/>
      <c r="BFZ122" s="96"/>
      <c r="BGA122" s="96"/>
      <c r="BGB122" s="96"/>
      <c r="BGC122" s="96"/>
      <c r="BGD122" s="96"/>
      <c r="BGE122" s="96"/>
      <c r="BGF122" s="96"/>
      <c r="BGG122" s="96"/>
      <c r="BGH122" s="96"/>
      <c r="BGI122" s="96"/>
      <c r="BGJ122" s="96"/>
      <c r="BGK122" s="96"/>
      <c r="BGL122" s="96"/>
      <c r="BGM122" s="96"/>
      <c r="BGN122" s="96"/>
      <c r="BGO122" s="96"/>
      <c r="BGP122" s="96"/>
      <c r="BGQ122" s="96"/>
      <c r="BGR122" s="96"/>
      <c r="BGS122" s="96"/>
      <c r="BGT122" s="96"/>
      <c r="BGU122" s="96"/>
      <c r="BGV122" s="96"/>
      <c r="BGW122" s="96"/>
      <c r="BGX122" s="96"/>
      <c r="BGY122" s="96"/>
      <c r="BGZ122" s="96"/>
      <c r="BHA122" s="96"/>
      <c r="BHB122" s="96"/>
      <c r="BHC122" s="96"/>
      <c r="BHD122" s="96"/>
      <c r="BHE122" s="96"/>
      <c r="BHF122" s="96"/>
      <c r="BHG122" s="96"/>
      <c r="BHH122" s="96"/>
      <c r="BHI122" s="96"/>
      <c r="BHJ122" s="96"/>
      <c r="BHK122" s="96"/>
      <c r="BHL122" s="96"/>
      <c r="BHM122" s="96"/>
      <c r="BHN122" s="96"/>
      <c r="BHO122" s="96"/>
      <c r="BHP122" s="96"/>
      <c r="BHQ122" s="96"/>
      <c r="BHR122" s="96"/>
      <c r="BHS122" s="96"/>
      <c r="BHT122" s="96"/>
      <c r="BHU122" s="96"/>
      <c r="BHV122" s="96"/>
      <c r="BHW122" s="96"/>
      <c r="BHX122" s="96"/>
      <c r="BHY122" s="96"/>
      <c r="BHZ122" s="96"/>
      <c r="BIA122" s="96"/>
      <c r="BIB122" s="96"/>
      <c r="BIC122" s="96"/>
      <c r="BID122" s="96"/>
      <c r="BIE122" s="96"/>
      <c r="BIF122" s="96"/>
      <c r="BIG122" s="96"/>
      <c r="BIH122" s="96"/>
      <c r="BII122" s="96"/>
      <c r="BIJ122" s="96"/>
      <c r="BIK122" s="96"/>
      <c r="BIL122" s="96"/>
      <c r="BIM122" s="96"/>
      <c r="BIN122" s="96"/>
      <c r="BIO122" s="96"/>
      <c r="BIP122" s="96"/>
      <c r="BIQ122" s="96"/>
      <c r="BIR122" s="96"/>
      <c r="BIS122" s="96"/>
      <c r="BIT122" s="96"/>
      <c r="BIU122" s="96"/>
      <c r="BIV122" s="96"/>
      <c r="BIW122" s="96"/>
      <c r="BIX122" s="96"/>
      <c r="BIY122" s="96"/>
      <c r="BIZ122" s="96"/>
      <c r="BJA122" s="96"/>
      <c r="BJB122" s="96"/>
      <c r="BJC122" s="96"/>
      <c r="BJD122" s="96"/>
      <c r="BJE122" s="96"/>
      <c r="BJF122" s="96"/>
      <c r="BJG122" s="96"/>
      <c r="BJH122" s="96"/>
      <c r="BJI122" s="96"/>
      <c r="BJJ122" s="96"/>
      <c r="BJK122" s="96"/>
      <c r="BJL122" s="96"/>
      <c r="BJM122" s="96"/>
      <c r="BJN122" s="96"/>
      <c r="BJO122" s="96"/>
      <c r="BJP122" s="96"/>
      <c r="BJQ122" s="96"/>
      <c r="BJR122" s="96"/>
      <c r="BJS122" s="96"/>
      <c r="BJT122" s="96"/>
      <c r="BJU122" s="96"/>
      <c r="BJV122" s="96"/>
      <c r="BJW122" s="96"/>
      <c r="BJX122" s="96"/>
      <c r="BJY122" s="96"/>
      <c r="BJZ122" s="96"/>
      <c r="BKA122" s="96"/>
      <c r="BKB122" s="96"/>
      <c r="BKC122" s="96"/>
      <c r="BKD122" s="96"/>
      <c r="BKE122" s="96"/>
      <c r="BKF122" s="96"/>
      <c r="BKG122" s="96"/>
      <c r="BKH122" s="96"/>
      <c r="BKI122" s="96"/>
      <c r="BKJ122" s="96"/>
      <c r="BKK122" s="96"/>
      <c r="BKL122" s="96"/>
      <c r="BKM122" s="96"/>
      <c r="BKN122" s="96"/>
      <c r="BKO122" s="96"/>
      <c r="BKP122" s="96"/>
      <c r="BKQ122" s="96"/>
      <c r="BKR122" s="96"/>
      <c r="BKS122" s="96"/>
      <c r="BKT122" s="96"/>
      <c r="BKU122" s="96"/>
      <c r="BKV122" s="96"/>
      <c r="BKW122" s="96"/>
      <c r="BKX122" s="96"/>
      <c r="BKY122" s="96"/>
      <c r="BKZ122" s="96"/>
      <c r="BLA122" s="96"/>
      <c r="BLB122" s="96"/>
      <c r="BLC122" s="96"/>
      <c r="BLD122" s="96"/>
      <c r="BLE122" s="96"/>
      <c r="BLF122" s="96"/>
      <c r="BLG122" s="96"/>
      <c r="BLH122" s="96"/>
      <c r="BLI122" s="96"/>
      <c r="BLJ122" s="96"/>
      <c r="BLK122" s="96"/>
      <c r="BLL122" s="96"/>
      <c r="BLM122" s="96"/>
      <c r="BLN122" s="96"/>
      <c r="BLO122" s="96"/>
      <c r="BLP122" s="96"/>
      <c r="BLQ122" s="96"/>
      <c r="BLR122" s="96"/>
      <c r="BLS122" s="96"/>
      <c r="BLT122" s="96"/>
      <c r="BLU122" s="96"/>
      <c r="BLV122" s="96"/>
      <c r="BLW122" s="96"/>
      <c r="BLX122" s="96"/>
      <c r="BLY122" s="96"/>
      <c r="BLZ122" s="96"/>
      <c r="BMA122" s="96"/>
      <c r="BMB122" s="96"/>
      <c r="BMC122" s="96"/>
      <c r="BMD122" s="96"/>
      <c r="BME122" s="96"/>
      <c r="BMF122" s="96"/>
      <c r="BMG122" s="96"/>
      <c r="BMH122" s="96"/>
      <c r="BMI122" s="96"/>
      <c r="BMJ122" s="96"/>
      <c r="BMK122" s="96"/>
      <c r="BML122" s="96"/>
      <c r="BMM122" s="96"/>
      <c r="BMN122" s="96"/>
      <c r="BMO122" s="96"/>
      <c r="BMP122" s="96"/>
      <c r="BMQ122" s="96"/>
      <c r="BMR122" s="96"/>
      <c r="BMS122" s="96"/>
      <c r="BMT122" s="96"/>
      <c r="BMU122" s="96"/>
      <c r="BMV122" s="96"/>
      <c r="BMW122" s="96"/>
      <c r="BMX122" s="96"/>
      <c r="BMY122" s="96"/>
      <c r="BMZ122" s="96"/>
      <c r="BNA122" s="96"/>
      <c r="BNB122" s="96"/>
      <c r="BNC122" s="96"/>
      <c r="BND122" s="96"/>
      <c r="BNE122" s="96"/>
      <c r="BNF122" s="96"/>
      <c r="BNG122" s="96"/>
      <c r="BNH122" s="96"/>
      <c r="BNI122" s="96"/>
      <c r="BNJ122" s="96"/>
      <c r="BNK122" s="96"/>
      <c r="BNL122" s="96"/>
      <c r="BNM122" s="96"/>
      <c r="BNN122" s="96"/>
      <c r="BNO122" s="96"/>
      <c r="BNP122" s="96"/>
      <c r="BNQ122" s="96"/>
      <c r="BNR122" s="96"/>
      <c r="BNS122" s="96"/>
      <c r="BNT122" s="96"/>
      <c r="BNU122" s="96"/>
      <c r="BNV122" s="96"/>
      <c r="BNW122" s="96"/>
      <c r="BNX122" s="96"/>
      <c r="BNY122" s="96"/>
      <c r="BNZ122" s="96"/>
      <c r="BOA122" s="96"/>
      <c r="BOB122" s="96"/>
      <c r="BOC122" s="96"/>
      <c r="BOD122" s="96"/>
      <c r="BOE122" s="96"/>
      <c r="BOF122" s="96"/>
      <c r="BOG122" s="96"/>
      <c r="BOH122" s="96"/>
      <c r="BOI122" s="96"/>
      <c r="BOJ122" s="96"/>
      <c r="BOK122" s="96"/>
      <c r="BOL122" s="96"/>
      <c r="BOM122" s="96"/>
      <c r="BON122" s="96"/>
      <c r="BOO122" s="96"/>
      <c r="BOP122" s="96"/>
      <c r="BOQ122" s="96"/>
      <c r="BOR122" s="96"/>
      <c r="BOS122" s="96"/>
      <c r="BOT122" s="96"/>
      <c r="BOU122" s="96"/>
      <c r="BOV122" s="96"/>
      <c r="BOW122" s="96"/>
      <c r="BOX122" s="96"/>
      <c r="BOY122" s="96"/>
      <c r="BOZ122" s="96"/>
      <c r="BPA122" s="96"/>
      <c r="BPB122" s="96"/>
      <c r="BPC122" s="96"/>
      <c r="BPD122" s="96"/>
      <c r="BPE122" s="96"/>
      <c r="BPF122" s="96"/>
      <c r="BPG122" s="96"/>
      <c r="BPH122" s="96"/>
      <c r="BPI122" s="96"/>
      <c r="BPJ122" s="96"/>
      <c r="BPK122" s="96"/>
      <c r="BPL122" s="96"/>
      <c r="BPM122" s="96"/>
      <c r="BPN122" s="96"/>
      <c r="BPO122" s="96"/>
      <c r="BPP122" s="96"/>
      <c r="BPQ122" s="96"/>
      <c r="BPR122" s="96"/>
      <c r="BPS122" s="96"/>
      <c r="BPT122" s="96"/>
      <c r="BPU122" s="96"/>
      <c r="BPV122" s="96"/>
      <c r="BPW122" s="96"/>
      <c r="BPX122" s="96"/>
      <c r="BPY122" s="96"/>
      <c r="BPZ122" s="96"/>
      <c r="BQA122" s="96"/>
      <c r="BQB122" s="96"/>
      <c r="BQC122" s="96"/>
      <c r="BQD122" s="96"/>
      <c r="BQE122" s="96"/>
      <c r="BQF122" s="96"/>
      <c r="BQG122" s="96"/>
      <c r="BQH122" s="96"/>
      <c r="BQI122" s="96"/>
      <c r="BQJ122" s="96"/>
      <c r="BQK122" s="96"/>
      <c r="BQL122" s="96"/>
      <c r="BQM122" s="96"/>
      <c r="BQN122" s="96"/>
      <c r="BQO122" s="96"/>
      <c r="BQP122" s="96"/>
      <c r="BQQ122" s="96"/>
      <c r="BQR122" s="96"/>
      <c r="BQS122" s="96"/>
      <c r="BQT122" s="96"/>
      <c r="BQU122" s="96"/>
      <c r="BQV122" s="96"/>
      <c r="BQW122" s="96"/>
      <c r="BQX122" s="96"/>
      <c r="BQY122" s="96"/>
      <c r="BQZ122" s="96"/>
      <c r="BRA122" s="96"/>
      <c r="BRB122" s="96"/>
      <c r="BRC122" s="96"/>
      <c r="BRD122" s="96"/>
      <c r="BRE122" s="96"/>
      <c r="BRF122" s="96"/>
      <c r="BRG122" s="96"/>
      <c r="BRH122" s="96"/>
      <c r="BRI122" s="96"/>
      <c r="BRJ122" s="96"/>
      <c r="BRK122" s="96"/>
      <c r="BRL122" s="96"/>
      <c r="BRM122" s="96"/>
      <c r="BRN122" s="96"/>
      <c r="BRO122" s="96"/>
      <c r="BRP122" s="96"/>
      <c r="BRQ122" s="96"/>
      <c r="BRR122" s="96"/>
      <c r="BRS122" s="96"/>
      <c r="BRT122" s="96"/>
      <c r="BRU122" s="96"/>
      <c r="BRV122" s="96"/>
      <c r="BRW122" s="96"/>
      <c r="BRX122" s="96"/>
      <c r="BRY122" s="96"/>
      <c r="BRZ122" s="96"/>
      <c r="BSA122" s="96"/>
      <c r="BSB122" s="96"/>
      <c r="BSC122" s="96"/>
      <c r="BSD122" s="96"/>
      <c r="BSE122" s="96"/>
      <c r="BSF122" s="96"/>
      <c r="BSG122" s="96"/>
      <c r="BSH122" s="96"/>
      <c r="BSI122" s="96"/>
      <c r="BSJ122" s="96"/>
      <c r="BSK122" s="96"/>
      <c r="BSL122" s="96"/>
      <c r="BSM122" s="96"/>
      <c r="BSN122" s="96"/>
      <c r="BSO122" s="96"/>
      <c r="BSP122" s="96"/>
      <c r="BSQ122" s="96"/>
      <c r="BSR122" s="96"/>
      <c r="BSS122" s="96"/>
      <c r="BST122" s="96"/>
      <c r="BSU122" s="96"/>
      <c r="BSV122" s="96"/>
      <c r="BSW122" s="96"/>
      <c r="BSX122" s="96"/>
      <c r="BSY122" s="96"/>
      <c r="BSZ122" s="96"/>
      <c r="BTA122" s="96"/>
      <c r="BTB122" s="96"/>
      <c r="BTC122" s="96"/>
      <c r="BTD122" s="96"/>
      <c r="BTE122" s="96"/>
      <c r="BTF122" s="96"/>
      <c r="BTG122" s="96"/>
      <c r="BTH122" s="96"/>
      <c r="BTI122" s="96"/>
      <c r="BTJ122" s="96"/>
      <c r="BTK122" s="96"/>
      <c r="BTL122" s="96"/>
      <c r="BTM122" s="96"/>
      <c r="BTN122" s="96"/>
      <c r="BTO122" s="96"/>
      <c r="BTP122" s="96"/>
      <c r="BTQ122" s="96"/>
      <c r="BTR122" s="96"/>
      <c r="BTS122" s="96"/>
      <c r="BTT122" s="96"/>
      <c r="BTU122" s="96"/>
      <c r="BTV122" s="96"/>
      <c r="BTW122" s="96"/>
      <c r="BTX122" s="96"/>
      <c r="BTY122" s="96"/>
      <c r="BTZ122" s="96"/>
      <c r="BUA122" s="96"/>
      <c r="BUB122" s="96"/>
      <c r="BUC122" s="96"/>
      <c r="BUD122" s="96"/>
      <c r="BUE122" s="96"/>
      <c r="BUF122" s="96"/>
      <c r="BUG122" s="96"/>
      <c r="BUH122" s="96"/>
      <c r="BUI122" s="96"/>
      <c r="BUJ122" s="96"/>
      <c r="BUK122" s="96"/>
      <c r="BUL122" s="96"/>
      <c r="BUM122" s="96"/>
      <c r="BUN122" s="96"/>
      <c r="BUO122" s="96"/>
      <c r="BUP122" s="96"/>
      <c r="BUQ122" s="96"/>
      <c r="BUR122" s="96"/>
      <c r="BUS122" s="96"/>
      <c r="BUT122" s="96"/>
      <c r="BUU122" s="96"/>
      <c r="BUV122" s="96"/>
      <c r="BUW122" s="96"/>
      <c r="BUX122" s="96"/>
      <c r="BUY122" s="96"/>
      <c r="BUZ122" s="96"/>
      <c r="BVA122" s="96"/>
      <c r="BVB122" s="96"/>
      <c r="BVC122" s="96"/>
      <c r="BVD122" s="96"/>
      <c r="BVE122" s="96"/>
      <c r="BVF122" s="96"/>
      <c r="BVG122" s="96"/>
      <c r="BVH122" s="96"/>
      <c r="BVI122" s="96"/>
      <c r="BVJ122" s="96"/>
      <c r="BVK122" s="96"/>
      <c r="BVL122" s="96"/>
      <c r="BVM122" s="96"/>
      <c r="BVN122" s="96"/>
      <c r="BVO122" s="96"/>
      <c r="BVP122" s="96"/>
      <c r="BVQ122" s="96"/>
      <c r="BVR122" s="96"/>
      <c r="BVS122" s="96"/>
      <c r="BVT122" s="96"/>
      <c r="BVU122" s="96"/>
      <c r="BVV122" s="96"/>
      <c r="BVW122" s="96"/>
      <c r="BVX122" s="96"/>
      <c r="BVY122" s="96"/>
      <c r="BVZ122" s="96"/>
      <c r="BWA122" s="96"/>
      <c r="BWB122" s="96"/>
      <c r="BWC122" s="96"/>
      <c r="BWD122" s="96"/>
      <c r="BWE122" s="96"/>
      <c r="BWF122" s="96"/>
      <c r="BWG122" s="96"/>
      <c r="BWH122" s="96"/>
      <c r="BWI122" s="96"/>
      <c r="BWJ122" s="96"/>
      <c r="BWK122" s="96"/>
      <c r="BWL122" s="96"/>
      <c r="BWM122" s="96"/>
      <c r="BWN122" s="96"/>
      <c r="BWO122" s="96"/>
      <c r="BWP122" s="96"/>
      <c r="BWQ122" s="96"/>
      <c r="BWR122" s="96"/>
      <c r="BWS122" s="96"/>
      <c r="BWT122" s="96"/>
      <c r="BWU122" s="96"/>
      <c r="BWV122" s="96"/>
      <c r="BWW122" s="96"/>
      <c r="BWX122" s="96"/>
      <c r="BWY122" s="96"/>
      <c r="BWZ122" s="96"/>
      <c r="BXA122" s="96"/>
      <c r="BXB122" s="96"/>
      <c r="BXC122" s="96"/>
      <c r="BXD122" s="96"/>
      <c r="BXE122" s="96"/>
      <c r="BXF122" s="96"/>
      <c r="BXG122" s="96"/>
      <c r="BXH122" s="96"/>
      <c r="BXI122" s="96"/>
      <c r="BXJ122" s="96"/>
      <c r="BXK122" s="96"/>
      <c r="BXL122" s="96"/>
      <c r="BXM122" s="96"/>
      <c r="BXN122" s="96"/>
      <c r="BXO122" s="96"/>
      <c r="BXP122" s="96"/>
      <c r="BXQ122" s="96"/>
      <c r="BXR122" s="96"/>
      <c r="BXS122" s="96"/>
      <c r="BXT122" s="96"/>
      <c r="BXU122" s="96"/>
      <c r="BXV122" s="96"/>
      <c r="BXW122" s="96"/>
      <c r="BXX122" s="96"/>
      <c r="BXY122" s="96"/>
      <c r="BXZ122" s="96"/>
      <c r="BYA122" s="96"/>
      <c r="BYB122" s="96"/>
      <c r="BYC122" s="96"/>
      <c r="BYD122" s="96"/>
      <c r="BYE122" s="96"/>
      <c r="BYF122" s="96"/>
      <c r="BYG122" s="96"/>
      <c r="BYH122" s="96"/>
      <c r="BYI122" s="96"/>
      <c r="BYJ122" s="96"/>
      <c r="BYK122" s="96"/>
      <c r="BYL122" s="96"/>
      <c r="BYM122" s="96"/>
      <c r="BYN122" s="96"/>
      <c r="BYO122" s="96"/>
      <c r="BYP122" s="96"/>
      <c r="BYQ122" s="96"/>
      <c r="BYR122" s="96"/>
      <c r="BYS122" s="96"/>
      <c r="BYT122" s="96"/>
      <c r="BYU122" s="96"/>
      <c r="BYV122" s="96"/>
      <c r="BYW122" s="96"/>
      <c r="BYX122" s="96"/>
      <c r="BYY122" s="96"/>
      <c r="BYZ122" s="96"/>
      <c r="BZA122" s="96"/>
      <c r="BZB122" s="96"/>
      <c r="BZC122" s="96"/>
      <c r="BZD122" s="96"/>
      <c r="BZE122" s="96"/>
      <c r="BZF122" s="96"/>
      <c r="BZG122" s="96"/>
      <c r="BZH122" s="96"/>
      <c r="BZI122" s="96"/>
      <c r="BZJ122" s="96"/>
      <c r="BZK122" s="96"/>
      <c r="BZL122" s="96"/>
      <c r="BZM122" s="96"/>
      <c r="BZN122" s="96"/>
      <c r="BZO122" s="96"/>
      <c r="BZP122" s="96"/>
      <c r="BZQ122" s="96"/>
      <c r="BZR122" s="96"/>
      <c r="BZS122" s="96"/>
      <c r="BZT122" s="96"/>
      <c r="BZU122" s="96"/>
      <c r="BZV122" s="96"/>
      <c r="BZW122" s="96"/>
      <c r="BZX122" s="96"/>
      <c r="BZY122" s="96"/>
      <c r="BZZ122" s="96"/>
      <c r="CAA122" s="96"/>
      <c r="CAB122" s="96"/>
      <c r="CAC122" s="96"/>
      <c r="CAD122" s="96"/>
      <c r="CAE122" s="96"/>
      <c r="CAF122" s="96"/>
      <c r="CAG122" s="96"/>
      <c r="CAH122" s="96"/>
      <c r="CAI122" s="96"/>
      <c r="CAJ122" s="96"/>
      <c r="CAK122" s="96"/>
      <c r="CAL122" s="96"/>
      <c r="CAM122" s="96"/>
      <c r="CAN122" s="96"/>
      <c r="CAO122" s="96"/>
      <c r="CAP122" s="96"/>
      <c r="CAQ122" s="96"/>
      <c r="CAR122" s="96"/>
      <c r="CAS122" s="96"/>
      <c r="CAT122" s="96"/>
      <c r="CAU122" s="96"/>
      <c r="CAV122" s="96"/>
      <c r="CAW122" s="96"/>
      <c r="CAX122" s="96"/>
      <c r="CAY122" s="96"/>
      <c r="CAZ122" s="96"/>
      <c r="CBA122" s="96"/>
      <c r="CBB122" s="96"/>
      <c r="CBC122" s="96"/>
      <c r="CBD122" s="96"/>
      <c r="CBE122" s="96"/>
      <c r="CBF122" s="96"/>
      <c r="CBG122" s="96"/>
      <c r="CBH122" s="96"/>
      <c r="CBI122" s="96"/>
      <c r="CBJ122" s="96"/>
      <c r="CBK122" s="96"/>
      <c r="CBL122" s="96"/>
      <c r="CBM122" s="96"/>
      <c r="CBN122" s="96"/>
      <c r="CBO122" s="96"/>
      <c r="CBP122" s="96"/>
      <c r="CBQ122" s="96"/>
      <c r="CBR122" s="96"/>
      <c r="CBS122" s="96"/>
      <c r="CBT122" s="96"/>
      <c r="CBU122" s="96"/>
      <c r="CBV122" s="96"/>
      <c r="CBW122" s="96"/>
      <c r="CBX122" s="96"/>
      <c r="CBY122" s="96"/>
      <c r="CBZ122" s="96"/>
      <c r="CCA122" s="96"/>
      <c r="CCB122" s="96"/>
      <c r="CCC122" s="96"/>
      <c r="CCD122" s="96"/>
      <c r="CCE122" s="96"/>
      <c r="CCF122" s="96"/>
      <c r="CCG122" s="96"/>
      <c r="CCH122" s="96"/>
      <c r="CCI122" s="96"/>
      <c r="CCJ122" s="96"/>
      <c r="CCK122" s="96"/>
      <c r="CCL122" s="96"/>
      <c r="CCM122" s="96"/>
      <c r="CCN122" s="96"/>
      <c r="CCO122" s="96"/>
      <c r="CCP122" s="96"/>
      <c r="CCQ122" s="96"/>
      <c r="CCR122" s="96"/>
      <c r="CCS122" s="96"/>
      <c r="CCT122" s="96"/>
      <c r="CCU122" s="96"/>
      <c r="CCV122" s="96"/>
      <c r="CCW122" s="96"/>
      <c r="CCX122" s="96"/>
      <c r="CCY122" s="96"/>
      <c r="CCZ122" s="96"/>
      <c r="CDA122" s="96"/>
      <c r="CDB122" s="96"/>
      <c r="CDC122" s="96"/>
      <c r="CDD122" s="96"/>
      <c r="CDE122" s="96"/>
      <c r="CDF122" s="96"/>
      <c r="CDG122" s="96"/>
      <c r="CDH122" s="96"/>
      <c r="CDI122" s="96"/>
      <c r="CDJ122" s="96"/>
      <c r="CDK122" s="96"/>
      <c r="CDL122" s="96"/>
      <c r="CDM122" s="96"/>
      <c r="CDN122" s="96"/>
      <c r="CDO122" s="96"/>
      <c r="CDP122" s="96"/>
      <c r="CDQ122" s="96"/>
      <c r="CDR122" s="96"/>
      <c r="CDS122" s="96"/>
      <c r="CDT122" s="96"/>
      <c r="CDU122" s="96"/>
      <c r="CDV122" s="96"/>
      <c r="CDW122" s="96"/>
      <c r="CDX122" s="96"/>
      <c r="CDY122" s="96"/>
      <c r="CDZ122" s="96"/>
      <c r="CEA122" s="96"/>
      <c r="CEB122" s="96"/>
      <c r="CEC122" s="96"/>
      <c r="CED122" s="96"/>
      <c r="CEE122" s="96"/>
      <c r="CEF122" s="96"/>
      <c r="CEG122" s="96"/>
      <c r="CEH122" s="96"/>
      <c r="CEI122" s="96"/>
      <c r="CEJ122" s="96"/>
      <c r="CEK122" s="96"/>
      <c r="CEL122" s="96"/>
      <c r="CEM122" s="96"/>
      <c r="CEN122" s="96"/>
      <c r="CEO122" s="96"/>
      <c r="CEP122" s="96"/>
      <c r="CEQ122" s="96"/>
      <c r="CER122" s="96"/>
      <c r="CES122" s="96"/>
      <c r="CET122" s="96"/>
      <c r="CEU122" s="96"/>
      <c r="CEV122" s="96"/>
      <c r="CEW122" s="96"/>
      <c r="CEX122" s="96"/>
      <c r="CEY122" s="96"/>
      <c r="CEZ122" s="96"/>
      <c r="CFA122" s="96"/>
      <c r="CFB122" s="96"/>
      <c r="CFC122" s="96"/>
      <c r="CFD122" s="96"/>
      <c r="CFE122" s="96"/>
      <c r="CFF122" s="96"/>
      <c r="CFG122" s="96"/>
      <c r="CFH122" s="96"/>
      <c r="CFI122" s="96"/>
      <c r="CFJ122" s="96"/>
      <c r="CFK122" s="96"/>
      <c r="CFL122" s="96"/>
      <c r="CFM122" s="96"/>
      <c r="CFN122" s="96"/>
      <c r="CFO122" s="96"/>
      <c r="CFP122" s="96"/>
      <c r="CFQ122" s="96"/>
      <c r="CFR122" s="96"/>
      <c r="CFS122" s="96"/>
      <c r="CFT122" s="96"/>
      <c r="CFU122" s="96"/>
      <c r="CFV122" s="96"/>
      <c r="CFW122" s="96"/>
      <c r="CFX122" s="96"/>
      <c r="CFY122" s="96"/>
      <c r="CFZ122" s="96"/>
      <c r="CGA122" s="96"/>
      <c r="CGB122" s="96"/>
      <c r="CGC122" s="96"/>
      <c r="CGD122" s="96"/>
      <c r="CGE122" s="96"/>
      <c r="CGF122" s="96"/>
      <c r="CGG122" s="96"/>
      <c r="CGH122" s="96"/>
      <c r="CGI122" s="96"/>
      <c r="CGJ122" s="96"/>
      <c r="CGK122" s="96"/>
      <c r="CGL122" s="96"/>
      <c r="CGM122" s="96"/>
      <c r="CGN122" s="96"/>
      <c r="CGO122" s="96"/>
      <c r="CGP122" s="96"/>
      <c r="CGQ122" s="96"/>
      <c r="CGR122" s="96"/>
      <c r="CGS122" s="96"/>
      <c r="CGT122" s="96"/>
      <c r="CGU122" s="96"/>
      <c r="CGV122" s="96"/>
      <c r="CGW122" s="96"/>
      <c r="CGX122" s="96"/>
      <c r="CGY122" s="96"/>
      <c r="CGZ122" s="96"/>
      <c r="CHA122" s="96"/>
      <c r="CHB122" s="96"/>
      <c r="CHC122" s="96"/>
      <c r="CHD122" s="96"/>
      <c r="CHE122" s="96"/>
      <c r="CHF122" s="96"/>
      <c r="CHG122" s="96"/>
      <c r="CHH122" s="96"/>
      <c r="CHI122" s="96"/>
      <c r="CHJ122" s="96"/>
      <c r="CHK122" s="96"/>
      <c r="CHL122" s="96"/>
      <c r="CHM122" s="96"/>
      <c r="CHN122" s="96"/>
      <c r="CHO122" s="96"/>
      <c r="CHP122" s="96"/>
      <c r="CHQ122" s="96"/>
      <c r="CHR122" s="96"/>
      <c r="CHS122" s="96"/>
      <c r="CHT122" s="96"/>
      <c r="CHU122" s="96"/>
      <c r="CHV122" s="96"/>
      <c r="CHW122" s="96"/>
      <c r="CHX122" s="96"/>
      <c r="CHY122" s="96"/>
      <c r="CHZ122" s="96"/>
      <c r="CIA122" s="96"/>
      <c r="CIB122" s="96"/>
      <c r="CIC122" s="96"/>
      <c r="CID122" s="96"/>
      <c r="CIE122" s="96"/>
      <c r="CIF122" s="96"/>
      <c r="CIG122" s="96"/>
      <c r="CIH122" s="96"/>
      <c r="CII122" s="96"/>
      <c r="CIJ122" s="96"/>
      <c r="CIK122" s="96"/>
      <c r="CIL122" s="96"/>
      <c r="CIM122" s="96"/>
      <c r="CIN122" s="96"/>
      <c r="CIO122" s="96"/>
      <c r="CIP122" s="96"/>
      <c r="CIQ122" s="96"/>
      <c r="CIR122" s="96"/>
      <c r="CIS122" s="96"/>
      <c r="CIT122" s="96"/>
      <c r="CIU122" s="96"/>
      <c r="CIV122" s="96"/>
      <c r="CIW122" s="96"/>
      <c r="CIX122" s="96"/>
      <c r="CIY122" s="96"/>
      <c r="CIZ122" s="96"/>
      <c r="CJA122" s="96"/>
      <c r="CJB122" s="96"/>
      <c r="CJC122" s="96"/>
      <c r="CJD122" s="96"/>
      <c r="CJE122" s="96"/>
      <c r="CJF122" s="96"/>
      <c r="CJG122" s="96"/>
      <c r="CJH122" s="96"/>
      <c r="CJI122" s="96"/>
      <c r="CJJ122" s="96"/>
      <c r="CJK122" s="96"/>
      <c r="CJL122" s="96"/>
      <c r="CJM122" s="96"/>
      <c r="CJN122" s="96"/>
      <c r="CJO122" s="96"/>
      <c r="CJP122" s="96"/>
      <c r="CJQ122" s="96"/>
      <c r="CJR122" s="96"/>
      <c r="CJS122" s="96"/>
      <c r="CJT122" s="96"/>
      <c r="CJU122" s="96"/>
      <c r="CJV122" s="96"/>
      <c r="CJW122" s="96"/>
      <c r="CJX122" s="96"/>
      <c r="CJY122" s="96"/>
      <c r="CJZ122" s="96"/>
      <c r="CKA122" s="96"/>
      <c r="CKB122" s="96"/>
      <c r="CKC122" s="96"/>
      <c r="CKD122" s="96"/>
      <c r="CKE122" s="96"/>
      <c r="CKF122" s="96"/>
      <c r="CKG122" s="96"/>
      <c r="CKH122" s="96"/>
      <c r="CKI122" s="96"/>
      <c r="CKJ122" s="96"/>
      <c r="CKK122" s="96"/>
      <c r="CKL122" s="96"/>
      <c r="CKM122" s="96"/>
      <c r="CKN122" s="96"/>
      <c r="CKO122" s="96"/>
      <c r="CKP122" s="96"/>
      <c r="CKQ122" s="96"/>
      <c r="CKR122" s="96"/>
      <c r="CKS122" s="96"/>
      <c r="CKT122" s="96"/>
      <c r="CKU122" s="96"/>
      <c r="CKV122" s="96"/>
      <c r="CKW122" s="96"/>
      <c r="CKX122" s="96"/>
      <c r="CKY122" s="96"/>
      <c r="CKZ122" s="96"/>
      <c r="CLA122" s="96"/>
      <c r="CLB122" s="96"/>
      <c r="CLC122" s="96"/>
      <c r="CLD122" s="96"/>
      <c r="CLE122" s="96"/>
      <c r="CLF122" s="96"/>
      <c r="CLG122" s="96"/>
      <c r="CLH122" s="96"/>
      <c r="CLI122" s="96"/>
      <c r="CLJ122" s="96"/>
      <c r="CLK122" s="96"/>
      <c r="CLL122" s="96"/>
      <c r="CLM122" s="96"/>
      <c r="CLN122" s="96"/>
      <c r="CLO122" s="96"/>
      <c r="CLP122" s="96"/>
      <c r="CLQ122" s="96"/>
      <c r="CLR122" s="96"/>
      <c r="CLS122" s="96"/>
      <c r="CLT122" s="96"/>
      <c r="CLU122" s="96"/>
      <c r="CLV122" s="96"/>
      <c r="CLW122" s="96"/>
      <c r="CLX122" s="96"/>
      <c r="CLY122" s="96"/>
      <c r="CLZ122" s="96"/>
      <c r="CMA122" s="96"/>
      <c r="CMB122" s="96"/>
      <c r="CMC122" s="96"/>
      <c r="CMD122" s="96"/>
      <c r="CME122" s="96"/>
      <c r="CMF122" s="96"/>
      <c r="CMG122" s="96"/>
      <c r="CMH122" s="96"/>
      <c r="CMI122" s="96"/>
      <c r="CMJ122" s="96"/>
      <c r="CMK122" s="96"/>
      <c r="CML122" s="96"/>
      <c r="CMM122" s="96"/>
      <c r="CMN122" s="96"/>
      <c r="CMO122" s="96"/>
      <c r="CMP122" s="96"/>
      <c r="CMQ122" s="96"/>
      <c r="CMR122" s="96"/>
      <c r="CMS122" s="96"/>
      <c r="CMT122" s="96"/>
      <c r="CMU122" s="96"/>
      <c r="CMV122" s="96"/>
      <c r="CMW122" s="96"/>
      <c r="CMX122" s="96"/>
      <c r="CMY122" s="96"/>
      <c r="CMZ122" s="96"/>
      <c r="CNA122" s="96"/>
      <c r="CNB122" s="96"/>
      <c r="CNC122" s="96"/>
      <c r="CND122" s="96"/>
      <c r="CNE122" s="96"/>
      <c r="CNF122" s="96"/>
      <c r="CNG122" s="96"/>
      <c r="CNH122" s="96"/>
      <c r="CNI122" s="96"/>
      <c r="CNJ122" s="96"/>
      <c r="CNK122" s="96"/>
      <c r="CNL122" s="96"/>
      <c r="CNM122" s="96"/>
      <c r="CNN122" s="96"/>
      <c r="CNO122" s="96"/>
      <c r="CNP122" s="96"/>
      <c r="CNQ122" s="96"/>
      <c r="CNR122" s="96"/>
      <c r="CNS122" s="96"/>
      <c r="CNT122" s="96"/>
      <c r="CNU122" s="96"/>
      <c r="CNV122" s="96"/>
      <c r="CNW122" s="96"/>
      <c r="CNX122" s="96"/>
      <c r="CNY122" s="96"/>
      <c r="CNZ122" s="96"/>
      <c r="COA122" s="96"/>
      <c r="COB122" s="96"/>
      <c r="COC122" s="96"/>
      <c r="COD122" s="96"/>
      <c r="COE122" s="96"/>
      <c r="COF122" s="96"/>
      <c r="COG122" s="96"/>
      <c r="COH122" s="96"/>
      <c r="COI122" s="96"/>
      <c r="COJ122" s="96"/>
      <c r="COK122" s="96"/>
      <c r="COL122" s="96"/>
      <c r="COM122" s="96"/>
      <c r="CON122" s="96"/>
      <c r="COO122" s="96"/>
      <c r="COP122" s="96"/>
      <c r="COQ122" s="96"/>
      <c r="COR122" s="96"/>
      <c r="COS122" s="96"/>
      <c r="COT122" s="96"/>
      <c r="COU122" s="96"/>
      <c r="COV122" s="96"/>
      <c r="COW122" s="96"/>
      <c r="COX122" s="96"/>
      <c r="COY122" s="96"/>
      <c r="COZ122" s="96"/>
      <c r="CPA122" s="96"/>
      <c r="CPB122" s="96"/>
      <c r="CPC122" s="96"/>
      <c r="CPD122" s="96"/>
      <c r="CPE122" s="96"/>
      <c r="CPF122" s="96"/>
      <c r="CPG122" s="96"/>
      <c r="CPH122" s="96"/>
      <c r="CPI122" s="96"/>
      <c r="CPJ122" s="96"/>
      <c r="CPK122" s="96"/>
      <c r="CPL122" s="96"/>
      <c r="CPM122" s="96"/>
      <c r="CPN122" s="96"/>
      <c r="CPO122" s="96"/>
      <c r="CPP122" s="96"/>
      <c r="CPQ122" s="96"/>
      <c r="CPR122" s="96"/>
      <c r="CPS122" s="96"/>
      <c r="CPT122" s="96"/>
      <c r="CPU122" s="96"/>
      <c r="CPV122" s="96"/>
      <c r="CPW122" s="96"/>
      <c r="CPX122" s="96"/>
      <c r="CPY122" s="96"/>
      <c r="CPZ122" s="96"/>
      <c r="CQA122" s="96"/>
      <c r="CQB122" s="96"/>
      <c r="CQC122" s="96"/>
      <c r="CQD122" s="96"/>
      <c r="CQE122" s="96"/>
      <c r="CQF122" s="96"/>
      <c r="CQG122" s="96"/>
      <c r="CQH122" s="96"/>
      <c r="CQI122" s="96"/>
      <c r="CQJ122" s="96"/>
      <c r="CQK122" s="96"/>
      <c r="CQL122" s="96"/>
      <c r="CQM122" s="96"/>
      <c r="CQN122" s="96"/>
      <c r="CQO122" s="96"/>
      <c r="CQP122" s="96"/>
      <c r="CQQ122" s="96"/>
      <c r="CQR122" s="96"/>
      <c r="CQS122" s="96"/>
      <c r="CQT122" s="96"/>
      <c r="CQU122" s="96"/>
      <c r="CQV122" s="96"/>
      <c r="CQW122" s="96"/>
      <c r="CQX122" s="96"/>
      <c r="CQY122" s="96"/>
      <c r="CQZ122" s="96"/>
      <c r="CRA122" s="96"/>
      <c r="CRB122" s="96"/>
      <c r="CRC122" s="96"/>
      <c r="CRD122" s="96"/>
      <c r="CRE122" s="96"/>
      <c r="CRF122" s="96"/>
      <c r="CRG122" s="96"/>
      <c r="CRH122" s="96"/>
      <c r="CRI122" s="96"/>
      <c r="CRJ122" s="96"/>
      <c r="CRK122" s="96"/>
      <c r="CRL122" s="96"/>
      <c r="CRM122" s="96"/>
      <c r="CRN122" s="96"/>
      <c r="CRO122" s="96"/>
      <c r="CRP122" s="96"/>
      <c r="CRQ122" s="96"/>
      <c r="CRR122" s="96"/>
      <c r="CRS122" s="96"/>
      <c r="CRT122" s="96"/>
      <c r="CRU122" s="96"/>
      <c r="CRV122" s="96"/>
      <c r="CRW122" s="96"/>
      <c r="CRX122" s="96"/>
      <c r="CRY122" s="96"/>
      <c r="CRZ122" s="96"/>
      <c r="CSA122" s="96"/>
      <c r="CSB122" s="96"/>
      <c r="CSC122" s="96"/>
      <c r="CSD122" s="96"/>
      <c r="CSE122" s="96"/>
      <c r="CSF122" s="96"/>
      <c r="CSG122" s="96"/>
      <c r="CSH122" s="96"/>
      <c r="CSI122" s="96"/>
      <c r="CSJ122" s="96"/>
      <c r="CSK122" s="96"/>
      <c r="CSL122" s="96"/>
      <c r="CSM122" s="96"/>
      <c r="CSN122" s="96"/>
      <c r="CSO122" s="96"/>
      <c r="CSP122" s="96"/>
      <c r="CSQ122" s="96"/>
      <c r="CSR122" s="96"/>
      <c r="CSS122" s="96"/>
      <c r="CST122" s="96"/>
      <c r="CSU122" s="96"/>
      <c r="CSV122" s="96"/>
      <c r="CSW122" s="96"/>
      <c r="CSX122" s="96"/>
      <c r="CSY122" s="96"/>
      <c r="CSZ122" s="96"/>
      <c r="CTA122" s="96"/>
      <c r="CTB122" s="96"/>
      <c r="CTC122" s="96"/>
      <c r="CTD122" s="96"/>
      <c r="CTE122" s="96"/>
      <c r="CTF122" s="96"/>
      <c r="CTG122" s="96"/>
      <c r="CTH122" s="96"/>
      <c r="CTI122" s="96"/>
      <c r="CTJ122" s="96"/>
      <c r="CTK122" s="96"/>
      <c r="CTL122" s="96"/>
      <c r="CTM122" s="96"/>
      <c r="CTN122" s="96"/>
      <c r="CTO122" s="96"/>
      <c r="CTP122" s="96"/>
      <c r="CTQ122" s="96"/>
      <c r="CTR122" s="96"/>
      <c r="CTS122" s="96"/>
      <c r="CTT122" s="96"/>
      <c r="CTU122" s="96"/>
      <c r="CTV122" s="96"/>
      <c r="CTW122" s="96"/>
      <c r="CTX122" s="96"/>
      <c r="CTY122" s="96"/>
      <c r="CTZ122" s="96"/>
      <c r="CUA122" s="96"/>
      <c r="CUB122" s="96"/>
      <c r="CUC122" s="96"/>
      <c r="CUD122" s="96"/>
      <c r="CUE122" s="96"/>
      <c r="CUF122" s="96"/>
      <c r="CUG122" s="96"/>
      <c r="CUH122" s="96"/>
      <c r="CUI122" s="96"/>
      <c r="CUJ122" s="96"/>
      <c r="CUK122" s="96"/>
      <c r="CUL122" s="96"/>
      <c r="CUM122" s="96"/>
      <c r="CUN122" s="96"/>
      <c r="CUO122" s="96"/>
      <c r="CUP122" s="96"/>
      <c r="CUQ122" s="96"/>
      <c r="CUR122" s="96"/>
      <c r="CUS122" s="96"/>
      <c r="CUT122" s="96"/>
      <c r="CUU122" s="96"/>
      <c r="CUV122" s="96"/>
      <c r="CUW122" s="96"/>
      <c r="CUX122" s="96"/>
      <c r="CUY122" s="96"/>
      <c r="CUZ122" s="96"/>
      <c r="CVA122" s="96"/>
      <c r="CVB122" s="96"/>
      <c r="CVC122" s="96"/>
      <c r="CVD122" s="96"/>
      <c r="CVE122" s="96"/>
      <c r="CVF122" s="96"/>
      <c r="CVG122" s="96"/>
      <c r="CVH122" s="96"/>
      <c r="CVI122" s="96"/>
      <c r="CVJ122" s="96"/>
      <c r="CVK122" s="96"/>
      <c r="CVL122" s="96"/>
      <c r="CVM122" s="96"/>
      <c r="CVN122" s="96"/>
      <c r="CVO122" s="96"/>
      <c r="CVP122" s="96"/>
      <c r="CVQ122" s="96"/>
      <c r="CVR122" s="96"/>
      <c r="CVS122" s="96"/>
      <c r="CVT122" s="96"/>
      <c r="CVU122" s="96"/>
      <c r="CVV122" s="96"/>
      <c r="CVW122" s="96"/>
      <c r="CVX122" s="96"/>
      <c r="CVY122" s="96"/>
      <c r="CVZ122" s="96"/>
      <c r="CWA122" s="96"/>
      <c r="CWB122" s="96"/>
      <c r="CWC122" s="96"/>
      <c r="CWD122" s="96"/>
      <c r="CWE122" s="96"/>
      <c r="CWF122" s="96"/>
      <c r="CWG122" s="96"/>
      <c r="CWH122" s="96"/>
      <c r="CWI122" s="96"/>
      <c r="CWJ122" s="96"/>
      <c r="CWK122" s="96"/>
      <c r="CWL122" s="96"/>
      <c r="CWM122" s="96"/>
      <c r="CWN122" s="96"/>
      <c r="CWO122" s="96"/>
      <c r="CWP122" s="96"/>
      <c r="CWQ122" s="96"/>
      <c r="CWR122" s="96"/>
      <c r="CWS122" s="96"/>
      <c r="CWT122" s="96"/>
      <c r="CWU122" s="96"/>
      <c r="CWV122" s="96"/>
      <c r="CWW122" s="96"/>
      <c r="CWX122" s="96"/>
      <c r="CWY122" s="96"/>
      <c r="CWZ122" s="96"/>
      <c r="CXA122" s="96"/>
      <c r="CXB122" s="96"/>
      <c r="CXC122" s="96"/>
      <c r="CXD122" s="96"/>
      <c r="CXE122" s="96"/>
      <c r="CXF122" s="96"/>
      <c r="CXG122" s="96"/>
      <c r="CXH122" s="96"/>
      <c r="CXI122" s="96"/>
      <c r="CXJ122" s="96"/>
      <c r="CXK122" s="96"/>
      <c r="CXL122" s="96"/>
      <c r="CXM122" s="96"/>
      <c r="CXN122" s="96"/>
      <c r="CXO122" s="96"/>
      <c r="CXP122" s="96"/>
      <c r="CXQ122" s="96"/>
      <c r="CXR122" s="96"/>
      <c r="CXS122" s="96"/>
      <c r="CXT122" s="96"/>
      <c r="CXU122" s="96"/>
      <c r="CXV122" s="96"/>
      <c r="CXW122" s="96"/>
      <c r="CXX122" s="96"/>
      <c r="CXY122" s="96"/>
      <c r="CXZ122" s="96"/>
      <c r="CYA122" s="96"/>
      <c r="CYB122" s="96"/>
      <c r="CYC122" s="96"/>
      <c r="CYD122" s="96"/>
      <c r="CYE122" s="96"/>
      <c r="CYF122" s="96"/>
      <c r="CYG122" s="96"/>
      <c r="CYH122" s="96"/>
      <c r="CYI122" s="96"/>
      <c r="CYJ122" s="96"/>
      <c r="CYK122" s="96"/>
      <c r="CYL122" s="96"/>
      <c r="CYM122" s="96"/>
      <c r="CYN122" s="96"/>
      <c r="CYO122" s="96"/>
      <c r="CYP122" s="96"/>
      <c r="CYQ122" s="96"/>
      <c r="CYR122" s="96"/>
      <c r="CYS122" s="96"/>
      <c r="CYT122" s="96"/>
      <c r="CYU122" s="96"/>
      <c r="CYV122" s="96"/>
      <c r="CYW122" s="96"/>
      <c r="CYX122" s="96"/>
      <c r="CYY122" s="96"/>
      <c r="CYZ122" s="96"/>
      <c r="CZA122" s="96"/>
      <c r="CZB122" s="96"/>
      <c r="CZC122" s="96"/>
      <c r="CZD122" s="96"/>
      <c r="CZE122" s="96"/>
      <c r="CZF122" s="96"/>
      <c r="CZG122" s="96"/>
      <c r="CZH122" s="96"/>
      <c r="CZI122" s="96"/>
      <c r="CZJ122" s="96"/>
      <c r="CZK122" s="96"/>
      <c r="CZL122" s="96"/>
      <c r="CZM122" s="96"/>
      <c r="CZN122" s="96"/>
      <c r="CZO122" s="96"/>
      <c r="CZP122" s="96"/>
      <c r="CZQ122" s="96"/>
      <c r="CZR122" s="96"/>
      <c r="CZS122" s="96"/>
      <c r="CZT122" s="96"/>
      <c r="CZU122" s="96"/>
      <c r="CZV122" s="96"/>
      <c r="CZW122" s="96"/>
      <c r="CZX122" s="96"/>
      <c r="CZY122" s="96"/>
      <c r="CZZ122" s="96"/>
      <c r="DAA122" s="96"/>
      <c r="DAB122" s="96"/>
      <c r="DAC122" s="96"/>
      <c r="DAD122" s="96"/>
      <c r="DAE122" s="96"/>
      <c r="DAF122" s="96"/>
      <c r="DAG122" s="96"/>
      <c r="DAH122" s="96"/>
      <c r="DAI122" s="96"/>
      <c r="DAJ122" s="96"/>
      <c r="DAK122" s="96"/>
      <c r="DAL122" s="96"/>
      <c r="DAM122" s="96"/>
      <c r="DAN122" s="96"/>
      <c r="DAO122" s="96"/>
      <c r="DAP122" s="96"/>
      <c r="DAQ122" s="96"/>
      <c r="DAR122" s="96"/>
      <c r="DAS122" s="96"/>
      <c r="DAT122" s="96"/>
      <c r="DAU122" s="96"/>
      <c r="DAV122" s="96"/>
      <c r="DAW122" s="96"/>
      <c r="DAX122" s="96"/>
      <c r="DAY122" s="96"/>
      <c r="DAZ122" s="96"/>
      <c r="DBA122" s="96"/>
      <c r="DBB122" s="96"/>
      <c r="DBC122" s="96"/>
      <c r="DBD122" s="96"/>
      <c r="DBE122" s="96"/>
      <c r="DBF122" s="96"/>
      <c r="DBG122" s="96"/>
      <c r="DBH122" s="96"/>
      <c r="DBI122" s="96"/>
      <c r="DBJ122" s="96"/>
      <c r="DBK122" s="96"/>
      <c r="DBL122" s="96"/>
      <c r="DBM122" s="96"/>
      <c r="DBN122" s="96"/>
      <c r="DBO122" s="96"/>
      <c r="DBP122" s="96"/>
      <c r="DBQ122" s="96"/>
      <c r="DBR122" s="96"/>
      <c r="DBS122" s="96"/>
      <c r="DBT122" s="96"/>
      <c r="DBU122" s="96"/>
      <c r="DBV122" s="96"/>
      <c r="DBW122" s="96"/>
      <c r="DBX122" s="96"/>
      <c r="DBY122" s="96"/>
      <c r="DBZ122" s="96"/>
      <c r="DCA122" s="96"/>
      <c r="DCB122" s="96"/>
      <c r="DCC122" s="96"/>
      <c r="DCD122" s="96"/>
      <c r="DCE122" s="96"/>
      <c r="DCF122" s="96"/>
      <c r="DCG122" s="96"/>
      <c r="DCH122" s="96"/>
      <c r="DCI122" s="96"/>
      <c r="DCJ122" s="96"/>
      <c r="DCK122" s="96"/>
      <c r="DCL122" s="96"/>
      <c r="DCM122" s="96"/>
      <c r="DCN122" s="96"/>
      <c r="DCO122" s="96"/>
      <c r="DCP122" s="96"/>
      <c r="DCQ122" s="96"/>
      <c r="DCR122" s="96"/>
      <c r="DCS122" s="96"/>
      <c r="DCT122" s="96"/>
      <c r="DCU122" s="96"/>
      <c r="DCV122" s="96"/>
      <c r="DCW122" s="96"/>
      <c r="DCX122" s="96"/>
      <c r="DCY122" s="96"/>
      <c r="DCZ122" s="96"/>
      <c r="DDA122" s="96"/>
      <c r="DDB122" s="96"/>
      <c r="DDC122" s="96"/>
      <c r="DDD122" s="96"/>
      <c r="DDE122" s="96"/>
      <c r="DDF122" s="96"/>
      <c r="DDG122" s="96"/>
      <c r="DDH122" s="96"/>
      <c r="DDI122" s="96"/>
      <c r="DDJ122" s="96"/>
      <c r="DDK122" s="96"/>
      <c r="DDL122" s="96"/>
      <c r="DDM122" s="96"/>
      <c r="DDN122" s="96"/>
      <c r="DDO122" s="96"/>
      <c r="DDP122" s="96"/>
      <c r="DDQ122" s="96"/>
      <c r="DDR122" s="96"/>
      <c r="DDS122" s="96"/>
      <c r="DDT122" s="96"/>
      <c r="DDU122" s="96"/>
      <c r="DDV122" s="96"/>
      <c r="DDW122" s="96"/>
      <c r="DDX122" s="96"/>
      <c r="DDY122" s="96"/>
      <c r="DDZ122" s="96"/>
      <c r="DEA122" s="96"/>
      <c r="DEB122" s="96"/>
      <c r="DEC122" s="96"/>
      <c r="DED122" s="96"/>
      <c r="DEE122" s="96"/>
      <c r="DEF122" s="96"/>
      <c r="DEG122" s="96"/>
      <c r="DEH122" s="96"/>
      <c r="DEI122" s="96"/>
      <c r="DEJ122" s="96"/>
      <c r="DEK122" s="96"/>
      <c r="DEL122" s="96"/>
      <c r="DEM122" s="96"/>
      <c r="DEN122" s="96"/>
      <c r="DEO122" s="96"/>
      <c r="DEP122" s="96"/>
      <c r="DEQ122" s="96"/>
      <c r="DER122" s="96"/>
      <c r="DES122" s="96"/>
      <c r="DET122" s="96"/>
      <c r="DEU122" s="96"/>
      <c r="DEV122" s="96"/>
      <c r="DEW122" s="96"/>
      <c r="DEX122" s="96"/>
      <c r="DEY122" s="96"/>
      <c r="DEZ122" s="96"/>
      <c r="DFA122" s="96"/>
      <c r="DFB122" s="96"/>
      <c r="DFC122" s="96"/>
      <c r="DFD122" s="96"/>
      <c r="DFE122" s="96"/>
      <c r="DFF122" s="96"/>
      <c r="DFG122" s="96"/>
      <c r="DFH122" s="96"/>
      <c r="DFI122" s="96"/>
      <c r="DFJ122" s="96"/>
      <c r="DFK122" s="96"/>
      <c r="DFL122" s="96"/>
      <c r="DFM122" s="96"/>
      <c r="DFN122" s="96"/>
      <c r="DFO122" s="96"/>
      <c r="DFP122" s="96"/>
      <c r="DFQ122" s="96"/>
      <c r="DFR122" s="96"/>
      <c r="DFS122" s="96"/>
      <c r="DFT122" s="96"/>
      <c r="DFU122" s="96"/>
      <c r="DFV122" s="96"/>
      <c r="DFW122" s="96"/>
      <c r="DFX122" s="96"/>
      <c r="DFY122" s="96"/>
      <c r="DFZ122" s="96"/>
      <c r="DGA122" s="96"/>
      <c r="DGB122" s="96"/>
      <c r="DGC122" s="96"/>
      <c r="DGD122" s="96"/>
      <c r="DGE122" s="96"/>
      <c r="DGF122" s="96"/>
      <c r="DGG122" s="96"/>
      <c r="DGH122" s="96"/>
      <c r="DGI122" s="96"/>
      <c r="DGJ122" s="96"/>
      <c r="DGK122" s="96"/>
      <c r="DGL122" s="96"/>
      <c r="DGM122" s="96"/>
      <c r="DGN122" s="96"/>
      <c r="DGO122" s="96"/>
      <c r="DGP122" s="96"/>
      <c r="DGQ122" s="96"/>
      <c r="DGR122" s="96"/>
      <c r="DGS122" s="96"/>
      <c r="DGT122" s="96"/>
      <c r="DGU122" s="96"/>
      <c r="DGV122" s="96"/>
      <c r="DGW122" s="96"/>
      <c r="DGX122" s="96"/>
      <c r="DGY122" s="96"/>
      <c r="DGZ122" s="96"/>
      <c r="DHA122" s="96"/>
      <c r="DHB122" s="96"/>
      <c r="DHC122" s="96"/>
      <c r="DHD122" s="96"/>
      <c r="DHE122" s="96"/>
      <c r="DHF122" s="96"/>
      <c r="DHG122" s="96"/>
      <c r="DHH122" s="96"/>
      <c r="DHI122" s="96"/>
      <c r="DHJ122" s="96"/>
      <c r="DHK122" s="96"/>
      <c r="DHL122" s="96"/>
      <c r="DHM122" s="96"/>
      <c r="DHN122" s="96"/>
      <c r="DHO122" s="96"/>
      <c r="DHP122" s="96"/>
      <c r="DHQ122" s="96"/>
      <c r="DHR122" s="96"/>
      <c r="DHS122" s="96"/>
      <c r="DHT122" s="96"/>
      <c r="DHU122" s="96"/>
      <c r="DHV122" s="96"/>
      <c r="DHW122" s="96"/>
      <c r="DHX122" s="96"/>
      <c r="DHY122" s="96"/>
      <c r="DHZ122" s="96"/>
      <c r="DIA122" s="96"/>
      <c r="DIB122" s="96"/>
      <c r="DIC122" s="96"/>
      <c r="DID122" s="96"/>
      <c r="DIE122" s="96"/>
      <c r="DIF122" s="96"/>
      <c r="DIG122" s="96"/>
      <c r="DIH122" s="96"/>
      <c r="DII122" s="96"/>
      <c r="DIJ122" s="96"/>
      <c r="DIK122" s="96"/>
      <c r="DIL122" s="96"/>
      <c r="DIM122" s="96"/>
      <c r="DIN122" s="96"/>
      <c r="DIO122" s="96"/>
      <c r="DIP122" s="96"/>
      <c r="DIQ122" s="96"/>
      <c r="DIR122" s="96"/>
      <c r="DIS122" s="96"/>
      <c r="DIT122" s="96"/>
      <c r="DIU122" s="96"/>
      <c r="DIV122" s="96"/>
      <c r="DIW122" s="96"/>
      <c r="DIX122" s="96"/>
      <c r="DIY122" s="96"/>
      <c r="DIZ122" s="96"/>
      <c r="DJA122" s="96"/>
      <c r="DJB122" s="96"/>
      <c r="DJC122" s="96"/>
      <c r="DJD122" s="96"/>
      <c r="DJE122" s="96"/>
      <c r="DJF122" s="96"/>
      <c r="DJG122" s="96"/>
      <c r="DJH122" s="96"/>
      <c r="DJI122" s="96"/>
      <c r="DJJ122" s="96"/>
      <c r="DJK122" s="96"/>
      <c r="DJL122" s="96"/>
      <c r="DJM122" s="96"/>
      <c r="DJN122" s="96"/>
      <c r="DJO122" s="96"/>
      <c r="DJP122" s="96"/>
      <c r="DJQ122" s="96"/>
      <c r="DJR122" s="96"/>
      <c r="DJS122" s="96"/>
      <c r="DJT122" s="96"/>
      <c r="DJU122" s="96"/>
      <c r="DJV122" s="96"/>
      <c r="DJW122" s="96"/>
      <c r="DJX122" s="96"/>
      <c r="DJY122" s="96"/>
      <c r="DJZ122" s="96"/>
      <c r="DKA122" s="96"/>
      <c r="DKB122" s="96"/>
      <c r="DKC122" s="96"/>
      <c r="DKD122" s="96"/>
      <c r="DKE122" s="96"/>
      <c r="DKF122" s="96"/>
      <c r="DKG122" s="96"/>
      <c r="DKH122" s="96"/>
      <c r="DKI122" s="96"/>
      <c r="DKJ122" s="96"/>
      <c r="DKK122" s="96"/>
      <c r="DKL122" s="96"/>
      <c r="DKM122" s="96"/>
      <c r="DKN122" s="96"/>
      <c r="DKO122" s="96"/>
      <c r="DKP122" s="96"/>
      <c r="DKQ122" s="96"/>
      <c r="DKR122" s="96"/>
      <c r="DKS122" s="96"/>
      <c r="DKT122" s="96"/>
      <c r="DKU122" s="96"/>
      <c r="DKV122" s="96"/>
      <c r="DKW122" s="96"/>
      <c r="DKX122" s="96"/>
      <c r="DKY122" s="96"/>
      <c r="DKZ122" s="96"/>
      <c r="DLA122" s="96"/>
      <c r="DLB122" s="96"/>
      <c r="DLC122" s="96"/>
      <c r="DLD122" s="96"/>
      <c r="DLE122" s="96"/>
      <c r="DLF122" s="96"/>
      <c r="DLG122" s="96"/>
      <c r="DLH122" s="96"/>
      <c r="DLI122" s="96"/>
      <c r="DLJ122" s="96"/>
      <c r="DLK122" s="96"/>
      <c r="DLL122" s="96"/>
      <c r="DLM122" s="96"/>
      <c r="DLN122" s="96"/>
      <c r="DLO122" s="96"/>
      <c r="DLP122" s="96"/>
      <c r="DLQ122" s="96"/>
      <c r="DLR122" s="96"/>
      <c r="DLS122" s="96"/>
      <c r="DLT122" s="96"/>
      <c r="DLU122" s="96"/>
      <c r="DLV122" s="96"/>
      <c r="DLW122" s="96"/>
      <c r="DLX122" s="96"/>
      <c r="DLY122" s="96"/>
      <c r="DLZ122" s="96"/>
      <c r="DMA122" s="96"/>
      <c r="DMB122" s="96"/>
      <c r="DMC122" s="96"/>
      <c r="DMD122" s="96"/>
      <c r="DME122" s="96"/>
      <c r="DMF122" s="96"/>
      <c r="DMG122" s="96"/>
      <c r="DMH122" s="96"/>
      <c r="DMI122" s="96"/>
      <c r="DMJ122" s="96"/>
      <c r="DMK122" s="96"/>
      <c r="DML122" s="96"/>
      <c r="DMM122" s="96"/>
      <c r="DMN122" s="96"/>
      <c r="DMO122" s="96"/>
      <c r="DMP122" s="96"/>
      <c r="DMQ122" s="96"/>
      <c r="DMR122" s="96"/>
      <c r="DMS122" s="96"/>
      <c r="DMT122" s="96"/>
      <c r="DMU122" s="96"/>
      <c r="DMV122" s="96"/>
      <c r="DMW122" s="96"/>
      <c r="DMX122" s="96"/>
      <c r="DMY122" s="96"/>
      <c r="DMZ122" s="96"/>
      <c r="DNA122" s="96"/>
      <c r="DNB122" s="96"/>
      <c r="DNC122" s="96"/>
      <c r="DND122" s="96"/>
      <c r="DNE122" s="96"/>
      <c r="DNF122" s="96"/>
      <c r="DNG122" s="96"/>
      <c r="DNH122" s="96"/>
      <c r="DNI122" s="96"/>
      <c r="DNJ122" s="96"/>
      <c r="DNK122" s="96"/>
      <c r="DNL122" s="96"/>
      <c r="DNM122" s="96"/>
      <c r="DNN122" s="96"/>
      <c r="DNO122" s="96"/>
      <c r="DNP122" s="96"/>
      <c r="DNQ122" s="96"/>
      <c r="DNR122" s="96"/>
      <c r="DNS122" s="96"/>
      <c r="DNT122" s="96"/>
      <c r="DNU122" s="96"/>
      <c r="DNV122" s="96"/>
      <c r="DNW122" s="96"/>
      <c r="DNX122" s="96"/>
      <c r="DNY122" s="96"/>
      <c r="DNZ122" s="96"/>
      <c r="DOA122" s="96"/>
      <c r="DOB122" s="96"/>
      <c r="DOC122" s="96"/>
      <c r="DOD122" s="96"/>
      <c r="DOE122" s="96"/>
      <c r="DOF122" s="96"/>
      <c r="DOG122" s="96"/>
      <c r="DOH122" s="96"/>
      <c r="DOI122" s="96"/>
      <c r="DOJ122" s="96"/>
      <c r="DOK122" s="96"/>
      <c r="DOL122" s="96"/>
      <c r="DOM122" s="96"/>
      <c r="DON122" s="96"/>
      <c r="DOO122" s="96"/>
      <c r="DOP122" s="96"/>
      <c r="DOQ122" s="96"/>
      <c r="DOR122" s="96"/>
      <c r="DOS122" s="96"/>
      <c r="DOT122" s="96"/>
      <c r="DOU122" s="96"/>
      <c r="DOV122" s="96"/>
      <c r="DOW122" s="96"/>
      <c r="DOX122" s="96"/>
      <c r="DOY122" s="96"/>
      <c r="DOZ122" s="96"/>
      <c r="DPA122" s="96"/>
      <c r="DPB122" s="96"/>
      <c r="DPC122" s="96"/>
      <c r="DPD122" s="96"/>
      <c r="DPE122" s="96"/>
      <c r="DPF122" s="96"/>
      <c r="DPG122" s="96"/>
      <c r="DPH122" s="96"/>
      <c r="DPI122" s="96"/>
      <c r="DPJ122" s="96"/>
      <c r="DPK122" s="96"/>
      <c r="DPL122" s="96"/>
      <c r="DPM122" s="96"/>
      <c r="DPN122" s="96"/>
      <c r="DPO122" s="96"/>
      <c r="DPP122" s="96"/>
      <c r="DPQ122" s="96"/>
      <c r="DPR122" s="96"/>
      <c r="DPS122" s="96"/>
      <c r="DPT122" s="96"/>
      <c r="DPU122" s="96"/>
      <c r="DPV122" s="96"/>
      <c r="DPW122" s="96"/>
      <c r="DPX122" s="96"/>
      <c r="DPY122" s="96"/>
      <c r="DPZ122" s="96"/>
      <c r="DQA122" s="96"/>
      <c r="DQB122" s="96"/>
      <c r="DQC122" s="96"/>
      <c r="DQD122" s="96"/>
      <c r="DQE122" s="96"/>
      <c r="DQF122" s="96"/>
      <c r="DQG122" s="96"/>
      <c r="DQH122" s="96"/>
      <c r="DQI122" s="96"/>
      <c r="DQJ122" s="96"/>
      <c r="DQK122" s="96"/>
      <c r="DQL122" s="96"/>
      <c r="DQM122" s="96"/>
      <c r="DQN122" s="96"/>
      <c r="DQO122" s="96"/>
      <c r="DQP122" s="96"/>
      <c r="DQQ122" s="96"/>
      <c r="DQR122" s="96"/>
      <c r="DQS122" s="96"/>
      <c r="DQT122" s="96"/>
      <c r="DQU122" s="96"/>
      <c r="DQV122" s="96"/>
      <c r="DQW122" s="96"/>
      <c r="DQX122" s="96"/>
      <c r="DQY122" s="96"/>
      <c r="DQZ122" s="96"/>
      <c r="DRA122" s="96"/>
      <c r="DRB122" s="96"/>
      <c r="DRC122" s="96"/>
      <c r="DRD122" s="96"/>
      <c r="DRE122" s="96"/>
      <c r="DRF122" s="96"/>
      <c r="DRG122" s="96"/>
      <c r="DRH122" s="96"/>
      <c r="DRI122" s="96"/>
      <c r="DRJ122" s="96"/>
      <c r="DRK122" s="96"/>
      <c r="DRL122" s="96"/>
      <c r="DRM122" s="96"/>
      <c r="DRN122" s="96"/>
      <c r="DRO122" s="96"/>
      <c r="DRP122" s="96"/>
      <c r="DRQ122" s="96"/>
      <c r="DRR122" s="96"/>
      <c r="DRS122" s="96"/>
      <c r="DRT122" s="96"/>
      <c r="DRU122" s="96"/>
      <c r="DRV122" s="96"/>
      <c r="DRW122" s="96"/>
      <c r="DRX122" s="96"/>
      <c r="DRY122" s="96"/>
      <c r="DRZ122" s="96"/>
      <c r="DSA122" s="96"/>
      <c r="DSB122" s="96"/>
      <c r="DSC122" s="96"/>
      <c r="DSD122" s="96"/>
      <c r="DSE122" s="96"/>
      <c r="DSF122" s="96"/>
      <c r="DSG122" s="96"/>
      <c r="DSH122" s="96"/>
      <c r="DSI122" s="96"/>
      <c r="DSJ122" s="96"/>
      <c r="DSK122" s="96"/>
      <c r="DSL122" s="96"/>
      <c r="DSM122" s="96"/>
      <c r="DSN122" s="96"/>
      <c r="DSO122" s="96"/>
      <c r="DSP122" s="96"/>
      <c r="DSQ122" s="96"/>
      <c r="DSR122" s="96"/>
      <c r="DSS122" s="96"/>
      <c r="DST122" s="96"/>
      <c r="DSU122" s="96"/>
      <c r="DSV122" s="96"/>
      <c r="DSW122" s="96"/>
      <c r="DSX122" s="96"/>
      <c r="DSY122" s="96"/>
      <c r="DSZ122" s="96"/>
      <c r="DTA122" s="96"/>
      <c r="DTB122" s="96"/>
      <c r="DTC122" s="96"/>
      <c r="DTD122" s="96"/>
      <c r="DTE122" s="96"/>
      <c r="DTF122" s="96"/>
      <c r="DTG122" s="96"/>
      <c r="DTH122" s="96"/>
      <c r="DTI122" s="96"/>
      <c r="DTJ122" s="96"/>
      <c r="DTK122" s="96"/>
      <c r="DTL122" s="96"/>
      <c r="DTM122" s="96"/>
      <c r="DTN122" s="96"/>
      <c r="DTO122" s="96"/>
      <c r="DTP122" s="96"/>
      <c r="DTQ122" s="96"/>
      <c r="DTR122" s="96"/>
      <c r="DTS122" s="96"/>
      <c r="DTT122" s="96"/>
      <c r="DTU122" s="96"/>
      <c r="DTV122" s="96"/>
      <c r="DTW122" s="96"/>
      <c r="DTX122" s="96"/>
      <c r="DTY122" s="96"/>
      <c r="DTZ122" s="96"/>
      <c r="DUA122" s="96"/>
      <c r="DUB122" s="96"/>
      <c r="DUC122" s="96"/>
      <c r="DUD122" s="96"/>
      <c r="DUE122" s="96"/>
      <c r="DUF122" s="96"/>
      <c r="DUG122" s="96"/>
      <c r="DUH122" s="96"/>
      <c r="DUI122" s="96"/>
      <c r="DUJ122" s="96"/>
      <c r="DUK122" s="96"/>
      <c r="DUL122" s="96"/>
      <c r="DUM122" s="96"/>
      <c r="DUN122" s="96"/>
      <c r="DUO122" s="96"/>
      <c r="DUP122" s="96"/>
      <c r="DUQ122" s="96"/>
      <c r="DUR122" s="96"/>
      <c r="DUS122" s="96"/>
      <c r="DUT122" s="96"/>
      <c r="DUU122" s="96"/>
      <c r="DUV122" s="96"/>
      <c r="DUW122" s="96"/>
      <c r="DUX122" s="96"/>
      <c r="DUY122" s="96"/>
      <c r="DUZ122" s="96"/>
      <c r="DVA122" s="96"/>
      <c r="DVB122" s="96"/>
      <c r="DVC122" s="96"/>
      <c r="DVD122" s="96"/>
      <c r="DVE122" s="96"/>
      <c r="DVF122" s="96"/>
      <c r="DVG122" s="96"/>
      <c r="DVH122" s="96"/>
      <c r="DVI122" s="96"/>
      <c r="DVJ122" s="96"/>
      <c r="DVK122" s="96"/>
      <c r="DVL122" s="96"/>
      <c r="DVM122" s="96"/>
      <c r="DVN122" s="96"/>
      <c r="DVO122" s="96"/>
      <c r="DVP122" s="96"/>
      <c r="DVQ122" s="96"/>
      <c r="DVR122" s="96"/>
      <c r="DVS122" s="96"/>
      <c r="DVT122" s="96"/>
      <c r="DVU122" s="96"/>
      <c r="DVV122" s="96"/>
      <c r="DVW122" s="96"/>
      <c r="DVX122" s="96"/>
      <c r="DVY122" s="96"/>
      <c r="DVZ122" s="96"/>
      <c r="DWA122" s="96"/>
      <c r="DWB122" s="96"/>
      <c r="DWC122" s="96"/>
      <c r="DWD122" s="96"/>
      <c r="DWE122" s="96"/>
      <c r="DWF122" s="96"/>
      <c r="DWG122" s="96"/>
      <c r="DWH122" s="96"/>
      <c r="DWI122" s="96"/>
      <c r="DWJ122" s="96"/>
      <c r="DWK122" s="96"/>
      <c r="DWL122" s="96"/>
      <c r="DWM122" s="96"/>
      <c r="DWN122" s="96"/>
      <c r="DWO122" s="96"/>
      <c r="DWP122" s="96"/>
      <c r="DWQ122" s="96"/>
      <c r="DWR122" s="96"/>
      <c r="DWS122" s="96"/>
      <c r="DWT122" s="96"/>
      <c r="DWU122" s="96"/>
      <c r="DWV122" s="96"/>
      <c r="DWW122" s="96"/>
      <c r="DWX122" s="96"/>
      <c r="DWY122" s="96"/>
      <c r="DWZ122" s="96"/>
      <c r="DXA122" s="96"/>
      <c r="DXB122" s="96"/>
      <c r="DXC122" s="96"/>
      <c r="DXD122" s="96"/>
      <c r="DXE122" s="96"/>
      <c r="DXF122" s="96"/>
      <c r="DXG122" s="96"/>
      <c r="DXH122" s="96"/>
      <c r="DXI122" s="96"/>
      <c r="DXJ122" s="96"/>
      <c r="DXK122" s="96"/>
      <c r="DXL122" s="96"/>
      <c r="DXM122" s="96"/>
      <c r="DXN122" s="96"/>
      <c r="DXO122" s="96"/>
      <c r="DXP122" s="96"/>
      <c r="DXQ122" s="96"/>
      <c r="DXR122" s="96"/>
      <c r="DXS122" s="96"/>
      <c r="DXT122" s="96"/>
      <c r="DXU122" s="96"/>
      <c r="DXV122" s="96"/>
      <c r="DXW122" s="96"/>
      <c r="DXX122" s="96"/>
      <c r="DXY122" s="96"/>
      <c r="DXZ122" s="96"/>
      <c r="DYA122" s="96"/>
      <c r="DYB122" s="96"/>
      <c r="DYC122" s="96"/>
      <c r="DYD122" s="96"/>
      <c r="DYE122" s="96"/>
      <c r="DYF122" s="96"/>
      <c r="DYG122" s="96"/>
      <c r="DYH122" s="96"/>
      <c r="DYI122" s="96"/>
      <c r="DYJ122" s="96"/>
      <c r="DYK122" s="96"/>
      <c r="DYL122" s="96"/>
      <c r="DYM122" s="96"/>
      <c r="DYN122" s="96"/>
      <c r="DYO122" s="96"/>
      <c r="DYP122" s="96"/>
      <c r="DYQ122" s="96"/>
      <c r="DYR122" s="96"/>
      <c r="DYS122" s="96"/>
      <c r="DYT122" s="96"/>
      <c r="DYU122" s="96"/>
      <c r="DYV122" s="96"/>
      <c r="DYW122" s="96"/>
      <c r="DYX122" s="96"/>
      <c r="DYY122" s="96"/>
      <c r="DYZ122" s="96"/>
      <c r="DZA122" s="96"/>
      <c r="DZB122" s="96"/>
      <c r="DZC122" s="96"/>
      <c r="DZD122" s="96"/>
      <c r="DZE122" s="96"/>
      <c r="DZF122" s="96"/>
      <c r="DZG122" s="96"/>
      <c r="DZH122" s="96"/>
      <c r="DZI122" s="96"/>
      <c r="DZJ122" s="96"/>
      <c r="DZK122" s="96"/>
      <c r="DZL122" s="96"/>
      <c r="DZM122" s="96"/>
      <c r="DZN122" s="96"/>
      <c r="DZO122" s="96"/>
      <c r="DZP122" s="96"/>
      <c r="DZQ122" s="96"/>
      <c r="DZR122" s="96"/>
      <c r="DZS122" s="96"/>
      <c r="DZT122" s="96"/>
      <c r="DZU122" s="96"/>
      <c r="DZV122" s="96"/>
      <c r="DZW122" s="96"/>
      <c r="DZX122" s="96"/>
      <c r="DZY122" s="96"/>
      <c r="DZZ122" s="96"/>
      <c r="EAA122" s="96"/>
      <c r="EAB122" s="96"/>
      <c r="EAC122" s="96"/>
      <c r="EAD122" s="96"/>
      <c r="EAE122" s="96"/>
      <c r="EAF122" s="96"/>
      <c r="EAG122" s="96"/>
      <c r="EAH122" s="96"/>
      <c r="EAI122" s="96"/>
      <c r="EAJ122" s="96"/>
      <c r="EAK122" s="96"/>
      <c r="EAL122" s="96"/>
      <c r="EAM122" s="96"/>
      <c r="EAN122" s="96"/>
      <c r="EAO122" s="96"/>
      <c r="EAP122" s="96"/>
      <c r="EAQ122" s="96"/>
      <c r="EAR122" s="96"/>
      <c r="EAS122" s="96"/>
      <c r="EAT122" s="96"/>
      <c r="EAU122" s="96"/>
      <c r="EAV122" s="96"/>
      <c r="EAW122" s="96"/>
      <c r="EAX122" s="96"/>
      <c r="EAY122" s="96"/>
      <c r="EAZ122" s="96"/>
      <c r="EBA122" s="96"/>
      <c r="EBB122" s="96"/>
      <c r="EBC122" s="96"/>
      <c r="EBD122" s="96"/>
      <c r="EBE122" s="96"/>
      <c r="EBF122" s="96"/>
      <c r="EBG122" s="96"/>
      <c r="EBH122" s="96"/>
      <c r="EBI122" s="96"/>
      <c r="EBJ122" s="96"/>
      <c r="EBK122" s="96"/>
      <c r="EBL122" s="96"/>
      <c r="EBM122" s="96"/>
      <c r="EBN122" s="96"/>
      <c r="EBO122" s="96"/>
      <c r="EBP122" s="96"/>
      <c r="EBQ122" s="96"/>
      <c r="EBR122" s="96"/>
      <c r="EBS122" s="96"/>
      <c r="EBT122" s="96"/>
      <c r="EBU122" s="96"/>
      <c r="EBV122" s="96"/>
      <c r="EBW122" s="96"/>
      <c r="EBX122" s="96"/>
      <c r="EBY122" s="96"/>
      <c r="EBZ122" s="96"/>
      <c r="ECA122" s="96"/>
      <c r="ECB122" s="96"/>
      <c r="ECC122" s="96"/>
      <c r="ECD122" s="96"/>
      <c r="ECE122" s="96"/>
      <c r="ECF122" s="96"/>
      <c r="ECG122" s="96"/>
      <c r="ECH122" s="96"/>
      <c r="ECI122" s="96"/>
      <c r="ECJ122" s="96"/>
      <c r="ECK122" s="96"/>
      <c r="ECL122" s="96"/>
      <c r="ECM122" s="96"/>
      <c r="ECN122" s="96"/>
      <c r="ECO122" s="96"/>
      <c r="ECP122" s="96"/>
      <c r="ECQ122" s="96"/>
      <c r="ECR122" s="96"/>
      <c r="ECS122" s="96"/>
      <c r="ECT122" s="96"/>
      <c r="ECU122" s="96"/>
      <c r="ECV122" s="96"/>
      <c r="ECW122" s="96"/>
      <c r="ECX122" s="96"/>
      <c r="ECY122" s="96"/>
      <c r="ECZ122" s="96"/>
      <c r="EDA122" s="96"/>
      <c r="EDB122" s="96"/>
      <c r="EDC122" s="96"/>
      <c r="EDD122" s="96"/>
      <c r="EDE122" s="96"/>
      <c r="EDF122" s="96"/>
      <c r="EDG122" s="96"/>
      <c r="EDH122" s="96"/>
      <c r="EDI122" s="96"/>
      <c r="EDJ122" s="96"/>
      <c r="EDK122" s="96"/>
      <c r="EDL122" s="96"/>
      <c r="EDM122" s="96"/>
      <c r="EDN122" s="96"/>
      <c r="EDO122" s="96"/>
      <c r="EDP122" s="96"/>
      <c r="EDQ122" s="96"/>
      <c r="EDR122" s="96"/>
      <c r="EDS122" s="96"/>
      <c r="EDT122" s="96"/>
      <c r="EDU122" s="96"/>
      <c r="EDV122" s="96"/>
      <c r="EDW122" s="96"/>
      <c r="EDX122" s="96"/>
      <c r="EDY122" s="96"/>
      <c r="EDZ122" s="96"/>
      <c r="EEA122" s="96"/>
      <c r="EEB122" s="96"/>
      <c r="EEC122" s="96"/>
      <c r="EED122" s="96"/>
      <c r="EEE122" s="96"/>
      <c r="EEF122" s="96"/>
      <c r="EEG122" s="96"/>
      <c r="EEH122" s="96"/>
      <c r="EEI122" s="96"/>
      <c r="EEJ122" s="96"/>
      <c r="EEK122" s="96"/>
      <c r="EEL122" s="96"/>
      <c r="EEM122" s="96"/>
      <c r="EEN122" s="96"/>
      <c r="EEO122" s="96"/>
      <c r="EEP122" s="96"/>
      <c r="EEQ122" s="96"/>
      <c r="EER122" s="96"/>
      <c r="EES122" s="96"/>
      <c r="EET122" s="96"/>
      <c r="EEU122" s="96"/>
      <c r="EEV122" s="96"/>
      <c r="EEW122" s="96"/>
      <c r="EEX122" s="96"/>
      <c r="EEY122" s="96"/>
      <c r="EEZ122" s="96"/>
      <c r="EFA122" s="96"/>
      <c r="EFB122" s="96"/>
      <c r="EFC122" s="96"/>
      <c r="EFD122" s="96"/>
      <c r="EFE122" s="96"/>
      <c r="EFF122" s="96"/>
      <c r="EFG122" s="96"/>
      <c r="EFH122" s="96"/>
      <c r="EFI122" s="96"/>
      <c r="EFJ122" s="96"/>
      <c r="EFK122" s="96"/>
      <c r="EFL122" s="96"/>
      <c r="EFM122" s="96"/>
      <c r="EFN122" s="96"/>
      <c r="EFO122" s="96"/>
      <c r="EFP122" s="96"/>
      <c r="EFQ122" s="96"/>
      <c r="EFR122" s="96"/>
      <c r="EFS122" s="96"/>
      <c r="EFT122" s="96"/>
      <c r="EFU122" s="96"/>
      <c r="EFV122" s="96"/>
      <c r="EFW122" s="96"/>
      <c r="EFX122" s="96"/>
      <c r="EFY122" s="96"/>
      <c r="EFZ122" s="96"/>
      <c r="EGA122" s="96"/>
      <c r="EGB122" s="96"/>
      <c r="EGC122" s="96"/>
      <c r="EGD122" s="96"/>
      <c r="EGE122" s="96"/>
      <c r="EGF122" s="96"/>
      <c r="EGG122" s="96"/>
      <c r="EGH122" s="96"/>
      <c r="EGI122" s="96"/>
      <c r="EGJ122" s="96"/>
      <c r="EGK122" s="96"/>
      <c r="EGL122" s="96"/>
      <c r="EGM122" s="96"/>
      <c r="EGN122" s="96"/>
      <c r="EGO122" s="96"/>
      <c r="EGP122" s="96"/>
      <c r="EGQ122" s="96"/>
      <c r="EGR122" s="96"/>
      <c r="EGS122" s="96"/>
      <c r="EGT122" s="96"/>
      <c r="EGU122" s="96"/>
      <c r="EGV122" s="96"/>
      <c r="EGW122" s="96"/>
      <c r="EGX122" s="96"/>
      <c r="EGY122" s="96"/>
      <c r="EGZ122" s="96"/>
      <c r="EHA122" s="96"/>
      <c r="EHB122" s="96"/>
      <c r="EHC122" s="96"/>
      <c r="EHD122" s="96"/>
      <c r="EHE122" s="96"/>
      <c r="EHF122" s="96"/>
      <c r="EHG122" s="96"/>
      <c r="EHH122" s="96"/>
      <c r="EHI122" s="96"/>
      <c r="EHJ122" s="96"/>
      <c r="EHK122" s="96"/>
      <c r="EHL122" s="96"/>
      <c r="EHM122" s="96"/>
      <c r="EHN122" s="96"/>
      <c r="EHO122" s="96"/>
      <c r="EHP122" s="96"/>
      <c r="EHQ122" s="96"/>
      <c r="EHR122" s="96"/>
      <c r="EHS122" s="96"/>
      <c r="EHT122" s="96"/>
      <c r="EHU122" s="96"/>
      <c r="EHV122" s="96"/>
      <c r="EHW122" s="96"/>
      <c r="EHX122" s="96"/>
      <c r="EHY122" s="96"/>
      <c r="EHZ122" s="96"/>
      <c r="EIA122" s="96"/>
      <c r="EIB122" s="96"/>
      <c r="EIC122" s="96"/>
      <c r="EID122" s="96"/>
      <c r="EIE122" s="96"/>
      <c r="EIF122" s="96"/>
      <c r="EIG122" s="96"/>
      <c r="EIH122" s="96"/>
      <c r="EII122" s="96"/>
      <c r="EIJ122" s="96"/>
      <c r="EIK122" s="96"/>
      <c r="EIL122" s="96"/>
      <c r="EIM122" s="96"/>
      <c r="EIN122" s="96"/>
      <c r="EIO122" s="96"/>
      <c r="EIP122" s="96"/>
      <c r="EIQ122" s="96"/>
      <c r="EIR122" s="96"/>
      <c r="EIS122" s="96"/>
      <c r="EIT122" s="96"/>
      <c r="EIU122" s="96"/>
      <c r="EIV122" s="96"/>
      <c r="EIW122" s="96"/>
      <c r="EIX122" s="96"/>
      <c r="EIY122" s="96"/>
      <c r="EIZ122" s="96"/>
      <c r="EJA122" s="96"/>
      <c r="EJB122" s="96"/>
      <c r="EJC122" s="96"/>
      <c r="EJD122" s="96"/>
      <c r="EJE122" s="96"/>
      <c r="EJF122" s="96"/>
      <c r="EJG122" s="96"/>
      <c r="EJH122" s="96"/>
      <c r="EJI122" s="96"/>
      <c r="EJJ122" s="96"/>
      <c r="EJK122" s="96"/>
      <c r="EJL122" s="96"/>
      <c r="EJM122" s="96"/>
      <c r="EJN122" s="96"/>
      <c r="EJO122" s="96"/>
      <c r="EJP122" s="96"/>
      <c r="EJQ122" s="96"/>
      <c r="EJR122" s="96"/>
      <c r="EJS122" s="96"/>
      <c r="EJT122" s="96"/>
      <c r="EJU122" s="96"/>
      <c r="EJV122" s="96"/>
      <c r="EJW122" s="96"/>
      <c r="EJX122" s="96"/>
      <c r="EJY122" s="96"/>
      <c r="EJZ122" s="96"/>
      <c r="EKA122" s="96"/>
      <c r="EKB122" s="96"/>
      <c r="EKC122" s="96"/>
      <c r="EKD122" s="96"/>
      <c r="EKE122" s="96"/>
      <c r="EKF122" s="96"/>
      <c r="EKG122" s="96"/>
      <c r="EKH122" s="96"/>
      <c r="EKI122" s="96"/>
      <c r="EKJ122" s="96"/>
      <c r="EKK122" s="96"/>
      <c r="EKL122" s="96"/>
      <c r="EKM122" s="96"/>
      <c r="EKN122" s="96"/>
      <c r="EKO122" s="96"/>
      <c r="EKP122" s="96"/>
      <c r="EKQ122" s="96"/>
      <c r="EKR122" s="96"/>
      <c r="EKS122" s="96"/>
      <c r="EKT122" s="96"/>
      <c r="EKU122" s="96"/>
      <c r="EKV122" s="96"/>
      <c r="EKW122" s="96"/>
      <c r="EKX122" s="96"/>
      <c r="EKY122" s="96"/>
      <c r="EKZ122" s="96"/>
      <c r="ELA122" s="96"/>
      <c r="ELB122" s="96"/>
      <c r="ELC122" s="96"/>
      <c r="ELD122" s="96"/>
      <c r="ELE122" s="96"/>
      <c r="ELF122" s="96"/>
      <c r="ELG122" s="96"/>
      <c r="ELH122" s="96"/>
      <c r="ELI122" s="96"/>
      <c r="ELJ122" s="96"/>
      <c r="ELK122" s="96"/>
      <c r="ELL122" s="96"/>
      <c r="ELM122" s="96"/>
      <c r="ELN122" s="96"/>
      <c r="ELO122" s="96"/>
      <c r="ELP122" s="96"/>
      <c r="ELQ122" s="96"/>
      <c r="ELR122" s="96"/>
      <c r="ELS122" s="96"/>
      <c r="ELT122" s="96"/>
      <c r="ELU122" s="96"/>
      <c r="ELV122" s="96"/>
      <c r="ELW122" s="96"/>
      <c r="ELX122" s="96"/>
      <c r="ELY122" s="96"/>
      <c r="ELZ122" s="96"/>
      <c r="EMA122" s="96"/>
      <c r="EMB122" s="96"/>
      <c r="EMC122" s="96"/>
      <c r="EMD122" s="96"/>
      <c r="EME122" s="96"/>
      <c r="EMF122" s="96"/>
      <c r="EMG122" s="96"/>
      <c r="EMH122" s="96"/>
      <c r="EMI122" s="96"/>
      <c r="EMJ122" s="96"/>
      <c r="EMK122" s="96"/>
      <c r="EML122" s="96"/>
      <c r="EMM122" s="96"/>
      <c r="EMN122" s="96"/>
      <c r="EMO122" s="96"/>
      <c r="EMP122" s="96"/>
      <c r="EMQ122" s="96"/>
      <c r="EMR122" s="96"/>
      <c r="EMS122" s="96"/>
      <c r="EMT122" s="96"/>
      <c r="EMU122" s="96"/>
      <c r="EMV122" s="96"/>
      <c r="EMW122" s="96"/>
      <c r="EMX122" s="96"/>
      <c r="EMY122" s="96"/>
      <c r="EMZ122" s="96"/>
      <c r="ENA122" s="96"/>
      <c r="ENB122" s="96"/>
      <c r="ENC122" s="96"/>
      <c r="END122" s="96"/>
      <c r="ENE122" s="96"/>
      <c r="ENF122" s="96"/>
      <c r="ENG122" s="96"/>
      <c r="ENH122" s="96"/>
      <c r="ENI122" s="96"/>
      <c r="ENJ122" s="96"/>
      <c r="ENK122" s="96"/>
      <c r="ENL122" s="96"/>
      <c r="ENM122" s="96"/>
      <c r="ENN122" s="96"/>
      <c r="ENO122" s="96"/>
      <c r="ENP122" s="96"/>
      <c r="ENQ122" s="96"/>
      <c r="ENR122" s="96"/>
      <c r="ENS122" s="96"/>
      <c r="ENT122" s="96"/>
      <c r="ENU122" s="96"/>
      <c r="ENV122" s="96"/>
      <c r="ENW122" s="96"/>
      <c r="ENX122" s="96"/>
      <c r="ENY122" s="96"/>
      <c r="ENZ122" s="96"/>
      <c r="EOA122" s="96"/>
      <c r="EOB122" s="96"/>
      <c r="EOC122" s="96"/>
      <c r="EOD122" s="96"/>
      <c r="EOE122" s="96"/>
      <c r="EOF122" s="96"/>
      <c r="EOG122" s="96"/>
      <c r="EOH122" s="96"/>
      <c r="EOI122" s="96"/>
      <c r="EOJ122" s="96"/>
      <c r="EOK122" s="96"/>
      <c r="EOL122" s="96"/>
      <c r="EOM122" s="96"/>
      <c r="EON122" s="96"/>
      <c r="EOO122" s="96"/>
      <c r="EOP122" s="96"/>
      <c r="EOQ122" s="96"/>
      <c r="EOR122" s="96"/>
      <c r="EOS122" s="96"/>
      <c r="EOT122" s="96"/>
      <c r="EOU122" s="96"/>
      <c r="EOV122" s="96"/>
      <c r="EOW122" s="96"/>
      <c r="EOX122" s="96"/>
      <c r="EOY122" s="96"/>
      <c r="EOZ122" s="96"/>
      <c r="EPA122" s="96"/>
      <c r="EPB122" s="96"/>
      <c r="EPC122" s="96"/>
      <c r="EPD122" s="96"/>
      <c r="EPE122" s="96"/>
      <c r="EPF122" s="96"/>
      <c r="EPG122" s="96"/>
      <c r="EPH122" s="96"/>
      <c r="EPI122" s="96"/>
      <c r="EPJ122" s="96"/>
      <c r="EPK122" s="96"/>
      <c r="EPL122" s="96"/>
      <c r="EPM122" s="96"/>
      <c r="EPN122" s="96"/>
      <c r="EPO122" s="96"/>
      <c r="EPP122" s="96"/>
      <c r="EPQ122" s="96"/>
      <c r="EPR122" s="96"/>
      <c r="EPS122" s="96"/>
      <c r="EPT122" s="96"/>
      <c r="EPU122" s="96"/>
      <c r="EPV122" s="96"/>
      <c r="EPW122" s="96"/>
      <c r="EPX122" s="96"/>
      <c r="EPY122" s="96"/>
      <c r="EPZ122" s="96"/>
      <c r="EQA122" s="96"/>
      <c r="EQB122" s="96"/>
      <c r="EQC122" s="96"/>
      <c r="EQD122" s="96"/>
      <c r="EQE122" s="96"/>
      <c r="EQF122" s="96"/>
      <c r="EQG122" s="96"/>
      <c r="EQH122" s="96"/>
      <c r="EQI122" s="96"/>
      <c r="EQJ122" s="96"/>
      <c r="EQK122" s="96"/>
      <c r="EQL122" s="96"/>
      <c r="EQM122" s="96"/>
      <c r="EQN122" s="96"/>
      <c r="EQO122" s="96"/>
      <c r="EQP122" s="96"/>
      <c r="EQQ122" s="96"/>
      <c r="EQR122" s="96"/>
      <c r="EQS122" s="96"/>
      <c r="EQT122" s="96"/>
      <c r="EQU122" s="96"/>
      <c r="EQV122" s="96"/>
      <c r="EQW122" s="96"/>
      <c r="EQX122" s="96"/>
      <c r="EQY122" s="96"/>
      <c r="EQZ122" s="96"/>
      <c r="ERA122" s="96"/>
      <c r="ERB122" s="96"/>
      <c r="ERC122" s="96"/>
      <c r="ERD122" s="96"/>
      <c r="ERE122" s="96"/>
      <c r="ERF122" s="96"/>
      <c r="ERG122" s="96"/>
      <c r="ERH122" s="96"/>
      <c r="ERI122" s="96"/>
      <c r="ERJ122" s="96"/>
      <c r="ERK122" s="96"/>
      <c r="ERL122" s="96"/>
      <c r="ERM122" s="96"/>
      <c r="ERN122" s="96"/>
      <c r="ERO122" s="96"/>
      <c r="ERP122" s="96"/>
      <c r="ERQ122" s="96"/>
      <c r="ERR122" s="96"/>
      <c r="ERS122" s="96"/>
      <c r="ERT122" s="96"/>
      <c r="ERU122" s="96"/>
      <c r="ERV122" s="96"/>
      <c r="ERW122" s="96"/>
      <c r="ERX122" s="96"/>
      <c r="ERY122" s="96"/>
      <c r="ERZ122" s="96"/>
      <c r="ESA122" s="96"/>
      <c r="ESB122" s="96"/>
      <c r="ESC122" s="96"/>
      <c r="ESD122" s="96"/>
      <c r="ESE122" s="96"/>
      <c r="ESF122" s="96"/>
      <c r="ESG122" s="96"/>
      <c r="ESH122" s="96"/>
      <c r="ESI122" s="96"/>
      <c r="ESJ122" s="96"/>
      <c r="ESK122" s="96"/>
      <c r="ESL122" s="96"/>
      <c r="ESM122" s="96"/>
      <c r="ESN122" s="96"/>
      <c r="ESO122" s="96"/>
      <c r="ESP122" s="96"/>
      <c r="ESQ122" s="96"/>
      <c r="ESR122" s="96"/>
      <c r="ESS122" s="96"/>
      <c r="EST122" s="96"/>
      <c r="ESU122" s="96"/>
      <c r="ESV122" s="96"/>
      <c r="ESW122" s="96"/>
      <c r="ESX122" s="96"/>
      <c r="ESY122" s="96"/>
      <c r="ESZ122" s="96"/>
      <c r="ETA122" s="96"/>
      <c r="ETB122" s="96"/>
      <c r="ETC122" s="96"/>
      <c r="ETD122" s="96"/>
      <c r="ETE122" s="96"/>
      <c r="ETF122" s="96"/>
      <c r="ETG122" s="96"/>
      <c r="ETH122" s="96"/>
      <c r="ETI122" s="96"/>
      <c r="ETJ122" s="96"/>
      <c r="ETK122" s="96"/>
      <c r="ETL122" s="96"/>
      <c r="ETM122" s="96"/>
      <c r="ETN122" s="96"/>
      <c r="ETO122" s="96"/>
      <c r="ETP122" s="96"/>
      <c r="ETQ122" s="96"/>
      <c r="ETR122" s="96"/>
      <c r="ETS122" s="96"/>
      <c r="ETT122" s="96"/>
      <c r="ETU122" s="96"/>
      <c r="ETV122" s="96"/>
      <c r="ETW122" s="96"/>
      <c r="ETX122" s="96"/>
      <c r="ETY122" s="96"/>
      <c r="ETZ122" s="96"/>
      <c r="EUA122" s="96"/>
      <c r="EUB122" s="96"/>
      <c r="EUC122" s="96"/>
      <c r="EUD122" s="96"/>
      <c r="EUE122" s="96"/>
      <c r="EUF122" s="96"/>
      <c r="EUG122" s="96"/>
      <c r="EUH122" s="96"/>
      <c r="EUI122" s="96"/>
      <c r="EUJ122" s="96"/>
      <c r="EUK122" s="96"/>
      <c r="EUL122" s="96"/>
      <c r="EUM122" s="96"/>
      <c r="EUN122" s="96"/>
      <c r="EUO122" s="96"/>
      <c r="EUP122" s="96"/>
      <c r="EUQ122" s="96"/>
      <c r="EUR122" s="96"/>
      <c r="EUS122" s="96"/>
      <c r="EUT122" s="96"/>
      <c r="EUU122" s="96"/>
      <c r="EUV122" s="96"/>
      <c r="EUW122" s="96"/>
      <c r="EUX122" s="96"/>
      <c r="EUY122" s="96"/>
      <c r="EUZ122" s="96"/>
      <c r="EVA122" s="96"/>
      <c r="EVB122" s="96"/>
      <c r="EVC122" s="96"/>
      <c r="EVD122" s="96"/>
      <c r="EVE122" s="96"/>
      <c r="EVF122" s="96"/>
      <c r="EVG122" s="96"/>
      <c r="EVH122" s="96"/>
      <c r="EVI122" s="96"/>
      <c r="EVJ122" s="96"/>
      <c r="EVK122" s="96"/>
      <c r="EVL122" s="96"/>
      <c r="EVM122" s="96"/>
      <c r="EVN122" s="96"/>
      <c r="EVO122" s="96"/>
      <c r="EVP122" s="96"/>
      <c r="EVQ122" s="96"/>
      <c r="EVR122" s="96"/>
      <c r="EVS122" s="96"/>
      <c r="EVT122" s="96"/>
      <c r="EVU122" s="96"/>
      <c r="EVV122" s="96"/>
      <c r="EVW122" s="96"/>
      <c r="EVX122" s="96"/>
      <c r="EVY122" s="96"/>
      <c r="EVZ122" s="96"/>
      <c r="EWA122" s="96"/>
      <c r="EWB122" s="96"/>
      <c r="EWC122" s="96"/>
      <c r="EWD122" s="96"/>
      <c r="EWE122" s="96"/>
      <c r="EWF122" s="96"/>
      <c r="EWG122" s="96"/>
      <c r="EWH122" s="96"/>
      <c r="EWI122" s="96"/>
      <c r="EWJ122" s="96"/>
      <c r="EWK122" s="96"/>
      <c r="EWL122" s="96"/>
      <c r="EWM122" s="96"/>
      <c r="EWN122" s="96"/>
      <c r="EWO122" s="96"/>
      <c r="EWP122" s="96"/>
      <c r="EWQ122" s="96"/>
      <c r="EWR122" s="96"/>
      <c r="EWS122" s="96"/>
      <c r="EWT122" s="96"/>
      <c r="EWU122" s="96"/>
      <c r="EWV122" s="96"/>
      <c r="EWW122" s="96"/>
      <c r="EWX122" s="96"/>
      <c r="EWY122" s="96"/>
      <c r="EWZ122" s="96"/>
      <c r="EXA122" s="96"/>
      <c r="EXB122" s="96"/>
      <c r="EXC122" s="96"/>
      <c r="EXD122" s="96"/>
      <c r="EXE122" s="96"/>
      <c r="EXF122" s="96"/>
      <c r="EXG122" s="96"/>
      <c r="EXH122" s="96"/>
      <c r="EXI122" s="96"/>
      <c r="EXJ122" s="96"/>
      <c r="EXK122" s="96"/>
      <c r="EXL122" s="96"/>
      <c r="EXM122" s="96"/>
      <c r="EXN122" s="96"/>
      <c r="EXO122" s="96"/>
      <c r="EXP122" s="96"/>
      <c r="EXQ122" s="96"/>
      <c r="EXR122" s="96"/>
      <c r="EXS122" s="96"/>
      <c r="EXT122" s="96"/>
      <c r="EXU122" s="96"/>
      <c r="EXV122" s="96"/>
      <c r="EXW122" s="96"/>
      <c r="EXX122" s="96"/>
      <c r="EXY122" s="96"/>
      <c r="EXZ122" s="96"/>
      <c r="EYA122" s="96"/>
      <c r="EYB122" s="96"/>
      <c r="EYC122" s="96"/>
      <c r="EYD122" s="96"/>
      <c r="EYE122" s="96"/>
      <c r="EYF122" s="96"/>
      <c r="EYG122" s="96"/>
      <c r="EYH122" s="96"/>
      <c r="EYI122" s="96"/>
      <c r="EYJ122" s="96"/>
      <c r="EYK122" s="96"/>
      <c r="EYL122" s="96"/>
      <c r="EYM122" s="96"/>
      <c r="EYN122" s="96"/>
      <c r="EYO122" s="96"/>
      <c r="EYP122" s="96"/>
      <c r="EYQ122" s="96"/>
      <c r="EYR122" s="96"/>
      <c r="EYS122" s="96"/>
      <c r="EYT122" s="96"/>
      <c r="EYU122" s="96"/>
      <c r="EYV122" s="96"/>
      <c r="EYW122" s="96"/>
      <c r="EYX122" s="96"/>
      <c r="EYY122" s="96"/>
      <c r="EYZ122" s="96"/>
      <c r="EZA122" s="96"/>
      <c r="EZB122" s="96"/>
      <c r="EZC122" s="96"/>
      <c r="EZD122" s="96"/>
      <c r="EZE122" s="96"/>
      <c r="EZF122" s="96"/>
      <c r="EZG122" s="96"/>
      <c r="EZH122" s="96"/>
      <c r="EZI122" s="96"/>
      <c r="EZJ122" s="96"/>
      <c r="EZK122" s="96"/>
      <c r="EZL122" s="96"/>
      <c r="EZM122" s="96"/>
      <c r="EZN122" s="96"/>
      <c r="EZO122" s="96"/>
      <c r="EZP122" s="96"/>
      <c r="EZQ122" s="96"/>
      <c r="EZR122" s="96"/>
      <c r="EZS122" s="96"/>
      <c r="EZT122" s="96"/>
      <c r="EZU122" s="96"/>
      <c r="EZV122" s="96"/>
      <c r="EZW122" s="96"/>
      <c r="EZX122" s="96"/>
      <c r="EZY122" s="96"/>
      <c r="EZZ122" s="96"/>
      <c r="FAA122" s="96"/>
      <c r="FAB122" s="96"/>
      <c r="FAC122" s="96"/>
      <c r="FAD122" s="96"/>
      <c r="FAE122" s="96"/>
      <c r="FAF122" s="96"/>
      <c r="FAG122" s="96"/>
      <c r="FAH122" s="96"/>
      <c r="FAI122" s="96"/>
      <c r="FAJ122" s="96"/>
      <c r="FAK122" s="96"/>
      <c r="FAL122" s="96"/>
      <c r="FAM122" s="96"/>
      <c r="FAN122" s="96"/>
      <c r="FAO122" s="96"/>
      <c r="FAP122" s="96"/>
      <c r="FAQ122" s="96"/>
      <c r="FAR122" s="96"/>
      <c r="FAS122" s="96"/>
      <c r="FAT122" s="96"/>
      <c r="FAU122" s="96"/>
      <c r="FAV122" s="96"/>
      <c r="FAW122" s="96"/>
      <c r="FAX122" s="96"/>
      <c r="FAY122" s="96"/>
      <c r="FAZ122" s="96"/>
      <c r="FBA122" s="96"/>
      <c r="FBB122" s="96"/>
      <c r="FBC122" s="96"/>
      <c r="FBD122" s="96"/>
      <c r="FBE122" s="96"/>
      <c r="FBF122" s="96"/>
      <c r="FBG122" s="96"/>
      <c r="FBH122" s="96"/>
      <c r="FBI122" s="96"/>
      <c r="FBJ122" s="96"/>
      <c r="FBK122" s="96"/>
      <c r="FBL122" s="96"/>
      <c r="FBM122" s="96"/>
      <c r="FBN122" s="96"/>
      <c r="FBO122" s="96"/>
      <c r="FBP122" s="96"/>
      <c r="FBQ122" s="96"/>
      <c r="FBR122" s="96"/>
      <c r="FBS122" s="96"/>
      <c r="FBT122" s="96"/>
      <c r="FBU122" s="96"/>
      <c r="FBV122" s="96"/>
      <c r="FBW122" s="96"/>
      <c r="FBX122" s="96"/>
      <c r="FBY122" s="96"/>
      <c r="FBZ122" s="96"/>
      <c r="FCA122" s="96"/>
      <c r="FCB122" s="96"/>
      <c r="FCC122" s="96"/>
      <c r="FCD122" s="96"/>
      <c r="FCE122" s="96"/>
      <c r="FCF122" s="96"/>
      <c r="FCG122" s="96"/>
      <c r="FCH122" s="96"/>
      <c r="FCI122" s="96"/>
      <c r="FCJ122" s="96"/>
      <c r="FCK122" s="96"/>
      <c r="FCL122" s="96"/>
      <c r="FCM122" s="96"/>
      <c r="FCN122" s="96"/>
      <c r="FCO122" s="96"/>
      <c r="FCP122" s="96"/>
      <c r="FCQ122" s="96"/>
      <c r="FCR122" s="96"/>
      <c r="FCS122" s="96"/>
      <c r="FCT122" s="96"/>
      <c r="FCU122" s="96"/>
      <c r="FCV122" s="96"/>
      <c r="FCW122" s="96"/>
      <c r="FCX122" s="96"/>
      <c r="FCY122" s="96"/>
      <c r="FCZ122" s="96"/>
      <c r="FDA122" s="96"/>
      <c r="FDB122" s="96"/>
      <c r="FDC122" s="96"/>
      <c r="FDD122" s="96"/>
      <c r="FDE122" s="96"/>
      <c r="FDF122" s="96"/>
      <c r="FDG122" s="96"/>
      <c r="FDH122" s="96"/>
      <c r="FDI122" s="96"/>
      <c r="FDJ122" s="96"/>
      <c r="FDK122" s="96"/>
      <c r="FDL122" s="96"/>
      <c r="FDM122" s="96"/>
      <c r="FDN122" s="96"/>
      <c r="FDO122" s="96"/>
      <c r="FDP122" s="96"/>
      <c r="FDQ122" s="96"/>
      <c r="FDR122" s="96"/>
      <c r="FDS122" s="96"/>
      <c r="FDT122" s="96"/>
      <c r="FDU122" s="96"/>
      <c r="FDV122" s="96"/>
      <c r="FDW122" s="96"/>
      <c r="FDX122" s="96"/>
      <c r="FDY122" s="96"/>
      <c r="FDZ122" s="96"/>
      <c r="FEA122" s="96"/>
      <c r="FEB122" s="96"/>
      <c r="FEC122" s="96"/>
      <c r="FED122" s="96"/>
      <c r="FEE122" s="96"/>
      <c r="FEF122" s="96"/>
      <c r="FEG122" s="96"/>
      <c r="FEH122" s="96"/>
      <c r="FEI122" s="96"/>
      <c r="FEJ122" s="96"/>
      <c r="FEK122" s="96"/>
      <c r="FEL122" s="96"/>
      <c r="FEM122" s="96"/>
      <c r="FEN122" s="96"/>
      <c r="FEO122" s="96"/>
      <c r="FEP122" s="96"/>
      <c r="FEQ122" s="96"/>
      <c r="FER122" s="96"/>
      <c r="FES122" s="96"/>
      <c r="FET122" s="96"/>
      <c r="FEU122" s="96"/>
      <c r="FEV122" s="96"/>
      <c r="FEW122" s="96"/>
      <c r="FEX122" s="96"/>
      <c r="FEY122" s="96"/>
      <c r="FEZ122" s="96"/>
      <c r="FFA122" s="96"/>
      <c r="FFB122" s="96"/>
      <c r="FFC122" s="96"/>
      <c r="FFD122" s="96"/>
      <c r="FFE122" s="96"/>
      <c r="FFF122" s="96"/>
      <c r="FFG122" s="96"/>
      <c r="FFH122" s="96"/>
      <c r="FFI122" s="96"/>
      <c r="FFJ122" s="96"/>
      <c r="FFK122" s="96"/>
      <c r="FFL122" s="96"/>
      <c r="FFM122" s="96"/>
      <c r="FFN122" s="96"/>
      <c r="FFO122" s="96"/>
      <c r="FFP122" s="96"/>
      <c r="FFQ122" s="96"/>
      <c r="FFR122" s="96"/>
      <c r="FFS122" s="96"/>
      <c r="FFT122" s="96"/>
      <c r="FFU122" s="96"/>
      <c r="FFV122" s="96"/>
      <c r="FFW122" s="96"/>
      <c r="FFX122" s="96"/>
      <c r="FFY122" s="96"/>
      <c r="FFZ122" s="96"/>
      <c r="FGA122" s="96"/>
      <c r="FGB122" s="96"/>
      <c r="FGC122" s="96"/>
      <c r="FGD122" s="96"/>
      <c r="FGE122" s="96"/>
      <c r="FGF122" s="96"/>
      <c r="FGG122" s="96"/>
      <c r="FGH122" s="96"/>
      <c r="FGI122" s="96"/>
      <c r="FGJ122" s="96"/>
      <c r="FGK122" s="96"/>
      <c r="FGL122" s="96"/>
      <c r="FGM122" s="96"/>
      <c r="FGN122" s="96"/>
      <c r="FGO122" s="96"/>
      <c r="FGP122" s="96"/>
      <c r="FGQ122" s="96"/>
      <c r="FGR122" s="96"/>
      <c r="FGS122" s="96"/>
      <c r="FGT122" s="96"/>
      <c r="FGU122" s="96"/>
      <c r="FGV122" s="96"/>
      <c r="FGW122" s="96"/>
      <c r="FGX122" s="96"/>
      <c r="FGY122" s="96"/>
      <c r="FGZ122" s="96"/>
      <c r="FHA122" s="96"/>
      <c r="FHB122" s="96"/>
      <c r="FHC122" s="96"/>
      <c r="FHD122" s="96"/>
      <c r="FHE122" s="96"/>
      <c r="FHF122" s="96"/>
      <c r="FHG122" s="96"/>
      <c r="FHH122" s="96"/>
      <c r="FHI122" s="96"/>
      <c r="FHJ122" s="96"/>
      <c r="FHK122" s="96"/>
      <c r="FHL122" s="96"/>
      <c r="FHM122" s="96"/>
      <c r="FHN122" s="96"/>
      <c r="FHO122" s="96"/>
      <c r="FHP122" s="96"/>
      <c r="FHQ122" s="96"/>
      <c r="FHR122" s="96"/>
      <c r="FHS122" s="96"/>
      <c r="FHT122" s="96"/>
      <c r="FHU122" s="96"/>
      <c r="FHV122" s="96"/>
      <c r="FHW122" s="96"/>
      <c r="FHX122" s="96"/>
      <c r="FHY122" s="96"/>
      <c r="FHZ122" s="96"/>
      <c r="FIA122" s="96"/>
      <c r="FIB122" s="96"/>
      <c r="FIC122" s="96"/>
      <c r="FID122" s="96"/>
      <c r="FIE122" s="96"/>
      <c r="FIF122" s="96"/>
      <c r="FIG122" s="96"/>
      <c r="FIH122" s="96"/>
      <c r="FII122" s="96"/>
      <c r="FIJ122" s="96"/>
      <c r="FIK122" s="96"/>
      <c r="FIL122" s="96"/>
      <c r="FIM122" s="96"/>
      <c r="FIN122" s="96"/>
      <c r="FIO122" s="96"/>
      <c r="FIP122" s="96"/>
      <c r="FIQ122" s="96"/>
      <c r="FIR122" s="96"/>
      <c r="FIS122" s="96"/>
      <c r="FIT122" s="96"/>
      <c r="FIU122" s="96"/>
      <c r="FIV122" s="96"/>
      <c r="FIW122" s="96"/>
      <c r="FIX122" s="96"/>
      <c r="FIY122" s="96"/>
      <c r="FIZ122" s="96"/>
      <c r="FJA122" s="96"/>
      <c r="FJB122" s="96"/>
      <c r="FJC122" s="96"/>
      <c r="FJD122" s="96"/>
      <c r="FJE122" s="96"/>
      <c r="FJF122" s="96"/>
      <c r="FJG122" s="96"/>
      <c r="FJH122" s="96"/>
      <c r="FJI122" s="96"/>
      <c r="FJJ122" s="96"/>
      <c r="FJK122" s="96"/>
      <c r="FJL122" s="96"/>
      <c r="FJM122" s="96"/>
      <c r="FJN122" s="96"/>
      <c r="FJO122" s="96"/>
      <c r="FJP122" s="96"/>
      <c r="FJQ122" s="96"/>
      <c r="FJR122" s="96"/>
      <c r="FJS122" s="96"/>
      <c r="FJT122" s="96"/>
      <c r="FJU122" s="96"/>
      <c r="FJV122" s="96"/>
      <c r="FJW122" s="96"/>
      <c r="FJX122" s="96"/>
      <c r="FJY122" s="96"/>
      <c r="FJZ122" s="96"/>
      <c r="FKA122" s="96"/>
      <c r="FKB122" s="96"/>
      <c r="FKC122" s="96"/>
      <c r="FKD122" s="96"/>
      <c r="FKE122" s="96"/>
      <c r="FKF122" s="96"/>
      <c r="FKG122" s="96"/>
      <c r="FKH122" s="96"/>
      <c r="FKI122" s="96"/>
      <c r="FKJ122" s="96"/>
      <c r="FKK122" s="96"/>
      <c r="FKL122" s="96"/>
      <c r="FKM122" s="96"/>
      <c r="FKN122" s="96"/>
      <c r="FKO122" s="96"/>
      <c r="FKP122" s="96"/>
      <c r="FKQ122" s="96"/>
      <c r="FKR122" s="96"/>
      <c r="FKS122" s="96"/>
      <c r="FKT122" s="96"/>
      <c r="FKU122" s="96"/>
      <c r="FKV122" s="96"/>
      <c r="FKW122" s="96"/>
      <c r="FKX122" s="96"/>
      <c r="FKY122" s="96"/>
      <c r="FKZ122" s="96"/>
      <c r="FLA122" s="96"/>
      <c r="FLB122" s="96"/>
      <c r="FLC122" s="96"/>
      <c r="FLD122" s="96"/>
      <c r="FLE122" s="96"/>
      <c r="FLF122" s="96"/>
      <c r="FLG122" s="96"/>
      <c r="FLH122" s="96"/>
      <c r="FLI122" s="96"/>
      <c r="FLJ122" s="96"/>
      <c r="FLK122" s="96"/>
      <c r="FLL122" s="96"/>
      <c r="FLM122" s="96"/>
      <c r="FLN122" s="96"/>
      <c r="FLO122" s="96"/>
      <c r="FLP122" s="96"/>
      <c r="FLQ122" s="96"/>
      <c r="FLR122" s="96"/>
      <c r="FLS122" s="96"/>
      <c r="FLT122" s="96"/>
      <c r="FLU122" s="96"/>
      <c r="FLV122" s="96"/>
      <c r="FLW122" s="96"/>
      <c r="FLX122" s="96"/>
      <c r="FLY122" s="96"/>
      <c r="FLZ122" s="96"/>
      <c r="FMA122" s="96"/>
      <c r="FMB122" s="96"/>
      <c r="FMC122" s="96"/>
      <c r="FMD122" s="96"/>
      <c r="FME122" s="96"/>
      <c r="FMF122" s="96"/>
      <c r="FMG122" s="96"/>
      <c r="FMH122" s="96"/>
      <c r="FMI122" s="96"/>
      <c r="FMJ122" s="96"/>
      <c r="FMK122" s="96"/>
      <c r="FML122" s="96"/>
      <c r="FMM122" s="96"/>
      <c r="FMN122" s="96"/>
      <c r="FMO122" s="96"/>
      <c r="FMP122" s="96"/>
      <c r="FMQ122" s="96"/>
      <c r="FMR122" s="96"/>
      <c r="FMS122" s="96"/>
      <c r="FMT122" s="96"/>
      <c r="FMU122" s="96"/>
      <c r="FMV122" s="96"/>
      <c r="FMW122" s="96"/>
      <c r="FMX122" s="96"/>
      <c r="FMY122" s="96"/>
      <c r="FMZ122" s="96"/>
      <c r="FNA122" s="96"/>
      <c r="FNB122" s="96"/>
      <c r="FNC122" s="96"/>
      <c r="FND122" s="96"/>
      <c r="FNE122" s="96"/>
      <c r="FNF122" s="96"/>
      <c r="FNG122" s="96"/>
      <c r="FNH122" s="96"/>
      <c r="FNI122" s="96"/>
      <c r="FNJ122" s="96"/>
      <c r="FNK122" s="96"/>
      <c r="FNL122" s="96"/>
      <c r="FNM122" s="96"/>
      <c r="FNN122" s="96"/>
      <c r="FNO122" s="96"/>
      <c r="FNP122" s="96"/>
      <c r="FNQ122" s="96"/>
      <c r="FNR122" s="96"/>
      <c r="FNS122" s="96"/>
      <c r="FNT122" s="96"/>
      <c r="FNU122" s="96"/>
      <c r="FNV122" s="96"/>
      <c r="FNW122" s="96"/>
      <c r="FNX122" s="96"/>
      <c r="FNY122" s="96"/>
      <c r="FNZ122" s="96"/>
      <c r="FOA122" s="96"/>
      <c r="FOB122" s="96"/>
      <c r="FOC122" s="96"/>
      <c r="FOD122" s="96"/>
      <c r="FOE122" s="96"/>
      <c r="FOF122" s="96"/>
      <c r="FOG122" s="96"/>
      <c r="FOH122" s="96"/>
      <c r="FOI122" s="96"/>
      <c r="FOJ122" s="96"/>
      <c r="FOK122" s="96"/>
      <c r="FOL122" s="96"/>
      <c r="FOM122" s="96"/>
      <c r="FON122" s="96"/>
      <c r="FOO122" s="96"/>
      <c r="FOP122" s="96"/>
      <c r="FOQ122" s="96"/>
      <c r="FOR122" s="96"/>
      <c r="FOS122" s="96"/>
      <c r="FOT122" s="96"/>
      <c r="FOU122" s="96"/>
      <c r="FOV122" s="96"/>
      <c r="FOW122" s="96"/>
      <c r="FOX122" s="96"/>
      <c r="FOY122" s="96"/>
      <c r="FOZ122" s="96"/>
      <c r="FPA122" s="96"/>
      <c r="FPB122" s="96"/>
      <c r="FPC122" s="96"/>
      <c r="FPD122" s="96"/>
      <c r="FPE122" s="96"/>
      <c r="FPF122" s="96"/>
      <c r="FPG122" s="96"/>
      <c r="FPH122" s="96"/>
      <c r="FPI122" s="96"/>
      <c r="FPJ122" s="96"/>
      <c r="FPK122" s="96"/>
      <c r="FPL122" s="96"/>
      <c r="FPM122" s="96"/>
      <c r="FPN122" s="96"/>
      <c r="FPO122" s="96"/>
      <c r="FPP122" s="96"/>
      <c r="FPQ122" s="96"/>
      <c r="FPR122" s="96"/>
      <c r="FPS122" s="96"/>
      <c r="FPT122" s="96"/>
      <c r="FPU122" s="96"/>
      <c r="FPV122" s="96"/>
      <c r="FPW122" s="96"/>
      <c r="FPX122" s="96"/>
      <c r="FPY122" s="96"/>
      <c r="FPZ122" s="96"/>
      <c r="FQA122" s="96"/>
      <c r="FQB122" s="96"/>
      <c r="FQC122" s="96"/>
      <c r="FQD122" s="96"/>
      <c r="FQE122" s="96"/>
      <c r="FQF122" s="96"/>
      <c r="FQG122" s="96"/>
      <c r="FQH122" s="96"/>
      <c r="FQI122" s="96"/>
      <c r="FQJ122" s="96"/>
      <c r="FQK122" s="96"/>
      <c r="FQL122" s="96"/>
      <c r="FQM122" s="96"/>
      <c r="FQN122" s="96"/>
      <c r="FQO122" s="96"/>
      <c r="FQP122" s="96"/>
      <c r="FQQ122" s="96"/>
      <c r="FQR122" s="96"/>
      <c r="FQS122" s="96"/>
      <c r="FQT122" s="96"/>
      <c r="FQU122" s="96"/>
      <c r="FQV122" s="96"/>
      <c r="FQW122" s="96"/>
      <c r="FQX122" s="96"/>
      <c r="FQY122" s="96"/>
      <c r="FQZ122" s="96"/>
      <c r="FRA122" s="96"/>
      <c r="FRB122" s="96"/>
      <c r="FRC122" s="96"/>
      <c r="FRD122" s="96"/>
      <c r="FRE122" s="96"/>
      <c r="FRF122" s="96"/>
      <c r="FRG122" s="96"/>
      <c r="FRH122" s="96"/>
      <c r="FRI122" s="96"/>
      <c r="FRJ122" s="96"/>
      <c r="FRK122" s="96"/>
      <c r="FRL122" s="96"/>
      <c r="FRM122" s="96"/>
      <c r="FRN122" s="96"/>
      <c r="FRO122" s="96"/>
      <c r="FRP122" s="96"/>
      <c r="FRQ122" s="96"/>
      <c r="FRR122" s="96"/>
      <c r="FRS122" s="96"/>
      <c r="FRT122" s="96"/>
      <c r="FRU122" s="96"/>
      <c r="FRV122" s="96"/>
      <c r="FRW122" s="96"/>
      <c r="FRX122" s="96"/>
      <c r="FRY122" s="96"/>
      <c r="FRZ122" s="96"/>
      <c r="FSA122" s="96"/>
      <c r="FSB122" s="96"/>
      <c r="FSC122" s="96"/>
      <c r="FSD122" s="96"/>
      <c r="FSE122" s="96"/>
      <c r="FSF122" s="96"/>
      <c r="FSG122" s="96"/>
      <c r="FSH122" s="96"/>
      <c r="FSI122" s="96"/>
      <c r="FSJ122" s="96"/>
      <c r="FSK122" s="96"/>
      <c r="FSL122" s="96"/>
      <c r="FSM122" s="96"/>
      <c r="FSN122" s="96"/>
      <c r="FSO122" s="96"/>
      <c r="FSP122" s="96"/>
      <c r="FSQ122" s="96"/>
      <c r="FSR122" s="96"/>
      <c r="FSS122" s="96"/>
      <c r="FST122" s="96"/>
      <c r="FSU122" s="96"/>
      <c r="FSV122" s="96"/>
      <c r="FSW122" s="96"/>
      <c r="FSX122" s="96"/>
      <c r="FSY122" s="96"/>
      <c r="FSZ122" s="96"/>
      <c r="FTA122" s="96"/>
      <c r="FTB122" s="96"/>
      <c r="FTC122" s="96"/>
      <c r="FTD122" s="96"/>
      <c r="FTE122" s="96"/>
      <c r="FTF122" s="96"/>
      <c r="FTG122" s="96"/>
      <c r="FTH122" s="96"/>
      <c r="FTI122" s="96"/>
      <c r="FTJ122" s="96"/>
      <c r="FTK122" s="96"/>
      <c r="FTL122" s="96"/>
      <c r="FTM122" s="96"/>
      <c r="FTN122" s="96"/>
      <c r="FTO122" s="96"/>
      <c r="FTP122" s="96"/>
      <c r="FTQ122" s="96"/>
      <c r="FTR122" s="96"/>
      <c r="FTS122" s="96"/>
      <c r="FTT122" s="96"/>
      <c r="FTU122" s="96"/>
      <c r="FTV122" s="96"/>
      <c r="FTW122" s="96"/>
      <c r="FTX122" s="96"/>
      <c r="FTY122" s="96"/>
      <c r="FTZ122" s="96"/>
      <c r="FUA122" s="96"/>
      <c r="FUB122" s="96"/>
      <c r="FUC122" s="96"/>
      <c r="FUD122" s="96"/>
      <c r="FUE122" s="96"/>
      <c r="FUF122" s="96"/>
      <c r="FUG122" s="96"/>
      <c r="FUH122" s="96"/>
      <c r="FUI122" s="96"/>
      <c r="FUJ122" s="96"/>
      <c r="FUK122" s="96"/>
      <c r="FUL122" s="96"/>
      <c r="FUM122" s="96"/>
      <c r="FUN122" s="96"/>
      <c r="FUO122" s="96"/>
      <c r="FUP122" s="96"/>
      <c r="FUQ122" s="96"/>
      <c r="FUR122" s="96"/>
      <c r="FUS122" s="96"/>
      <c r="FUT122" s="96"/>
      <c r="FUU122" s="96"/>
      <c r="FUV122" s="96"/>
      <c r="FUW122" s="96"/>
      <c r="FUX122" s="96"/>
      <c r="FUY122" s="96"/>
      <c r="FUZ122" s="96"/>
      <c r="FVA122" s="96"/>
      <c r="FVB122" s="96"/>
      <c r="FVC122" s="96"/>
      <c r="FVD122" s="96"/>
      <c r="FVE122" s="96"/>
      <c r="FVF122" s="96"/>
      <c r="FVG122" s="96"/>
      <c r="FVH122" s="96"/>
      <c r="FVI122" s="96"/>
      <c r="FVJ122" s="96"/>
      <c r="FVK122" s="96"/>
      <c r="FVL122" s="96"/>
      <c r="FVM122" s="96"/>
      <c r="FVN122" s="96"/>
      <c r="FVO122" s="96"/>
      <c r="FVP122" s="96"/>
      <c r="FVQ122" s="96"/>
      <c r="FVR122" s="96"/>
      <c r="FVS122" s="96"/>
      <c r="FVT122" s="96"/>
      <c r="FVU122" s="96"/>
      <c r="FVV122" s="96"/>
      <c r="FVW122" s="96"/>
      <c r="FVX122" s="96"/>
      <c r="FVY122" s="96"/>
      <c r="FVZ122" s="96"/>
      <c r="FWA122" s="96"/>
      <c r="FWB122" s="96"/>
      <c r="FWC122" s="96"/>
      <c r="FWD122" s="96"/>
      <c r="FWE122" s="96"/>
      <c r="FWF122" s="96"/>
      <c r="FWG122" s="96"/>
      <c r="FWH122" s="96"/>
      <c r="FWI122" s="96"/>
      <c r="FWJ122" s="96"/>
      <c r="FWK122" s="96"/>
      <c r="FWL122" s="96"/>
      <c r="FWM122" s="96"/>
      <c r="FWN122" s="96"/>
      <c r="FWO122" s="96"/>
      <c r="FWP122" s="96"/>
      <c r="FWQ122" s="96"/>
      <c r="FWR122" s="96"/>
      <c r="FWS122" s="96"/>
      <c r="FWT122" s="96"/>
      <c r="FWU122" s="96"/>
      <c r="FWV122" s="96"/>
      <c r="FWW122" s="96"/>
      <c r="FWX122" s="96"/>
      <c r="FWY122" s="96"/>
      <c r="FWZ122" s="96"/>
      <c r="FXA122" s="96"/>
      <c r="FXB122" s="96"/>
      <c r="FXC122" s="96"/>
      <c r="FXD122" s="96"/>
      <c r="FXE122" s="96"/>
      <c r="FXF122" s="96"/>
      <c r="FXG122" s="96"/>
      <c r="FXH122" s="96"/>
      <c r="FXI122" s="96"/>
      <c r="FXJ122" s="96"/>
      <c r="FXK122" s="96"/>
      <c r="FXL122" s="96"/>
      <c r="FXM122" s="96"/>
      <c r="FXN122" s="96"/>
      <c r="FXO122" s="96"/>
      <c r="FXP122" s="96"/>
      <c r="FXQ122" s="96"/>
      <c r="FXR122" s="96"/>
      <c r="FXS122" s="96"/>
      <c r="FXT122" s="96"/>
      <c r="FXU122" s="96"/>
      <c r="FXV122" s="96"/>
      <c r="FXW122" s="96"/>
      <c r="FXX122" s="96"/>
      <c r="FXY122" s="96"/>
      <c r="FXZ122" s="96"/>
      <c r="FYA122" s="96"/>
      <c r="FYB122" s="96"/>
      <c r="FYC122" s="96"/>
      <c r="FYD122" s="96"/>
      <c r="FYE122" s="96"/>
      <c r="FYF122" s="96"/>
      <c r="FYG122" s="96"/>
      <c r="FYH122" s="96"/>
      <c r="FYI122" s="96"/>
      <c r="FYJ122" s="96"/>
      <c r="FYK122" s="96"/>
      <c r="FYL122" s="96"/>
      <c r="FYM122" s="96"/>
      <c r="FYN122" s="96"/>
      <c r="FYO122" s="96"/>
      <c r="FYP122" s="96"/>
      <c r="FYQ122" s="96"/>
      <c r="FYR122" s="96"/>
      <c r="FYS122" s="96"/>
      <c r="FYT122" s="96"/>
      <c r="FYU122" s="96"/>
      <c r="FYV122" s="96"/>
      <c r="FYW122" s="96"/>
      <c r="FYX122" s="96"/>
      <c r="FYY122" s="96"/>
      <c r="FYZ122" s="96"/>
      <c r="FZA122" s="96"/>
      <c r="FZB122" s="96"/>
      <c r="FZC122" s="96"/>
      <c r="FZD122" s="96"/>
      <c r="FZE122" s="96"/>
      <c r="FZF122" s="96"/>
      <c r="FZG122" s="96"/>
      <c r="FZH122" s="96"/>
      <c r="FZI122" s="96"/>
      <c r="FZJ122" s="96"/>
      <c r="FZK122" s="96"/>
      <c r="FZL122" s="96"/>
      <c r="FZM122" s="96"/>
      <c r="FZN122" s="96"/>
      <c r="FZO122" s="96"/>
      <c r="FZP122" s="96"/>
      <c r="FZQ122" s="96"/>
      <c r="FZR122" s="96"/>
      <c r="FZS122" s="96"/>
      <c r="FZT122" s="96"/>
      <c r="FZU122" s="96"/>
      <c r="FZV122" s="96"/>
      <c r="FZW122" s="96"/>
      <c r="FZX122" s="96"/>
      <c r="FZY122" s="96"/>
      <c r="FZZ122" s="96"/>
      <c r="GAA122" s="96"/>
      <c r="GAB122" s="96"/>
      <c r="GAC122" s="96"/>
      <c r="GAD122" s="96"/>
      <c r="GAE122" s="96"/>
      <c r="GAF122" s="96"/>
      <c r="GAG122" s="96"/>
      <c r="GAH122" s="96"/>
      <c r="GAI122" s="96"/>
      <c r="GAJ122" s="96"/>
      <c r="GAK122" s="96"/>
      <c r="GAL122" s="96"/>
      <c r="GAM122" s="96"/>
      <c r="GAN122" s="96"/>
      <c r="GAO122" s="96"/>
      <c r="GAP122" s="96"/>
      <c r="GAQ122" s="96"/>
      <c r="GAR122" s="96"/>
      <c r="GAS122" s="96"/>
      <c r="GAT122" s="96"/>
      <c r="GAU122" s="96"/>
      <c r="GAV122" s="96"/>
      <c r="GAW122" s="96"/>
      <c r="GAX122" s="96"/>
      <c r="GAY122" s="96"/>
      <c r="GAZ122" s="96"/>
      <c r="GBA122" s="96"/>
      <c r="GBB122" s="96"/>
      <c r="GBC122" s="96"/>
      <c r="GBD122" s="96"/>
      <c r="GBE122" s="96"/>
      <c r="GBF122" s="96"/>
      <c r="GBG122" s="96"/>
      <c r="GBH122" s="96"/>
      <c r="GBI122" s="96"/>
      <c r="GBJ122" s="96"/>
      <c r="GBK122" s="96"/>
      <c r="GBL122" s="96"/>
      <c r="GBM122" s="96"/>
      <c r="GBN122" s="96"/>
      <c r="GBO122" s="96"/>
      <c r="GBP122" s="96"/>
      <c r="GBQ122" s="96"/>
      <c r="GBR122" s="96"/>
      <c r="GBS122" s="96"/>
      <c r="GBT122" s="96"/>
      <c r="GBU122" s="96"/>
      <c r="GBV122" s="96"/>
      <c r="GBW122" s="96"/>
      <c r="GBX122" s="96"/>
      <c r="GBY122" s="96"/>
      <c r="GBZ122" s="96"/>
      <c r="GCA122" s="96"/>
      <c r="GCB122" s="96"/>
      <c r="GCC122" s="96"/>
      <c r="GCD122" s="96"/>
      <c r="GCE122" s="96"/>
      <c r="GCF122" s="96"/>
      <c r="GCG122" s="96"/>
      <c r="GCH122" s="96"/>
      <c r="GCI122" s="96"/>
      <c r="GCJ122" s="96"/>
      <c r="GCK122" s="96"/>
      <c r="GCL122" s="96"/>
      <c r="GCM122" s="96"/>
      <c r="GCN122" s="96"/>
      <c r="GCO122" s="96"/>
      <c r="GCP122" s="96"/>
      <c r="GCQ122" s="96"/>
      <c r="GCR122" s="96"/>
      <c r="GCS122" s="96"/>
      <c r="GCT122" s="96"/>
      <c r="GCU122" s="96"/>
      <c r="GCV122" s="96"/>
      <c r="GCW122" s="96"/>
      <c r="GCX122" s="96"/>
      <c r="GCY122" s="96"/>
      <c r="GCZ122" s="96"/>
      <c r="GDA122" s="96"/>
      <c r="GDB122" s="96"/>
      <c r="GDC122" s="96"/>
      <c r="GDD122" s="96"/>
      <c r="GDE122" s="96"/>
      <c r="GDF122" s="96"/>
      <c r="GDG122" s="96"/>
      <c r="GDH122" s="96"/>
      <c r="GDI122" s="96"/>
      <c r="GDJ122" s="96"/>
      <c r="GDK122" s="96"/>
      <c r="GDL122" s="96"/>
      <c r="GDM122" s="96"/>
      <c r="GDN122" s="96"/>
      <c r="GDO122" s="96"/>
      <c r="GDP122" s="96"/>
      <c r="GDQ122" s="96"/>
      <c r="GDR122" s="96"/>
      <c r="GDS122" s="96"/>
      <c r="GDT122" s="96"/>
      <c r="GDU122" s="96"/>
      <c r="GDV122" s="96"/>
      <c r="GDW122" s="96"/>
      <c r="GDX122" s="96"/>
      <c r="GDY122" s="96"/>
      <c r="GDZ122" s="96"/>
      <c r="GEA122" s="96"/>
      <c r="GEB122" s="96"/>
      <c r="GEC122" s="96"/>
      <c r="GED122" s="96"/>
      <c r="GEE122" s="96"/>
      <c r="GEF122" s="96"/>
      <c r="GEG122" s="96"/>
      <c r="GEH122" s="96"/>
      <c r="GEI122" s="96"/>
      <c r="GEJ122" s="96"/>
      <c r="GEK122" s="96"/>
      <c r="GEL122" s="96"/>
      <c r="GEM122" s="96"/>
      <c r="GEN122" s="96"/>
      <c r="GEO122" s="96"/>
      <c r="GEP122" s="96"/>
      <c r="GEQ122" s="96"/>
      <c r="GER122" s="96"/>
      <c r="GES122" s="96"/>
      <c r="GET122" s="96"/>
      <c r="GEU122" s="96"/>
      <c r="GEV122" s="96"/>
      <c r="GEW122" s="96"/>
      <c r="GEX122" s="96"/>
      <c r="GEY122" s="96"/>
      <c r="GEZ122" s="96"/>
      <c r="GFA122" s="96"/>
      <c r="GFB122" s="96"/>
      <c r="GFC122" s="96"/>
      <c r="GFD122" s="96"/>
      <c r="GFE122" s="96"/>
      <c r="GFF122" s="96"/>
      <c r="GFG122" s="96"/>
      <c r="GFH122" s="96"/>
      <c r="GFI122" s="96"/>
      <c r="GFJ122" s="96"/>
      <c r="GFK122" s="96"/>
      <c r="GFL122" s="96"/>
      <c r="GFM122" s="96"/>
      <c r="GFN122" s="96"/>
      <c r="GFO122" s="96"/>
      <c r="GFP122" s="96"/>
      <c r="GFQ122" s="96"/>
      <c r="GFR122" s="96"/>
      <c r="GFS122" s="96"/>
      <c r="GFT122" s="96"/>
      <c r="GFU122" s="96"/>
      <c r="GFV122" s="96"/>
      <c r="GFW122" s="96"/>
      <c r="GFX122" s="96"/>
      <c r="GFY122" s="96"/>
      <c r="GFZ122" s="96"/>
      <c r="GGA122" s="96"/>
      <c r="GGB122" s="96"/>
      <c r="GGC122" s="96"/>
      <c r="GGD122" s="96"/>
      <c r="GGE122" s="96"/>
      <c r="GGF122" s="96"/>
      <c r="GGG122" s="96"/>
      <c r="GGH122" s="96"/>
      <c r="GGI122" s="96"/>
      <c r="GGJ122" s="96"/>
      <c r="GGK122" s="96"/>
      <c r="GGL122" s="96"/>
      <c r="GGM122" s="96"/>
      <c r="GGN122" s="96"/>
      <c r="GGO122" s="96"/>
      <c r="GGP122" s="96"/>
      <c r="GGQ122" s="96"/>
      <c r="GGR122" s="96"/>
      <c r="GGS122" s="96"/>
      <c r="GGT122" s="96"/>
      <c r="GGU122" s="96"/>
      <c r="GGV122" s="96"/>
      <c r="GGW122" s="96"/>
      <c r="GGX122" s="96"/>
      <c r="GGY122" s="96"/>
      <c r="GGZ122" s="96"/>
      <c r="GHA122" s="96"/>
      <c r="GHB122" s="96"/>
      <c r="GHC122" s="96"/>
      <c r="GHD122" s="96"/>
      <c r="GHE122" s="96"/>
      <c r="GHF122" s="96"/>
      <c r="GHG122" s="96"/>
      <c r="GHH122" s="96"/>
      <c r="GHI122" s="96"/>
      <c r="GHJ122" s="96"/>
      <c r="GHK122" s="96"/>
      <c r="GHL122" s="96"/>
      <c r="GHM122" s="96"/>
      <c r="GHN122" s="96"/>
      <c r="GHO122" s="96"/>
      <c r="GHP122" s="96"/>
      <c r="GHQ122" s="96"/>
      <c r="GHR122" s="96"/>
      <c r="GHS122" s="96"/>
      <c r="GHT122" s="96"/>
      <c r="GHU122" s="96"/>
      <c r="GHV122" s="96"/>
      <c r="GHW122" s="96"/>
      <c r="GHX122" s="96"/>
      <c r="GHY122" s="96"/>
      <c r="GHZ122" s="96"/>
      <c r="GIA122" s="96"/>
      <c r="GIB122" s="96"/>
      <c r="GIC122" s="96"/>
      <c r="GID122" s="96"/>
      <c r="GIE122" s="96"/>
      <c r="GIF122" s="96"/>
      <c r="GIG122" s="96"/>
      <c r="GIH122" s="96"/>
      <c r="GII122" s="96"/>
      <c r="GIJ122" s="96"/>
      <c r="GIK122" s="96"/>
      <c r="GIL122" s="96"/>
      <c r="GIM122" s="96"/>
      <c r="GIN122" s="96"/>
      <c r="GIO122" s="96"/>
      <c r="GIP122" s="96"/>
      <c r="GIQ122" s="96"/>
      <c r="GIR122" s="96"/>
      <c r="GIS122" s="96"/>
      <c r="GIT122" s="96"/>
      <c r="GIU122" s="96"/>
      <c r="GIV122" s="96"/>
      <c r="GIW122" s="96"/>
      <c r="GIX122" s="96"/>
      <c r="GIY122" s="96"/>
      <c r="GIZ122" s="96"/>
      <c r="GJA122" s="96"/>
      <c r="GJB122" s="96"/>
      <c r="GJC122" s="96"/>
      <c r="GJD122" s="96"/>
      <c r="GJE122" s="96"/>
      <c r="GJF122" s="96"/>
      <c r="GJG122" s="96"/>
      <c r="GJH122" s="96"/>
      <c r="GJI122" s="96"/>
      <c r="GJJ122" s="96"/>
      <c r="GJK122" s="96"/>
      <c r="GJL122" s="96"/>
      <c r="GJM122" s="96"/>
      <c r="GJN122" s="96"/>
      <c r="GJO122" s="96"/>
      <c r="GJP122" s="96"/>
      <c r="GJQ122" s="96"/>
      <c r="GJR122" s="96"/>
      <c r="GJS122" s="96"/>
      <c r="GJT122" s="96"/>
      <c r="GJU122" s="96"/>
      <c r="GJV122" s="96"/>
      <c r="GJW122" s="96"/>
      <c r="GJX122" s="96"/>
      <c r="GJY122" s="96"/>
      <c r="GJZ122" s="96"/>
      <c r="GKA122" s="96"/>
      <c r="GKB122" s="96"/>
      <c r="GKC122" s="96"/>
      <c r="GKD122" s="96"/>
      <c r="GKE122" s="96"/>
      <c r="GKF122" s="96"/>
      <c r="GKG122" s="96"/>
      <c r="GKH122" s="96"/>
      <c r="GKI122" s="96"/>
      <c r="GKJ122" s="96"/>
      <c r="GKK122" s="96"/>
      <c r="GKL122" s="96"/>
      <c r="GKM122" s="96"/>
      <c r="GKN122" s="96"/>
      <c r="GKO122" s="96"/>
      <c r="GKP122" s="96"/>
      <c r="GKQ122" s="96"/>
      <c r="GKR122" s="96"/>
      <c r="GKS122" s="96"/>
      <c r="GKT122" s="96"/>
      <c r="GKU122" s="96"/>
      <c r="GKV122" s="96"/>
      <c r="GKW122" s="96"/>
      <c r="GKX122" s="96"/>
      <c r="GKY122" s="96"/>
      <c r="GKZ122" s="96"/>
      <c r="GLA122" s="96"/>
      <c r="GLB122" s="96"/>
      <c r="GLC122" s="96"/>
      <c r="GLD122" s="96"/>
      <c r="GLE122" s="96"/>
      <c r="GLF122" s="96"/>
      <c r="GLG122" s="96"/>
      <c r="GLH122" s="96"/>
      <c r="GLI122" s="96"/>
      <c r="GLJ122" s="96"/>
      <c r="GLK122" s="96"/>
      <c r="GLL122" s="96"/>
      <c r="GLM122" s="96"/>
      <c r="GLN122" s="96"/>
      <c r="GLO122" s="96"/>
      <c r="GLP122" s="96"/>
      <c r="GLQ122" s="96"/>
      <c r="GLR122" s="96"/>
      <c r="GLS122" s="96"/>
      <c r="GLT122" s="96"/>
      <c r="GLU122" s="96"/>
      <c r="GLV122" s="96"/>
      <c r="GLW122" s="96"/>
      <c r="GLX122" s="96"/>
      <c r="GLY122" s="96"/>
      <c r="GLZ122" s="96"/>
      <c r="GMA122" s="96"/>
      <c r="GMB122" s="96"/>
      <c r="GMC122" s="96"/>
      <c r="GMD122" s="96"/>
      <c r="GME122" s="96"/>
      <c r="GMF122" s="96"/>
      <c r="GMG122" s="96"/>
      <c r="GMH122" s="96"/>
      <c r="GMI122" s="96"/>
      <c r="GMJ122" s="96"/>
      <c r="GMK122" s="96"/>
      <c r="GML122" s="96"/>
      <c r="GMM122" s="96"/>
      <c r="GMN122" s="96"/>
      <c r="GMO122" s="96"/>
      <c r="GMP122" s="96"/>
      <c r="GMQ122" s="96"/>
      <c r="GMR122" s="96"/>
      <c r="GMS122" s="96"/>
      <c r="GMT122" s="96"/>
      <c r="GMU122" s="96"/>
      <c r="GMV122" s="96"/>
      <c r="GMW122" s="96"/>
      <c r="GMX122" s="96"/>
      <c r="GMY122" s="96"/>
      <c r="GMZ122" s="96"/>
      <c r="GNA122" s="96"/>
      <c r="GNB122" s="96"/>
      <c r="GNC122" s="96"/>
      <c r="GND122" s="96"/>
      <c r="GNE122" s="96"/>
      <c r="GNF122" s="96"/>
      <c r="GNG122" s="96"/>
      <c r="GNH122" s="96"/>
      <c r="GNI122" s="96"/>
      <c r="GNJ122" s="96"/>
      <c r="GNK122" s="96"/>
      <c r="GNL122" s="96"/>
      <c r="GNM122" s="96"/>
      <c r="GNN122" s="96"/>
      <c r="GNO122" s="96"/>
      <c r="GNP122" s="96"/>
      <c r="GNQ122" s="96"/>
      <c r="GNR122" s="96"/>
      <c r="GNS122" s="96"/>
      <c r="GNT122" s="96"/>
      <c r="GNU122" s="96"/>
      <c r="GNV122" s="96"/>
      <c r="GNW122" s="96"/>
      <c r="GNX122" s="96"/>
      <c r="GNY122" s="96"/>
      <c r="GNZ122" s="96"/>
      <c r="GOA122" s="96"/>
      <c r="GOB122" s="96"/>
      <c r="GOC122" s="96"/>
      <c r="GOD122" s="96"/>
      <c r="GOE122" s="96"/>
      <c r="GOF122" s="96"/>
      <c r="GOG122" s="96"/>
      <c r="GOH122" s="96"/>
      <c r="GOI122" s="96"/>
      <c r="GOJ122" s="96"/>
      <c r="GOK122" s="96"/>
      <c r="GOL122" s="96"/>
      <c r="GOM122" s="96"/>
      <c r="GON122" s="96"/>
      <c r="GOO122" s="96"/>
      <c r="GOP122" s="96"/>
      <c r="GOQ122" s="96"/>
      <c r="GOR122" s="96"/>
      <c r="GOS122" s="96"/>
      <c r="GOT122" s="96"/>
      <c r="GOU122" s="96"/>
      <c r="GOV122" s="96"/>
      <c r="GOW122" s="96"/>
      <c r="GOX122" s="96"/>
      <c r="GOY122" s="96"/>
      <c r="GOZ122" s="96"/>
      <c r="GPA122" s="96"/>
      <c r="GPB122" s="96"/>
      <c r="GPC122" s="96"/>
      <c r="GPD122" s="96"/>
      <c r="GPE122" s="96"/>
      <c r="GPF122" s="96"/>
      <c r="GPG122" s="96"/>
      <c r="GPH122" s="96"/>
      <c r="GPI122" s="96"/>
      <c r="GPJ122" s="96"/>
      <c r="GPK122" s="96"/>
      <c r="GPL122" s="96"/>
      <c r="GPM122" s="96"/>
      <c r="GPN122" s="96"/>
      <c r="GPO122" s="96"/>
      <c r="GPP122" s="96"/>
      <c r="GPQ122" s="96"/>
      <c r="GPR122" s="96"/>
      <c r="GPS122" s="96"/>
      <c r="GPT122" s="96"/>
      <c r="GPU122" s="96"/>
      <c r="GPV122" s="96"/>
      <c r="GPW122" s="96"/>
      <c r="GPX122" s="96"/>
      <c r="GPY122" s="96"/>
      <c r="GPZ122" s="96"/>
      <c r="GQA122" s="96"/>
      <c r="GQB122" s="96"/>
      <c r="GQC122" s="96"/>
      <c r="GQD122" s="96"/>
      <c r="GQE122" s="96"/>
      <c r="GQF122" s="96"/>
      <c r="GQG122" s="96"/>
      <c r="GQH122" s="96"/>
      <c r="GQI122" s="96"/>
      <c r="GQJ122" s="96"/>
      <c r="GQK122" s="96"/>
      <c r="GQL122" s="96"/>
      <c r="GQM122" s="96"/>
      <c r="GQN122" s="96"/>
      <c r="GQO122" s="96"/>
      <c r="GQP122" s="96"/>
      <c r="GQQ122" s="96"/>
      <c r="GQR122" s="96"/>
      <c r="GQS122" s="96"/>
      <c r="GQT122" s="96"/>
      <c r="GQU122" s="96"/>
      <c r="GQV122" s="96"/>
      <c r="GQW122" s="96"/>
      <c r="GQX122" s="96"/>
      <c r="GQY122" s="96"/>
      <c r="GQZ122" s="96"/>
      <c r="GRA122" s="96"/>
      <c r="GRB122" s="96"/>
      <c r="GRC122" s="96"/>
      <c r="GRD122" s="96"/>
      <c r="GRE122" s="96"/>
      <c r="GRF122" s="96"/>
      <c r="GRG122" s="96"/>
      <c r="GRH122" s="96"/>
      <c r="GRI122" s="96"/>
      <c r="GRJ122" s="96"/>
      <c r="GRK122" s="96"/>
      <c r="GRL122" s="96"/>
      <c r="GRM122" s="96"/>
      <c r="GRN122" s="96"/>
      <c r="GRO122" s="96"/>
      <c r="GRP122" s="96"/>
      <c r="GRQ122" s="96"/>
      <c r="GRR122" s="96"/>
      <c r="GRS122" s="96"/>
      <c r="GRT122" s="96"/>
      <c r="GRU122" s="96"/>
      <c r="GRV122" s="96"/>
      <c r="GRW122" s="96"/>
      <c r="GRX122" s="96"/>
      <c r="GRY122" s="96"/>
      <c r="GRZ122" s="96"/>
      <c r="GSA122" s="96"/>
      <c r="GSB122" s="96"/>
      <c r="GSC122" s="96"/>
      <c r="GSD122" s="96"/>
      <c r="GSE122" s="96"/>
      <c r="GSF122" s="96"/>
      <c r="GSG122" s="96"/>
      <c r="GSH122" s="96"/>
      <c r="GSI122" s="96"/>
      <c r="GSJ122" s="96"/>
      <c r="GSK122" s="96"/>
      <c r="GSL122" s="96"/>
      <c r="GSM122" s="96"/>
      <c r="GSN122" s="96"/>
      <c r="GSO122" s="96"/>
      <c r="GSP122" s="96"/>
      <c r="GSQ122" s="96"/>
      <c r="GSR122" s="96"/>
      <c r="GSS122" s="96"/>
      <c r="GST122" s="96"/>
      <c r="GSU122" s="96"/>
      <c r="GSV122" s="96"/>
      <c r="GSW122" s="96"/>
      <c r="GSX122" s="96"/>
      <c r="GSY122" s="96"/>
      <c r="GSZ122" s="96"/>
      <c r="GTA122" s="96"/>
      <c r="GTB122" s="96"/>
      <c r="GTC122" s="96"/>
      <c r="GTD122" s="96"/>
      <c r="GTE122" s="96"/>
      <c r="GTF122" s="96"/>
      <c r="GTG122" s="96"/>
      <c r="GTH122" s="96"/>
      <c r="GTI122" s="96"/>
      <c r="GTJ122" s="96"/>
      <c r="GTK122" s="96"/>
      <c r="GTL122" s="96"/>
      <c r="GTM122" s="96"/>
      <c r="GTN122" s="96"/>
      <c r="GTO122" s="96"/>
      <c r="GTP122" s="96"/>
      <c r="GTQ122" s="96"/>
      <c r="GTR122" s="96"/>
      <c r="GTS122" s="96"/>
      <c r="GTT122" s="96"/>
      <c r="GTU122" s="96"/>
      <c r="GTV122" s="96"/>
      <c r="GTW122" s="96"/>
      <c r="GTX122" s="96"/>
      <c r="GTY122" s="96"/>
      <c r="GTZ122" s="96"/>
      <c r="GUA122" s="96"/>
      <c r="GUB122" s="96"/>
      <c r="GUC122" s="96"/>
      <c r="GUD122" s="96"/>
      <c r="GUE122" s="96"/>
      <c r="GUF122" s="96"/>
      <c r="GUG122" s="96"/>
      <c r="GUH122" s="96"/>
      <c r="GUI122" s="96"/>
      <c r="GUJ122" s="96"/>
      <c r="GUK122" s="96"/>
      <c r="GUL122" s="96"/>
      <c r="GUM122" s="96"/>
      <c r="GUN122" s="96"/>
      <c r="GUO122" s="96"/>
      <c r="GUP122" s="96"/>
      <c r="GUQ122" s="96"/>
      <c r="GUR122" s="96"/>
      <c r="GUS122" s="96"/>
      <c r="GUT122" s="96"/>
      <c r="GUU122" s="96"/>
      <c r="GUV122" s="96"/>
      <c r="GUW122" s="96"/>
      <c r="GUX122" s="96"/>
      <c r="GUY122" s="96"/>
      <c r="GUZ122" s="96"/>
      <c r="GVA122" s="96"/>
      <c r="GVB122" s="96"/>
      <c r="GVC122" s="96"/>
      <c r="GVD122" s="96"/>
      <c r="GVE122" s="96"/>
      <c r="GVF122" s="96"/>
      <c r="GVG122" s="96"/>
      <c r="GVH122" s="96"/>
      <c r="GVI122" s="96"/>
      <c r="GVJ122" s="96"/>
      <c r="GVK122" s="96"/>
      <c r="GVL122" s="96"/>
      <c r="GVM122" s="96"/>
      <c r="GVN122" s="96"/>
      <c r="GVO122" s="96"/>
      <c r="GVP122" s="96"/>
      <c r="GVQ122" s="96"/>
      <c r="GVR122" s="96"/>
      <c r="GVS122" s="96"/>
      <c r="GVT122" s="96"/>
      <c r="GVU122" s="96"/>
      <c r="GVV122" s="96"/>
      <c r="GVW122" s="96"/>
      <c r="GVX122" s="96"/>
      <c r="GVY122" s="96"/>
      <c r="GVZ122" s="96"/>
      <c r="GWA122" s="96"/>
      <c r="GWB122" s="96"/>
      <c r="GWC122" s="96"/>
      <c r="GWD122" s="96"/>
      <c r="GWE122" s="96"/>
      <c r="GWF122" s="96"/>
      <c r="GWG122" s="96"/>
      <c r="GWH122" s="96"/>
      <c r="GWI122" s="96"/>
      <c r="GWJ122" s="96"/>
      <c r="GWK122" s="96"/>
      <c r="GWL122" s="96"/>
      <c r="GWM122" s="96"/>
      <c r="GWN122" s="96"/>
      <c r="GWO122" s="96"/>
      <c r="GWP122" s="96"/>
      <c r="GWQ122" s="96"/>
      <c r="GWR122" s="96"/>
      <c r="GWS122" s="96"/>
      <c r="GWT122" s="96"/>
      <c r="GWU122" s="96"/>
      <c r="GWV122" s="96"/>
      <c r="GWW122" s="96"/>
      <c r="GWX122" s="96"/>
      <c r="GWY122" s="96"/>
      <c r="GWZ122" s="96"/>
      <c r="GXA122" s="96"/>
      <c r="GXB122" s="96"/>
      <c r="GXC122" s="96"/>
      <c r="GXD122" s="96"/>
      <c r="GXE122" s="96"/>
      <c r="GXF122" s="96"/>
      <c r="GXG122" s="96"/>
      <c r="GXH122" s="96"/>
      <c r="GXI122" s="96"/>
      <c r="GXJ122" s="96"/>
      <c r="GXK122" s="96"/>
      <c r="GXL122" s="96"/>
      <c r="GXM122" s="96"/>
      <c r="GXN122" s="96"/>
      <c r="GXO122" s="96"/>
      <c r="GXP122" s="96"/>
      <c r="GXQ122" s="96"/>
      <c r="GXR122" s="96"/>
      <c r="GXS122" s="96"/>
      <c r="GXT122" s="96"/>
      <c r="GXU122" s="96"/>
      <c r="GXV122" s="96"/>
      <c r="GXW122" s="96"/>
      <c r="GXX122" s="96"/>
      <c r="GXY122" s="96"/>
      <c r="GXZ122" s="96"/>
      <c r="GYA122" s="96"/>
      <c r="GYB122" s="96"/>
      <c r="GYC122" s="96"/>
      <c r="GYD122" s="96"/>
      <c r="GYE122" s="96"/>
      <c r="GYF122" s="96"/>
      <c r="GYG122" s="96"/>
      <c r="GYH122" s="96"/>
      <c r="GYI122" s="96"/>
      <c r="GYJ122" s="96"/>
      <c r="GYK122" s="96"/>
      <c r="GYL122" s="96"/>
      <c r="GYM122" s="96"/>
      <c r="GYN122" s="96"/>
      <c r="GYO122" s="96"/>
      <c r="GYP122" s="96"/>
      <c r="GYQ122" s="96"/>
      <c r="GYR122" s="96"/>
      <c r="GYS122" s="96"/>
      <c r="GYT122" s="96"/>
      <c r="GYU122" s="96"/>
      <c r="GYV122" s="96"/>
      <c r="GYW122" s="96"/>
      <c r="GYX122" s="96"/>
      <c r="GYY122" s="96"/>
      <c r="GYZ122" s="96"/>
      <c r="GZA122" s="96"/>
      <c r="GZB122" s="96"/>
      <c r="GZC122" s="96"/>
      <c r="GZD122" s="96"/>
      <c r="GZE122" s="96"/>
      <c r="GZF122" s="96"/>
      <c r="GZG122" s="96"/>
      <c r="GZH122" s="96"/>
      <c r="GZI122" s="96"/>
      <c r="GZJ122" s="96"/>
      <c r="GZK122" s="96"/>
      <c r="GZL122" s="96"/>
      <c r="GZM122" s="96"/>
      <c r="GZN122" s="96"/>
      <c r="GZO122" s="96"/>
      <c r="GZP122" s="96"/>
      <c r="GZQ122" s="96"/>
      <c r="GZR122" s="96"/>
      <c r="GZS122" s="96"/>
      <c r="GZT122" s="96"/>
      <c r="GZU122" s="96"/>
      <c r="GZV122" s="96"/>
      <c r="GZW122" s="96"/>
      <c r="GZX122" s="96"/>
      <c r="GZY122" s="96"/>
      <c r="GZZ122" s="96"/>
      <c r="HAA122" s="96"/>
      <c r="HAB122" s="96"/>
      <c r="HAC122" s="96"/>
      <c r="HAD122" s="96"/>
      <c r="HAE122" s="96"/>
      <c r="HAF122" s="96"/>
      <c r="HAG122" s="96"/>
      <c r="HAH122" s="96"/>
      <c r="HAI122" s="96"/>
      <c r="HAJ122" s="96"/>
      <c r="HAK122" s="96"/>
      <c r="HAL122" s="96"/>
      <c r="HAM122" s="96"/>
      <c r="HAN122" s="96"/>
      <c r="HAO122" s="96"/>
      <c r="HAP122" s="96"/>
      <c r="HAQ122" s="96"/>
      <c r="HAR122" s="96"/>
      <c r="HAS122" s="96"/>
      <c r="HAT122" s="96"/>
      <c r="HAU122" s="96"/>
      <c r="HAV122" s="96"/>
      <c r="HAW122" s="96"/>
      <c r="HAX122" s="96"/>
      <c r="HAY122" s="96"/>
      <c r="HAZ122" s="96"/>
      <c r="HBA122" s="96"/>
      <c r="HBB122" s="96"/>
      <c r="HBC122" s="96"/>
      <c r="HBD122" s="96"/>
      <c r="HBE122" s="96"/>
      <c r="HBF122" s="96"/>
      <c r="HBG122" s="96"/>
      <c r="HBH122" s="96"/>
      <c r="HBI122" s="96"/>
      <c r="HBJ122" s="96"/>
      <c r="HBK122" s="96"/>
      <c r="HBL122" s="96"/>
      <c r="HBM122" s="96"/>
      <c r="HBN122" s="96"/>
      <c r="HBO122" s="96"/>
      <c r="HBP122" s="96"/>
      <c r="HBQ122" s="96"/>
      <c r="HBR122" s="96"/>
      <c r="HBS122" s="96"/>
      <c r="HBT122" s="96"/>
      <c r="HBU122" s="96"/>
      <c r="HBV122" s="96"/>
      <c r="HBW122" s="96"/>
      <c r="HBX122" s="96"/>
      <c r="HBY122" s="96"/>
      <c r="HBZ122" s="96"/>
      <c r="HCA122" s="96"/>
      <c r="HCB122" s="96"/>
      <c r="HCC122" s="96"/>
      <c r="HCD122" s="96"/>
      <c r="HCE122" s="96"/>
      <c r="HCF122" s="96"/>
      <c r="HCG122" s="96"/>
      <c r="HCH122" s="96"/>
      <c r="HCI122" s="96"/>
      <c r="HCJ122" s="96"/>
      <c r="HCK122" s="96"/>
      <c r="HCL122" s="96"/>
      <c r="HCM122" s="96"/>
      <c r="HCN122" s="96"/>
      <c r="HCO122" s="96"/>
      <c r="HCP122" s="96"/>
      <c r="HCQ122" s="96"/>
      <c r="HCR122" s="96"/>
      <c r="HCS122" s="96"/>
      <c r="HCT122" s="96"/>
      <c r="HCU122" s="96"/>
      <c r="HCV122" s="96"/>
      <c r="HCW122" s="96"/>
      <c r="HCX122" s="96"/>
      <c r="HCY122" s="96"/>
      <c r="HCZ122" s="96"/>
      <c r="HDA122" s="96"/>
      <c r="HDB122" s="96"/>
      <c r="HDC122" s="96"/>
      <c r="HDD122" s="96"/>
      <c r="HDE122" s="96"/>
      <c r="HDF122" s="96"/>
      <c r="HDG122" s="96"/>
      <c r="HDH122" s="96"/>
      <c r="HDI122" s="96"/>
      <c r="HDJ122" s="96"/>
      <c r="HDK122" s="96"/>
      <c r="HDL122" s="96"/>
      <c r="HDM122" s="96"/>
      <c r="HDN122" s="96"/>
      <c r="HDO122" s="96"/>
      <c r="HDP122" s="96"/>
      <c r="HDQ122" s="96"/>
      <c r="HDR122" s="96"/>
      <c r="HDS122" s="96"/>
      <c r="HDT122" s="96"/>
      <c r="HDU122" s="96"/>
      <c r="HDV122" s="96"/>
      <c r="HDW122" s="96"/>
      <c r="HDX122" s="96"/>
      <c r="HDY122" s="96"/>
      <c r="HDZ122" s="96"/>
      <c r="HEA122" s="96"/>
      <c r="HEB122" s="96"/>
      <c r="HEC122" s="96"/>
      <c r="HED122" s="96"/>
      <c r="HEE122" s="96"/>
      <c r="HEF122" s="96"/>
      <c r="HEG122" s="96"/>
      <c r="HEH122" s="96"/>
      <c r="HEI122" s="96"/>
      <c r="HEJ122" s="96"/>
      <c r="HEK122" s="96"/>
      <c r="HEL122" s="96"/>
      <c r="HEM122" s="96"/>
      <c r="HEN122" s="96"/>
      <c r="HEO122" s="96"/>
      <c r="HEP122" s="96"/>
      <c r="HEQ122" s="96"/>
      <c r="HER122" s="96"/>
      <c r="HES122" s="96"/>
      <c r="HET122" s="96"/>
      <c r="HEU122" s="96"/>
      <c r="HEV122" s="96"/>
      <c r="HEW122" s="96"/>
      <c r="HEX122" s="96"/>
      <c r="HEY122" s="96"/>
      <c r="HEZ122" s="96"/>
      <c r="HFA122" s="96"/>
      <c r="HFB122" s="96"/>
      <c r="HFC122" s="96"/>
      <c r="HFD122" s="96"/>
      <c r="HFE122" s="96"/>
      <c r="HFF122" s="96"/>
      <c r="HFG122" s="96"/>
      <c r="HFH122" s="96"/>
      <c r="HFI122" s="96"/>
      <c r="HFJ122" s="96"/>
      <c r="HFK122" s="96"/>
      <c r="HFL122" s="96"/>
      <c r="HFM122" s="96"/>
      <c r="HFN122" s="96"/>
      <c r="HFO122" s="96"/>
      <c r="HFP122" s="96"/>
      <c r="HFQ122" s="96"/>
      <c r="HFR122" s="96"/>
      <c r="HFS122" s="96"/>
      <c r="HFT122" s="96"/>
      <c r="HFU122" s="96"/>
      <c r="HFV122" s="96"/>
      <c r="HFW122" s="96"/>
      <c r="HFX122" s="96"/>
      <c r="HFY122" s="96"/>
      <c r="HFZ122" s="96"/>
      <c r="HGA122" s="96"/>
      <c r="HGB122" s="96"/>
      <c r="HGC122" s="96"/>
      <c r="HGD122" s="96"/>
      <c r="HGE122" s="96"/>
      <c r="HGF122" s="96"/>
      <c r="HGG122" s="96"/>
      <c r="HGH122" s="96"/>
      <c r="HGI122" s="96"/>
      <c r="HGJ122" s="96"/>
      <c r="HGK122" s="96"/>
      <c r="HGL122" s="96"/>
      <c r="HGM122" s="96"/>
      <c r="HGN122" s="96"/>
      <c r="HGO122" s="96"/>
      <c r="HGP122" s="96"/>
      <c r="HGQ122" s="96"/>
      <c r="HGR122" s="96"/>
      <c r="HGS122" s="96"/>
      <c r="HGT122" s="96"/>
      <c r="HGU122" s="96"/>
      <c r="HGV122" s="96"/>
      <c r="HGW122" s="96"/>
      <c r="HGX122" s="96"/>
      <c r="HGY122" s="96"/>
      <c r="HGZ122" s="96"/>
      <c r="HHA122" s="96"/>
      <c r="HHB122" s="96"/>
      <c r="HHC122" s="96"/>
      <c r="HHD122" s="96"/>
      <c r="HHE122" s="96"/>
      <c r="HHF122" s="96"/>
      <c r="HHG122" s="96"/>
      <c r="HHH122" s="96"/>
      <c r="HHI122" s="96"/>
      <c r="HHJ122" s="96"/>
      <c r="HHK122" s="96"/>
      <c r="HHL122" s="96"/>
      <c r="HHM122" s="96"/>
      <c r="HHN122" s="96"/>
      <c r="HHO122" s="96"/>
      <c r="HHP122" s="96"/>
      <c r="HHQ122" s="96"/>
      <c r="HHR122" s="96"/>
      <c r="HHS122" s="96"/>
      <c r="HHT122" s="96"/>
      <c r="HHU122" s="96"/>
      <c r="HHV122" s="96"/>
      <c r="HHW122" s="96"/>
      <c r="HHX122" s="96"/>
      <c r="HHY122" s="96"/>
      <c r="HHZ122" s="96"/>
      <c r="HIA122" s="96"/>
      <c r="HIB122" s="96"/>
      <c r="HIC122" s="96"/>
      <c r="HID122" s="96"/>
      <c r="HIE122" s="96"/>
      <c r="HIF122" s="96"/>
      <c r="HIG122" s="96"/>
      <c r="HIH122" s="96"/>
      <c r="HII122" s="96"/>
      <c r="HIJ122" s="96"/>
      <c r="HIK122" s="96"/>
      <c r="HIL122" s="96"/>
      <c r="HIM122" s="96"/>
      <c r="HIN122" s="96"/>
      <c r="HIO122" s="96"/>
      <c r="HIP122" s="96"/>
      <c r="HIQ122" s="96"/>
      <c r="HIR122" s="96"/>
      <c r="HIS122" s="96"/>
      <c r="HIT122" s="96"/>
      <c r="HIU122" s="96"/>
      <c r="HIV122" s="96"/>
      <c r="HIW122" s="96"/>
      <c r="HIX122" s="96"/>
      <c r="HIY122" s="96"/>
      <c r="HIZ122" s="96"/>
      <c r="HJA122" s="96"/>
      <c r="HJB122" s="96"/>
      <c r="HJC122" s="96"/>
      <c r="HJD122" s="96"/>
      <c r="HJE122" s="96"/>
      <c r="HJF122" s="96"/>
      <c r="HJG122" s="96"/>
      <c r="HJH122" s="96"/>
      <c r="HJI122" s="96"/>
      <c r="HJJ122" s="96"/>
      <c r="HJK122" s="96"/>
      <c r="HJL122" s="96"/>
      <c r="HJM122" s="96"/>
      <c r="HJN122" s="96"/>
      <c r="HJO122" s="96"/>
      <c r="HJP122" s="96"/>
      <c r="HJQ122" s="96"/>
      <c r="HJR122" s="96"/>
      <c r="HJS122" s="96"/>
      <c r="HJT122" s="96"/>
      <c r="HJU122" s="96"/>
      <c r="HJV122" s="96"/>
      <c r="HJW122" s="96"/>
      <c r="HJX122" s="96"/>
      <c r="HJY122" s="96"/>
      <c r="HJZ122" s="96"/>
      <c r="HKA122" s="96"/>
      <c r="HKB122" s="96"/>
      <c r="HKC122" s="96"/>
      <c r="HKD122" s="96"/>
      <c r="HKE122" s="96"/>
      <c r="HKF122" s="96"/>
      <c r="HKG122" s="96"/>
      <c r="HKH122" s="96"/>
      <c r="HKI122" s="96"/>
      <c r="HKJ122" s="96"/>
      <c r="HKK122" s="96"/>
      <c r="HKL122" s="96"/>
      <c r="HKM122" s="96"/>
      <c r="HKN122" s="96"/>
      <c r="HKO122" s="96"/>
      <c r="HKP122" s="96"/>
      <c r="HKQ122" s="96"/>
      <c r="HKR122" s="96"/>
      <c r="HKS122" s="96"/>
      <c r="HKT122" s="96"/>
      <c r="HKU122" s="96"/>
      <c r="HKV122" s="96"/>
      <c r="HKW122" s="96"/>
      <c r="HKX122" s="96"/>
      <c r="HKY122" s="96"/>
      <c r="HKZ122" s="96"/>
      <c r="HLA122" s="96"/>
      <c r="HLB122" s="96"/>
      <c r="HLC122" s="96"/>
      <c r="HLD122" s="96"/>
      <c r="HLE122" s="96"/>
      <c r="HLF122" s="96"/>
      <c r="HLG122" s="96"/>
      <c r="HLH122" s="96"/>
      <c r="HLI122" s="96"/>
      <c r="HLJ122" s="96"/>
      <c r="HLK122" s="96"/>
      <c r="HLL122" s="96"/>
      <c r="HLM122" s="96"/>
      <c r="HLN122" s="96"/>
      <c r="HLO122" s="96"/>
      <c r="HLP122" s="96"/>
      <c r="HLQ122" s="96"/>
      <c r="HLR122" s="96"/>
      <c r="HLS122" s="96"/>
      <c r="HLT122" s="96"/>
      <c r="HLU122" s="96"/>
      <c r="HLV122" s="96"/>
      <c r="HLW122" s="96"/>
      <c r="HLX122" s="96"/>
      <c r="HLY122" s="96"/>
      <c r="HLZ122" s="96"/>
      <c r="HMA122" s="96"/>
      <c r="HMB122" s="96"/>
      <c r="HMC122" s="96"/>
      <c r="HMD122" s="96"/>
      <c r="HME122" s="96"/>
      <c r="HMF122" s="96"/>
      <c r="HMG122" s="96"/>
      <c r="HMH122" s="96"/>
      <c r="HMI122" s="96"/>
      <c r="HMJ122" s="96"/>
      <c r="HMK122" s="96"/>
      <c r="HML122" s="96"/>
      <c r="HMM122" s="96"/>
      <c r="HMN122" s="96"/>
      <c r="HMO122" s="96"/>
      <c r="HMP122" s="96"/>
      <c r="HMQ122" s="96"/>
      <c r="HMR122" s="96"/>
      <c r="HMS122" s="96"/>
      <c r="HMT122" s="96"/>
      <c r="HMU122" s="96"/>
      <c r="HMV122" s="96"/>
      <c r="HMW122" s="96"/>
      <c r="HMX122" s="96"/>
      <c r="HMY122" s="96"/>
      <c r="HMZ122" s="96"/>
      <c r="HNA122" s="96"/>
      <c r="HNB122" s="96"/>
      <c r="HNC122" s="96"/>
      <c r="HND122" s="96"/>
      <c r="HNE122" s="96"/>
      <c r="HNF122" s="96"/>
      <c r="HNG122" s="96"/>
      <c r="HNH122" s="96"/>
      <c r="HNI122" s="96"/>
      <c r="HNJ122" s="96"/>
      <c r="HNK122" s="96"/>
      <c r="HNL122" s="96"/>
      <c r="HNM122" s="96"/>
      <c r="HNN122" s="96"/>
      <c r="HNO122" s="96"/>
      <c r="HNP122" s="96"/>
      <c r="HNQ122" s="96"/>
      <c r="HNR122" s="96"/>
      <c r="HNS122" s="96"/>
      <c r="HNT122" s="96"/>
      <c r="HNU122" s="96"/>
      <c r="HNV122" s="96"/>
      <c r="HNW122" s="96"/>
      <c r="HNX122" s="96"/>
      <c r="HNY122" s="96"/>
      <c r="HNZ122" s="96"/>
      <c r="HOA122" s="96"/>
      <c r="HOB122" s="96"/>
      <c r="HOC122" s="96"/>
      <c r="HOD122" s="96"/>
      <c r="HOE122" s="96"/>
      <c r="HOF122" s="96"/>
      <c r="HOG122" s="96"/>
      <c r="HOH122" s="96"/>
      <c r="HOI122" s="96"/>
      <c r="HOJ122" s="96"/>
      <c r="HOK122" s="96"/>
      <c r="HOL122" s="96"/>
      <c r="HOM122" s="96"/>
      <c r="HON122" s="96"/>
      <c r="HOO122" s="96"/>
      <c r="HOP122" s="96"/>
      <c r="HOQ122" s="96"/>
      <c r="HOR122" s="96"/>
      <c r="HOS122" s="96"/>
      <c r="HOT122" s="96"/>
      <c r="HOU122" s="96"/>
      <c r="HOV122" s="96"/>
      <c r="HOW122" s="96"/>
      <c r="HOX122" s="96"/>
      <c r="HOY122" s="96"/>
      <c r="HOZ122" s="96"/>
      <c r="HPA122" s="96"/>
      <c r="HPB122" s="96"/>
      <c r="HPC122" s="96"/>
      <c r="HPD122" s="96"/>
      <c r="HPE122" s="96"/>
      <c r="HPF122" s="96"/>
      <c r="HPG122" s="96"/>
      <c r="HPH122" s="96"/>
      <c r="HPI122" s="96"/>
      <c r="HPJ122" s="96"/>
      <c r="HPK122" s="96"/>
      <c r="HPL122" s="96"/>
      <c r="HPM122" s="96"/>
      <c r="HPN122" s="96"/>
      <c r="HPO122" s="96"/>
      <c r="HPP122" s="96"/>
      <c r="HPQ122" s="96"/>
      <c r="HPR122" s="96"/>
      <c r="HPS122" s="96"/>
      <c r="HPT122" s="96"/>
      <c r="HPU122" s="96"/>
      <c r="HPV122" s="96"/>
      <c r="HPW122" s="96"/>
      <c r="HPX122" s="96"/>
      <c r="HPY122" s="96"/>
      <c r="HPZ122" s="96"/>
      <c r="HQA122" s="96"/>
      <c r="HQB122" s="96"/>
      <c r="HQC122" s="96"/>
      <c r="HQD122" s="96"/>
      <c r="HQE122" s="96"/>
      <c r="HQF122" s="96"/>
      <c r="HQG122" s="96"/>
      <c r="HQH122" s="96"/>
      <c r="HQI122" s="96"/>
      <c r="HQJ122" s="96"/>
      <c r="HQK122" s="96"/>
      <c r="HQL122" s="96"/>
      <c r="HQM122" s="96"/>
      <c r="HQN122" s="96"/>
      <c r="HQO122" s="96"/>
      <c r="HQP122" s="96"/>
      <c r="HQQ122" s="96"/>
      <c r="HQR122" s="96"/>
      <c r="HQS122" s="96"/>
      <c r="HQT122" s="96"/>
      <c r="HQU122" s="96"/>
      <c r="HQV122" s="96"/>
      <c r="HQW122" s="96"/>
      <c r="HQX122" s="96"/>
      <c r="HQY122" s="96"/>
      <c r="HQZ122" s="96"/>
      <c r="HRA122" s="96"/>
      <c r="HRB122" s="96"/>
      <c r="HRC122" s="96"/>
      <c r="HRD122" s="96"/>
      <c r="HRE122" s="96"/>
      <c r="HRF122" s="96"/>
      <c r="HRG122" s="96"/>
      <c r="HRH122" s="96"/>
      <c r="HRI122" s="96"/>
      <c r="HRJ122" s="96"/>
      <c r="HRK122" s="96"/>
      <c r="HRL122" s="96"/>
      <c r="HRM122" s="96"/>
      <c r="HRN122" s="96"/>
      <c r="HRO122" s="96"/>
      <c r="HRP122" s="96"/>
      <c r="HRQ122" s="96"/>
      <c r="HRR122" s="96"/>
      <c r="HRS122" s="96"/>
      <c r="HRT122" s="96"/>
      <c r="HRU122" s="96"/>
      <c r="HRV122" s="96"/>
      <c r="HRW122" s="96"/>
      <c r="HRX122" s="96"/>
      <c r="HRY122" s="96"/>
      <c r="HRZ122" s="96"/>
      <c r="HSA122" s="96"/>
      <c r="HSB122" s="96"/>
      <c r="HSC122" s="96"/>
      <c r="HSD122" s="96"/>
      <c r="HSE122" s="96"/>
      <c r="HSF122" s="96"/>
      <c r="HSG122" s="96"/>
      <c r="HSH122" s="96"/>
      <c r="HSI122" s="96"/>
      <c r="HSJ122" s="96"/>
      <c r="HSK122" s="96"/>
      <c r="HSL122" s="96"/>
      <c r="HSM122" s="96"/>
      <c r="HSN122" s="96"/>
      <c r="HSO122" s="96"/>
      <c r="HSP122" s="96"/>
      <c r="HSQ122" s="96"/>
      <c r="HSR122" s="96"/>
      <c r="HSS122" s="96"/>
      <c r="HST122" s="96"/>
      <c r="HSU122" s="96"/>
      <c r="HSV122" s="96"/>
      <c r="HSW122" s="96"/>
      <c r="HSX122" s="96"/>
      <c r="HSY122" s="96"/>
      <c r="HSZ122" s="96"/>
      <c r="HTA122" s="96"/>
      <c r="HTB122" s="96"/>
      <c r="HTC122" s="96"/>
      <c r="HTD122" s="96"/>
      <c r="HTE122" s="96"/>
      <c r="HTF122" s="96"/>
      <c r="HTG122" s="96"/>
      <c r="HTH122" s="96"/>
      <c r="HTI122" s="96"/>
      <c r="HTJ122" s="96"/>
      <c r="HTK122" s="96"/>
      <c r="HTL122" s="96"/>
      <c r="HTM122" s="96"/>
      <c r="HTN122" s="96"/>
      <c r="HTO122" s="96"/>
      <c r="HTP122" s="96"/>
      <c r="HTQ122" s="96"/>
      <c r="HTR122" s="96"/>
      <c r="HTS122" s="96"/>
      <c r="HTT122" s="96"/>
      <c r="HTU122" s="96"/>
      <c r="HTV122" s="96"/>
      <c r="HTW122" s="96"/>
      <c r="HTX122" s="96"/>
      <c r="HTY122" s="96"/>
      <c r="HTZ122" s="96"/>
      <c r="HUA122" s="96"/>
      <c r="HUB122" s="96"/>
      <c r="HUC122" s="96"/>
      <c r="HUD122" s="96"/>
      <c r="HUE122" s="96"/>
      <c r="HUF122" s="96"/>
      <c r="HUG122" s="96"/>
      <c r="HUH122" s="96"/>
      <c r="HUI122" s="96"/>
      <c r="HUJ122" s="96"/>
      <c r="HUK122" s="96"/>
      <c r="HUL122" s="96"/>
      <c r="HUM122" s="96"/>
      <c r="HUN122" s="96"/>
      <c r="HUO122" s="96"/>
      <c r="HUP122" s="96"/>
      <c r="HUQ122" s="96"/>
      <c r="HUR122" s="96"/>
      <c r="HUS122" s="96"/>
      <c r="HUT122" s="96"/>
      <c r="HUU122" s="96"/>
      <c r="HUV122" s="96"/>
      <c r="HUW122" s="96"/>
      <c r="HUX122" s="96"/>
      <c r="HUY122" s="96"/>
      <c r="HUZ122" s="96"/>
      <c r="HVA122" s="96"/>
      <c r="HVB122" s="96"/>
      <c r="HVC122" s="96"/>
      <c r="HVD122" s="96"/>
      <c r="HVE122" s="96"/>
      <c r="HVF122" s="96"/>
      <c r="HVG122" s="96"/>
      <c r="HVH122" s="96"/>
      <c r="HVI122" s="96"/>
      <c r="HVJ122" s="96"/>
      <c r="HVK122" s="96"/>
      <c r="HVL122" s="96"/>
      <c r="HVM122" s="96"/>
      <c r="HVN122" s="96"/>
      <c r="HVO122" s="96"/>
      <c r="HVP122" s="96"/>
      <c r="HVQ122" s="96"/>
      <c r="HVR122" s="96"/>
      <c r="HVS122" s="96"/>
      <c r="HVT122" s="96"/>
      <c r="HVU122" s="96"/>
      <c r="HVV122" s="96"/>
      <c r="HVW122" s="96"/>
      <c r="HVX122" s="96"/>
      <c r="HVY122" s="96"/>
      <c r="HVZ122" s="96"/>
      <c r="HWA122" s="96"/>
      <c r="HWB122" s="96"/>
      <c r="HWC122" s="96"/>
      <c r="HWD122" s="96"/>
      <c r="HWE122" s="96"/>
      <c r="HWF122" s="96"/>
      <c r="HWG122" s="96"/>
      <c r="HWH122" s="96"/>
      <c r="HWI122" s="96"/>
      <c r="HWJ122" s="96"/>
      <c r="HWK122" s="96"/>
      <c r="HWL122" s="96"/>
      <c r="HWM122" s="96"/>
      <c r="HWN122" s="96"/>
      <c r="HWO122" s="96"/>
      <c r="HWP122" s="96"/>
      <c r="HWQ122" s="96"/>
      <c r="HWR122" s="96"/>
      <c r="HWS122" s="96"/>
      <c r="HWT122" s="96"/>
      <c r="HWU122" s="96"/>
      <c r="HWV122" s="96"/>
      <c r="HWW122" s="96"/>
      <c r="HWX122" s="96"/>
      <c r="HWY122" s="96"/>
      <c r="HWZ122" s="96"/>
      <c r="HXA122" s="96"/>
      <c r="HXB122" s="96"/>
      <c r="HXC122" s="96"/>
      <c r="HXD122" s="96"/>
      <c r="HXE122" s="96"/>
      <c r="HXF122" s="96"/>
      <c r="HXG122" s="96"/>
      <c r="HXH122" s="96"/>
      <c r="HXI122" s="96"/>
      <c r="HXJ122" s="96"/>
      <c r="HXK122" s="96"/>
      <c r="HXL122" s="96"/>
      <c r="HXM122" s="96"/>
      <c r="HXN122" s="96"/>
      <c r="HXO122" s="96"/>
      <c r="HXP122" s="96"/>
      <c r="HXQ122" s="96"/>
      <c r="HXR122" s="96"/>
      <c r="HXS122" s="96"/>
      <c r="HXT122" s="96"/>
      <c r="HXU122" s="96"/>
      <c r="HXV122" s="96"/>
      <c r="HXW122" s="96"/>
      <c r="HXX122" s="96"/>
      <c r="HXY122" s="96"/>
      <c r="HXZ122" s="96"/>
      <c r="HYA122" s="96"/>
      <c r="HYB122" s="96"/>
      <c r="HYC122" s="96"/>
      <c r="HYD122" s="96"/>
      <c r="HYE122" s="96"/>
      <c r="HYF122" s="96"/>
      <c r="HYG122" s="96"/>
      <c r="HYH122" s="96"/>
      <c r="HYI122" s="96"/>
      <c r="HYJ122" s="96"/>
      <c r="HYK122" s="96"/>
      <c r="HYL122" s="96"/>
      <c r="HYM122" s="96"/>
      <c r="HYN122" s="96"/>
      <c r="HYO122" s="96"/>
      <c r="HYP122" s="96"/>
      <c r="HYQ122" s="96"/>
      <c r="HYR122" s="96"/>
      <c r="HYS122" s="96"/>
      <c r="HYT122" s="96"/>
      <c r="HYU122" s="96"/>
      <c r="HYV122" s="96"/>
      <c r="HYW122" s="96"/>
      <c r="HYX122" s="96"/>
      <c r="HYY122" s="96"/>
      <c r="HYZ122" s="96"/>
      <c r="HZA122" s="96"/>
      <c r="HZB122" s="96"/>
      <c r="HZC122" s="96"/>
      <c r="HZD122" s="96"/>
      <c r="HZE122" s="96"/>
      <c r="HZF122" s="96"/>
      <c r="HZG122" s="96"/>
      <c r="HZH122" s="96"/>
      <c r="HZI122" s="96"/>
      <c r="HZJ122" s="96"/>
      <c r="HZK122" s="96"/>
      <c r="HZL122" s="96"/>
      <c r="HZM122" s="96"/>
      <c r="HZN122" s="96"/>
      <c r="HZO122" s="96"/>
      <c r="HZP122" s="96"/>
      <c r="HZQ122" s="96"/>
      <c r="HZR122" s="96"/>
      <c r="HZS122" s="96"/>
      <c r="HZT122" s="96"/>
      <c r="HZU122" s="96"/>
      <c r="HZV122" s="96"/>
      <c r="HZW122" s="96"/>
      <c r="HZX122" s="96"/>
      <c r="HZY122" s="96"/>
      <c r="HZZ122" s="96"/>
      <c r="IAA122" s="96"/>
      <c r="IAB122" s="96"/>
      <c r="IAC122" s="96"/>
      <c r="IAD122" s="96"/>
      <c r="IAE122" s="96"/>
      <c r="IAF122" s="96"/>
      <c r="IAG122" s="96"/>
      <c r="IAH122" s="96"/>
      <c r="IAI122" s="96"/>
      <c r="IAJ122" s="96"/>
      <c r="IAK122" s="96"/>
      <c r="IAL122" s="96"/>
      <c r="IAM122" s="96"/>
      <c r="IAN122" s="96"/>
      <c r="IAO122" s="96"/>
      <c r="IAP122" s="96"/>
      <c r="IAQ122" s="96"/>
      <c r="IAR122" s="96"/>
      <c r="IAS122" s="96"/>
      <c r="IAT122" s="96"/>
      <c r="IAU122" s="96"/>
      <c r="IAV122" s="96"/>
      <c r="IAW122" s="96"/>
      <c r="IAX122" s="96"/>
      <c r="IAY122" s="96"/>
      <c r="IAZ122" s="96"/>
      <c r="IBA122" s="96"/>
      <c r="IBB122" s="96"/>
      <c r="IBC122" s="96"/>
      <c r="IBD122" s="96"/>
      <c r="IBE122" s="96"/>
      <c r="IBF122" s="96"/>
      <c r="IBG122" s="96"/>
      <c r="IBH122" s="96"/>
      <c r="IBI122" s="96"/>
      <c r="IBJ122" s="96"/>
      <c r="IBK122" s="96"/>
      <c r="IBL122" s="96"/>
      <c r="IBM122" s="96"/>
      <c r="IBN122" s="96"/>
      <c r="IBO122" s="96"/>
      <c r="IBP122" s="96"/>
      <c r="IBQ122" s="96"/>
      <c r="IBR122" s="96"/>
      <c r="IBS122" s="96"/>
      <c r="IBT122" s="96"/>
      <c r="IBU122" s="96"/>
      <c r="IBV122" s="96"/>
      <c r="IBW122" s="96"/>
      <c r="IBX122" s="96"/>
      <c r="IBY122" s="96"/>
      <c r="IBZ122" s="96"/>
      <c r="ICA122" s="96"/>
      <c r="ICB122" s="96"/>
      <c r="ICC122" s="96"/>
      <c r="ICD122" s="96"/>
      <c r="ICE122" s="96"/>
      <c r="ICF122" s="96"/>
      <c r="ICG122" s="96"/>
      <c r="ICH122" s="96"/>
      <c r="ICI122" s="96"/>
      <c r="ICJ122" s="96"/>
      <c r="ICK122" s="96"/>
      <c r="ICL122" s="96"/>
      <c r="ICM122" s="96"/>
      <c r="ICN122" s="96"/>
      <c r="ICO122" s="96"/>
      <c r="ICP122" s="96"/>
      <c r="ICQ122" s="96"/>
      <c r="ICR122" s="96"/>
      <c r="ICS122" s="96"/>
      <c r="ICT122" s="96"/>
      <c r="ICU122" s="96"/>
      <c r="ICV122" s="96"/>
      <c r="ICW122" s="96"/>
      <c r="ICX122" s="96"/>
      <c r="ICY122" s="96"/>
      <c r="ICZ122" s="96"/>
      <c r="IDA122" s="96"/>
      <c r="IDB122" s="96"/>
      <c r="IDC122" s="96"/>
      <c r="IDD122" s="96"/>
      <c r="IDE122" s="96"/>
      <c r="IDF122" s="96"/>
      <c r="IDG122" s="96"/>
      <c r="IDH122" s="96"/>
      <c r="IDI122" s="96"/>
      <c r="IDJ122" s="96"/>
      <c r="IDK122" s="96"/>
      <c r="IDL122" s="96"/>
      <c r="IDM122" s="96"/>
      <c r="IDN122" s="96"/>
      <c r="IDO122" s="96"/>
      <c r="IDP122" s="96"/>
      <c r="IDQ122" s="96"/>
      <c r="IDR122" s="96"/>
      <c r="IDS122" s="96"/>
      <c r="IDT122" s="96"/>
      <c r="IDU122" s="96"/>
      <c r="IDV122" s="96"/>
      <c r="IDW122" s="96"/>
      <c r="IDX122" s="96"/>
      <c r="IDY122" s="96"/>
      <c r="IDZ122" s="96"/>
      <c r="IEA122" s="96"/>
      <c r="IEB122" s="96"/>
      <c r="IEC122" s="96"/>
      <c r="IED122" s="96"/>
      <c r="IEE122" s="96"/>
      <c r="IEF122" s="96"/>
      <c r="IEG122" s="96"/>
      <c r="IEH122" s="96"/>
      <c r="IEI122" s="96"/>
      <c r="IEJ122" s="96"/>
      <c r="IEK122" s="96"/>
      <c r="IEL122" s="96"/>
      <c r="IEM122" s="96"/>
      <c r="IEN122" s="96"/>
      <c r="IEO122" s="96"/>
      <c r="IEP122" s="96"/>
      <c r="IEQ122" s="96"/>
      <c r="IER122" s="96"/>
      <c r="IES122" s="96"/>
      <c r="IET122" s="96"/>
      <c r="IEU122" s="96"/>
      <c r="IEV122" s="96"/>
      <c r="IEW122" s="96"/>
      <c r="IEX122" s="96"/>
      <c r="IEY122" s="96"/>
      <c r="IEZ122" s="96"/>
      <c r="IFA122" s="96"/>
      <c r="IFB122" s="96"/>
      <c r="IFC122" s="96"/>
      <c r="IFD122" s="96"/>
      <c r="IFE122" s="96"/>
      <c r="IFF122" s="96"/>
      <c r="IFG122" s="96"/>
      <c r="IFH122" s="96"/>
      <c r="IFI122" s="96"/>
      <c r="IFJ122" s="96"/>
      <c r="IFK122" s="96"/>
      <c r="IFL122" s="96"/>
      <c r="IFM122" s="96"/>
      <c r="IFN122" s="96"/>
      <c r="IFO122" s="96"/>
      <c r="IFP122" s="96"/>
      <c r="IFQ122" s="96"/>
      <c r="IFR122" s="96"/>
      <c r="IFS122" s="96"/>
      <c r="IFT122" s="96"/>
      <c r="IFU122" s="96"/>
      <c r="IFV122" s="96"/>
      <c r="IFW122" s="96"/>
      <c r="IFX122" s="96"/>
      <c r="IFY122" s="96"/>
      <c r="IFZ122" s="96"/>
      <c r="IGA122" s="96"/>
      <c r="IGB122" s="96"/>
      <c r="IGC122" s="96"/>
      <c r="IGD122" s="96"/>
      <c r="IGE122" s="96"/>
      <c r="IGF122" s="96"/>
      <c r="IGG122" s="96"/>
      <c r="IGH122" s="96"/>
      <c r="IGI122" s="96"/>
      <c r="IGJ122" s="96"/>
      <c r="IGK122" s="96"/>
      <c r="IGL122" s="96"/>
      <c r="IGM122" s="96"/>
      <c r="IGN122" s="96"/>
      <c r="IGO122" s="96"/>
      <c r="IGP122" s="96"/>
      <c r="IGQ122" s="96"/>
      <c r="IGR122" s="96"/>
      <c r="IGS122" s="96"/>
      <c r="IGT122" s="96"/>
      <c r="IGU122" s="96"/>
      <c r="IGV122" s="96"/>
      <c r="IGW122" s="96"/>
      <c r="IGX122" s="96"/>
      <c r="IGY122" s="96"/>
      <c r="IGZ122" s="96"/>
      <c r="IHA122" s="96"/>
      <c r="IHB122" s="96"/>
      <c r="IHC122" s="96"/>
      <c r="IHD122" s="96"/>
      <c r="IHE122" s="96"/>
      <c r="IHF122" s="96"/>
      <c r="IHG122" s="96"/>
      <c r="IHH122" s="96"/>
      <c r="IHI122" s="96"/>
      <c r="IHJ122" s="96"/>
      <c r="IHK122" s="96"/>
      <c r="IHL122" s="96"/>
      <c r="IHM122" s="96"/>
      <c r="IHN122" s="96"/>
      <c r="IHO122" s="96"/>
      <c r="IHP122" s="96"/>
      <c r="IHQ122" s="96"/>
      <c r="IHR122" s="96"/>
      <c r="IHS122" s="96"/>
      <c r="IHT122" s="96"/>
      <c r="IHU122" s="96"/>
      <c r="IHV122" s="96"/>
      <c r="IHW122" s="96"/>
      <c r="IHX122" s="96"/>
      <c r="IHY122" s="96"/>
      <c r="IHZ122" s="96"/>
      <c r="IIA122" s="96"/>
      <c r="IIB122" s="96"/>
      <c r="IIC122" s="96"/>
      <c r="IID122" s="96"/>
      <c r="IIE122" s="96"/>
      <c r="IIF122" s="96"/>
      <c r="IIG122" s="96"/>
      <c r="IIH122" s="96"/>
      <c r="III122" s="96"/>
      <c r="IIJ122" s="96"/>
      <c r="IIK122" s="96"/>
      <c r="IIL122" s="96"/>
      <c r="IIM122" s="96"/>
      <c r="IIN122" s="96"/>
      <c r="IIO122" s="96"/>
      <c r="IIP122" s="96"/>
      <c r="IIQ122" s="96"/>
      <c r="IIR122" s="96"/>
      <c r="IIS122" s="96"/>
      <c r="IIT122" s="96"/>
      <c r="IIU122" s="96"/>
      <c r="IIV122" s="96"/>
      <c r="IIW122" s="96"/>
      <c r="IIX122" s="96"/>
      <c r="IIY122" s="96"/>
      <c r="IIZ122" s="96"/>
      <c r="IJA122" s="96"/>
      <c r="IJB122" s="96"/>
      <c r="IJC122" s="96"/>
      <c r="IJD122" s="96"/>
      <c r="IJE122" s="96"/>
      <c r="IJF122" s="96"/>
      <c r="IJG122" s="96"/>
      <c r="IJH122" s="96"/>
      <c r="IJI122" s="96"/>
      <c r="IJJ122" s="96"/>
      <c r="IJK122" s="96"/>
      <c r="IJL122" s="96"/>
      <c r="IJM122" s="96"/>
      <c r="IJN122" s="96"/>
      <c r="IJO122" s="96"/>
      <c r="IJP122" s="96"/>
      <c r="IJQ122" s="96"/>
      <c r="IJR122" s="96"/>
      <c r="IJS122" s="96"/>
      <c r="IJT122" s="96"/>
      <c r="IJU122" s="96"/>
      <c r="IJV122" s="96"/>
      <c r="IJW122" s="96"/>
      <c r="IJX122" s="96"/>
      <c r="IJY122" s="96"/>
      <c r="IJZ122" s="96"/>
      <c r="IKA122" s="96"/>
      <c r="IKB122" s="96"/>
      <c r="IKC122" s="96"/>
      <c r="IKD122" s="96"/>
      <c r="IKE122" s="96"/>
      <c r="IKF122" s="96"/>
      <c r="IKG122" s="96"/>
      <c r="IKH122" s="96"/>
      <c r="IKI122" s="96"/>
      <c r="IKJ122" s="96"/>
      <c r="IKK122" s="96"/>
      <c r="IKL122" s="96"/>
      <c r="IKM122" s="96"/>
      <c r="IKN122" s="96"/>
      <c r="IKO122" s="96"/>
      <c r="IKP122" s="96"/>
      <c r="IKQ122" s="96"/>
      <c r="IKR122" s="96"/>
      <c r="IKS122" s="96"/>
      <c r="IKT122" s="96"/>
      <c r="IKU122" s="96"/>
      <c r="IKV122" s="96"/>
      <c r="IKW122" s="96"/>
      <c r="IKX122" s="96"/>
      <c r="IKY122" s="96"/>
      <c r="IKZ122" s="96"/>
      <c r="ILA122" s="96"/>
      <c r="ILB122" s="96"/>
      <c r="ILC122" s="96"/>
      <c r="ILD122" s="96"/>
      <c r="ILE122" s="96"/>
      <c r="ILF122" s="96"/>
      <c r="ILG122" s="96"/>
      <c r="ILH122" s="96"/>
      <c r="ILI122" s="96"/>
      <c r="ILJ122" s="96"/>
      <c r="ILK122" s="96"/>
      <c r="ILL122" s="96"/>
      <c r="ILM122" s="96"/>
      <c r="ILN122" s="96"/>
      <c r="ILO122" s="96"/>
      <c r="ILP122" s="96"/>
      <c r="ILQ122" s="96"/>
      <c r="ILR122" s="96"/>
      <c r="ILS122" s="96"/>
      <c r="ILT122" s="96"/>
      <c r="ILU122" s="96"/>
      <c r="ILV122" s="96"/>
      <c r="ILW122" s="96"/>
      <c r="ILX122" s="96"/>
      <c r="ILY122" s="96"/>
      <c r="ILZ122" s="96"/>
      <c r="IMA122" s="96"/>
      <c r="IMB122" s="96"/>
      <c r="IMC122" s="96"/>
      <c r="IMD122" s="96"/>
      <c r="IME122" s="96"/>
      <c r="IMF122" s="96"/>
      <c r="IMG122" s="96"/>
      <c r="IMH122" s="96"/>
      <c r="IMI122" s="96"/>
      <c r="IMJ122" s="96"/>
      <c r="IMK122" s="96"/>
      <c r="IML122" s="96"/>
      <c r="IMM122" s="96"/>
      <c r="IMN122" s="96"/>
      <c r="IMO122" s="96"/>
      <c r="IMP122" s="96"/>
      <c r="IMQ122" s="96"/>
      <c r="IMR122" s="96"/>
      <c r="IMS122" s="96"/>
      <c r="IMT122" s="96"/>
      <c r="IMU122" s="96"/>
      <c r="IMV122" s="96"/>
      <c r="IMW122" s="96"/>
      <c r="IMX122" s="96"/>
      <c r="IMY122" s="96"/>
      <c r="IMZ122" s="96"/>
      <c r="INA122" s="96"/>
      <c r="INB122" s="96"/>
      <c r="INC122" s="96"/>
      <c r="IND122" s="96"/>
      <c r="INE122" s="96"/>
      <c r="INF122" s="96"/>
      <c r="ING122" s="96"/>
      <c r="INH122" s="96"/>
      <c r="INI122" s="96"/>
      <c r="INJ122" s="96"/>
      <c r="INK122" s="96"/>
      <c r="INL122" s="96"/>
      <c r="INM122" s="96"/>
      <c r="INN122" s="96"/>
      <c r="INO122" s="96"/>
      <c r="INP122" s="96"/>
      <c r="INQ122" s="96"/>
      <c r="INR122" s="96"/>
      <c r="INS122" s="96"/>
      <c r="INT122" s="96"/>
      <c r="INU122" s="96"/>
      <c r="INV122" s="96"/>
      <c r="INW122" s="96"/>
      <c r="INX122" s="96"/>
      <c r="INY122" s="96"/>
      <c r="INZ122" s="96"/>
      <c r="IOA122" s="96"/>
      <c r="IOB122" s="96"/>
      <c r="IOC122" s="96"/>
      <c r="IOD122" s="96"/>
      <c r="IOE122" s="96"/>
      <c r="IOF122" s="96"/>
      <c r="IOG122" s="96"/>
      <c r="IOH122" s="96"/>
      <c r="IOI122" s="96"/>
      <c r="IOJ122" s="96"/>
      <c r="IOK122" s="96"/>
      <c r="IOL122" s="96"/>
      <c r="IOM122" s="96"/>
      <c r="ION122" s="96"/>
      <c r="IOO122" s="96"/>
      <c r="IOP122" s="96"/>
      <c r="IOQ122" s="96"/>
      <c r="IOR122" s="96"/>
      <c r="IOS122" s="96"/>
      <c r="IOT122" s="96"/>
      <c r="IOU122" s="96"/>
      <c r="IOV122" s="96"/>
      <c r="IOW122" s="96"/>
      <c r="IOX122" s="96"/>
      <c r="IOY122" s="96"/>
      <c r="IOZ122" s="96"/>
      <c r="IPA122" s="96"/>
      <c r="IPB122" s="96"/>
      <c r="IPC122" s="96"/>
      <c r="IPD122" s="96"/>
      <c r="IPE122" s="96"/>
      <c r="IPF122" s="96"/>
      <c r="IPG122" s="96"/>
      <c r="IPH122" s="96"/>
      <c r="IPI122" s="96"/>
      <c r="IPJ122" s="96"/>
      <c r="IPK122" s="96"/>
      <c r="IPL122" s="96"/>
      <c r="IPM122" s="96"/>
      <c r="IPN122" s="96"/>
      <c r="IPO122" s="96"/>
      <c r="IPP122" s="96"/>
      <c r="IPQ122" s="96"/>
      <c r="IPR122" s="96"/>
      <c r="IPS122" s="96"/>
      <c r="IPT122" s="96"/>
      <c r="IPU122" s="96"/>
      <c r="IPV122" s="96"/>
      <c r="IPW122" s="96"/>
      <c r="IPX122" s="96"/>
      <c r="IPY122" s="96"/>
      <c r="IPZ122" s="96"/>
      <c r="IQA122" s="96"/>
      <c r="IQB122" s="96"/>
      <c r="IQC122" s="96"/>
      <c r="IQD122" s="96"/>
      <c r="IQE122" s="96"/>
      <c r="IQF122" s="96"/>
      <c r="IQG122" s="96"/>
      <c r="IQH122" s="96"/>
      <c r="IQI122" s="96"/>
      <c r="IQJ122" s="96"/>
      <c r="IQK122" s="96"/>
      <c r="IQL122" s="96"/>
      <c r="IQM122" s="96"/>
      <c r="IQN122" s="96"/>
      <c r="IQO122" s="96"/>
      <c r="IQP122" s="96"/>
      <c r="IQQ122" s="96"/>
      <c r="IQR122" s="96"/>
      <c r="IQS122" s="96"/>
      <c r="IQT122" s="96"/>
      <c r="IQU122" s="96"/>
      <c r="IQV122" s="96"/>
      <c r="IQW122" s="96"/>
      <c r="IQX122" s="96"/>
      <c r="IQY122" s="96"/>
      <c r="IQZ122" s="96"/>
      <c r="IRA122" s="96"/>
      <c r="IRB122" s="96"/>
      <c r="IRC122" s="96"/>
      <c r="IRD122" s="96"/>
      <c r="IRE122" s="96"/>
      <c r="IRF122" s="96"/>
      <c r="IRG122" s="96"/>
      <c r="IRH122" s="96"/>
      <c r="IRI122" s="96"/>
      <c r="IRJ122" s="96"/>
      <c r="IRK122" s="96"/>
      <c r="IRL122" s="96"/>
      <c r="IRM122" s="96"/>
      <c r="IRN122" s="96"/>
      <c r="IRO122" s="96"/>
      <c r="IRP122" s="96"/>
      <c r="IRQ122" s="96"/>
      <c r="IRR122" s="96"/>
      <c r="IRS122" s="96"/>
      <c r="IRT122" s="96"/>
      <c r="IRU122" s="96"/>
      <c r="IRV122" s="96"/>
      <c r="IRW122" s="96"/>
      <c r="IRX122" s="96"/>
      <c r="IRY122" s="96"/>
      <c r="IRZ122" s="96"/>
      <c r="ISA122" s="96"/>
      <c r="ISB122" s="96"/>
      <c r="ISC122" s="96"/>
      <c r="ISD122" s="96"/>
      <c r="ISE122" s="96"/>
      <c r="ISF122" s="96"/>
      <c r="ISG122" s="96"/>
      <c r="ISH122" s="96"/>
      <c r="ISI122" s="96"/>
      <c r="ISJ122" s="96"/>
      <c r="ISK122" s="96"/>
      <c r="ISL122" s="96"/>
      <c r="ISM122" s="96"/>
      <c r="ISN122" s="96"/>
      <c r="ISO122" s="96"/>
      <c r="ISP122" s="96"/>
      <c r="ISQ122" s="96"/>
      <c r="ISR122" s="96"/>
      <c r="ISS122" s="96"/>
      <c r="IST122" s="96"/>
      <c r="ISU122" s="96"/>
      <c r="ISV122" s="96"/>
      <c r="ISW122" s="96"/>
      <c r="ISX122" s="96"/>
      <c r="ISY122" s="96"/>
      <c r="ISZ122" s="96"/>
      <c r="ITA122" s="96"/>
      <c r="ITB122" s="96"/>
      <c r="ITC122" s="96"/>
      <c r="ITD122" s="96"/>
      <c r="ITE122" s="96"/>
      <c r="ITF122" s="96"/>
      <c r="ITG122" s="96"/>
      <c r="ITH122" s="96"/>
      <c r="ITI122" s="96"/>
      <c r="ITJ122" s="96"/>
      <c r="ITK122" s="96"/>
      <c r="ITL122" s="96"/>
      <c r="ITM122" s="96"/>
      <c r="ITN122" s="96"/>
      <c r="ITO122" s="96"/>
      <c r="ITP122" s="96"/>
      <c r="ITQ122" s="96"/>
      <c r="ITR122" s="96"/>
      <c r="ITS122" s="96"/>
      <c r="ITT122" s="96"/>
      <c r="ITU122" s="96"/>
      <c r="ITV122" s="96"/>
      <c r="ITW122" s="96"/>
      <c r="ITX122" s="96"/>
      <c r="ITY122" s="96"/>
      <c r="ITZ122" s="96"/>
      <c r="IUA122" s="96"/>
      <c r="IUB122" s="96"/>
      <c r="IUC122" s="96"/>
      <c r="IUD122" s="96"/>
      <c r="IUE122" s="96"/>
      <c r="IUF122" s="96"/>
      <c r="IUG122" s="96"/>
      <c r="IUH122" s="96"/>
      <c r="IUI122" s="96"/>
      <c r="IUJ122" s="96"/>
      <c r="IUK122" s="96"/>
      <c r="IUL122" s="96"/>
      <c r="IUM122" s="96"/>
      <c r="IUN122" s="96"/>
      <c r="IUO122" s="96"/>
      <c r="IUP122" s="96"/>
      <c r="IUQ122" s="96"/>
      <c r="IUR122" s="96"/>
      <c r="IUS122" s="96"/>
      <c r="IUT122" s="96"/>
      <c r="IUU122" s="96"/>
      <c r="IUV122" s="96"/>
      <c r="IUW122" s="96"/>
      <c r="IUX122" s="96"/>
      <c r="IUY122" s="96"/>
      <c r="IUZ122" s="96"/>
      <c r="IVA122" s="96"/>
      <c r="IVB122" s="96"/>
      <c r="IVC122" s="96"/>
      <c r="IVD122" s="96"/>
      <c r="IVE122" s="96"/>
      <c r="IVF122" s="96"/>
      <c r="IVG122" s="96"/>
      <c r="IVH122" s="96"/>
      <c r="IVI122" s="96"/>
      <c r="IVJ122" s="96"/>
      <c r="IVK122" s="96"/>
      <c r="IVL122" s="96"/>
      <c r="IVM122" s="96"/>
      <c r="IVN122" s="96"/>
      <c r="IVO122" s="96"/>
      <c r="IVP122" s="96"/>
      <c r="IVQ122" s="96"/>
      <c r="IVR122" s="96"/>
      <c r="IVS122" s="96"/>
      <c r="IVT122" s="96"/>
      <c r="IVU122" s="96"/>
      <c r="IVV122" s="96"/>
      <c r="IVW122" s="96"/>
      <c r="IVX122" s="96"/>
      <c r="IVY122" s="96"/>
      <c r="IVZ122" s="96"/>
      <c r="IWA122" s="96"/>
      <c r="IWB122" s="96"/>
      <c r="IWC122" s="96"/>
      <c r="IWD122" s="96"/>
      <c r="IWE122" s="96"/>
      <c r="IWF122" s="96"/>
      <c r="IWG122" s="96"/>
      <c r="IWH122" s="96"/>
      <c r="IWI122" s="96"/>
      <c r="IWJ122" s="96"/>
      <c r="IWK122" s="96"/>
      <c r="IWL122" s="96"/>
      <c r="IWM122" s="96"/>
      <c r="IWN122" s="96"/>
      <c r="IWO122" s="96"/>
      <c r="IWP122" s="96"/>
      <c r="IWQ122" s="96"/>
      <c r="IWR122" s="96"/>
      <c r="IWS122" s="96"/>
      <c r="IWT122" s="96"/>
      <c r="IWU122" s="96"/>
      <c r="IWV122" s="96"/>
      <c r="IWW122" s="96"/>
      <c r="IWX122" s="96"/>
      <c r="IWY122" s="96"/>
      <c r="IWZ122" s="96"/>
      <c r="IXA122" s="96"/>
      <c r="IXB122" s="96"/>
      <c r="IXC122" s="96"/>
      <c r="IXD122" s="96"/>
      <c r="IXE122" s="96"/>
      <c r="IXF122" s="96"/>
      <c r="IXG122" s="96"/>
      <c r="IXH122" s="96"/>
      <c r="IXI122" s="96"/>
      <c r="IXJ122" s="96"/>
      <c r="IXK122" s="96"/>
      <c r="IXL122" s="96"/>
      <c r="IXM122" s="96"/>
      <c r="IXN122" s="96"/>
      <c r="IXO122" s="96"/>
      <c r="IXP122" s="96"/>
      <c r="IXQ122" s="96"/>
      <c r="IXR122" s="96"/>
      <c r="IXS122" s="96"/>
      <c r="IXT122" s="96"/>
      <c r="IXU122" s="96"/>
      <c r="IXV122" s="96"/>
      <c r="IXW122" s="96"/>
      <c r="IXX122" s="96"/>
      <c r="IXY122" s="96"/>
      <c r="IXZ122" s="96"/>
      <c r="IYA122" s="96"/>
      <c r="IYB122" s="96"/>
      <c r="IYC122" s="96"/>
      <c r="IYD122" s="96"/>
      <c r="IYE122" s="96"/>
      <c r="IYF122" s="96"/>
      <c r="IYG122" s="96"/>
      <c r="IYH122" s="96"/>
      <c r="IYI122" s="96"/>
      <c r="IYJ122" s="96"/>
      <c r="IYK122" s="96"/>
      <c r="IYL122" s="96"/>
      <c r="IYM122" s="96"/>
      <c r="IYN122" s="96"/>
      <c r="IYO122" s="96"/>
      <c r="IYP122" s="96"/>
      <c r="IYQ122" s="96"/>
      <c r="IYR122" s="96"/>
      <c r="IYS122" s="96"/>
      <c r="IYT122" s="96"/>
      <c r="IYU122" s="96"/>
      <c r="IYV122" s="96"/>
      <c r="IYW122" s="96"/>
      <c r="IYX122" s="96"/>
      <c r="IYY122" s="96"/>
      <c r="IYZ122" s="96"/>
      <c r="IZA122" s="96"/>
      <c r="IZB122" s="96"/>
      <c r="IZC122" s="96"/>
      <c r="IZD122" s="96"/>
      <c r="IZE122" s="96"/>
      <c r="IZF122" s="96"/>
      <c r="IZG122" s="96"/>
      <c r="IZH122" s="96"/>
      <c r="IZI122" s="96"/>
      <c r="IZJ122" s="96"/>
      <c r="IZK122" s="96"/>
      <c r="IZL122" s="96"/>
      <c r="IZM122" s="96"/>
      <c r="IZN122" s="96"/>
      <c r="IZO122" s="96"/>
      <c r="IZP122" s="96"/>
      <c r="IZQ122" s="96"/>
      <c r="IZR122" s="96"/>
      <c r="IZS122" s="96"/>
      <c r="IZT122" s="96"/>
      <c r="IZU122" s="96"/>
      <c r="IZV122" s="96"/>
      <c r="IZW122" s="96"/>
      <c r="IZX122" s="96"/>
      <c r="IZY122" s="96"/>
      <c r="IZZ122" s="96"/>
      <c r="JAA122" s="96"/>
      <c r="JAB122" s="96"/>
      <c r="JAC122" s="96"/>
      <c r="JAD122" s="96"/>
      <c r="JAE122" s="96"/>
      <c r="JAF122" s="96"/>
      <c r="JAG122" s="96"/>
      <c r="JAH122" s="96"/>
      <c r="JAI122" s="96"/>
      <c r="JAJ122" s="96"/>
      <c r="JAK122" s="96"/>
      <c r="JAL122" s="96"/>
      <c r="JAM122" s="96"/>
      <c r="JAN122" s="96"/>
      <c r="JAO122" s="96"/>
      <c r="JAP122" s="96"/>
      <c r="JAQ122" s="96"/>
      <c r="JAR122" s="96"/>
      <c r="JAS122" s="96"/>
      <c r="JAT122" s="96"/>
      <c r="JAU122" s="96"/>
      <c r="JAV122" s="96"/>
      <c r="JAW122" s="96"/>
      <c r="JAX122" s="96"/>
      <c r="JAY122" s="96"/>
      <c r="JAZ122" s="96"/>
      <c r="JBA122" s="96"/>
      <c r="JBB122" s="96"/>
      <c r="JBC122" s="96"/>
      <c r="JBD122" s="96"/>
      <c r="JBE122" s="96"/>
      <c r="JBF122" s="96"/>
      <c r="JBG122" s="96"/>
      <c r="JBH122" s="96"/>
      <c r="JBI122" s="96"/>
      <c r="JBJ122" s="96"/>
      <c r="JBK122" s="96"/>
      <c r="JBL122" s="96"/>
      <c r="JBM122" s="96"/>
      <c r="JBN122" s="96"/>
      <c r="JBO122" s="96"/>
      <c r="JBP122" s="96"/>
      <c r="JBQ122" s="96"/>
      <c r="JBR122" s="96"/>
      <c r="JBS122" s="96"/>
      <c r="JBT122" s="96"/>
      <c r="JBU122" s="96"/>
      <c r="JBV122" s="96"/>
      <c r="JBW122" s="96"/>
      <c r="JBX122" s="96"/>
      <c r="JBY122" s="96"/>
      <c r="JBZ122" s="96"/>
      <c r="JCA122" s="96"/>
      <c r="JCB122" s="96"/>
      <c r="JCC122" s="96"/>
      <c r="JCD122" s="96"/>
      <c r="JCE122" s="96"/>
      <c r="JCF122" s="96"/>
      <c r="JCG122" s="96"/>
      <c r="JCH122" s="96"/>
      <c r="JCI122" s="96"/>
      <c r="JCJ122" s="96"/>
      <c r="JCK122" s="96"/>
      <c r="JCL122" s="96"/>
      <c r="JCM122" s="96"/>
      <c r="JCN122" s="96"/>
      <c r="JCO122" s="96"/>
      <c r="JCP122" s="96"/>
      <c r="JCQ122" s="96"/>
      <c r="JCR122" s="96"/>
      <c r="JCS122" s="96"/>
      <c r="JCT122" s="96"/>
      <c r="JCU122" s="96"/>
      <c r="JCV122" s="96"/>
      <c r="JCW122" s="96"/>
      <c r="JCX122" s="96"/>
      <c r="JCY122" s="96"/>
      <c r="JCZ122" s="96"/>
      <c r="JDA122" s="96"/>
      <c r="JDB122" s="96"/>
      <c r="JDC122" s="96"/>
      <c r="JDD122" s="96"/>
      <c r="JDE122" s="96"/>
      <c r="JDF122" s="96"/>
      <c r="JDG122" s="96"/>
      <c r="JDH122" s="96"/>
      <c r="JDI122" s="96"/>
      <c r="JDJ122" s="96"/>
      <c r="JDK122" s="96"/>
      <c r="JDL122" s="96"/>
      <c r="JDM122" s="96"/>
      <c r="JDN122" s="96"/>
      <c r="JDO122" s="96"/>
      <c r="JDP122" s="96"/>
      <c r="JDQ122" s="96"/>
      <c r="JDR122" s="96"/>
      <c r="JDS122" s="96"/>
      <c r="JDT122" s="96"/>
      <c r="JDU122" s="96"/>
      <c r="JDV122" s="96"/>
      <c r="JDW122" s="96"/>
      <c r="JDX122" s="96"/>
      <c r="JDY122" s="96"/>
      <c r="JDZ122" s="96"/>
      <c r="JEA122" s="96"/>
      <c r="JEB122" s="96"/>
      <c r="JEC122" s="96"/>
      <c r="JED122" s="96"/>
      <c r="JEE122" s="96"/>
      <c r="JEF122" s="96"/>
      <c r="JEG122" s="96"/>
      <c r="JEH122" s="96"/>
      <c r="JEI122" s="96"/>
      <c r="JEJ122" s="96"/>
      <c r="JEK122" s="96"/>
      <c r="JEL122" s="96"/>
      <c r="JEM122" s="96"/>
      <c r="JEN122" s="96"/>
      <c r="JEO122" s="96"/>
      <c r="JEP122" s="96"/>
      <c r="JEQ122" s="96"/>
      <c r="JER122" s="96"/>
      <c r="JES122" s="96"/>
      <c r="JET122" s="96"/>
      <c r="JEU122" s="96"/>
      <c r="JEV122" s="96"/>
      <c r="JEW122" s="96"/>
      <c r="JEX122" s="96"/>
      <c r="JEY122" s="96"/>
      <c r="JEZ122" s="96"/>
      <c r="JFA122" s="96"/>
      <c r="JFB122" s="96"/>
      <c r="JFC122" s="96"/>
      <c r="JFD122" s="96"/>
      <c r="JFE122" s="96"/>
      <c r="JFF122" s="96"/>
      <c r="JFG122" s="96"/>
      <c r="JFH122" s="96"/>
      <c r="JFI122" s="96"/>
      <c r="JFJ122" s="96"/>
      <c r="JFK122" s="96"/>
      <c r="JFL122" s="96"/>
      <c r="JFM122" s="96"/>
      <c r="JFN122" s="96"/>
      <c r="JFO122" s="96"/>
      <c r="JFP122" s="96"/>
      <c r="JFQ122" s="96"/>
      <c r="JFR122" s="96"/>
      <c r="JFS122" s="96"/>
      <c r="JFT122" s="96"/>
      <c r="JFU122" s="96"/>
      <c r="JFV122" s="96"/>
      <c r="JFW122" s="96"/>
      <c r="JFX122" s="96"/>
      <c r="JFY122" s="96"/>
      <c r="JFZ122" s="96"/>
      <c r="JGA122" s="96"/>
      <c r="JGB122" s="96"/>
      <c r="JGC122" s="96"/>
      <c r="JGD122" s="96"/>
      <c r="JGE122" s="96"/>
      <c r="JGF122" s="96"/>
      <c r="JGG122" s="96"/>
      <c r="JGH122" s="96"/>
      <c r="JGI122" s="96"/>
      <c r="JGJ122" s="96"/>
      <c r="JGK122" s="96"/>
      <c r="JGL122" s="96"/>
      <c r="JGM122" s="96"/>
      <c r="JGN122" s="96"/>
      <c r="JGO122" s="96"/>
      <c r="JGP122" s="96"/>
      <c r="JGQ122" s="96"/>
      <c r="JGR122" s="96"/>
      <c r="JGS122" s="96"/>
      <c r="JGT122" s="96"/>
      <c r="JGU122" s="96"/>
      <c r="JGV122" s="96"/>
      <c r="JGW122" s="96"/>
      <c r="JGX122" s="96"/>
      <c r="JGY122" s="96"/>
      <c r="JGZ122" s="96"/>
      <c r="JHA122" s="96"/>
      <c r="JHB122" s="96"/>
      <c r="JHC122" s="96"/>
      <c r="JHD122" s="96"/>
      <c r="JHE122" s="96"/>
      <c r="JHF122" s="96"/>
      <c r="JHG122" s="96"/>
      <c r="JHH122" s="96"/>
      <c r="JHI122" s="96"/>
      <c r="JHJ122" s="96"/>
      <c r="JHK122" s="96"/>
      <c r="JHL122" s="96"/>
      <c r="JHM122" s="96"/>
      <c r="JHN122" s="96"/>
      <c r="JHO122" s="96"/>
      <c r="JHP122" s="96"/>
      <c r="JHQ122" s="96"/>
      <c r="JHR122" s="96"/>
      <c r="JHS122" s="96"/>
      <c r="JHT122" s="96"/>
      <c r="JHU122" s="96"/>
      <c r="JHV122" s="96"/>
      <c r="JHW122" s="96"/>
      <c r="JHX122" s="96"/>
      <c r="JHY122" s="96"/>
      <c r="JHZ122" s="96"/>
      <c r="JIA122" s="96"/>
      <c r="JIB122" s="96"/>
      <c r="JIC122" s="96"/>
      <c r="JID122" s="96"/>
      <c r="JIE122" s="96"/>
      <c r="JIF122" s="96"/>
      <c r="JIG122" s="96"/>
      <c r="JIH122" s="96"/>
      <c r="JII122" s="96"/>
      <c r="JIJ122" s="96"/>
      <c r="JIK122" s="96"/>
      <c r="JIL122" s="96"/>
      <c r="JIM122" s="96"/>
      <c r="JIN122" s="96"/>
      <c r="JIO122" s="96"/>
      <c r="JIP122" s="96"/>
      <c r="JIQ122" s="96"/>
      <c r="JIR122" s="96"/>
      <c r="JIS122" s="96"/>
      <c r="JIT122" s="96"/>
      <c r="JIU122" s="96"/>
      <c r="JIV122" s="96"/>
      <c r="JIW122" s="96"/>
      <c r="JIX122" s="96"/>
      <c r="JIY122" s="96"/>
      <c r="JIZ122" s="96"/>
      <c r="JJA122" s="96"/>
      <c r="JJB122" s="96"/>
      <c r="JJC122" s="96"/>
      <c r="JJD122" s="96"/>
      <c r="JJE122" s="96"/>
      <c r="JJF122" s="96"/>
      <c r="JJG122" s="96"/>
      <c r="JJH122" s="96"/>
      <c r="JJI122" s="96"/>
      <c r="JJJ122" s="96"/>
      <c r="JJK122" s="96"/>
      <c r="JJL122" s="96"/>
      <c r="JJM122" s="96"/>
      <c r="JJN122" s="96"/>
      <c r="JJO122" s="96"/>
      <c r="JJP122" s="96"/>
      <c r="JJQ122" s="96"/>
      <c r="JJR122" s="96"/>
      <c r="JJS122" s="96"/>
      <c r="JJT122" s="96"/>
      <c r="JJU122" s="96"/>
      <c r="JJV122" s="96"/>
      <c r="JJW122" s="96"/>
      <c r="JJX122" s="96"/>
      <c r="JJY122" s="96"/>
      <c r="JJZ122" s="96"/>
      <c r="JKA122" s="96"/>
      <c r="JKB122" s="96"/>
      <c r="JKC122" s="96"/>
      <c r="JKD122" s="96"/>
      <c r="JKE122" s="96"/>
      <c r="JKF122" s="96"/>
      <c r="JKG122" s="96"/>
      <c r="JKH122" s="96"/>
      <c r="JKI122" s="96"/>
      <c r="JKJ122" s="96"/>
      <c r="JKK122" s="96"/>
      <c r="JKL122" s="96"/>
      <c r="JKM122" s="96"/>
      <c r="JKN122" s="96"/>
      <c r="JKO122" s="96"/>
      <c r="JKP122" s="96"/>
      <c r="JKQ122" s="96"/>
      <c r="JKR122" s="96"/>
      <c r="JKS122" s="96"/>
      <c r="JKT122" s="96"/>
      <c r="JKU122" s="96"/>
      <c r="JKV122" s="96"/>
      <c r="JKW122" s="96"/>
      <c r="JKX122" s="96"/>
      <c r="JKY122" s="96"/>
      <c r="JKZ122" s="96"/>
      <c r="JLA122" s="96"/>
      <c r="JLB122" s="96"/>
      <c r="JLC122" s="96"/>
      <c r="JLD122" s="96"/>
      <c r="JLE122" s="96"/>
      <c r="JLF122" s="96"/>
      <c r="JLG122" s="96"/>
      <c r="JLH122" s="96"/>
      <c r="JLI122" s="96"/>
      <c r="JLJ122" s="96"/>
      <c r="JLK122" s="96"/>
      <c r="JLL122" s="96"/>
      <c r="JLM122" s="96"/>
      <c r="JLN122" s="96"/>
      <c r="JLO122" s="96"/>
      <c r="JLP122" s="96"/>
      <c r="JLQ122" s="96"/>
      <c r="JLR122" s="96"/>
      <c r="JLS122" s="96"/>
      <c r="JLT122" s="96"/>
      <c r="JLU122" s="96"/>
      <c r="JLV122" s="96"/>
      <c r="JLW122" s="96"/>
      <c r="JLX122" s="96"/>
      <c r="JLY122" s="96"/>
      <c r="JLZ122" s="96"/>
      <c r="JMA122" s="96"/>
      <c r="JMB122" s="96"/>
      <c r="JMC122" s="96"/>
      <c r="JMD122" s="96"/>
      <c r="JME122" s="96"/>
      <c r="JMF122" s="96"/>
      <c r="JMG122" s="96"/>
      <c r="JMH122" s="96"/>
      <c r="JMI122" s="96"/>
      <c r="JMJ122" s="96"/>
      <c r="JMK122" s="96"/>
      <c r="JML122" s="96"/>
      <c r="JMM122" s="96"/>
      <c r="JMN122" s="96"/>
      <c r="JMO122" s="96"/>
      <c r="JMP122" s="96"/>
      <c r="JMQ122" s="96"/>
      <c r="JMR122" s="96"/>
      <c r="JMS122" s="96"/>
      <c r="JMT122" s="96"/>
      <c r="JMU122" s="96"/>
      <c r="JMV122" s="96"/>
      <c r="JMW122" s="96"/>
      <c r="JMX122" s="96"/>
      <c r="JMY122" s="96"/>
      <c r="JMZ122" s="96"/>
      <c r="JNA122" s="96"/>
      <c r="JNB122" s="96"/>
      <c r="JNC122" s="96"/>
      <c r="JND122" s="96"/>
      <c r="JNE122" s="96"/>
      <c r="JNF122" s="96"/>
      <c r="JNG122" s="96"/>
      <c r="JNH122" s="96"/>
      <c r="JNI122" s="96"/>
      <c r="JNJ122" s="96"/>
      <c r="JNK122" s="96"/>
      <c r="JNL122" s="96"/>
      <c r="JNM122" s="96"/>
      <c r="JNN122" s="96"/>
      <c r="JNO122" s="96"/>
      <c r="JNP122" s="96"/>
      <c r="JNQ122" s="96"/>
      <c r="JNR122" s="96"/>
      <c r="JNS122" s="96"/>
      <c r="JNT122" s="96"/>
      <c r="JNU122" s="96"/>
      <c r="JNV122" s="96"/>
      <c r="JNW122" s="96"/>
      <c r="JNX122" s="96"/>
      <c r="JNY122" s="96"/>
      <c r="JNZ122" s="96"/>
      <c r="JOA122" s="96"/>
      <c r="JOB122" s="96"/>
      <c r="JOC122" s="96"/>
      <c r="JOD122" s="96"/>
      <c r="JOE122" s="96"/>
      <c r="JOF122" s="96"/>
      <c r="JOG122" s="96"/>
      <c r="JOH122" s="96"/>
      <c r="JOI122" s="96"/>
      <c r="JOJ122" s="96"/>
      <c r="JOK122" s="96"/>
      <c r="JOL122" s="96"/>
      <c r="JOM122" s="96"/>
      <c r="JON122" s="96"/>
      <c r="JOO122" s="96"/>
      <c r="JOP122" s="96"/>
      <c r="JOQ122" s="96"/>
      <c r="JOR122" s="96"/>
      <c r="JOS122" s="96"/>
      <c r="JOT122" s="96"/>
      <c r="JOU122" s="96"/>
      <c r="JOV122" s="96"/>
      <c r="JOW122" s="96"/>
      <c r="JOX122" s="96"/>
      <c r="JOY122" s="96"/>
      <c r="JOZ122" s="96"/>
      <c r="JPA122" s="96"/>
      <c r="JPB122" s="96"/>
      <c r="JPC122" s="96"/>
      <c r="JPD122" s="96"/>
      <c r="JPE122" s="96"/>
      <c r="JPF122" s="96"/>
      <c r="JPG122" s="96"/>
      <c r="JPH122" s="96"/>
      <c r="JPI122" s="96"/>
      <c r="JPJ122" s="96"/>
      <c r="JPK122" s="96"/>
      <c r="JPL122" s="96"/>
      <c r="JPM122" s="96"/>
      <c r="JPN122" s="96"/>
      <c r="JPO122" s="96"/>
      <c r="JPP122" s="96"/>
      <c r="JPQ122" s="96"/>
      <c r="JPR122" s="96"/>
      <c r="JPS122" s="96"/>
      <c r="JPT122" s="96"/>
      <c r="JPU122" s="96"/>
      <c r="JPV122" s="96"/>
      <c r="JPW122" s="96"/>
      <c r="JPX122" s="96"/>
      <c r="JPY122" s="96"/>
      <c r="JPZ122" s="96"/>
      <c r="JQA122" s="96"/>
      <c r="JQB122" s="96"/>
      <c r="JQC122" s="96"/>
      <c r="JQD122" s="96"/>
      <c r="JQE122" s="96"/>
      <c r="JQF122" s="96"/>
      <c r="JQG122" s="96"/>
      <c r="JQH122" s="96"/>
      <c r="JQI122" s="96"/>
      <c r="JQJ122" s="96"/>
      <c r="JQK122" s="96"/>
      <c r="JQL122" s="96"/>
      <c r="JQM122" s="96"/>
      <c r="JQN122" s="96"/>
      <c r="JQO122" s="96"/>
      <c r="JQP122" s="96"/>
      <c r="JQQ122" s="96"/>
      <c r="JQR122" s="96"/>
      <c r="JQS122" s="96"/>
      <c r="JQT122" s="96"/>
      <c r="JQU122" s="96"/>
      <c r="JQV122" s="96"/>
      <c r="JQW122" s="96"/>
      <c r="JQX122" s="96"/>
      <c r="JQY122" s="96"/>
      <c r="JQZ122" s="96"/>
      <c r="JRA122" s="96"/>
      <c r="JRB122" s="96"/>
      <c r="JRC122" s="96"/>
      <c r="JRD122" s="96"/>
      <c r="JRE122" s="96"/>
      <c r="JRF122" s="96"/>
      <c r="JRG122" s="96"/>
      <c r="JRH122" s="96"/>
      <c r="JRI122" s="96"/>
      <c r="JRJ122" s="96"/>
      <c r="JRK122" s="96"/>
      <c r="JRL122" s="96"/>
      <c r="JRM122" s="96"/>
      <c r="JRN122" s="96"/>
      <c r="JRO122" s="96"/>
      <c r="JRP122" s="96"/>
      <c r="JRQ122" s="96"/>
      <c r="JRR122" s="96"/>
      <c r="JRS122" s="96"/>
      <c r="JRT122" s="96"/>
      <c r="JRU122" s="96"/>
      <c r="JRV122" s="96"/>
      <c r="JRW122" s="96"/>
      <c r="JRX122" s="96"/>
      <c r="JRY122" s="96"/>
      <c r="JRZ122" s="96"/>
      <c r="JSA122" s="96"/>
      <c r="JSB122" s="96"/>
      <c r="JSC122" s="96"/>
      <c r="JSD122" s="96"/>
      <c r="JSE122" s="96"/>
      <c r="JSF122" s="96"/>
      <c r="JSG122" s="96"/>
      <c r="JSH122" s="96"/>
      <c r="JSI122" s="96"/>
      <c r="JSJ122" s="96"/>
      <c r="JSK122" s="96"/>
      <c r="JSL122" s="96"/>
      <c r="JSM122" s="96"/>
      <c r="JSN122" s="96"/>
      <c r="JSO122" s="96"/>
      <c r="JSP122" s="96"/>
      <c r="JSQ122" s="96"/>
      <c r="JSR122" s="96"/>
      <c r="JSS122" s="96"/>
      <c r="JST122" s="96"/>
      <c r="JSU122" s="96"/>
      <c r="JSV122" s="96"/>
      <c r="JSW122" s="96"/>
      <c r="JSX122" s="96"/>
      <c r="JSY122" s="96"/>
      <c r="JSZ122" s="96"/>
      <c r="JTA122" s="96"/>
      <c r="JTB122" s="96"/>
      <c r="JTC122" s="96"/>
      <c r="JTD122" s="96"/>
      <c r="JTE122" s="96"/>
      <c r="JTF122" s="96"/>
      <c r="JTG122" s="96"/>
      <c r="JTH122" s="96"/>
      <c r="JTI122" s="96"/>
      <c r="JTJ122" s="96"/>
      <c r="JTK122" s="96"/>
      <c r="JTL122" s="96"/>
      <c r="JTM122" s="96"/>
      <c r="JTN122" s="96"/>
      <c r="JTO122" s="96"/>
      <c r="JTP122" s="96"/>
      <c r="JTQ122" s="96"/>
      <c r="JTR122" s="96"/>
      <c r="JTS122" s="96"/>
      <c r="JTT122" s="96"/>
      <c r="JTU122" s="96"/>
      <c r="JTV122" s="96"/>
      <c r="JTW122" s="96"/>
      <c r="JTX122" s="96"/>
      <c r="JTY122" s="96"/>
      <c r="JTZ122" s="96"/>
      <c r="JUA122" s="96"/>
      <c r="JUB122" s="96"/>
      <c r="JUC122" s="96"/>
      <c r="JUD122" s="96"/>
      <c r="JUE122" s="96"/>
      <c r="JUF122" s="96"/>
      <c r="JUG122" s="96"/>
      <c r="JUH122" s="96"/>
      <c r="JUI122" s="96"/>
      <c r="JUJ122" s="96"/>
      <c r="JUK122" s="96"/>
      <c r="JUL122" s="96"/>
      <c r="JUM122" s="96"/>
      <c r="JUN122" s="96"/>
      <c r="JUO122" s="96"/>
      <c r="JUP122" s="96"/>
      <c r="JUQ122" s="96"/>
      <c r="JUR122" s="96"/>
      <c r="JUS122" s="96"/>
      <c r="JUT122" s="96"/>
      <c r="JUU122" s="96"/>
      <c r="JUV122" s="96"/>
      <c r="JUW122" s="96"/>
      <c r="JUX122" s="96"/>
      <c r="JUY122" s="96"/>
      <c r="JUZ122" s="96"/>
      <c r="JVA122" s="96"/>
      <c r="JVB122" s="96"/>
      <c r="JVC122" s="96"/>
      <c r="JVD122" s="96"/>
      <c r="JVE122" s="96"/>
      <c r="JVF122" s="96"/>
      <c r="JVG122" s="96"/>
      <c r="JVH122" s="96"/>
      <c r="JVI122" s="96"/>
      <c r="JVJ122" s="96"/>
      <c r="JVK122" s="96"/>
      <c r="JVL122" s="96"/>
      <c r="JVM122" s="96"/>
      <c r="JVN122" s="96"/>
      <c r="JVO122" s="96"/>
      <c r="JVP122" s="96"/>
      <c r="JVQ122" s="96"/>
      <c r="JVR122" s="96"/>
      <c r="JVS122" s="96"/>
      <c r="JVT122" s="96"/>
      <c r="JVU122" s="96"/>
      <c r="JVV122" s="96"/>
      <c r="JVW122" s="96"/>
      <c r="JVX122" s="96"/>
      <c r="JVY122" s="96"/>
      <c r="JVZ122" s="96"/>
      <c r="JWA122" s="96"/>
      <c r="JWB122" s="96"/>
      <c r="JWC122" s="96"/>
      <c r="JWD122" s="96"/>
      <c r="JWE122" s="96"/>
      <c r="JWF122" s="96"/>
      <c r="JWG122" s="96"/>
      <c r="JWH122" s="96"/>
      <c r="JWI122" s="96"/>
      <c r="JWJ122" s="96"/>
      <c r="JWK122" s="96"/>
      <c r="JWL122" s="96"/>
      <c r="JWM122" s="96"/>
      <c r="JWN122" s="96"/>
      <c r="JWO122" s="96"/>
      <c r="JWP122" s="96"/>
      <c r="JWQ122" s="96"/>
      <c r="JWR122" s="96"/>
      <c r="JWS122" s="96"/>
      <c r="JWT122" s="96"/>
      <c r="JWU122" s="96"/>
      <c r="JWV122" s="96"/>
      <c r="JWW122" s="96"/>
      <c r="JWX122" s="96"/>
      <c r="JWY122" s="96"/>
      <c r="JWZ122" s="96"/>
      <c r="JXA122" s="96"/>
      <c r="JXB122" s="96"/>
      <c r="JXC122" s="96"/>
      <c r="JXD122" s="96"/>
      <c r="JXE122" s="96"/>
      <c r="JXF122" s="96"/>
      <c r="JXG122" s="96"/>
      <c r="JXH122" s="96"/>
      <c r="JXI122" s="96"/>
      <c r="JXJ122" s="96"/>
      <c r="JXK122" s="96"/>
      <c r="JXL122" s="96"/>
      <c r="JXM122" s="96"/>
      <c r="JXN122" s="96"/>
      <c r="JXO122" s="96"/>
      <c r="JXP122" s="96"/>
      <c r="JXQ122" s="96"/>
      <c r="JXR122" s="96"/>
      <c r="JXS122" s="96"/>
      <c r="JXT122" s="96"/>
      <c r="JXU122" s="96"/>
      <c r="JXV122" s="96"/>
      <c r="JXW122" s="96"/>
      <c r="JXX122" s="96"/>
      <c r="JXY122" s="96"/>
      <c r="JXZ122" s="96"/>
      <c r="JYA122" s="96"/>
      <c r="JYB122" s="96"/>
      <c r="JYC122" s="96"/>
      <c r="JYD122" s="96"/>
      <c r="JYE122" s="96"/>
      <c r="JYF122" s="96"/>
      <c r="JYG122" s="96"/>
      <c r="JYH122" s="96"/>
      <c r="JYI122" s="96"/>
      <c r="JYJ122" s="96"/>
      <c r="JYK122" s="96"/>
      <c r="JYL122" s="96"/>
      <c r="JYM122" s="96"/>
      <c r="JYN122" s="96"/>
      <c r="JYO122" s="96"/>
      <c r="JYP122" s="96"/>
      <c r="JYQ122" s="96"/>
      <c r="JYR122" s="96"/>
      <c r="JYS122" s="96"/>
      <c r="JYT122" s="96"/>
      <c r="JYU122" s="96"/>
      <c r="JYV122" s="96"/>
      <c r="JYW122" s="96"/>
      <c r="JYX122" s="96"/>
      <c r="JYY122" s="96"/>
      <c r="JYZ122" s="96"/>
      <c r="JZA122" s="96"/>
      <c r="JZB122" s="96"/>
      <c r="JZC122" s="96"/>
      <c r="JZD122" s="96"/>
      <c r="JZE122" s="96"/>
      <c r="JZF122" s="96"/>
      <c r="JZG122" s="96"/>
      <c r="JZH122" s="96"/>
      <c r="JZI122" s="96"/>
      <c r="JZJ122" s="96"/>
      <c r="JZK122" s="96"/>
      <c r="JZL122" s="96"/>
      <c r="JZM122" s="96"/>
      <c r="JZN122" s="96"/>
      <c r="JZO122" s="96"/>
      <c r="JZP122" s="96"/>
      <c r="JZQ122" s="96"/>
      <c r="JZR122" s="96"/>
      <c r="JZS122" s="96"/>
      <c r="JZT122" s="96"/>
      <c r="JZU122" s="96"/>
      <c r="JZV122" s="96"/>
      <c r="JZW122" s="96"/>
      <c r="JZX122" s="96"/>
      <c r="JZY122" s="96"/>
      <c r="JZZ122" s="96"/>
      <c r="KAA122" s="96"/>
      <c r="KAB122" s="96"/>
      <c r="KAC122" s="96"/>
      <c r="KAD122" s="96"/>
      <c r="KAE122" s="96"/>
      <c r="KAF122" s="96"/>
      <c r="KAG122" s="96"/>
      <c r="KAH122" s="96"/>
      <c r="KAI122" s="96"/>
      <c r="KAJ122" s="96"/>
      <c r="KAK122" s="96"/>
      <c r="KAL122" s="96"/>
      <c r="KAM122" s="96"/>
      <c r="KAN122" s="96"/>
      <c r="KAO122" s="96"/>
      <c r="KAP122" s="96"/>
      <c r="KAQ122" s="96"/>
      <c r="KAR122" s="96"/>
      <c r="KAS122" s="96"/>
      <c r="KAT122" s="96"/>
      <c r="KAU122" s="96"/>
      <c r="KAV122" s="96"/>
      <c r="KAW122" s="96"/>
      <c r="KAX122" s="96"/>
      <c r="KAY122" s="96"/>
      <c r="KAZ122" s="96"/>
      <c r="KBA122" s="96"/>
      <c r="KBB122" s="96"/>
      <c r="KBC122" s="96"/>
      <c r="KBD122" s="96"/>
      <c r="KBE122" s="96"/>
      <c r="KBF122" s="96"/>
      <c r="KBG122" s="96"/>
      <c r="KBH122" s="96"/>
      <c r="KBI122" s="96"/>
      <c r="KBJ122" s="96"/>
      <c r="KBK122" s="96"/>
      <c r="KBL122" s="96"/>
      <c r="KBM122" s="96"/>
      <c r="KBN122" s="96"/>
      <c r="KBO122" s="96"/>
      <c r="KBP122" s="96"/>
      <c r="KBQ122" s="96"/>
      <c r="KBR122" s="96"/>
      <c r="KBS122" s="96"/>
      <c r="KBT122" s="96"/>
      <c r="KBU122" s="96"/>
      <c r="KBV122" s="96"/>
      <c r="KBW122" s="96"/>
      <c r="KBX122" s="96"/>
      <c r="KBY122" s="96"/>
      <c r="KBZ122" s="96"/>
      <c r="KCA122" s="96"/>
      <c r="KCB122" s="96"/>
      <c r="KCC122" s="96"/>
      <c r="KCD122" s="96"/>
      <c r="KCE122" s="96"/>
      <c r="KCF122" s="96"/>
      <c r="KCG122" s="96"/>
      <c r="KCH122" s="96"/>
      <c r="KCI122" s="96"/>
      <c r="KCJ122" s="96"/>
      <c r="KCK122" s="96"/>
      <c r="KCL122" s="96"/>
      <c r="KCM122" s="96"/>
      <c r="KCN122" s="96"/>
      <c r="KCO122" s="96"/>
      <c r="KCP122" s="96"/>
      <c r="KCQ122" s="96"/>
      <c r="KCR122" s="96"/>
      <c r="KCS122" s="96"/>
      <c r="KCT122" s="96"/>
      <c r="KCU122" s="96"/>
      <c r="KCV122" s="96"/>
      <c r="KCW122" s="96"/>
      <c r="KCX122" s="96"/>
      <c r="KCY122" s="96"/>
      <c r="KCZ122" s="96"/>
      <c r="KDA122" s="96"/>
      <c r="KDB122" s="96"/>
      <c r="KDC122" s="96"/>
      <c r="KDD122" s="96"/>
      <c r="KDE122" s="96"/>
      <c r="KDF122" s="96"/>
      <c r="KDG122" s="96"/>
      <c r="KDH122" s="96"/>
      <c r="KDI122" s="96"/>
      <c r="KDJ122" s="96"/>
      <c r="KDK122" s="96"/>
      <c r="KDL122" s="96"/>
      <c r="KDM122" s="96"/>
      <c r="KDN122" s="96"/>
      <c r="KDO122" s="96"/>
      <c r="KDP122" s="96"/>
      <c r="KDQ122" s="96"/>
      <c r="KDR122" s="96"/>
      <c r="KDS122" s="96"/>
      <c r="KDT122" s="96"/>
      <c r="KDU122" s="96"/>
      <c r="KDV122" s="96"/>
      <c r="KDW122" s="96"/>
      <c r="KDX122" s="96"/>
      <c r="KDY122" s="96"/>
      <c r="KDZ122" s="96"/>
      <c r="KEA122" s="96"/>
      <c r="KEB122" s="96"/>
      <c r="KEC122" s="96"/>
      <c r="KED122" s="96"/>
      <c r="KEE122" s="96"/>
      <c r="KEF122" s="96"/>
      <c r="KEG122" s="96"/>
      <c r="KEH122" s="96"/>
      <c r="KEI122" s="96"/>
      <c r="KEJ122" s="96"/>
      <c r="KEK122" s="96"/>
      <c r="KEL122" s="96"/>
      <c r="KEM122" s="96"/>
      <c r="KEN122" s="96"/>
      <c r="KEO122" s="96"/>
      <c r="KEP122" s="96"/>
      <c r="KEQ122" s="96"/>
      <c r="KER122" s="96"/>
      <c r="KES122" s="96"/>
      <c r="KET122" s="96"/>
      <c r="KEU122" s="96"/>
      <c r="KEV122" s="96"/>
      <c r="KEW122" s="96"/>
      <c r="KEX122" s="96"/>
      <c r="KEY122" s="96"/>
      <c r="KEZ122" s="96"/>
      <c r="KFA122" s="96"/>
      <c r="KFB122" s="96"/>
      <c r="KFC122" s="96"/>
      <c r="KFD122" s="96"/>
      <c r="KFE122" s="96"/>
      <c r="KFF122" s="96"/>
      <c r="KFG122" s="96"/>
      <c r="KFH122" s="96"/>
      <c r="KFI122" s="96"/>
      <c r="KFJ122" s="96"/>
      <c r="KFK122" s="96"/>
      <c r="KFL122" s="96"/>
      <c r="KFM122" s="96"/>
      <c r="KFN122" s="96"/>
      <c r="KFO122" s="96"/>
      <c r="KFP122" s="96"/>
      <c r="KFQ122" s="96"/>
      <c r="KFR122" s="96"/>
      <c r="KFS122" s="96"/>
      <c r="KFT122" s="96"/>
      <c r="KFU122" s="96"/>
      <c r="KFV122" s="96"/>
      <c r="KFW122" s="96"/>
      <c r="KFX122" s="96"/>
      <c r="KFY122" s="96"/>
      <c r="KFZ122" s="96"/>
      <c r="KGA122" s="96"/>
      <c r="KGB122" s="96"/>
      <c r="KGC122" s="96"/>
      <c r="KGD122" s="96"/>
      <c r="KGE122" s="96"/>
      <c r="KGF122" s="96"/>
      <c r="KGG122" s="96"/>
      <c r="KGH122" s="96"/>
      <c r="KGI122" s="96"/>
      <c r="KGJ122" s="96"/>
      <c r="KGK122" s="96"/>
      <c r="KGL122" s="96"/>
      <c r="KGM122" s="96"/>
      <c r="KGN122" s="96"/>
      <c r="KGO122" s="96"/>
      <c r="KGP122" s="96"/>
      <c r="KGQ122" s="96"/>
      <c r="KGR122" s="96"/>
      <c r="KGS122" s="96"/>
      <c r="KGT122" s="96"/>
      <c r="KGU122" s="96"/>
      <c r="KGV122" s="96"/>
      <c r="KGW122" s="96"/>
      <c r="KGX122" s="96"/>
      <c r="KGY122" s="96"/>
      <c r="KGZ122" s="96"/>
      <c r="KHA122" s="96"/>
      <c r="KHB122" s="96"/>
      <c r="KHC122" s="96"/>
      <c r="KHD122" s="96"/>
      <c r="KHE122" s="96"/>
      <c r="KHF122" s="96"/>
      <c r="KHG122" s="96"/>
      <c r="KHH122" s="96"/>
      <c r="KHI122" s="96"/>
      <c r="KHJ122" s="96"/>
      <c r="KHK122" s="96"/>
      <c r="KHL122" s="96"/>
      <c r="KHM122" s="96"/>
      <c r="KHN122" s="96"/>
      <c r="KHO122" s="96"/>
      <c r="KHP122" s="96"/>
      <c r="KHQ122" s="96"/>
      <c r="KHR122" s="96"/>
      <c r="KHS122" s="96"/>
      <c r="KHT122" s="96"/>
      <c r="KHU122" s="96"/>
      <c r="KHV122" s="96"/>
      <c r="KHW122" s="96"/>
      <c r="KHX122" s="96"/>
      <c r="KHY122" s="96"/>
      <c r="KHZ122" s="96"/>
      <c r="KIA122" s="96"/>
      <c r="KIB122" s="96"/>
      <c r="KIC122" s="96"/>
      <c r="KID122" s="96"/>
      <c r="KIE122" s="96"/>
      <c r="KIF122" s="96"/>
      <c r="KIG122" s="96"/>
      <c r="KIH122" s="96"/>
      <c r="KII122" s="96"/>
      <c r="KIJ122" s="96"/>
      <c r="KIK122" s="96"/>
      <c r="KIL122" s="96"/>
      <c r="KIM122" s="96"/>
      <c r="KIN122" s="96"/>
      <c r="KIO122" s="96"/>
      <c r="KIP122" s="96"/>
      <c r="KIQ122" s="96"/>
      <c r="KIR122" s="96"/>
      <c r="KIS122" s="96"/>
      <c r="KIT122" s="96"/>
      <c r="KIU122" s="96"/>
      <c r="KIV122" s="96"/>
      <c r="KIW122" s="96"/>
      <c r="KIX122" s="96"/>
      <c r="KIY122" s="96"/>
      <c r="KIZ122" s="96"/>
      <c r="KJA122" s="96"/>
      <c r="KJB122" s="96"/>
      <c r="KJC122" s="96"/>
      <c r="KJD122" s="96"/>
      <c r="KJE122" s="96"/>
      <c r="KJF122" s="96"/>
      <c r="KJG122" s="96"/>
      <c r="KJH122" s="96"/>
      <c r="KJI122" s="96"/>
      <c r="KJJ122" s="96"/>
      <c r="KJK122" s="96"/>
      <c r="KJL122" s="96"/>
      <c r="KJM122" s="96"/>
      <c r="KJN122" s="96"/>
      <c r="KJO122" s="96"/>
      <c r="KJP122" s="96"/>
      <c r="KJQ122" s="96"/>
      <c r="KJR122" s="96"/>
      <c r="KJS122" s="96"/>
      <c r="KJT122" s="96"/>
      <c r="KJU122" s="96"/>
      <c r="KJV122" s="96"/>
      <c r="KJW122" s="96"/>
      <c r="KJX122" s="96"/>
      <c r="KJY122" s="96"/>
      <c r="KJZ122" s="96"/>
      <c r="KKA122" s="96"/>
      <c r="KKB122" s="96"/>
      <c r="KKC122" s="96"/>
      <c r="KKD122" s="96"/>
      <c r="KKE122" s="96"/>
      <c r="KKF122" s="96"/>
      <c r="KKG122" s="96"/>
      <c r="KKH122" s="96"/>
      <c r="KKI122" s="96"/>
      <c r="KKJ122" s="96"/>
      <c r="KKK122" s="96"/>
      <c r="KKL122" s="96"/>
      <c r="KKM122" s="96"/>
      <c r="KKN122" s="96"/>
      <c r="KKO122" s="96"/>
      <c r="KKP122" s="96"/>
      <c r="KKQ122" s="96"/>
      <c r="KKR122" s="96"/>
      <c r="KKS122" s="96"/>
      <c r="KKT122" s="96"/>
      <c r="KKU122" s="96"/>
      <c r="KKV122" s="96"/>
      <c r="KKW122" s="96"/>
      <c r="KKX122" s="96"/>
      <c r="KKY122" s="96"/>
      <c r="KKZ122" s="96"/>
      <c r="KLA122" s="96"/>
      <c r="KLB122" s="96"/>
      <c r="KLC122" s="96"/>
      <c r="KLD122" s="96"/>
      <c r="KLE122" s="96"/>
      <c r="KLF122" s="96"/>
      <c r="KLG122" s="96"/>
      <c r="KLH122" s="96"/>
      <c r="KLI122" s="96"/>
      <c r="KLJ122" s="96"/>
      <c r="KLK122" s="96"/>
      <c r="KLL122" s="96"/>
      <c r="KLM122" s="96"/>
      <c r="KLN122" s="96"/>
      <c r="KLO122" s="96"/>
      <c r="KLP122" s="96"/>
      <c r="KLQ122" s="96"/>
      <c r="KLR122" s="96"/>
      <c r="KLS122" s="96"/>
      <c r="KLT122" s="96"/>
      <c r="KLU122" s="96"/>
      <c r="KLV122" s="96"/>
      <c r="KLW122" s="96"/>
      <c r="KLX122" s="96"/>
      <c r="KLY122" s="96"/>
      <c r="KLZ122" s="96"/>
      <c r="KMA122" s="96"/>
      <c r="KMB122" s="96"/>
      <c r="KMC122" s="96"/>
      <c r="KMD122" s="96"/>
      <c r="KME122" s="96"/>
      <c r="KMF122" s="96"/>
      <c r="KMG122" s="96"/>
      <c r="KMH122" s="96"/>
      <c r="KMI122" s="96"/>
      <c r="KMJ122" s="96"/>
      <c r="KMK122" s="96"/>
      <c r="KML122" s="96"/>
      <c r="KMM122" s="96"/>
      <c r="KMN122" s="96"/>
      <c r="KMO122" s="96"/>
      <c r="KMP122" s="96"/>
      <c r="KMQ122" s="96"/>
      <c r="KMR122" s="96"/>
      <c r="KMS122" s="96"/>
      <c r="KMT122" s="96"/>
      <c r="KMU122" s="96"/>
      <c r="KMV122" s="96"/>
      <c r="KMW122" s="96"/>
      <c r="KMX122" s="96"/>
      <c r="KMY122" s="96"/>
      <c r="KMZ122" s="96"/>
      <c r="KNA122" s="96"/>
      <c r="KNB122" s="96"/>
      <c r="KNC122" s="96"/>
      <c r="KND122" s="96"/>
      <c r="KNE122" s="96"/>
      <c r="KNF122" s="96"/>
      <c r="KNG122" s="96"/>
      <c r="KNH122" s="96"/>
      <c r="KNI122" s="96"/>
      <c r="KNJ122" s="96"/>
      <c r="KNK122" s="96"/>
      <c r="KNL122" s="96"/>
      <c r="KNM122" s="96"/>
      <c r="KNN122" s="96"/>
      <c r="KNO122" s="96"/>
      <c r="KNP122" s="96"/>
      <c r="KNQ122" s="96"/>
      <c r="KNR122" s="96"/>
      <c r="KNS122" s="96"/>
      <c r="KNT122" s="96"/>
      <c r="KNU122" s="96"/>
      <c r="KNV122" s="96"/>
      <c r="KNW122" s="96"/>
      <c r="KNX122" s="96"/>
      <c r="KNY122" s="96"/>
      <c r="KNZ122" s="96"/>
      <c r="KOA122" s="96"/>
      <c r="KOB122" s="96"/>
      <c r="KOC122" s="96"/>
      <c r="KOD122" s="96"/>
      <c r="KOE122" s="96"/>
      <c r="KOF122" s="96"/>
      <c r="KOG122" s="96"/>
      <c r="KOH122" s="96"/>
      <c r="KOI122" s="96"/>
      <c r="KOJ122" s="96"/>
      <c r="KOK122" s="96"/>
      <c r="KOL122" s="96"/>
      <c r="KOM122" s="96"/>
      <c r="KON122" s="96"/>
      <c r="KOO122" s="96"/>
      <c r="KOP122" s="96"/>
      <c r="KOQ122" s="96"/>
      <c r="KOR122" s="96"/>
      <c r="KOS122" s="96"/>
      <c r="KOT122" s="96"/>
      <c r="KOU122" s="96"/>
      <c r="KOV122" s="96"/>
      <c r="KOW122" s="96"/>
      <c r="KOX122" s="96"/>
      <c r="KOY122" s="96"/>
      <c r="KOZ122" s="96"/>
      <c r="KPA122" s="96"/>
      <c r="KPB122" s="96"/>
      <c r="KPC122" s="96"/>
      <c r="KPD122" s="96"/>
      <c r="KPE122" s="96"/>
      <c r="KPF122" s="96"/>
      <c r="KPG122" s="96"/>
      <c r="KPH122" s="96"/>
      <c r="KPI122" s="96"/>
      <c r="KPJ122" s="96"/>
      <c r="KPK122" s="96"/>
      <c r="KPL122" s="96"/>
      <c r="KPM122" s="96"/>
      <c r="KPN122" s="96"/>
      <c r="KPO122" s="96"/>
      <c r="KPP122" s="96"/>
      <c r="KPQ122" s="96"/>
      <c r="KPR122" s="96"/>
      <c r="KPS122" s="96"/>
      <c r="KPT122" s="96"/>
      <c r="KPU122" s="96"/>
      <c r="KPV122" s="96"/>
      <c r="KPW122" s="96"/>
      <c r="KPX122" s="96"/>
      <c r="KPY122" s="96"/>
      <c r="KPZ122" s="96"/>
      <c r="KQA122" s="96"/>
      <c r="KQB122" s="96"/>
      <c r="KQC122" s="96"/>
      <c r="KQD122" s="96"/>
      <c r="KQE122" s="96"/>
      <c r="KQF122" s="96"/>
      <c r="KQG122" s="96"/>
      <c r="KQH122" s="96"/>
      <c r="KQI122" s="96"/>
      <c r="KQJ122" s="96"/>
      <c r="KQK122" s="96"/>
      <c r="KQL122" s="96"/>
      <c r="KQM122" s="96"/>
      <c r="KQN122" s="96"/>
      <c r="KQO122" s="96"/>
      <c r="KQP122" s="96"/>
      <c r="KQQ122" s="96"/>
      <c r="KQR122" s="96"/>
      <c r="KQS122" s="96"/>
      <c r="KQT122" s="96"/>
      <c r="KQU122" s="96"/>
      <c r="KQV122" s="96"/>
      <c r="KQW122" s="96"/>
      <c r="KQX122" s="96"/>
      <c r="KQY122" s="96"/>
      <c r="KQZ122" s="96"/>
      <c r="KRA122" s="96"/>
      <c r="KRB122" s="96"/>
      <c r="KRC122" s="96"/>
      <c r="KRD122" s="96"/>
      <c r="KRE122" s="96"/>
      <c r="KRF122" s="96"/>
      <c r="KRG122" s="96"/>
      <c r="KRH122" s="96"/>
      <c r="KRI122" s="96"/>
      <c r="KRJ122" s="96"/>
      <c r="KRK122" s="96"/>
      <c r="KRL122" s="96"/>
      <c r="KRM122" s="96"/>
      <c r="KRN122" s="96"/>
      <c r="KRO122" s="96"/>
      <c r="KRP122" s="96"/>
      <c r="KRQ122" s="96"/>
      <c r="KRR122" s="96"/>
      <c r="KRS122" s="96"/>
      <c r="KRT122" s="96"/>
      <c r="KRU122" s="96"/>
      <c r="KRV122" s="96"/>
      <c r="KRW122" s="96"/>
      <c r="KRX122" s="96"/>
      <c r="KRY122" s="96"/>
      <c r="KRZ122" s="96"/>
      <c r="KSA122" s="96"/>
      <c r="KSB122" s="96"/>
      <c r="KSC122" s="96"/>
      <c r="KSD122" s="96"/>
      <c r="KSE122" s="96"/>
      <c r="KSF122" s="96"/>
      <c r="KSG122" s="96"/>
      <c r="KSH122" s="96"/>
      <c r="KSI122" s="96"/>
      <c r="KSJ122" s="96"/>
      <c r="KSK122" s="96"/>
      <c r="KSL122" s="96"/>
      <c r="KSM122" s="96"/>
      <c r="KSN122" s="96"/>
      <c r="KSO122" s="96"/>
      <c r="KSP122" s="96"/>
      <c r="KSQ122" s="96"/>
      <c r="KSR122" s="96"/>
      <c r="KSS122" s="96"/>
      <c r="KST122" s="96"/>
      <c r="KSU122" s="96"/>
      <c r="KSV122" s="96"/>
      <c r="KSW122" s="96"/>
      <c r="KSX122" s="96"/>
      <c r="KSY122" s="96"/>
      <c r="KSZ122" s="96"/>
      <c r="KTA122" s="96"/>
      <c r="KTB122" s="96"/>
      <c r="KTC122" s="96"/>
      <c r="KTD122" s="96"/>
      <c r="KTE122" s="96"/>
      <c r="KTF122" s="96"/>
      <c r="KTG122" s="96"/>
      <c r="KTH122" s="96"/>
      <c r="KTI122" s="96"/>
      <c r="KTJ122" s="96"/>
      <c r="KTK122" s="96"/>
      <c r="KTL122" s="96"/>
      <c r="KTM122" s="96"/>
      <c r="KTN122" s="96"/>
      <c r="KTO122" s="96"/>
      <c r="KTP122" s="96"/>
      <c r="KTQ122" s="96"/>
      <c r="KTR122" s="96"/>
      <c r="KTS122" s="96"/>
      <c r="KTT122" s="96"/>
      <c r="KTU122" s="96"/>
      <c r="KTV122" s="96"/>
      <c r="KTW122" s="96"/>
      <c r="KTX122" s="96"/>
      <c r="KTY122" s="96"/>
      <c r="KTZ122" s="96"/>
      <c r="KUA122" s="96"/>
      <c r="KUB122" s="96"/>
      <c r="KUC122" s="96"/>
      <c r="KUD122" s="96"/>
      <c r="KUE122" s="96"/>
      <c r="KUF122" s="96"/>
      <c r="KUG122" s="96"/>
      <c r="KUH122" s="96"/>
      <c r="KUI122" s="96"/>
      <c r="KUJ122" s="96"/>
      <c r="KUK122" s="96"/>
      <c r="KUL122" s="96"/>
      <c r="KUM122" s="96"/>
      <c r="KUN122" s="96"/>
      <c r="KUO122" s="96"/>
      <c r="KUP122" s="96"/>
      <c r="KUQ122" s="96"/>
      <c r="KUR122" s="96"/>
      <c r="KUS122" s="96"/>
      <c r="KUT122" s="96"/>
      <c r="KUU122" s="96"/>
      <c r="KUV122" s="96"/>
      <c r="KUW122" s="96"/>
      <c r="KUX122" s="96"/>
      <c r="KUY122" s="96"/>
      <c r="KUZ122" s="96"/>
      <c r="KVA122" s="96"/>
      <c r="KVB122" s="96"/>
      <c r="KVC122" s="96"/>
      <c r="KVD122" s="96"/>
      <c r="KVE122" s="96"/>
      <c r="KVF122" s="96"/>
      <c r="KVG122" s="96"/>
      <c r="KVH122" s="96"/>
      <c r="KVI122" s="96"/>
      <c r="KVJ122" s="96"/>
      <c r="KVK122" s="96"/>
      <c r="KVL122" s="96"/>
      <c r="KVM122" s="96"/>
      <c r="KVN122" s="96"/>
      <c r="KVO122" s="96"/>
      <c r="KVP122" s="96"/>
      <c r="KVQ122" s="96"/>
      <c r="KVR122" s="96"/>
      <c r="KVS122" s="96"/>
      <c r="KVT122" s="96"/>
      <c r="KVU122" s="96"/>
      <c r="KVV122" s="96"/>
      <c r="KVW122" s="96"/>
      <c r="KVX122" s="96"/>
      <c r="KVY122" s="96"/>
      <c r="KVZ122" s="96"/>
      <c r="KWA122" s="96"/>
      <c r="KWB122" s="96"/>
      <c r="KWC122" s="96"/>
      <c r="KWD122" s="96"/>
      <c r="KWE122" s="96"/>
      <c r="KWF122" s="96"/>
      <c r="KWG122" s="96"/>
      <c r="KWH122" s="96"/>
      <c r="KWI122" s="96"/>
      <c r="KWJ122" s="96"/>
      <c r="KWK122" s="96"/>
      <c r="KWL122" s="96"/>
      <c r="KWM122" s="96"/>
      <c r="KWN122" s="96"/>
      <c r="KWO122" s="96"/>
      <c r="KWP122" s="96"/>
      <c r="KWQ122" s="96"/>
      <c r="KWR122" s="96"/>
      <c r="KWS122" s="96"/>
      <c r="KWT122" s="96"/>
      <c r="KWU122" s="96"/>
      <c r="KWV122" s="96"/>
      <c r="KWW122" s="96"/>
      <c r="KWX122" s="96"/>
      <c r="KWY122" s="96"/>
      <c r="KWZ122" s="96"/>
      <c r="KXA122" s="96"/>
      <c r="KXB122" s="96"/>
      <c r="KXC122" s="96"/>
      <c r="KXD122" s="96"/>
      <c r="KXE122" s="96"/>
      <c r="KXF122" s="96"/>
      <c r="KXG122" s="96"/>
      <c r="KXH122" s="96"/>
      <c r="KXI122" s="96"/>
      <c r="KXJ122" s="96"/>
      <c r="KXK122" s="96"/>
      <c r="KXL122" s="96"/>
      <c r="KXM122" s="96"/>
      <c r="KXN122" s="96"/>
      <c r="KXO122" s="96"/>
      <c r="KXP122" s="96"/>
      <c r="KXQ122" s="96"/>
      <c r="KXR122" s="96"/>
      <c r="KXS122" s="96"/>
      <c r="KXT122" s="96"/>
      <c r="KXU122" s="96"/>
      <c r="KXV122" s="96"/>
      <c r="KXW122" s="96"/>
      <c r="KXX122" s="96"/>
      <c r="KXY122" s="96"/>
      <c r="KXZ122" s="96"/>
      <c r="KYA122" s="96"/>
      <c r="KYB122" s="96"/>
      <c r="KYC122" s="96"/>
      <c r="KYD122" s="96"/>
      <c r="KYE122" s="96"/>
      <c r="KYF122" s="96"/>
      <c r="KYG122" s="96"/>
      <c r="KYH122" s="96"/>
      <c r="KYI122" s="96"/>
      <c r="KYJ122" s="96"/>
      <c r="KYK122" s="96"/>
      <c r="KYL122" s="96"/>
      <c r="KYM122" s="96"/>
      <c r="KYN122" s="96"/>
      <c r="KYO122" s="96"/>
      <c r="KYP122" s="96"/>
      <c r="KYQ122" s="96"/>
      <c r="KYR122" s="96"/>
      <c r="KYS122" s="96"/>
      <c r="KYT122" s="96"/>
      <c r="KYU122" s="96"/>
      <c r="KYV122" s="96"/>
      <c r="KYW122" s="96"/>
      <c r="KYX122" s="96"/>
      <c r="KYY122" s="96"/>
      <c r="KYZ122" s="96"/>
      <c r="KZA122" s="96"/>
      <c r="KZB122" s="96"/>
      <c r="KZC122" s="96"/>
      <c r="KZD122" s="96"/>
      <c r="KZE122" s="96"/>
      <c r="KZF122" s="96"/>
      <c r="KZG122" s="96"/>
      <c r="KZH122" s="96"/>
      <c r="KZI122" s="96"/>
      <c r="KZJ122" s="96"/>
      <c r="KZK122" s="96"/>
      <c r="KZL122" s="96"/>
      <c r="KZM122" s="96"/>
      <c r="KZN122" s="96"/>
      <c r="KZO122" s="96"/>
      <c r="KZP122" s="96"/>
      <c r="KZQ122" s="96"/>
      <c r="KZR122" s="96"/>
      <c r="KZS122" s="96"/>
      <c r="KZT122" s="96"/>
      <c r="KZU122" s="96"/>
      <c r="KZV122" s="96"/>
      <c r="KZW122" s="96"/>
      <c r="KZX122" s="96"/>
      <c r="KZY122" s="96"/>
      <c r="KZZ122" s="96"/>
      <c r="LAA122" s="96"/>
      <c r="LAB122" s="96"/>
      <c r="LAC122" s="96"/>
      <c r="LAD122" s="96"/>
      <c r="LAE122" s="96"/>
      <c r="LAF122" s="96"/>
      <c r="LAG122" s="96"/>
      <c r="LAH122" s="96"/>
      <c r="LAI122" s="96"/>
      <c r="LAJ122" s="96"/>
      <c r="LAK122" s="96"/>
      <c r="LAL122" s="96"/>
      <c r="LAM122" s="96"/>
      <c r="LAN122" s="96"/>
      <c r="LAO122" s="96"/>
      <c r="LAP122" s="96"/>
      <c r="LAQ122" s="96"/>
      <c r="LAR122" s="96"/>
      <c r="LAS122" s="96"/>
      <c r="LAT122" s="96"/>
      <c r="LAU122" s="96"/>
      <c r="LAV122" s="96"/>
      <c r="LAW122" s="96"/>
      <c r="LAX122" s="96"/>
      <c r="LAY122" s="96"/>
      <c r="LAZ122" s="96"/>
      <c r="LBA122" s="96"/>
      <c r="LBB122" s="96"/>
      <c r="LBC122" s="96"/>
      <c r="LBD122" s="96"/>
      <c r="LBE122" s="96"/>
      <c r="LBF122" s="96"/>
      <c r="LBG122" s="96"/>
      <c r="LBH122" s="96"/>
      <c r="LBI122" s="96"/>
      <c r="LBJ122" s="96"/>
      <c r="LBK122" s="96"/>
      <c r="LBL122" s="96"/>
      <c r="LBM122" s="96"/>
      <c r="LBN122" s="96"/>
      <c r="LBO122" s="96"/>
      <c r="LBP122" s="96"/>
      <c r="LBQ122" s="96"/>
      <c r="LBR122" s="96"/>
      <c r="LBS122" s="96"/>
      <c r="LBT122" s="96"/>
      <c r="LBU122" s="96"/>
      <c r="LBV122" s="96"/>
      <c r="LBW122" s="96"/>
      <c r="LBX122" s="96"/>
      <c r="LBY122" s="96"/>
      <c r="LBZ122" s="96"/>
      <c r="LCA122" s="96"/>
      <c r="LCB122" s="96"/>
      <c r="LCC122" s="96"/>
      <c r="LCD122" s="96"/>
      <c r="LCE122" s="96"/>
      <c r="LCF122" s="96"/>
      <c r="LCG122" s="96"/>
      <c r="LCH122" s="96"/>
      <c r="LCI122" s="96"/>
      <c r="LCJ122" s="96"/>
      <c r="LCK122" s="96"/>
      <c r="LCL122" s="96"/>
      <c r="LCM122" s="96"/>
      <c r="LCN122" s="96"/>
      <c r="LCO122" s="96"/>
      <c r="LCP122" s="96"/>
      <c r="LCQ122" s="96"/>
      <c r="LCR122" s="96"/>
      <c r="LCS122" s="96"/>
      <c r="LCT122" s="96"/>
      <c r="LCU122" s="96"/>
      <c r="LCV122" s="96"/>
      <c r="LCW122" s="96"/>
      <c r="LCX122" s="96"/>
      <c r="LCY122" s="96"/>
      <c r="LCZ122" s="96"/>
      <c r="LDA122" s="96"/>
      <c r="LDB122" s="96"/>
      <c r="LDC122" s="96"/>
      <c r="LDD122" s="96"/>
      <c r="LDE122" s="96"/>
      <c r="LDF122" s="96"/>
      <c r="LDG122" s="96"/>
      <c r="LDH122" s="96"/>
      <c r="LDI122" s="96"/>
      <c r="LDJ122" s="96"/>
      <c r="LDK122" s="96"/>
      <c r="LDL122" s="96"/>
      <c r="LDM122" s="96"/>
      <c r="LDN122" s="96"/>
      <c r="LDO122" s="96"/>
      <c r="LDP122" s="96"/>
      <c r="LDQ122" s="96"/>
      <c r="LDR122" s="96"/>
      <c r="LDS122" s="96"/>
      <c r="LDT122" s="96"/>
      <c r="LDU122" s="96"/>
      <c r="LDV122" s="96"/>
      <c r="LDW122" s="96"/>
      <c r="LDX122" s="96"/>
      <c r="LDY122" s="96"/>
      <c r="LDZ122" s="96"/>
      <c r="LEA122" s="96"/>
      <c r="LEB122" s="96"/>
      <c r="LEC122" s="96"/>
      <c r="LED122" s="96"/>
      <c r="LEE122" s="96"/>
      <c r="LEF122" s="96"/>
      <c r="LEG122" s="96"/>
      <c r="LEH122" s="96"/>
      <c r="LEI122" s="96"/>
      <c r="LEJ122" s="96"/>
      <c r="LEK122" s="96"/>
      <c r="LEL122" s="96"/>
      <c r="LEM122" s="96"/>
      <c r="LEN122" s="96"/>
      <c r="LEO122" s="96"/>
      <c r="LEP122" s="96"/>
      <c r="LEQ122" s="96"/>
      <c r="LER122" s="96"/>
      <c r="LES122" s="96"/>
      <c r="LET122" s="96"/>
      <c r="LEU122" s="96"/>
      <c r="LEV122" s="96"/>
      <c r="LEW122" s="96"/>
      <c r="LEX122" s="96"/>
      <c r="LEY122" s="96"/>
      <c r="LEZ122" s="96"/>
      <c r="LFA122" s="96"/>
      <c r="LFB122" s="96"/>
      <c r="LFC122" s="96"/>
      <c r="LFD122" s="96"/>
      <c r="LFE122" s="96"/>
      <c r="LFF122" s="96"/>
      <c r="LFG122" s="96"/>
      <c r="LFH122" s="96"/>
      <c r="LFI122" s="96"/>
      <c r="LFJ122" s="96"/>
      <c r="LFK122" s="96"/>
      <c r="LFL122" s="96"/>
      <c r="LFM122" s="96"/>
      <c r="LFN122" s="96"/>
      <c r="LFO122" s="96"/>
      <c r="LFP122" s="96"/>
      <c r="LFQ122" s="96"/>
      <c r="LFR122" s="96"/>
      <c r="LFS122" s="96"/>
      <c r="LFT122" s="96"/>
      <c r="LFU122" s="96"/>
      <c r="LFV122" s="96"/>
      <c r="LFW122" s="96"/>
      <c r="LFX122" s="96"/>
      <c r="LFY122" s="96"/>
      <c r="LFZ122" s="96"/>
      <c r="LGA122" s="96"/>
      <c r="LGB122" s="96"/>
      <c r="LGC122" s="96"/>
      <c r="LGD122" s="96"/>
      <c r="LGE122" s="96"/>
      <c r="LGF122" s="96"/>
      <c r="LGG122" s="96"/>
      <c r="LGH122" s="96"/>
      <c r="LGI122" s="96"/>
      <c r="LGJ122" s="96"/>
      <c r="LGK122" s="96"/>
      <c r="LGL122" s="96"/>
      <c r="LGM122" s="96"/>
      <c r="LGN122" s="96"/>
      <c r="LGO122" s="96"/>
      <c r="LGP122" s="96"/>
      <c r="LGQ122" s="96"/>
      <c r="LGR122" s="96"/>
      <c r="LGS122" s="96"/>
      <c r="LGT122" s="96"/>
      <c r="LGU122" s="96"/>
      <c r="LGV122" s="96"/>
      <c r="LGW122" s="96"/>
      <c r="LGX122" s="96"/>
      <c r="LGY122" s="96"/>
      <c r="LGZ122" s="96"/>
      <c r="LHA122" s="96"/>
      <c r="LHB122" s="96"/>
      <c r="LHC122" s="96"/>
      <c r="LHD122" s="96"/>
      <c r="LHE122" s="96"/>
      <c r="LHF122" s="96"/>
      <c r="LHG122" s="96"/>
      <c r="LHH122" s="96"/>
      <c r="LHI122" s="96"/>
      <c r="LHJ122" s="96"/>
      <c r="LHK122" s="96"/>
      <c r="LHL122" s="96"/>
      <c r="LHM122" s="96"/>
      <c r="LHN122" s="96"/>
      <c r="LHO122" s="96"/>
      <c r="LHP122" s="96"/>
      <c r="LHQ122" s="96"/>
      <c r="LHR122" s="96"/>
      <c r="LHS122" s="96"/>
      <c r="LHT122" s="96"/>
      <c r="LHU122" s="96"/>
      <c r="LHV122" s="96"/>
      <c r="LHW122" s="96"/>
      <c r="LHX122" s="96"/>
      <c r="LHY122" s="96"/>
      <c r="LHZ122" s="96"/>
      <c r="LIA122" s="96"/>
      <c r="LIB122" s="96"/>
      <c r="LIC122" s="96"/>
      <c r="LID122" s="96"/>
      <c r="LIE122" s="96"/>
      <c r="LIF122" s="96"/>
      <c r="LIG122" s="96"/>
      <c r="LIH122" s="96"/>
      <c r="LII122" s="96"/>
      <c r="LIJ122" s="96"/>
      <c r="LIK122" s="96"/>
      <c r="LIL122" s="96"/>
      <c r="LIM122" s="96"/>
      <c r="LIN122" s="96"/>
      <c r="LIO122" s="96"/>
      <c r="LIP122" s="96"/>
      <c r="LIQ122" s="96"/>
      <c r="LIR122" s="96"/>
      <c r="LIS122" s="96"/>
      <c r="LIT122" s="96"/>
      <c r="LIU122" s="96"/>
      <c r="LIV122" s="96"/>
      <c r="LIW122" s="96"/>
      <c r="LIX122" s="96"/>
      <c r="LIY122" s="96"/>
      <c r="LIZ122" s="96"/>
      <c r="LJA122" s="96"/>
      <c r="LJB122" s="96"/>
      <c r="LJC122" s="96"/>
      <c r="LJD122" s="96"/>
      <c r="LJE122" s="96"/>
      <c r="LJF122" s="96"/>
      <c r="LJG122" s="96"/>
      <c r="LJH122" s="96"/>
      <c r="LJI122" s="96"/>
      <c r="LJJ122" s="96"/>
      <c r="LJK122" s="96"/>
      <c r="LJL122" s="96"/>
      <c r="LJM122" s="96"/>
      <c r="LJN122" s="96"/>
      <c r="LJO122" s="96"/>
      <c r="LJP122" s="96"/>
      <c r="LJQ122" s="96"/>
      <c r="LJR122" s="96"/>
      <c r="LJS122" s="96"/>
      <c r="LJT122" s="96"/>
      <c r="LJU122" s="96"/>
      <c r="LJV122" s="96"/>
      <c r="LJW122" s="96"/>
      <c r="LJX122" s="96"/>
      <c r="LJY122" s="96"/>
      <c r="LJZ122" s="96"/>
      <c r="LKA122" s="96"/>
      <c r="LKB122" s="96"/>
      <c r="LKC122" s="96"/>
      <c r="LKD122" s="96"/>
      <c r="LKE122" s="96"/>
      <c r="LKF122" s="96"/>
      <c r="LKG122" s="96"/>
      <c r="LKH122" s="96"/>
      <c r="LKI122" s="96"/>
      <c r="LKJ122" s="96"/>
      <c r="LKK122" s="96"/>
      <c r="LKL122" s="96"/>
      <c r="LKM122" s="96"/>
      <c r="LKN122" s="96"/>
      <c r="LKO122" s="96"/>
      <c r="LKP122" s="96"/>
      <c r="LKQ122" s="96"/>
      <c r="LKR122" s="96"/>
      <c r="LKS122" s="96"/>
      <c r="LKT122" s="96"/>
      <c r="LKU122" s="96"/>
      <c r="LKV122" s="96"/>
      <c r="LKW122" s="96"/>
      <c r="LKX122" s="96"/>
      <c r="LKY122" s="96"/>
      <c r="LKZ122" s="96"/>
      <c r="LLA122" s="96"/>
      <c r="LLB122" s="96"/>
      <c r="LLC122" s="96"/>
      <c r="LLD122" s="96"/>
      <c r="LLE122" s="96"/>
      <c r="LLF122" s="96"/>
      <c r="LLG122" s="96"/>
      <c r="LLH122" s="96"/>
      <c r="LLI122" s="96"/>
      <c r="LLJ122" s="96"/>
      <c r="LLK122" s="96"/>
      <c r="LLL122" s="96"/>
      <c r="LLM122" s="96"/>
      <c r="LLN122" s="96"/>
      <c r="LLO122" s="96"/>
      <c r="LLP122" s="96"/>
      <c r="LLQ122" s="96"/>
      <c r="LLR122" s="96"/>
      <c r="LLS122" s="96"/>
      <c r="LLT122" s="96"/>
      <c r="LLU122" s="96"/>
      <c r="LLV122" s="96"/>
      <c r="LLW122" s="96"/>
      <c r="LLX122" s="96"/>
      <c r="LLY122" s="96"/>
      <c r="LLZ122" s="96"/>
      <c r="LMA122" s="96"/>
      <c r="LMB122" s="96"/>
      <c r="LMC122" s="96"/>
      <c r="LMD122" s="96"/>
      <c r="LME122" s="96"/>
      <c r="LMF122" s="96"/>
      <c r="LMG122" s="96"/>
      <c r="LMH122" s="96"/>
      <c r="LMI122" s="96"/>
      <c r="LMJ122" s="96"/>
      <c r="LMK122" s="96"/>
      <c r="LML122" s="96"/>
      <c r="LMM122" s="96"/>
      <c r="LMN122" s="96"/>
      <c r="LMO122" s="96"/>
      <c r="LMP122" s="96"/>
      <c r="LMQ122" s="96"/>
      <c r="LMR122" s="96"/>
      <c r="LMS122" s="96"/>
      <c r="LMT122" s="96"/>
      <c r="LMU122" s="96"/>
      <c r="LMV122" s="96"/>
      <c r="LMW122" s="96"/>
      <c r="LMX122" s="96"/>
      <c r="LMY122" s="96"/>
      <c r="LMZ122" s="96"/>
      <c r="LNA122" s="96"/>
      <c r="LNB122" s="96"/>
      <c r="LNC122" s="96"/>
      <c r="LND122" s="96"/>
      <c r="LNE122" s="96"/>
      <c r="LNF122" s="96"/>
      <c r="LNG122" s="96"/>
      <c r="LNH122" s="96"/>
      <c r="LNI122" s="96"/>
      <c r="LNJ122" s="96"/>
      <c r="LNK122" s="96"/>
      <c r="LNL122" s="96"/>
      <c r="LNM122" s="96"/>
      <c r="LNN122" s="96"/>
      <c r="LNO122" s="96"/>
      <c r="LNP122" s="96"/>
      <c r="LNQ122" s="96"/>
      <c r="LNR122" s="96"/>
      <c r="LNS122" s="96"/>
      <c r="LNT122" s="96"/>
      <c r="LNU122" s="96"/>
      <c r="LNV122" s="96"/>
      <c r="LNW122" s="96"/>
      <c r="LNX122" s="96"/>
      <c r="LNY122" s="96"/>
      <c r="LNZ122" s="96"/>
      <c r="LOA122" s="96"/>
      <c r="LOB122" s="96"/>
      <c r="LOC122" s="96"/>
      <c r="LOD122" s="96"/>
      <c r="LOE122" s="96"/>
      <c r="LOF122" s="96"/>
      <c r="LOG122" s="96"/>
      <c r="LOH122" s="96"/>
      <c r="LOI122" s="96"/>
      <c r="LOJ122" s="96"/>
      <c r="LOK122" s="96"/>
      <c r="LOL122" s="96"/>
      <c r="LOM122" s="96"/>
      <c r="LON122" s="96"/>
      <c r="LOO122" s="96"/>
      <c r="LOP122" s="96"/>
      <c r="LOQ122" s="96"/>
      <c r="LOR122" s="96"/>
      <c r="LOS122" s="96"/>
      <c r="LOT122" s="96"/>
      <c r="LOU122" s="96"/>
      <c r="LOV122" s="96"/>
      <c r="LOW122" s="96"/>
      <c r="LOX122" s="96"/>
      <c r="LOY122" s="96"/>
      <c r="LOZ122" s="96"/>
      <c r="LPA122" s="96"/>
      <c r="LPB122" s="96"/>
      <c r="LPC122" s="96"/>
      <c r="LPD122" s="96"/>
      <c r="LPE122" s="96"/>
      <c r="LPF122" s="96"/>
      <c r="LPG122" s="96"/>
      <c r="LPH122" s="96"/>
      <c r="LPI122" s="96"/>
      <c r="LPJ122" s="96"/>
      <c r="LPK122" s="96"/>
      <c r="LPL122" s="96"/>
      <c r="LPM122" s="96"/>
      <c r="LPN122" s="96"/>
      <c r="LPO122" s="96"/>
      <c r="LPP122" s="96"/>
      <c r="LPQ122" s="96"/>
      <c r="LPR122" s="96"/>
      <c r="LPS122" s="96"/>
      <c r="LPT122" s="96"/>
      <c r="LPU122" s="96"/>
      <c r="LPV122" s="96"/>
      <c r="LPW122" s="96"/>
      <c r="LPX122" s="96"/>
      <c r="LPY122" s="96"/>
      <c r="LPZ122" s="96"/>
      <c r="LQA122" s="96"/>
      <c r="LQB122" s="96"/>
      <c r="LQC122" s="96"/>
      <c r="LQD122" s="96"/>
      <c r="LQE122" s="96"/>
      <c r="LQF122" s="96"/>
      <c r="LQG122" s="96"/>
      <c r="LQH122" s="96"/>
      <c r="LQI122" s="96"/>
      <c r="LQJ122" s="96"/>
      <c r="LQK122" s="96"/>
      <c r="LQL122" s="96"/>
      <c r="LQM122" s="96"/>
      <c r="LQN122" s="96"/>
      <c r="LQO122" s="96"/>
      <c r="LQP122" s="96"/>
      <c r="LQQ122" s="96"/>
      <c r="LQR122" s="96"/>
      <c r="LQS122" s="96"/>
      <c r="LQT122" s="96"/>
      <c r="LQU122" s="96"/>
      <c r="LQV122" s="96"/>
      <c r="LQW122" s="96"/>
      <c r="LQX122" s="96"/>
      <c r="LQY122" s="96"/>
      <c r="LQZ122" s="96"/>
      <c r="LRA122" s="96"/>
      <c r="LRB122" s="96"/>
      <c r="LRC122" s="96"/>
      <c r="LRD122" s="96"/>
      <c r="LRE122" s="96"/>
      <c r="LRF122" s="96"/>
      <c r="LRG122" s="96"/>
      <c r="LRH122" s="96"/>
      <c r="LRI122" s="96"/>
      <c r="LRJ122" s="96"/>
      <c r="LRK122" s="96"/>
      <c r="LRL122" s="96"/>
      <c r="LRM122" s="96"/>
      <c r="LRN122" s="96"/>
      <c r="LRO122" s="96"/>
      <c r="LRP122" s="96"/>
      <c r="LRQ122" s="96"/>
      <c r="LRR122" s="96"/>
      <c r="LRS122" s="96"/>
      <c r="LRT122" s="96"/>
      <c r="LRU122" s="96"/>
      <c r="LRV122" s="96"/>
      <c r="LRW122" s="96"/>
      <c r="LRX122" s="96"/>
      <c r="LRY122" s="96"/>
      <c r="LRZ122" s="96"/>
      <c r="LSA122" s="96"/>
      <c r="LSB122" s="96"/>
      <c r="LSC122" s="96"/>
      <c r="LSD122" s="96"/>
      <c r="LSE122" s="96"/>
      <c r="LSF122" s="96"/>
      <c r="LSG122" s="96"/>
      <c r="LSH122" s="96"/>
      <c r="LSI122" s="96"/>
      <c r="LSJ122" s="96"/>
      <c r="LSK122" s="96"/>
      <c r="LSL122" s="96"/>
      <c r="LSM122" s="96"/>
      <c r="LSN122" s="96"/>
      <c r="LSO122" s="96"/>
      <c r="LSP122" s="96"/>
      <c r="LSQ122" s="96"/>
      <c r="LSR122" s="96"/>
      <c r="LSS122" s="96"/>
      <c r="LST122" s="96"/>
      <c r="LSU122" s="96"/>
      <c r="LSV122" s="96"/>
      <c r="LSW122" s="96"/>
      <c r="LSX122" s="96"/>
      <c r="LSY122" s="96"/>
      <c r="LSZ122" s="96"/>
      <c r="LTA122" s="96"/>
      <c r="LTB122" s="96"/>
      <c r="LTC122" s="96"/>
      <c r="LTD122" s="96"/>
      <c r="LTE122" s="96"/>
      <c r="LTF122" s="96"/>
      <c r="LTG122" s="96"/>
      <c r="LTH122" s="96"/>
      <c r="LTI122" s="96"/>
      <c r="LTJ122" s="96"/>
      <c r="LTK122" s="96"/>
      <c r="LTL122" s="96"/>
      <c r="LTM122" s="96"/>
      <c r="LTN122" s="96"/>
      <c r="LTO122" s="96"/>
      <c r="LTP122" s="96"/>
      <c r="LTQ122" s="96"/>
      <c r="LTR122" s="96"/>
      <c r="LTS122" s="96"/>
      <c r="LTT122" s="96"/>
      <c r="LTU122" s="96"/>
      <c r="LTV122" s="96"/>
      <c r="LTW122" s="96"/>
      <c r="LTX122" s="96"/>
      <c r="LTY122" s="96"/>
      <c r="LTZ122" s="96"/>
      <c r="LUA122" s="96"/>
      <c r="LUB122" s="96"/>
      <c r="LUC122" s="96"/>
      <c r="LUD122" s="96"/>
      <c r="LUE122" s="96"/>
      <c r="LUF122" s="96"/>
      <c r="LUG122" s="96"/>
      <c r="LUH122" s="96"/>
      <c r="LUI122" s="96"/>
      <c r="LUJ122" s="96"/>
      <c r="LUK122" s="96"/>
      <c r="LUL122" s="96"/>
      <c r="LUM122" s="96"/>
      <c r="LUN122" s="96"/>
      <c r="LUO122" s="96"/>
      <c r="LUP122" s="96"/>
      <c r="LUQ122" s="96"/>
      <c r="LUR122" s="96"/>
      <c r="LUS122" s="96"/>
      <c r="LUT122" s="96"/>
      <c r="LUU122" s="96"/>
      <c r="LUV122" s="96"/>
      <c r="LUW122" s="96"/>
      <c r="LUX122" s="96"/>
      <c r="LUY122" s="96"/>
      <c r="LUZ122" s="96"/>
      <c r="LVA122" s="96"/>
      <c r="LVB122" s="96"/>
      <c r="LVC122" s="96"/>
      <c r="LVD122" s="96"/>
      <c r="LVE122" s="96"/>
      <c r="LVF122" s="96"/>
      <c r="LVG122" s="96"/>
      <c r="LVH122" s="96"/>
      <c r="LVI122" s="96"/>
      <c r="LVJ122" s="96"/>
      <c r="LVK122" s="96"/>
      <c r="LVL122" s="96"/>
      <c r="LVM122" s="96"/>
      <c r="LVN122" s="96"/>
      <c r="LVO122" s="96"/>
      <c r="LVP122" s="96"/>
      <c r="LVQ122" s="96"/>
      <c r="LVR122" s="96"/>
      <c r="LVS122" s="96"/>
      <c r="LVT122" s="96"/>
      <c r="LVU122" s="96"/>
      <c r="LVV122" s="96"/>
      <c r="LVW122" s="96"/>
      <c r="LVX122" s="96"/>
      <c r="LVY122" s="96"/>
      <c r="LVZ122" s="96"/>
      <c r="LWA122" s="96"/>
      <c r="LWB122" s="96"/>
      <c r="LWC122" s="96"/>
      <c r="LWD122" s="96"/>
      <c r="LWE122" s="96"/>
      <c r="LWF122" s="96"/>
      <c r="LWG122" s="96"/>
      <c r="LWH122" s="96"/>
      <c r="LWI122" s="96"/>
      <c r="LWJ122" s="96"/>
      <c r="LWK122" s="96"/>
      <c r="LWL122" s="96"/>
      <c r="LWM122" s="96"/>
      <c r="LWN122" s="96"/>
      <c r="LWO122" s="96"/>
      <c r="LWP122" s="96"/>
      <c r="LWQ122" s="96"/>
      <c r="LWR122" s="96"/>
      <c r="LWS122" s="96"/>
      <c r="LWT122" s="96"/>
      <c r="LWU122" s="96"/>
      <c r="LWV122" s="96"/>
      <c r="LWW122" s="96"/>
      <c r="LWX122" s="96"/>
      <c r="LWY122" s="96"/>
      <c r="LWZ122" s="96"/>
      <c r="LXA122" s="96"/>
      <c r="LXB122" s="96"/>
      <c r="LXC122" s="96"/>
      <c r="LXD122" s="96"/>
      <c r="LXE122" s="96"/>
      <c r="LXF122" s="96"/>
      <c r="LXG122" s="96"/>
      <c r="LXH122" s="96"/>
      <c r="LXI122" s="96"/>
      <c r="LXJ122" s="96"/>
      <c r="LXK122" s="96"/>
      <c r="LXL122" s="96"/>
      <c r="LXM122" s="96"/>
      <c r="LXN122" s="96"/>
      <c r="LXO122" s="96"/>
      <c r="LXP122" s="96"/>
      <c r="LXQ122" s="96"/>
      <c r="LXR122" s="96"/>
      <c r="LXS122" s="96"/>
      <c r="LXT122" s="96"/>
      <c r="LXU122" s="96"/>
      <c r="LXV122" s="96"/>
      <c r="LXW122" s="96"/>
      <c r="LXX122" s="96"/>
      <c r="LXY122" s="96"/>
      <c r="LXZ122" s="96"/>
      <c r="LYA122" s="96"/>
      <c r="LYB122" s="96"/>
      <c r="LYC122" s="96"/>
      <c r="LYD122" s="96"/>
      <c r="LYE122" s="96"/>
      <c r="LYF122" s="96"/>
      <c r="LYG122" s="96"/>
      <c r="LYH122" s="96"/>
      <c r="LYI122" s="96"/>
      <c r="LYJ122" s="96"/>
      <c r="LYK122" s="96"/>
      <c r="LYL122" s="96"/>
      <c r="LYM122" s="96"/>
      <c r="LYN122" s="96"/>
      <c r="LYO122" s="96"/>
      <c r="LYP122" s="96"/>
      <c r="LYQ122" s="96"/>
      <c r="LYR122" s="96"/>
      <c r="LYS122" s="96"/>
      <c r="LYT122" s="96"/>
      <c r="LYU122" s="96"/>
      <c r="LYV122" s="96"/>
      <c r="LYW122" s="96"/>
      <c r="LYX122" s="96"/>
      <c r="LYY122" s="96"/>
      <c r="LYZ122" s="96"/>
      <c r="LZA122" s="96"/>
      <c r="LZB122" s="96"/>
      <c r="LZC122" s="96"/>
      <c r="LZD122" s="96"/>
      <c r="LZE122" s="96"/>
      <c r="LZF122" s="96"/>
      <c r="LZG122" s="96"/>
      <c r="LZH122" s="96"/>
      <c r="LZI122" s="96"/>
      <c r="LZJ122" s="96"/>
      <c r="LZK122" s="96"/>
      <c r="LZL122" s="96"/>
      <c r="LZM122" s="96"/>
      <c r="LZN122" s="96"/>
      <c r="LZO122" s="96"/>
      <c r="LZP122" s="96"/>
      <c r="LZQ122" s="96"/>
      <c r="LZR122" s="96"/>
      <c r="LZS122" s="96"/>
      <c r="LZT122" s="96"/>
      <c r="LZU122" s="96"/>
      <c r="LZV122" s="96"/>
      <c r="LZW122" s="96"/>
      <c r="LZX122" s="96"/>
      <c r="LZY122" s="96"/>
      <c r="LZZ122" s="96"/>
      <c r="MAA122" s="96"/>
      <c r="MAB122" s="96"/>
      <c r="MAC122" s="96"/>
      <c r="MAD122" s="96"/>
      <c r="MAE122" s="96"/>
      <c r="MAF122" s="96"/>
      <c r="MAG122" s="96"/>
      <c r="MAH122" s="96"/>
      <c r="MAI122" s="96"/>
      <c r="MAJ122" s="96"/>
      <c r="MAK122" s="96"/>
      <c r="MAL122" s="96"/>
      <c r="MAM122" s="96"/>
      <c r="MAN122" s="96"/>
      <c r="MAO122" s="96"/>
      <c r="MAP122" s="96"/>
      <c r="MAQ122" s="96"/>
      <c r="MAR122" s="96"/>
      <c r="MAS122" s="96"/>
      <c r="MAT122" s="96"/>
      <c r="MAU122" s="96"/>
      <c r="MAV122" s="96"/>
      <c r="MAW122" s="96"/>
      <c r="MAX122" s="96"/>
      <c r="MAY122" s="96"/>
      <c r="MAZ122" s="96"/>
      <c r="MBA122" s="96"/>
      <c r="MBB122" s="96"/>
      <c r="MBC122" s="96"/>
      <c r="MBD122" s="96"/>
      <c r="MBE122" s="96"/>
      <c r="MBF122" s="96"/>
      <c r="MBG122" s="96"/>
      <c r="MBH122" s="96"/>
      <c r="MBI122" s="96"/>
      <c r="MBJ122" s="96"/>
      <c r="MBK122" s="96"/>
      <c r="MBL122" s="96"/>
      <c r="MBM122" s="96"/>
      <c r="MBN122" s="96"/>
      <c r="MBO122" s="96"/>
      <c r="MBP122" s="96"/>
      <c r="MBQ122" s="96"/>
      <c r="MBR122" s="96"/>
      <c r="MBS122" s="96"/>
      <c r="MBT122" s="96"/>
      <c r="MBU122" s="96"/>
      <c r="MBV122" s="96"/>
      <c r="MBW122" s="96"/>
      <c r="MBX122" s="96"/>
      <c r="MBY122" s="96"/>
      <c r="MBZ122" s="96"/>
      <c r="MCA122" s="96"/>
      <c r="MCB122" s="96"/>
      <c r="MCC122" s="96"/>
      <c r="MCD122" s="96"/>
      <c r="MCE122" s="96"/>
      <c r="MCF122" s="96"/>
      <c r="MCG122" s="96"/>
      <c r="MCH122" s="96"/>
      <c r="MCI122" s="96"/>
      <c r="MCJ122" s="96"/>
      <c r="MCK122" s="96"/>
      <c r="MCL122" s="96"/>
      <c r="MCM122" s="96"/>
      <c r="MCN122" s="96"/>
      <c r="MCO122" s="96"/>
      <c r="MCP122" s="96"/>
      <c r="MCQ122" s="96"/>
      <c r="MCR122" s="96"/>
      <c r="MCS122" s="96"/>
      <c r="MCT122" s="96"/>
      <c r="MCU122" s="96"/>
      <c r="MCV122" s="96"/>
      <c r="MCW122" s="96"/>
      <c r="MCX122" s="96"/>
      <c r="MCY122" s="96"/>
      <c r="MCZ122" s="96"/>
      <c r="MDA122" s="96"/>
      <c r="MDB122" s="96"/>
      <c r="MDC122" s="96"/>
      <c r="MDD122" s="96"/>
      <c r="MDE122" s="96"/>
      <c r="MDF122" s="96"/>
      <c r="MDG122" s="96"/>
      <c r="MDH122" s="96"/>
      <c r="MDI122" s="96"/>
      <c r="MDJ122" s="96"/>
      <c r="MDK122" s="96"/>
      <c r="MDL122" s="96"/>
      <c r="MDM122" s="96"/>
      <c r="MDN122" s="96"/>
      <c r="MDO122" s="96"/>
      <c r="MDP122" s="96"/>
      <c r="MDQ122" s="96"/>
      <c r="MDR122" s="96"/>
      <c r="MDS122" s="96"/>
      <c r="MDT122" s="96"/>
      <c r="MDU122" s="96"/>
      <c r="MDV122" s="96"/>
      <c r="MDW122" s="96"/>
      <c r="MDX122" s="96"/>
      <c r="MDY122" s="96"/>
      <c r="MDZ122" s="96"/>
      <c r="MEA122" s="96"/>
      <c r="MEB122" s="96"/>
      <c r="MEC122" s="96"/>
      <c r="MED122" s="96"/>
      <c r="MEE122" s="96"/>
      <c r="MEF122" s="96"/>
      <c r="MEG122" s="96"/>
      <c r="MEH122" s="96"/>
      <c r="MEI122" s="96"/>
      <c r="MEJ122" s="96"/>
      <c r="MEK122" s="96"/>
      <c r="MEL122" s="96"/>
      <c r="MEM122" s="96"/>
      <c r="MEN122" s="96"/>
      <c r="MEO122" s="96"/>
      <c r="MEP122" s="96"/>
      <c r="MEQ122" s="96"/>
      <c r="MER122" s="96"/>
      <c r="MES122" s="96"/>
      <c r="MET122" s="96"/>
      <c r="MEU122" s="96"/>
      <c r="MEV122" s="96"/>
      <c r="MEW122" s="96"/>
      <c r="MEX122" s="96"/>
      <c r="MEY122" s="96"/>
      <c r="MEZ122" s="96"/>
      <c r="MFA122" s="96"/>
      <c r="MFB122" s="96"/>
      <c r="MFC122" s="96"/>
      <c r="MFD122" s="96"/>
      <c r="MFE122" s="96"/>
      <c r="MFF122" s="96"/>
      <c r="MFG122" s="96"/>
      <c r="MFH122" s="96"/>
      <c r="MFI122" s="96"/>
      <c r="MFJ122" s="96"/>
      <c r="MFK122" s="96"/>
      <c r="MFL122" s="96"/>
      <c r="MFM122" s="96"/>
      <c r="MFN122" s="96"/>
      <c r="MFO122" s="96"/>
      <c r="MFP122" s="96"/>
      <c r="MFQ122" s="96"/>
      <c r="MFR122" s="96"/>
      <c r="MFS122" s="96"/>
      <c r="MFT122" s="96"/>
      <c r="MFU122" s="96"/>
      <c r="MFV122" s="96"/>
      <c r="MFW122" s="96"/>
      <c r="MFX122" s="96"/>
      <c r="MFY122" s="96"/>
      <c r="MFZ122" s="96"/>
      <c r="MGA122" s="96"/>
      <c r="MGB122" s="96"/>
      <c r="MGC122" s="96"/>
      <c r="MGD122" s="96"/>
      <c r="MGE122" s="96"/>
      <c r="MGF122" s="96"/>
      <c r="MGG122" s="96"/>
      <c r="MGH122" s="96"/>
      <c r="MGI122" s="96"/>
      <c r="MGJ122" s="96"/>
      <c r="MGK122" s="96"/>
      <c r="MGL122" s="96"/>
      <c r="MGM122" s="96"/>
      <c r="MGN122" s="96"/>
      <c r="MGO122" s="96"/>
      <c r="MGP122" s="96"/>
      <c r="MGQ122" s="96"/>
      <c r="MGR122" s="96"/>
      <c r="MGS122" s="96"/>
      <c r="MGT122" s="96"/>
      <c r="MGU122" s="96"/>
      <c r="MGV122" s="96"/>
      <c r="MGW122" s="96"/>
      <c r="MGX122" s="96"/>
      <c r="MGY122" s="96"/>
      <c r="MGZ122" s="96"/>
      <c r="MHA122" s="96"/>
      <c r="MHB122" s="96"/>
      <c r="MHC122" s="96"/>
      <c r="MHD122" s="96"/>
      <c r="MHE122" s="96"/>
      <c r="MHF122" s="96"/>
      <c r="MHG122" s="96"/>
      <c r="MHH122" s="96"/>
      <c r="MHI122" s="96"/>
      <c r="MHJ122" s="96"/>
      <c r="MHK122" s="96"/>
      <c r="MHL122" s="96"/>
      <c r="MHM122" s="96"/>
      <c r="MHN122" s="96"/>
      <c r="MHO122" s="96"/>
      <c r="MHP122" s="96"/>
      <c r="MHQ122" s="96"/>
      <c r="MHR122" s="96"/>
      <c r="MHS122" s="96"/>
      <c r="MHT122" s="96"/>
      <c r="MHU122" s="96"/>
      <c r="MHV122" s="96"/>
      <c r="MHW122" s="96"/>
      <c r="MHX122" s="96"/>
      <c r="MHY122" s="96"/>
      <c r="MHZ122" s="96"/>
      <c r="MIA122" s="96"/>
      <c r="MIB122" s="96"/>
      <c r="MIC122" s="96"/>
      <c r="MID122" s="96"/>
      <c r="MIE122" s="96"/>
      <c r="MIF122" s="96"/>
      <c r="MIG122" s="96"/>
      <c r="MIH122" s="96"/>
      <c r="MII122" s="96"/>
      <c r="MIJ122" s="96"/>
      <c r="MIK122" s="96"/>
      <c r="MIL122" s="96"/>
      <c r="MIM122" s="96"/>
      <c r="MIN122" s="96"/>
      <c r="MIO122" s="96"/>
      <c r="MIP122" s="96"/>
      <c r="MIQ122" s="96"/>
      <c r="MIR122" s="96"/>
      <c r="MIS122" s="96"/>
      <c r="MIT122" s="96"/>
      <c r="MIU122" s="96"/>
      <c r="MIV122" s="96"/>
      <c r="MIW122" s="96"/>
      <c r="MIX122" s="96"/>
      <c r="MIY122" s="96"/>
      <c r="MIZ122" s="96"/>
      <c r="MJA122" s="96"/>
      <c r="MJB122" s="96"/>
      <c r="MJC122" s="96"/>
      <c r="MJD122" s="96"/>
      <c r="MJE122" s="96"/>
      <c r="MJF122" s="96"/>
      <c r="MJG122" s="96"/>
      <c r="MJH122" s="96"/>
      <c r="MJI122" s="96"/>
      <c r="MJJ122" s="96"/>
      <c r="MJK122" s="96"/>
      <c r="MJL122" s="96"/>
      <c r="MJM122" s="96"/>
      <c r="MJN122" s="96"/>
      <c r="MJO122" s="96"/>
      <c r="MJP122" s="96"/>
      <c r="MJQ122" s="96"/>
      <c r="MJR122" s="96"/>
      <c r="MJS122" s="96"/>
      <c r="MJT122" s="96"/>
      <c r="MJU122" s="96"/>
      <c r="MJV122" s="96"/>
      <c r="MJW122" s="96"/>
      <c r="MJX122" s="96"/>
      <c r="MJY122" s="96"/>
      <c r="MJZ122" s="96"/>
      <c r="MKA122" s="96"/>
      <c r="MKB122" s="96"/>
      <c r="MKC122" s="96"/>
      <c r="MKD122" s="96"/>
      <c r="MKE122" s="96"/>
      <c r="MKF122" s="96"/>
      <c r="MKG122" s="96"/>
      <c r="MKH122" s="96"/>
      <c r="MKI122" s="96"/>
      <c r="MKJ122" s="96"/>
      <c r="MKK122" s="96"/>
      <c r="MKL122" s="96"/>
      <c r="MKM122" s="96"/>
      <c r="MKN122" s="96"/>
      <c r="MKO122" s="96"/>
      <c r="MKP122" s="96"/>
      <c r="MKQ122" s="96"/>
      <c r="MKR122" s="96"/>
      <c r="MKS122" s="96"/>
      <c r="MKT122" s="96"/>
      <c r="MKU122" s="96"/>
      <c r="MKV122" s="96"/>
      <c r="MKW122" s="96"/>
      <c r="MKX122" s="96"/>
      <c r="MKY122" s="96"/>
      <c r="MKZ122" s="96"/>
      <c r="MLA122" s="96"/>
      <c r="MLB122" s="96"/>
      <c r="MLC122" s="96"/>
      <c r="MLD122" s="96"/>
      <c r="MLE122" s="96"/>
      <c r="MLF122" s="96"/>
      <c r="MLG122" s="96"/>
      <c r="MLH122" s="96"/>
      <c r="MLI122" s="96"/>
      <c r="MLJ122" s="96"/>
      <c r="MLK122" s="96"/>
      <c r="MLL122" s="96"/>
      <c r="MLM122" s="96"/>
      <c r="MLN122" s="96"/>
      <c r="MLO122" s="96"/>
      <c r="MLP122" s="96"/>
      <c r="MLQ122" s="96"/>
      <c r="MLR122" s="96"/>
      <c r="MLS122" s="96"/>
      <c r="MLT122" s="96"/>
      <c r="MLU122" s="96"/>
      <c r="MLV122" s="96"/>
      <c r="MLW122" s="96"/>
      <c r="MLX122" s="96"/>
      <c r="MLY122" s="96"/>
      <c r="MLZ122" s="96"/>
      <c r="MMA122" s="96"/>
      <c r="MMB122" s="96"/>
      <c r="MMC122" s="96"/>
      <c r="MMD122" s="96"/>
      <c r="MME122" s="96"/>
      <c r="MMF122" s="96"/>
      <c r="MMG122" s="96"/>
      <c r="MMH122" s="96"/>
      <c r="MMI122" s="96"/>
      <c r="MMJ122" s="96"/>
      <c r="MMK122" s="96"/>
      <c r="MML122" s="96"/>
      <c r="MMM122" s="96"/>
      <c r="MMN122" s="96"/>
      <c r="MMO122" s="96"/>
      <c r="MMP122" s="96"/>
      <c r="MMQ122" s="96"/>
      <c r="MMR122" s="96"/>
      <c r="MMS122" s="96"/>
      <c r="MMT122" s="96"/>
      <c r="MMU122" s="96"/>
      <c r="MMV122" s="96"/>
      <c r="MMW122" s="96"/>
      <c r="MMX122" s="96"/>
      <c r="MMY122" s="96"/>
      <c r="MMZ122" s="96"/>
      <c r="MNA122" s="96"/>
      <c r="MNB122" s="96"/>
      <c r="MNC122" s="96"/>
      <c r="MND122" s="96"/>
      <c r="MNE122" s="96"/>
      <c r="MNF122" s="96"/>
      <c r="MNG122" s="96"/>
      <c r="MNH122" s="96"/>
      <c r="MNI122" s="96"/>
      <c r="MNJ122" s="96"/>
      <c r="MNK122" s="96"/>
      <c r="MNL122" s="96"/>
      <c r="MNM122" s="96"/>
      <c r="MNN122" s="96"/>
      <c r="MNO122" s="96"/>
      <c r="MNP122" s="96"/>
      <c r="MNQ122" s="96"/>
      <c r="MNR122" s="96"/>
      <c r="MNS122" s="96"/>
      <c r="MNT122" s="96"/>
      <c r="MNU122" s="96"/>
      <c r="MNV122" s="96"/>
      <c r="MNW122" s="96"/>
      <c r="MNX122" s="96"/>
      <c r="MNY122" s="96"/>
      <c r="MNZ122" s="96"/>
      <c r="MOA122" s="96"/>
      <c r="MOB122" s="96"/>
      <c r="MOC122" s="96"/>
      <c r="MOD122" s="96"/>
      <c r="MOE122" s="96"/>
      <c r="MOF122" s="96"/>
      <c r="MOG122" s="96"/>
      <c r="MOH122" s="96"/>
      <c r="MOI122" s="96"/>
      <c r="MOJ122" s="96"/>
      <c r="MOK122" s="96"/>
      <c r="MOL122" s="96"/>
      <c r="MOM122" s="96"/>
      <c r="MON122" s="96"/>
      <c r="MOO122" s="96"/>
      <c r="MOP122" s="96"/>
      <c r="MOQ122" s="96"/>
      <c r="MOR122" s="96"/>
      <c r="MOS122" s="96"/>
      <c r="MOT122" s="96"/>
      <c r="MOU122" s="96"/>
      <c r="MOV122" s="96"/>
      <c r="MOW122" s="96"/>
      <c r="MOX122" s="96"/>
      <c r="MOY122" s="96"/>
      <c r="MOZ122" s="96"/>
      <c r="MPA122" s="96"/>
      <c r="MPB122" s="96"/>
      <c r="MPC122" s="96"/>
      <c r="MPD122" s="96"/>
      <c r="MPE122" s="96"/>
      <c r="MPF122" s="96"/>
      <c r="MPG122" s="96"/>
      <c r="MPH122" s="96"/>
      <c r="MPI122" s="96"/>
      <c r="MPJ122" s="96"/>
      <c r="MPK122" s="96"/>
      <c r="MPL122" s="96"/>
      <c r="MPM122" s="96"/>
      <c r="MPN122" s="96"/>
      <c r="MPO122" s="96"/>
      <c r="MPP122" s="96"/>
      <c r="MPQ122" s="96"/>
      <c r="MPR122" s="96"/>
      <c r="MPS122" s="96"/>
      <c r="MPT122" s="96"/>
      <c r="MPU122" s="96"/>
      <c r="MPV122" s="96"/>
      <c r="MPW122" s="96"/>
      <c r="MPX122" s="96"/>
      <c r="MPY122" s="96"/>
      <c r="MPZ122" s="96"/>
      <c r="MQA122" s="96"/>
      <c r="MQB122" s="96"/>
      <c r="MQC122" s="96"/>
      <c r="MQD122" s="96"/>
      <c r="MQE122" s="96"/>
      <c r="MQF122" s="96"/>
      <c r="MQG122" s="96"/>
      <c r="MQH122" s="96"/>
      <c r="MQI122" s="96"/>
      <c r="MQJ122" s="96"/>
      <c r="MQK122" s="96"/>
      <c r="MQL122" s="96"/>
      <c r="MQM122" s="96"/>
      <c r="MQN122" s="96"/>
      <c r="MQO122" s="96"/>
      <c r="MQP122" s="96"/>
      <c r="MQQ122" s="96"/>
      <c r="MQR122" s="96"/>
      <c r="MQS122" s="96"/>
      <c r="MQT122" s="96"/>
      <c r="MQU122" s="96"/>
      <c r="MQV122" s="96"/>
      <c r="MQW122" s="96"/>
      <c r="MQX122" s="96"/>
      <c r="MQY122" s="96"/>
      <c r="MQZ122" s="96"/>
      <c r="MRA122" s="96"/>
      <c r="MRB122" s="96"/>
      <c r="MRC122" s="96"/>
      <c r="MRD122" s="96"/>
      <c r="MRE122" s="96"/>
      <c r="MRF122" s="96"/>
      <c r="MRG122" s="96"/>
      <c r="MRH122" s="96"/>
      <c r="MRI122" s="96"/>
      <c r="MRJ122" s="96"/>
      <c r="MRK122" s="96"/>
      <c r="MRL122" s="96"/>
      <c r="MRM122" s="96"/>
      <c r="MRN122" s="96"/>
      <c r="MRO122" s="96"/>
      <c r="MRP122" s="96"/>
      <c r="MRQ122" s="96"/>
      <c r="MRR122" s="96"/>
      <c r="MRS122" s="96"/>
      <c r="MRT122" s="96"/>
      <c r="MRU122" s="96"/>
      <c r="MRV122" s="96"/>
      <c r="MRW122" s="96"/>
      <c r="MRX122" s="96"/>
      <c r="MRY122" s="96"/>
      <c r="MRZ122" s="96"/>
      <c r="MSA122" s="96"/>
      <c r="MSB122" s="96"/>
      <c r="MSC122" s="96"/>
      <c r="MSD122" s="96"/>
      <c r="MSE122" s="96"/>
      <c r="MSF122" s="96"/>
      <c r="MSG122" s="96"/>
      <c r="MSH122" s="96"/>
      <c r="MSI122" s="96"/>
      <c r="MSJ122" s="96"/>
      <c r="MSK122" s="96"/>
      <c r="MSL122" s="96"/>
      <c r="MSM122" s="96"/>
      <c r="MSN122" s="96"/>
      <c r="MSO122" s="96"/>
      <c r="MSP122" s="96"/>
      <c r="MSQ122" s="96"/>
      <c r="MSR122" s="96"/>
      <c r="MSS122" s="96"/>
      <c r="MST122" s="96"/>
      <c r="MSU122" s="96"/>
      <c r="MSV122" s="96"/>
      <c r="MSW122" s="96"/>
      <c r="MSX122" s="96"/>
      <c r="MSY122" s="96"/>
      <c r="MSZ122" s="96"/>
      <c r="MTA122" s="96"/>
      <c r="MTB122" s="96"/>
      <c r="MTC122" s="96"/>
      <c r="MTD122" s="96"/>
      <c r="MTE122" s="96"/>
      <c r="MTF122" s="96"/>
      <c r="MTG122" s="96"/>
      <c r="MTH122" s="96"/>
      <c r="MTI122" s="96"/>
      <c r="MTJ122" s="96"/>
      <c r="MTK122" s="96"/>
      <c r="MTL122" s="96"/>
      <c r="MTM122" s="96"/>
      <c r="MTN122" s="96"/>
      <c r="MTO122" s="96"/>
      <c r="MTP122" s="96"/>
      <c r="MTQ122" s="96"/>
      <c r="MTR122" s="96"/>
      <c r="MTS122" s="96"/>
      <c r="MTT122" s="96"/>
      <c r="MTU122" s="96"/>
      <c r="MTV122" s="96"/>
      <c r="MTW122" s="96"/>
      <c r="MTX122" s="96"/>
      <c r="MTY122" s="96"/>
      <c r="MTZ122" s="96"/>
      <c r="MUA122" s="96"/>
      <c r="MUB122" s="96"/>
      <c r="MUC122" s="96"/>
      <c r="MUD122" s="96"/>
      <c r="MUE122" s="96"/>
      <c r="MUF122" s="96"/>
      <c r="MUG122" s="96"/>
      <c r="MUH122" s="96"/>
      <c r="MUI122" s="96"/>
      <c r="MUJ122" s="96"/>
      <c r="MUK122" s="96"/>
      <c r="MUL122" s="96"/>
      <c r="MUM122" s="96"/>
      <c r="MUN122" s="96"/>
      <c r="MUO122" s="96"/>
      <c r="MUP122" s="96"/>
      <c r="MUQ122" s="96"/>
      <c r="MUR122" s="96"/>
      <c r="MUS122" s="96"/>
      <c r="MUT122" s="96"/>
      <c r="MUU122" s="96"/>
      <c r="MUV122" s="96"/>
      <c r="MUW122" s="96"/>
      <c r="MUX122" s="96"/>
      <c r="MUY122" s="96"/>
      <c r="MUZ122" s="96"/>
      <c r="MVA122" s="96"/>
      <c r="MVB122" s="96"/>
      <c r="MVC122" s="96"/>
      <c r="MVD122" s="96"/>
      <c r="MVE122" s="96"/>
      <c r="MVF122" s="96"/>
      <c r="MVG122" s="96"/>
      <c r="MVH122" s="96"/>
      <c r="MVI122" s="96"/>
      <c r="MVJ122" s="96"/>
      <c r="MVK122" s="96"/>
      <c r="MVL122" s="96"/>
      <c r="MVM122" s="96"/>
      <c r="MVN122" s="96"/>
      <c r="MVO122" s="96"/>
      <c r="MVP122" s="96"/>
      <c r="MVQ122" s="96"/>
      <c r="MVR122" s="96"/>
      <c r="MVS122" s="96"/>
      <c r="MVT122" s="96"/>
      <c r="MVU122" s="96"/>
      <c r="MVV122" s="96"/>
      <c r="MVW122" s="96"/>
      <c r="MVX122" s="96"/>
      <c r="MVY122" s="96"/>
      <c r="MVZ122" s="96"/>
      <c r="MWA122" s="96"/>
      <c r="MWB122" s="96"/>
      <c r="MWC122" s="96"/>
      <c r="MWD122" s="96"/>
      <c r="MWE122" s="96"/>
      <c r="MWF122" s="96"/>
      <c r="MWG122" s="96"/>
      <c r="MWH122" s="96"/>
      <c r="MWI122" s="96"/>
      <c r="MWJ122" s="96"/>
      <c r="MWK122" s="96"/>
      <c r="MWL122" s="96"/>
      <c r="MWM122" s="96"/>
      <c r="MWN122" s="96"/>
      <c r="MWO122" s="96"/>
      <c r="MWP122" s="96"/>
      <c r="MWQ122" s="96"/>
      <c r="MWR122" s="96"/>
      <c r="MWS122" s="96"/>
      <c r="MWT122" s="96"/>
      <c r="MWU122" s="96"/>
      <c r="MWV122" s="96"/>
      <c r="MWW122" s="96"/>
      <c r="MWX122" s="96"/>
      <c r="MWY122" s="96"/>
      <c r="MWZ122" s="96"/>
      <c r="MXA122" s="96"/>
      <c r="MXB122" s="96"/>
      <c r="MXC122" s="96"/>
      <c r="MXD122" s="96"/>
      <c r="MXE122" s="96"/>
      <c r="MXF122" s="96"/>
      <c r="MXG122" s="96"/>
      <c r="MXH122" s="96"/>
      <c r="MXI122" s="96"/>
      <c r="MXJ122" s="96"/>
      <c r="MXK122" s="96"/>
      <c r="MXL122" s="96"/>
      <c r="MXM122" s="96"/>
      <c r="MXN122" s="96"/>
      <c r="MXO122" s="96"/>
      <c r="MXP122" s="96"/>
      <c r="MXQ122" s="96"/>
      <c r="MXR122" s="96"/>
      <c r="MXS122" s="96"/>
      <c r="MXT122" s="96"/>
      <c r="MXU122" s="96"/>
      <c r="MXV122" s="96"/>
      <c r="MXW122" s="96"/>
      <c r="MXX122" s="96"/>
      <c r="MXY122" s="96"/>
      <c r="MXZ122" s="96"/>
      <c r="MYA122" s="96"/>
      <c r="MYB122" s="96"/>
      <c r="MYC122" s="96"/>
      <c r="MYD122" s="96"/>
      <c r="MYE122" s="96"/>
      <c r="MYF122" s="96"/>
      <c r="MYG122" s="96"/>
      <c r="MYH122" s="96"/>
      <c r="MYI122" s="96"/>
      <c r="MYJ122" s="96"/>
      <c r="MYK122" s="96"/>
      <c r="MYL122" s="96"/>
      <c r="MYM122" s="96"/>
      <c r="MYN122" s="96"/>
      <c r="MYO122" s="96"/>
      <c r="MYP122" s="96"/>
      <c r="MYQ122" s="96"/>
      <c r="MYR122" s="96"/>
      <c r="MYS122" s="96"/>
      <c r="MYT122" s="96"/>
      <c r="MYU122" s="96"/>
      <c r="MYV122" s="96"/>
      <c r="MYW122" s="96"/>
      <c r="MYX122" s="96"/>
      <c r="MYY122" s="96"/>
      <c r="MYZ122" s="96"/>
      <c r="MZA122" s="96"/>
      <c r="MZB122" s="96"/>
      <c r="MZC122" s="96"/>
      <c r="MZD122" s="96"/>
      <c r="MZE122" s="96"/>
      <c r="MZF122" s="96"/>
      <c r="MZG122" s="96"/>
      <c r="MZH122" s="96"/>
      <c r="MZI122" s="96"/>
      <c r="MZJ122" s="96"/>
      <c r="MZK122" s="96"/>
      <c r="MZL122" s="96"/>
      <c r="MZM122" s="96"/>
      <c r="MZN122" s="96"/>
      <c r="MZO122" s="96"/>
      <c r="MZP122" s="96"/>
      <c r="MZQ122" s="96"/>
      <c r="MZR122" s="96"/>
      <c r="MZS122" s="96"/>
      <c r="MZT122" s="96"/>
      <c r="MZU122" s="96"/>
      <c r="MZV122" s="96"/>
      <c r="MZW122" s="96"/>
      <c r="MZX122" s="96"/>
      <c r="MZY122" s="96"/>
      <c r="MZZ122" s="96"/>
      <c r="NAA122" s="96"/>
      <c r="NAB122" s="96"/>
      <c r="NAC122" s="96"/>
      <c r="NAD122" s="96"/>
      <c r="NAE122" s="96"/>
      <c r="NAF122" s="96"/>
      <c r="NAG122" s="96"/>
      <c r="NAH122" s="96"/>
      <c r="NAI122" s="96"/>
      <c r="NAJ122" s="96"/>
      <c r="NAK122" s="96"/>
      <c r="NAL122" s="96"/>
      <c r="NAM122" s="96"/>
      <c r="NAN122" s="96"/>
      <c r="NAO122" s="96"/>
      <c r="NAP122" s="96"/>
      <c r="NAQ122" s="96"/>
      <c r="NAR122" s="96"/>
      <c r="NAS122" s="96"/>
      <c r="NAT122" s="96"/>
      <c r="NAU122" s="96"/>
      <c r="NAV122" s="96"/>
      <c r="NAW122" s="96"/>
      <c r="NAX122" s="96"/>
      <c r="NAY122" s="96"/>
      <c r="NAZ122" s="96"/>
      <c r="NBA122" s="96"/>
      <c r="NBB122" s="96"/>
      <c r="NBC122" s="96"/>
      <c r="NBD122" s="96"/>
      <c r="NBE122" s="96"/>
      <c r="NBF122" s="96"/>
      <c r="NBG122" s="96"/>
      <c r="NBH122" s="96"/>
      <c r="NBI122" s="96"/>
      <c r="NBJ122" s="96"/>
      <c r="NBK122" s="96"/>
      <c r="NBL122" s="96"/>
      <c r="NBM122" s="96"/>
      <c r="NBN122" s="96"/>
      <c r="NBO122" s="96"/>
      <c r="NBP122" s="96"/>
      <c r="NBQ122" s="96"/>
      <c r="NBR122" s="96"/>
      <c r="NBS122" s="96"/>
      <c r="NBT122" s="96"/>
      <c r="NBU122" s="96"/>
      <c r="NBV122" s="96"/>
      <c r="NBW122" s="96"/>
      <c r="NBX122" s="96"/>
      <c r="NBY122" s="96"/>
      <c r="NBZ122" s="96"/>
      <c r="NCA122" s="96"/>
      <c r="NCB122" s="96"/>
      <c r="NCC122" s="96"/>
      <c r="NCD122" s="96"/>
      <c r="NCE122" s="96"/>
      <c r="NCF122" s="96"/>
      <c r="NCG122" s="96"/>
      <c r="NCH122" s="96"/>
      <c r="NCI122" s="96"/>
      <c r="NCJ122" s="96"/>
      <c r="NCK122" s="96"/>
      <c r="NCL122" s="96"/>
      <c r="NCM122" s="96"/>
      <c r="NCN122" s="96"/>
      <c r="NCO122" s="96"/>
      <c r="NCP122" s="96"/>
      <c r="NCQ122" s="96"/>
      <c r="NCR122" s="96"/>
      <c r="NCS122" s="96"/>
      <c r="NCT122" s="96"/>
      <c r="NCU122" s="96"/>
      <c r="NCV122" s="96"/>
      <c r="NCW122" s="96"/>
      <c r="NCX122" s="96"/>
      <c r="NCY122" s="96"/>
      <c r="NCZ122" s="96"/>
      <c r="NDA122" s="96"/>
      <c r="NDB122" s="96"/>
      <c r="NDC122" s="96"/>
      <c r="NDD122" s="96"/>
      <c r="NDE122" s="96"/>
      <c r="NDF122" s="96"/>
      <c r="NDG122" s="96"/>
      <c r="NDH122" s="96"/>
      <c r="NDI122" s="96"/>
      <c r="NDJ122" s="96"/>
      <c r="NDK122" s="96"/>
      <c r="NDL122" s="96"/>
      <c r="NDM122" s="96"/>
      <c r="NDN122" s="96"/>
      <c r="NDO122" s="96"/>
      <c r="NDP122" s="96"/>
      <c r="NDQ122" s="96"/>
      <c r="NDR122" s="96"/>
      <c r="NDS122" s="96"/>
      <c r="NDT122" s="96"/>
      <c r="NDU122" s="96"/>
      <c r="NDV122" s="96"/>
      <c r="NDW122" s="96"/>
      <c r="NDX122" s="96"/>
      <c r="NDY122" s="96"/>
      <c r="NDZ122" s="96"/>
      <c r="NEA122" s="96"/>
      <c r="NEB122" s="96"/>
      <c r="NEC122" s="96"/>
      <c r="NED122" s="96"/>
      <c r="NEE122" s="96"/>
      <c r="NEF122" s="96"/>
      <c r="NEG122" s="96"/>
      <c r="NEH122" s="96"/>
      <c r="NEI122" s="96"/>
      <c r="NEJ122" s="96"/>
      <c r="NEK122" s="96"/>
      <c r="NEL122" s="96"/>
      <c r="NEM122" s="96"/>
      <c r="NEN122" s="96"/>
      <c r="NEO122" s="96"/>
      <c r="NEP122" s="96"/>
      <c r="NEQ122" s="96"/>
      <c r="NER122" s="96"/>
      <c r="NES122" s="96"/>
      <c r="NET122" s="96"/>
      <c r="NEU122" s="96"/>
      <c r="NEV122" s="96"/>
      <c r="NEW122" s="96"/>
      <c r="NEX122" s="96"/>
      <c r="NEY122" s="96"/>
      <c r="NEZ122" s="96"/>
      <c r="NFA122" s="96"/>
      <c r="NFB122" s="96"/>
      <c r="NFC122" s="96"/>
      <c r="NFD122" s="96"/>
      <c r="NFE122" s="96"/>
      <c r="NFF122" s="96"/>
      <c r="NFG122" s="96"/>
      <c r="NFH122" s="96"/>
      <c r="NFI122" s="96"/>
      <c r="NFJ122" s="96"/>
      <c r="NFK122" s="96"/>
      <c r="NFL122" s="96"/>
      <c r="NFM122" s="96"/>
      <c r="NFN122" s="96"/>
      <c r="NFO122" s="96"/>
      <c r="NFP122" s="96"/>
      <c r="NFQ122" s="96"/>
      <c r="NFR122" s="96"/>
      <c r="NFS122" s="96"/>
      <c r="NFT122" s="96"/>
      <c r="NFU122" s="96"/>
      <c r="NFV122" s="96"/>
      <c r="NFW122" s="96"/>
      <c r="NFX122" s="96"/>
      <c r="NFY122" s="96"/>
      <c r="NFZ122" s="96"/>
      <c r="NGA122" s="96"/>
      <c r="NGB122" s="96"/>
      <c r="NGC122" s="96"/>
      <c r="NGD122" s="96"/>
      <c r="NGE122" s="96"/>
      <c r="NGF122" s="96"/>
      <c r="NGG122" s="96"/>
      <c r="NGH122" s="96"/>
      <c r="NGI122" s="96"/>
      <c r="NGJ122" s="96"/>
      <c r="NGK122" s="96"/>
      <c r="NGL122" s="96"/>
      <c r="NGM122" s="96"/>
      <c r="NGN122" s="96"/>
      <c r="NGO122" s="96"/>
      <c r="NGP122" s="96"/>
      <c r="NGQ122" s="96"/>
      <c r="NGR122" s="96"/>
      <c r="NGS122" s="96"/>
      <c r="NGT122" s="96"/>
      <c r="NGU122" s="96"/>
      <c r="NGV122" s="96"/>
      <c r="NGW122" s="96"/>
      <c r="NGX122" s="96"/>
      <c r="NGY122" s="96"/>
      <c r="NGZ122" s="96"/>
      <c r="NHA122" s="96"/>
      <c r="NHB122" s="96"/>
      <c r="NHC122" s="96"/>
      <c r="NHD122" s="96"/>
      <c r="NHE122" s="96"/>
      <c r="NHF122" s="96"/>
      <c r="NHG122" s="96"/>
      <c r="NHH122" s="96"/>
      <c r="NHI122" s="96"/>
      <c r="NHJ122" s="96"/>
      <c r="NHK122" s="96"/>
      <c r="NHL122" s="96"/>
      <c r="NHM122" s="96"/>
      <c r="NHN122" s="96"/>
      <c r="NHO122" s="96"/>
      <c r="NHP122" s="96"/>
      <c r="NHQ122" s="96"/>
      <c r="NHR122" s="96"/>
      <c r="NHS122" s="96"/>
      <c r="NHT122" s="96"/>
      <c r="NHU122" s="96"/>
      <c r="NHV122" s="96"/>
      <c r="NHW122" s="96"/>
      <c r="NHX122" s="96"/>
      <c r="NHY122" s="96"/>
      <c r="NHZ122" s="96"/>
      <c r="NIA122" s="96"/>
      <c r="NIB122" s="96"/>
      <c r="NIC122" s="96"/>
      <c r="NID122" s="96"/>
      <c r="NIE122" s="96"/>
      <c r="NIF122" s="96"/>
      <c r="NIG122" s="96"/>
      <c r="NIH122" s="96"/>
      <c r="NII122" s="96"/>
      <c r="NIJ122" s="96"/>
      <c r="NIK122" s="96"/>
      <c r="NIL122" s="96"/>
      <c r="NIM122" s="96"/>
      <c r="NIN122" s="96"/>
      <c r="NIO122" s="96"/>
      <c r="NIP122" s="96"/>
      <c r="NIQ122" s="96"/>
      <c r="NIR122" s="96"/>
      <c r="NIS122" s="96"/>
      <c r="NIT122" s="96"/>
      <c r="NIU122" s="96"/>
      <c r="NIV122" s="96"/>
      <c r="NIW122" s="96"/>
      <c r="NIX122" s="96"/>
      <c r="NIY122" s="96"/>
      <c r="NIZ122" s="96"/>
      <c r="NJA122" s="96"/>
      <c r="NJB122" s="96"/>
      <c r="NJC122" s="96"/>
      <c r="NJD122" s="96"/>
      <c r="NJE122" s="96"/>
      <c r="NJF122" s="96"/>
      <c r="NJG122" s="96"/>
      <c r="NJH122" s="96"/>
      <c r="NJI122" s="96"/>
      <c r="NJJ122" s="96"/>
      <c r="NJK122" s="96"/>
      <c r="NJL122" s="96"/>
      <c r="NJM122" s="96"/>
      <c r="NJN122" s="96"/>
      <c r="NJO122" s="96"/>
      <c r="NJP122" s="96"/>
      <c r="NJQ122" s="96"/>
      <c r="NJR122" s="96"/>
      <c r="NJS122" s="96"/>
      <c r="NJT122" s="96"/>
      <c r="NJU122" s="96"/>
      <c r="NJV122" s="96"/>
      <c r="NJW122" s="96"/>
      <c r="NJX122" s="96"/>
      <c r="NJY122" s="96"/>
      <c r="NJZ122" s="96"/>
      <c r="NKA122" s="96"/>
      <c r="NKB122" s="96"/>
      <c r="NKC122" s="96"/>
      <c r="NKD122" s="96"/>
      <c r="NKE122" s="96"/>
      <c r="NKF122" s="96"/>
      <c r="NKG122" s="96"/>
      <c r="NKH122" s="96"/>
      <c r="NKI122" s="96"/>
      <c r="NKJ122" s="96"/>
      <c r="NKK122" s="96"/>
      <c r="NKL122" s="96"/>
      <c r="NKM122" s="96"/>
      <c r="NKN122" s="96"/>
      <c r="NKO122" s="96"/>
      <c r="NKP122" s="96"/>
      <c r="NKQ122" s="96"/>
      <c r="NKR122" s="96"/>
      <c r="NKS122" s="96"/>
      <c r="NKT122" s="96"/>
      <c r="NKU122" s="96"/>
      <c r="NKV122" s="96"/>
      <c r="NKW122" s="96"/>
      <c r="NKX122" s="96"/>
      <c r="NKY122" s="96"/>
      <c r="NKZ122" s="96"/>
      <c r="NLA122" s="96"/>
      <c r="NLB122" s="96"/>
      <c r="NLC122" s="96"/>
      <c r="NLD122" s="96"/>
      <c r="NLE122" s="96"/>
      <c r="NLF122" s="96"/>
      <c r="NLG122" s="96"/>
      <c r="NLH122" s="96"/>
      <c r="NLI122" s="96"/>
      <c r="NLJ122" s="96"/>
      <c r="NLK122" s="96"/>
      <c r="NLL122" s="96"/>
      <c r="NLM122" s="96"/>
      <c r="NLN122" s="96"/>
      <c r="NLO122" s="96"/>
      <c r="NLP122" s="96"/>
      <c r="NLQ122" s="96"/>
      <c r="NLR122" s="96"/>
      <c r="NLS122" s="96"/>
      <c r="NLT122" s="96"/>
      <c r="NLU122" s="96"/>
      <c r="NLV122" s="96"/>
      <c r="NLW122" s="96"/>
      <c r="NLX122" s="96"/>
      <c r="NLY122" s="96"/>
      <c r="NLZ122" s="96"/>
      <c r="NMA122" s="96"/>
      <c r="NMB122" s="96"/>
      <c r="NMC122" s="96"/>
      <c r="NMD122" s="96"/>
      <c r="NME122" s="96"/>
      <c r="NMF122" s="96"/>
      <c r="NMG122" s="96"/>
      <c r="NMH122" s="96"/>
      <c r="NMI122" s="96"/>
      <c r="NMJ122" s="96"/>
      <c r="NMK122" s="96"/>
      <c r="NML122" s="96"/>
      <c r="NMM122" s="96"/>
      <c r="NMN122" s="96"/>
      <c r="NMO122" s="96"/>
      <c r="NMP122" s="96"/>
      <c r="NMQ122" s="96"/>
      <c r="NMR122" s="96"/>
      <c r="NMS122" s="96"/>
      <c r="NMT122" s="96"/>
      <c r="NMU122" s="96"/>
      <c r="NMV122" s="96"/>
      <c r="NMW122" s="96"/>
      <c r="NMX122" s="96"/>
      <c r="NMY122" s="96"/>
      <c r="NMZ122" s="96"/>
      <c r="NNA122" s="96"/>
      <c r="NNB122" s="96"/>
      <c r="NNC122" s="96"/>
      <c r="NND122" s="96"/>
      <c r="NNE122" s="96"/>
      <c r="NNF122" s="96"/>
      <c r="NNG122" s="96"/>
      <c r="NNH122" s="96"/>
      <c r="NNI122" s="96"/>
      <c r="NNJ122" s="96"/>
      <c r="NNK122" s="96"/>
      <c r="NNL122" s="96"/>
      <c r="NNM122" s="96"/>
      <c r="NNN122" s="96"/>
      <c r="NNO122" s="96"/>
      <c r="NNP122" s="96"/>
      <c r="NNQ122" s="96"/>
      <c r="NNR122" s="96"/>
      <c r="NNS122" s="96"/>
      <c r="NNT122" s="96"/>
      <c r="NNU122" s="96"/>
      <c r="NNV122" s="96"/>
      <c r="NNW122" s="96"/>
      <c r="NNX122" s="96"/>
      <c r="NNY122" s="96"/>
      <c r="NNZ122" s="96"/>
      <c r="NOA122" s="96"/>
      <c r="NOB122" s="96"/>
      <c r="NOC122" s="96"/>
      <c r="NOD122" s="96"/>
      <c r="NOE122" s="96"/>
      <c r="NOF122" s="96"/>
      <c r="NOG122" s="96"/>
      <c r="NOH122" s="96"/>
      <c r="NOI122" s="96"/>
      <c r="NOJ122" s="96"/>
      <c r="NOK122" s="96"/>
      <c r="NOL122" s="96"/>
      <c r="NOM122" s="96"/>
      <c r="NON122" s="96"/>
      <c r="NOO122" s="96"/>
      <c r="NOP122" s="96"/>
      <c r="NOQ122" s="96"/>
      <c r="NOR122" s="96"/>
      <c r="NOS122" s="96"/>
      <c r="NOT122" s="96"/>
      <c r="NOU122" s="96"/>
      <c r="NOV122" s="96"/>
      <c r="NOW122" s="96"/>
      <c r="NOX122" s="96"/>
      <c r="NOY122" s="96"/>
      <c r="NOZ122" s="96"/>
      <c r="NPA122" s="96"/>
      <c r="NPB122" s="96"/>
      <c r="NPC122" s="96"/>
      <c r="NPD122" s="96"/>
      <c r="NPE122" s="96"/>
      <c r="NPF122" s="96"/>
      <c r="NPG122" s="96"/>
      <c r="NPH122" s="96"/>
      <c r="NPI122" s="96"/>
      <c r="NPJ122" s="96"/>
      <c r="NPK122" s="96"/>
      <c r="NPL122" s="96"/>
      <c r="NPM122" s="96"/>
      <c r="NPN122" s="96"/>
      <c r="NPO122" s="96"/>
      <c r="NPP122" s="96"/>
      <c r="NPQ122" s="96"/>
      <c r="NPR122" s="96"/>
      <c r="NPS122" s="96"/>
      <c r="NPT122" s="96"/>
      <c r="NPU122" s="96"/>
      <c r="NPV122" s="96"/>
      <c r="NPW122" s="96"/>
      <c r="NPX122" s="96"/>
      <c r="NPY122" s="96"/>
      <c r="NPZ122" s="96"/>
      <c r="NQA122" s="96"/>
      <c r="NQB122" s="96"/>
      <c r="NQC122" s="96"/>
      <c r="NQD122" s="96"/>
      <c r="NQE122" s="96"/>
      <c r="NQF122" s="96"/>
      <c r="NQG122" s="96"/>
      <c r="NQH122" s="96"/>
      <c r="NQI122" s="96"/>
      <c r="NQJ122" s="96"/>
      <c r="NQK122" s="96"/>
      <c r="NQL122" s="96"/>
      <c r="NQM122" s="96"/>
      <c r="NQN122" s="96"/>
      <c r="NQO122" s="96"/>
      <c r="NQP122" s="96"/>
      <c r="NQQ122" s="96"/>
      <c r="NQR122" s="96"/>
      <c r="NQS122" s="96"/>
      <c r="NQT122" s="96"/>
      <c r="NQU122" s="96"/>
      <c r="NQV122" s="96"/>
      <c r="NQW122" s="96"/>
      <c r="NQX122" s="96"/>
      <c r="NQY122" s="96"/>
      <c r="NQZ122" s="96"/>
      <c r="NRA122" s="96"/>
      <c r="NRB122" s="96"/>
      <c r="NRC122" s="96"/>
      <c r="NRD122" s="96"/>
      <c r="NRE122" s="96"/>
      <c r="NRF122" s="96"/>
      <c r="NRG122" s="96"/>
      <c r="NRH122" s="96"/>
      <c r="NRI122" s="96"/>
      <c r="NRJ122" s="96"/>
      <c r="NRK122" s="96"/>
      <c r="NRL122" s="96"/>
      <c r="NRM122" s="96"/>
      <c r="NRN122" s="96"/>
      <c r="NRO122" s="96"/>
      <c r="NRP122" s="96"/>
      <c r="NRQ122" s="96"/>
      <c r="NRR122" s="96"/>
      <c r="NRS122" s="96"/>
      <c r="NRT122" s="96"/>
      <c r="NRU122" s="96"/>
      <c r="NRV122" s="96"/>
      <c r="NRW122" s="96"/>
      <c r="NRX122" s="96"/>
      <c r="NRY122" s="96"/>
      <c r="NRZ122" s="96"/>
      <c r="NSA122" s="96"/>
      <c r="NSB122" s="96"/>
      <c r="NSC122" s="96"/>
      <c r="NSD122" s="96"/>
      <c r="NSE122" s="96"/>
      <c r="NSF122" s="96"/>
      <c r="NSG122" s="96"/>
      <c r="NSH122" s="96"/>
      <c r="NSI122" s="96"/>
      <c r="NSJ122" s="96"/>
      <c r="NSK122" s="96"/>
      <c r="NSL122" s="96"/>
      <c r="NSM122" s="96"/>
      <c r="NSN122" s="96"/>
      <c r="NSO122" s="96"/>
      <c r="NSP122" s="96"/>
      <c r="NSQ122" s="96"/>
      <c r="NSR122" s="96"/>
      <c r="NSS122" s="96"/>
      <c r="NST122" s="96"/>
      <c r="NSU122" s="96"/>
      <c r="NSV122" s="96"/>
      <c r="NSW122" s="96"/>
      <c r="NSX122" s="96"/>
      <c r="NSY122" s="96"/>
      <c r="NSZ122" s="96"/>
      <c r="NTA122" s="96"/>
      <c r="NTB122" s="96"/>
      <c r="NTC122" s="96"/>
      <c r="NTD122" s="96"/>
      <c r="NTE122" s="96"/>
      <c r="NTF122" s="96"/>
      <c r="NTG122" s="96"/>
      <c r="NTH122" s="96"/>
      <c r="NTI122" s="96"/>
      <c r="NTJ122" s="96"/>
      <c r="NTK122" s="96"/>
      <c r="NTL122" s="96"/>
      <c r="NTM122" s="96"/>
      <c r="NTN122" s="96"/>
      <c r="NTO122" s="96"/>
      <c r="NTP122" s="96"/>
      <c r="NTQ122" s="96"/>
      <c r="NTR122" s="96"/>
      <c r="NTS122" s="96"/>
      <c r="NTT122" s="96"/>
      <c r="NTU122" s="96"/>
      <c r="NTV122" s="96"/>
      <c r="NTW122" s="96"/>
      <c r="NTX122" s="96"/>
      <c r="NTY122" s="96"/>
      <c r="NTZ122" s="96"/>
      <c r="NUA122" s="96"/>
      <c r="NUB122" s="96"/>
      <c r="NUC122" s="96"/>
      <c r="NUD122" s="96"/>
      <c r="NUE122" s="96"/>
      <c r="NUF122" s="96"/>
      <c r="NUG122" s="96"/>
      <c r="NUH122" s="96"/>
      <c r="NUI122" s="96"/>
      <c r="NUJ122" s="96"/>
      <c r="NUK122" s="96"/>
      <c r="NUL122" s="96"/>
      <c r="NUM122" s="96"/>
      <c r="NUN122" s="96"/>
      <c r="NUO122" s="96"/>
      <c r="NUP122" s="96"/>
      <c r="NUQ122" s="96"/>
      <c r="NUR122" s="96"/>
      <c r="NUS122" s="96"/>
      <c r="NUT122" s="96"/>
      <c r="NUU122" s="96"/>
      <c r="NUV122" s="96"/>
      <c r="NUW122" s="96"/>
      <c r="NUX122" s="96"/>
      <c r="NUY122" s="96"/>
      <c r="NUZ122" s="96"/>
      <c r="NVA122" s="96"/>
      <c r="NVB122" s="96"/>
      <c r="NVC122" s="96"/>
      <c r="NVD122" s="96"/>
      <c r="NVE122" s="96"/>
      <c r="NVF122" s="96"/>
      <c r="NVG122" s="96"/>
      <c r="NVH122" s="96"/>
      <c r="NVI122" s="96"/>
      <c r="NVJ122" s="96"/>
      <c r="NVK122" s="96"/>
      <c r="NVL122" s="96"/>
      <c r="NVM122" s="96"/>
      <c r="NVN122" s="96"/>
      <c r="NVO122" s="96"/>
      <c r="NVP122" s="96"/>
      <c r="NVQ122" s="96"/>
      <c r="NVR122" s="96"/>
      <c r="NVS122" s="96"/>
      <c r="NVT122" s="96"/>
      <c r="NVU122" s="96"/>
      <c r="NVV122" s="96"/>
      <c r="NVW122" s="96"/>
      <c r="NVX122" s="96"/>
      <c r="NVY122" s="96"/>
      <c r="NVZ122" s="96"/>
      <c r="NWA122" s="96"/>
      <c r="NWB122" s="96"/>
      <c r="NWC122" s="96"/>
      <c r="NWD122" s="96"/>
      <c r="NWE122" s="96"/>
      <c r="NWF122" s="96"/>
      <c r="NWG122" s="96"/>
      <c r="NWH122" s="96"/>
      <c r="NWI122" s="96"/>
      <c r="NWJ122" s="96"/>
      <c r="NWK122" s="96"/>
      <c r="NWL122" s="96"/>
      <c r="NWM122" s="96"/>
      <c r="NWN122" s="96"/>
      <c r="NWO122" s="96"/>
      <c r="NWP122" s="96"/>
      <c r="NWQ122" s="96"/>
      <c r="NWR122" s="96"/>
      <c r="NWS122" s="96"/>
      <c r="NWT122" s="96"/>
      <c r="NWU122" s="96"/>
      <c r="NWV122" s="96"/>
      <c r="NWW122" s="96"/>
      <c r="NWX122" s="96"/>
      <c r="NWY122" s="96"/>
      <c r="NWZ122" s="96"/>
      <c r="NXA122" s="96"/>
      <c r="NXB122" s="96"/>
      <c r="NXC122" s="96"/>
      <c r="NXD122" s="96"/>
      <c r="NXE122" s="96"/>
      <c r="NXF122" s="96"/>
      <c r="NXG122" s="96"/>
      <c r="NXH122" s="96"/>
      <c r="NXI122" s="96"/>
      <c r="NXJ122" s="96"/>
      <c r="NXK122" s="96"/>
      <c r="NXL122" s="96"/>
      <c r="NXM122" s="96"/>
      <c r="NXN122" s="96"/>
      <c r="NXO122" s="96"/>
      <c r="NXP122" s="96"/>
      <c r="NXQ122" s="96"/>
      <c r="NXR122" s="96"/>
      <c r="NXS122" s="96"/>
      <c r="NXT122" s="96"/>
      <c r="NXU122" s="96"/>
      <c r="NXV122" s="96"/>
      <c r="NXW122" s="96"/>
      <c r="NXX122" s="96"/>
      <c r="NXY122" s="96"/>
      <c r="NXZ122" s="96"/>
      <c r="NYA122" s="96"/>
      <c r="NYB122" s="96"/>
      <c r="NYC122" s="96"/>
      <c r="NYD122" s="96"/>
      <c r="NYE122" s="96"/>
      <c r="NYF122" s="96"/>
      <c r="NYG122" s="96"/>
      <c r="NYH122" s="96"/>
      <c r="NYI122" s="96"/>
      <c r="NYJ122" s="96"/>
      <c r="NYK122" s="96"/>
      <c r="NYL122" s="96"/>
      <c r="NYM122" s="96"/>
      <c r="NYN122" s="96"/>
      <c r="NYO122" s="96"/>
      <c r="NYP122" s="96"/>
      <c r="NYQ122" s="96"/>
      <c r="NYR122" s="96"/>
      <c r="NYS122" s="96"/>
      <c r="NYT122" s="96"/>
      <c r="NYU122" s="96"/>
      <c r="NYV122" s="96"/>
      <c r="NYW122" s="96"/>
      <c r="NYX122" s="96"/>
      <c r="NYY122" s="96"/>
      <c r="NYZ122" s="96"/>
      <c r="NZA122" s="96"/>
      <c r="NZB122" s="96"/>
      <c r="NZC122" s="96"/>
      <c r="NZD122" s="96"/>
      <c r="NZE122" s="96"/>
      <c r="NZF122" s="96"/>
      <c r="NZG122" s="96"/>
      <c r="NZH122" s="96"/>
      <c r="NZI122" s="96"/>
      <c r="NZJ122" s="96"/>
      <c r="NZK122" s="96"/>
      <c r="NZL122" s="96"/>
      <c r="NZM122" s="96"/>
      <c r="NZN122" s="96"/>
      <c r="NZO122" s="96"/>
      <c r="NZP122" s="96"/>
      <c r="NZQ122" s="96"/>
      <c r="NZR122" s="96"/>
      <c r="NZS122" s="96"/>
      <c r="NZT122" s="96"/>
      <c r="NZU122" s="96"/>
      <c r="NZV122" s="96"/>
      <c r="NZW122" s="96"/>
      <c r="NZX122" s="96"/>
      <c r="NZY122" s="96"/>
      <c r="NZZ122" s="96"/>
      <c r="OAA122" s="96"/>
      <c r="OAB122" s="96"/>
      <c r="OAC122" s="96"/>
      <c r="OAD122" s="96"/>
      <c r="OAE122" s="96"/>
      <c r="OAF122" s="96"/>
      <c r="OAG122" s="96"/>
      <c r="OAH122" s="96"/>
      <c r="OAI122" s="96"/>
      <c r="OAJ122" s="96"/>
      <c r="OAK122" s="96"/>
      <c r="OAL122" s="96"/>
      <c r="OAM122" s="96"/>
      <c r="OAN122" s="96"/>
      <c r="OAO122" s="96"/>
      <c r="OAP122" s="96"/>
      <c r="OAQ122" s="96"/>
      <c r="OAR122" s="96"/>
      <c r="OAS122" s="96"/>
      <c r="OAT122" s="96"/>
      <c r="OAU122" s="96"/>
      <c r="OAV122" s="96"/>
      <c r="OAW122" s="96"/>
      <c r="OAX122" s="96"/>
      <c r="OAY122" s="96"/>
      <c r="OAZ122" s="96"/>
      <c r="OBA122" s="96"/>
      <c r="OBB122" s="96"/>
      <c r="OBC122" s="96"/>
      <c r="OBD122" s="96"/>
      <c r="OBE122" s="96"/>
      <c r="OBF122" s="96"/>
      <c r="OBG122" s="96"/>
      <c r="OBH122" s="96"/>
      <c r="OBI122" s="96"/>
      <c r="OBJ122" s="96"/>
      <c r="OBK122" s="96"/>
      <c r="OBL122" s="96"/>
      <c r="OBM122" s="96"/>
      <c r="OBN122" s="96"/>
      <c r="OBO122" s="96"/>
      <c r="OBP122" s="96"/>
      <c r="OBQ122" s="96"/>
      <c r="OBR122" s="96"/>
      <c r="OBS122" s="96"/>
      <c r="OBT122" s="96"/>
      <c r="OBU122" s="96"/>
      <c r="OBV122" s="96"/>
      <c r="OBW122" s="96"/>
      <c r="OBX122" s="96"/>
      <c r="OBY122" s="96"/>
      <c r="OBZ122" s="96"/>
      <c r="OCA122" s="96"/>
      <c r="OCB122" s="96"/>
      <c r="OCC122" s="96"/>
      <c r="OCD122" s="96"/>
      <c r="OCE122" s="96"/>
      <c r="OCF122" s="96"/>
      <c r="OCG122" s="96"/>
      <c r="OCH122" s="96"/>
      <c r="OCI122" s="96"/>
      <c r="OCJ122" s="96"/>
      <c r="OCK122" s="96"/>
      <c r="OCL122" s="96"/>
      <c r="OCM122" s="96"/>
      <c r="OCN122" s="96"/>
      <c r="OCO122" s="96"/>
      <c r="OCP122" s="96"/>
      <c r="OCQ122" s="96"/>
      <c r="OCR122" s="96"/>
      <c r="OCS122" s="96"/>
      <c r="OCT122" s="96"/>
      <c r="OCU122" s="96"/>
      <c r="OCV122" s="96"/>
      <c r="OCW122" s="96"/>
      <c r="OCX122" s="96"/>
      <c r="OCY122" s="96"/>
      <c r="OCZ122" s="96"/>
      <c r="ODA122" s="96"/>
      <c r="ODB122" s="96"/>
      <c r="ODC122" s="96"/>
      <c r="ODD122" s="96"/>
      <c r="ODE122" s="96"/>
      <c r="ODF122" s="96"/>
      <c r="ODG122" s="96"/>
      <c r="ODH122" s="96"/>
      <c r="ODI122" s="96"/>
      <c r="ODJ122" s="96"/>
      <c r="ODK122" s="96"/>
      <c r="ODL122" s="96"/>
      <c r="ODM122" s="96"/>
      <c r="ODN122" s="96"/>
      <c r="ODO122" s="96"/>
      <c r="ODP122" s="96"/>
      <c r="ODQ122" s="96"/>
      <c r="ODR122" s="96"/>
      <c r="ODS122" s="96"/>
      <c r="ODT122" s="96"/>
      <c r="ODU122" s="96"/>
      <c r="ODV122" s="96"/>
      <c r="ODW122" s="96"/>
      <c r="ODX122" s="96"/>
      <c r="ODY122" s="96"/>
      <c r="ODZ122" s="96"/>
      <c r="OEA122" s="96"/>
      <c r="OEB122" s="96"/>
      <c r="OEC122" s="96"/>
      <c r="OED122" s="96"/>
      <c r="OEE122" s="96"/>
      <c r="OEF122" s="96"/>
      <c r="OEG122" s="96"/>
      <c r="OEH122" s="96"/>
      <c r="OEI122" s="96"/>
      <c r="OEJ122" s="96"/>
      <c r="OEK122" s="96"/>
      <c r="OEL122" s="96"/>
      <c r="OEM122" s="96"/>
      <c r="OEN122" s="96"/>
      <c r="OEO122" s="96"/>
      <c r="OEP122" s="96"/>
      <c r="OEQ122" s="96"/>
      <c r="OER122" s="96"/>
      <c r="OES122" s="96"/>
      <c r="OET122" s="96"/>
      <c r="OEU122" s="96"/>
      <c r="OEV122" s="96"/>
      <c r="OEW122" s="96"/>
      <c r="OEX122" s="96"/>
      <c r="OEY122" s="96"/>
      <c r="OEZ122" s="96"/>
      <c r="OFA122" s="96"/>
      <c r="OFB122" s="96"/>
      <c r="OFC122" s="96"/>
      <c r="OFD122" s="96"/>
      <c r="OFE122" s="96"/>
      <c r="OFF122" s="96"/>
      <c r="OFG122" s="96"/>
      <c r="OFH122" s="96"/>
      <c r="OFI122" s="96"/>
      <c r="OFJ122" s="96"/>
      <c r="OFK122" s="96"/>
      <c r="OFL122" s="96"/>
      <c r="OFM122" s="96"/>
      <c r="OFN122" s="96"/>
      <c r="OFO122" s="96"/>
      <c r="OFP122" s="96"/>
      <c r="OFQ122" s="96"/>
      <c r="OFR122" s="96"/>
      <c r="OFS122" s="96"/>
      <c r="OFT122" s="96"/>
      <c r="OFU122" s="96"/>
      <c r="OFV122" s="96"/>
      <c r="OFW122" s="96"/>
      <c r="OFX122" s="96"/>
      <c r="OFY122" s="96"/>
      <c r="OFZ122" s="96"/>
      <c r="OGA122" s="96"/>
      <c r="OGB122" s="96"/>
      <c r="OGC122" s="96"/>
      <c r="OGD122" s="96"/>
      <c r="OGE122" s="96"/>
      <c r="OGF122" s="96"/>
      <c r="OGG122" s="96"/>
      <c r="OGH122" s="96"/>
      <c r="OGI122" s="96"/>
      <c r="OGJ122" s="96"/>
      <c r="OGK122" s="96"/>
      <c r="OGL122" s="96"/>
      <c r="OGM122" s="96"/>
      <c r="OGN122" s="96"/>
      <c r="OGO122" s="96"/>
      <c r="OGP122" s="96"/>
      <c r="OGQ122" s="96"/>
      <c r="OGR122" s="96"/>
      <c r="OGS122" s="96"/>
      <c r="OGT122" s="96"/>
      <c r="OGU122" s="96"/>
      <c r="OGV122" s="96"/>
      <c r="OGW122" s="96"/>
      <c r="OGX122" s="96"/>
      <c r="OGY122" s="96"/>
      <c r="OGZ122" s="96"/>
      <c r="OHA122" s="96"/>
      <c r="OHB122" s="96"/>
      <c r="OHC122" s="96"/>
      <c r="OHD122" s="96"/>
      <c r="OHE122" s="96"/>
      <c r="OHF122" s="96"/>
      <c r="OHG122" s="96"/>
      <c r="OHH122" s="96"/>
      <c r="OHI122" s="96"/>
      <c r="OHJ122" s="96"/>
      <c r="OHK122" s="96"/>
      <c r="OHL122" s="96"/>
      <c r="OHM122" s="96"/>
      <c r="OHN122" s="96"/>
      <c r="OHO122" s="96"/>
      <c r="OHP122" s="96"/>
      <c r="OHQ122" s="96"/>
      <c r="OHR122" s="96"/>
      <c r="OHS122" s="96"/>
      <c r="OHT122" s="96"/>
      <c r="OHU122" s="96"/>
      <c r="OHV122" s="96"/>
      <c r="OHW122" s="96"/>
      <c r="OHX122" s="96"/>
      <c r="OHY122" s="96"/>
      <c r="OHZ122" s="96"/>
      <c r="OIA122" s="96"/>
      <c r="OIB122" s="96"/>
      <c r="OIC122" s="96"/>
      <c r="OID122" s="96"/>
      <c r="OIE122" s="96"/>
      <c r="OIF122" s="96"/>
      <c r="OIG122" s="96"/>
      <c r="OIH122" s="96"/>
      <c r="OII122" s="96"/>
      <c r="OIJ122" s="96"/>
      <c r="OIK122" s="96"/>
      <c r="OIL122" s="96"/>
      <c r="OIM122" s="96"/>
      <c r="OIN122" s="96"/>
      <c r="OIO122" s="96"/>
      <c r="OIP122" s="96"/>
      <c r="OIQ122" s="96"/>
      <c r="OIR122" s="96"/>
      <c r="OIS122" s="96"/>
      <c r="OIT122" s="96"/>
      <c r="OIU122" s="96"/>
      <c r="OIV122" s="96"/>
      <c r="OIW122" s="96"/>
      <c r="OIX122" s="96"/>
      <c r="OIY122" s="96"/>
      <c r="OIZ122" s="96"/>
      <c r="OJA122" s="96"/>
      <c r="OJB122" s="96"/>
      <c r="OJC122" s="96"/>
      <c r="OJD122" s="96"/>
      <c r="OJE122" s="96"/>
      <c r="OJF122" s="96"/>
      <c r="OJG122" s="96"/>
      <c r="OJH122" s="96"/>
      <c r="OJI122" s="96"/>
      <c r="OJJ122" s="96"/>
      <c r="OJK122" s="96"/>
      <c r="OJL122" s="96"/>
      <c r="OJM122" s="96"/>
      <c r="OJN122" s="96"/>
      <c r="OJO122" s="96"/>
      <c r="OJP122" s="96"/>
      <c r="OJQ122" s="96"/>
      <c r="OJR122" s="96"/>
      <c r="OJS122" s="96"/>
      <c r="OJT122" s="96"/>
      <c r="OJU122" s="96"/>
      <c r="OJV122" s="96"/>
      <c r="OJW122" s="96"/>
      <c r="OJX122" s="96"/>
      <c r="OJY122" s="96"/>
      <c r="OJZ122" s="96"/>
      <c r="OKA122" s="96"/>
      <c r="OKB122" s="96"/>
      <c r="OKC122" s="96"/>
      <c r="OKD122" s="96"/>
      <c r="OKE122" s="96"/>
      <c r="OKF122" s="96"/>
      <c r="OKG122" s="96"/>
      <c r="OKH122" s="96"/>
      <c r="OKI122" s="96"/>
      <c r="OKJ122" s="96"/>
      <c r="OKK122" s="96"/>
      <c r="OKL122" s="96"/>
      <c r="OKM122" s="96"/>
      <c r="OKN122" s="96"/>
      <c r="OKO122" s="96"/>
      <c r="OKP122" s="96"/>
      <c r="OKQ122" s="96"/>
      <c r="OKR122" s="96"/>
      <c r="OKS122" s="96"/>
      <c r="OKT122" s="96"/>
      <c r="OKU122" s="96"/>
      <c r="OKV122" s="96"/>
      <c r="OKW122" s="96"/>
      <c r="OKX122" s="96"/>
      <c r="OKY122" s="96"/>
      <c r="OKZ122" s="96"/>
      <c r="OLA122" s="96"/>
      <c r="OLB122" s="96"/>
      <c r="OLC122" s="96"/>
      <c r="OLD122" s="96"/>
      <c r="OLE122" s="96"/>
      <c r="OLF122" s="96"/>
      <c r="OLG122" s="96"/>
      <c r="OLH122" s="96"/>
      <c r="OLI122" s="96"/>
      <c r="OLJ122" s="96"/>
      <c r="OLK122" s="96"/>
      <c r="OLL122" s="96"/>
      <c r="OLM122" s="96"/>
      <c r="OLN122" s="96"/>
      <c r="OLO122" s="96"/>
      <c r="OLP122" s="96"/>
      <c r="OLQ122" s="96"/>
      <c r="OLR122" s="96"/>
      <c r="OLS122" s="96"/>
      <c r="OLT122" s="96"/>
      <c r="OLU122" s="96"/>
      <c r="OLV122" s="96"/>
      <c r="OLW122" s="96"/>
      <c r="OLX122" s="96"/>
      <c r="OLY122" s="96"/>
      <c r="OLZ122" s="96"/>
      <c r="OMA122" s="96"/>
      <c r="OMB122" s="96"/>
      <c r="OMC122" s="96"/>
      <c r="OMD122" s="96"/>
      <c r="OME122" s="96"/>
      <c r="OMF122" s="96"/>
      <c r="OMG122" s="96"/>
      <c r="OMH122" s="96"/>
      <c r="OMI122" s="96"/>
      <c r="OMJ122" s="96"/>
      <c r="OMK122" s="96"/>
      <c r="OML122" s="96"/>
      <c r="OMM122" s="96"/>
      <c r="OMN122" s="96"/>
      <c r="OMO122" s="96"/>
      <c r="OMP122" s="96"/>
      <c r="OMQ122" s="96"/>
      <c r="OMR122" s="96"/>
      <c r="OMS122" s="96"/>
      <c r="OMT122" s="96"/>
      <c r="OMU122" s="96"/>
      <c r="OMV122" s="96"/>
      <c r="OMW122" s="96"/>
      <c r="OMX122" s="96"/>
      <c r="OMY122" s="96"/>
      <c r="OMZ122" s="96"/>
      <c r="ONA122" s="96"/>
      <c r="ONB122" s="96"/>
      <c r="ONC122" s="96"/>
      <c r="OND122" s="96"/>
      <c r="ONE122" s="96"/>
      <c r="ONF122" s="96"/>
      <c r="ONG122" s="96"/>
      <c r="ONH122" s="96"/>
      <c r="ONI122" s="96"/>
      <c r="ONJ122" s="96"/>
      <c r="ONK122" s="96"/>
      <c r="ONL122" s="96"/>
      <c r="ONM122" s="96"/>
      <c r="ONN122" s="96"/>
      <c r="ONO122" s="96"/>
      <c r="ONP122" s="96"/>
      <c r="ONQ122" s="96"/>
      <c r="ONR122" s="96"/>
      <c r="ONS122" s="96"/>
      <c r="ONT122" s="96"/>
      <c r="ONU122" s="96"/>
      <c r="ONV122" s="96"/>
      <c r="ONW122" s="96"/>
      <c r="ONX122" s="96"/>
      <c r="ONY122" s="96"/>
      <c r="ONZ122" s="96"/>
      <c r="OOA122" s="96"/>
      <c r="OOB122" s="96"/>
      <c r="OOC122" s="96"/>
      <c r="OOD122" s="96"/>
      <c r="OOE122" s="96"/>
      <c r="OOF122" s="96"/>
      <c r="OOG122" s="96"/>
      <c r="OOH122" s="96"/>
      <c r="OOI122" s="96"/>
      <c r="OOJ122" s="96"/>
      <c r="OOK122" s="96"/>
      <c r="OOL122" s="96"/>
      <c r="OOM122" s="96"/>
      <c r="OON122" s="96"/>
      <c r="OOO122" s="96"/>
      <c r="OOP122" s="96"/>
      <c r="OOQ122" s="96"/>
      <c r="OOR122" s="96"/>
      <c r="OOS122" s="96"/>
      <c r="OOT122" s="96"/>
      <c r="OOU122" s="96"/>
      <c r="OOV122" s="96"/>
      <c r="OOW122" s="96"/>
      <c r="OOX122" s="96"/>
      <c r="OOY122" s="96"/>
      <c r="OOZ122" s="96"/>
      <c r="OPA122" s="96"/>
      <c r="OPB122" s="96"/>
      <c r="OPC122" s="96"/>
      <c r="OPD122" s="96"/>
      <c r="OPE122" s="96"/>
      <c r="OPF122" s="96"/>
      <c r="OPG122" s="96"/>
      <c r="OPH122" s="96"/>
      <c r="OPI122" s="96"/>
      <c r="OPJ122" s="96"/>
      <c r="OPK122" s="96"/>
      <c r="OPL122" s="96"/>
      <c r="OPM122" s="96"/>
      <c r="OPN122" s="96"/>
      <c r="OPO122" s="96"/>
      <c r="OPP122" s="96"/>
      <c r="OPQ122" s="96"/>
      <c r="OPR122" s="96"/>
      <c r="OPS122" s="96"/>
      <c r="OPT122" s="96"/>
      <c r="OPU122" s="96"/>
      <c r="OPV122" s="96"/>
      <c r="OPW122" s="96"/>
      <c r="OPX122" s="96"/>
      <c r="OPY122" s="96"/>
      <c r="OPZ122" s="96"/>
      <c r="OQA122" s="96"/>
      <c r="OQB122" s="96"/>
      <c r="OQC122" s="96"/>
      <c r="OQD122" s="96"/>
      <c r="OQE122" s="96"/>
      <c r="OQF122" s="96"/>
      <c r="OQG122" s="96"/>
      <c r="OQH122" s="96"/>
      <c r="OQI122" s="96"/>
      <c r="OQJ122" s="96"/>
      <c r="OQK122" s="96"/>
      <c r="OQL122" s="96"/>
      <c r="OQM122" s="96"/>
      <c r="OQN122" s="96"/>
      <c r="OQO122" s="96"/>
      <c r="OQP122" s="96"/>
      <c r="OQQ122" s="96"/>
      <c r="OQR122" s="96"/>
      <c r="OQS122" s="96"/>
      <c r="OQT122" s="96"/>
      <c r="OQU122" s="96"/>
      <c r="OQV122" s="96"/>
      <c r="OQW122" s="96"/>
      <c r="OQX122" s="96"/>
      <c r="OQY122" s="96"/>
      <c r="OQZ122" s="96"/>
      <c r="ORA122" s="96"/>
      <c r="ORB122" s="96"/>
      <c r="ORC122" s="96"/>
      <c r="ORD122" s="96"/>
      <c r="ORE122" s="96"/>
      <c r="ORF122" s="96"/>
      <c r="ORG122" s="96"/>
      <c r="ORH122" s="96"/>
      <c r="ORI122" s="96"/>
      <c r="ORJ122" s="96"/>
      <c r="ORK122" s="96"/>
      <c r="ORL122" s="96"/>
      <c r="ORM122" s="96"/>
      <c r="ORN122" s="96"/>
      <c r="ORO122" s="96"/>
      <c r="ORP122" s="96"/>
      <c r="ORQ122" s="96"/>
      <c r="ORR122" s="96"/>
      <c r="ORS122" s="96"/>
      <c r="ORT122" s="96"/>
      <c r="ORU122" s="96"/>
      <c r="ORV122" s="96"/>
      <c r="ORW122" s="96"/>
      <c r="ORX122" s="96"/>
      <c r="ORY122" s="96"/>
      <c r="ORZ122" s="96"/>
      <c r="OSA122" s="96"/>
      <c r="OSB122" s="96"/>
      <c r="OSC122" s="96"/>
      <c r="OSD122" s="96"/>
      <c r="OSE122" s="96"/>
      <c r="OSF122" s="96"/>
      <c r="OSG122" s="96"/>
      <c r="OSH122" s="96"/>
      <c r="OSI122" s="96"/>
      <c r="OSJ122" s="96"/>
      <c r="OSK122" s="96"/>
      <c r="OSL122" s="96"/>
      <c r="OSM122" s="96"/>
      <c r="OSN122" s="96"/>
      <c r="OSO122" s="96"/>
      <c r="OSP122" s="96"/>
      <c r="OSQ122" s="96"/>
      <c r="OSR122" s="96"/>
      <c r="OSS122" s="96"/>
      <c r="OST122" s="96"/>
      <c r="OSU122" s="96"/>
      <c r="OSV122" s="96"/>
      <c r="OSW122" s="96"/>
      <c r="OSX122" s="96"/>
      <c r="OSY122" s="96"/>
      <c r="OSZ122" s="96"/>
      <c r="OTA122" s="96"/>
      <c r="OTB122" s="96"/>
      <c r="OTC122" s="96"/>
      <c r="OTD122" s="96"/>
      <c r="OTE122" s="96"/>
      <c r="OTF122" s="96"/>
      <c r="OTG122" s="96"/>
      <c r="OTH122" s="96"/>
      <c r="OTI122" s="96"/>
      <c r="OTJ122" s="96"/>
      <c r="OTK122" s="96"/>
      <c r="OTL122" s="96"/>
      <c r="OTM122" s="96"/>
      <c r="OTN122" s="96"/>
      <c r="OTO122" s="96"/>
      <c r="OTP122" s="96"/>
      <c r="OTQ122" s="96"/>
      <c r="OTR122" s="96"/>
      <c r="OTS122" s="96"/>
      <c r="OTT122" s="96"/>
      <c r="OTU122" s="96"/>
      <c r="OTV122" s="96"/>
      <c r="OTW122" s="96"/>
      <c r="OTX122" s="96"/>
      <c r="OTY122" s="96"/>
      <c r="OTZ122" s="96"/>
      <c r="OUA122" s="96"/>
      <c r="OUB122" s="96"/>
      <c r="OUC122" s="96"/>
      <c r="OUD122" s="96"/>
      <c r="OUE122" s="96"/>
      <c r="OUF122" s="96"/>
      <c r="OUG122" s="96"/>
      <c r="OUH122" s="96"/>
      <c r="OUI122" s="96"/>
      <c r="OUJ122" s="96"/>
      <c r="OUK122" s="96"/>
      <c r="OUL122" s="96"/>
      <c r="OUM122" s="96"/>
      <c r="OUN122" s="96"/>
      <c r="OUO122" s="96"/>
      <c r="OUP122" s="96"/>
      <c r="OUQ122" s="96"/>
      <c r="OUR122" s="96"/>
      <c r="OUS122" s="96"/>
      <c r="OUT122" s="96"/>
      <c r="OUU122" s="96"/>
      <c r="OUV122" s="96"/>
      <c r="OUW122" s="96"/>
      <c r="OUX122" s="96"/>
      <c r="OUY122" s="96"/>
      <c r="OUZ122" s="96"/>
      <c r="OVA122" s="96"/>
      <c r="OVB122" s="96"/>
      <c r="OVC122" s="96"/>
      <c r="OVD122" s="96"/>
      <c r="OVE122" s="96"/>
      <c r="OVF122" s="96"/>
      <c r="OVG122" s="96"/>
      <c r="OVH122" s="96"/>
      <c r="OVI122" s="96"/>
      <c r="OVJ122" s="96"/>
      <c r="OVK122" s="96"/>
      <c r="OVL122" s="96"/>
      <c r="OVM122" s="96"/>
      <c r="OVN122" s="96"/>
      <c r="OVO122" s="96"/>
      <c r="OVP122" s="96"/>
      <c r="OVQ122" s="96"/>
      <c r="OVR122" s="96"/>
      <c r="OVS122" s="96"/>
      <c r="OVT122" s="96"/>
      <c r="OVU122" s="96"/>
      <c r="OVV122" s="96"/>
      <c r="OVW122" s="96"/>
      <c r="OVX122" s="96"/>
      <c r="OVY122" s="96"/>
      <c r="OVZ122" s="96"/>
      <c r="OWA122" s="96"/>
      <c r="OWB122" s="96"/>
      <c r="OWC122" s="96"/>
      <c r="OWD122" s="96"/>
      <c r="OWE122" s="96"/>
      <c r="OWF122" s="96"/>
      <c r="OWG122" s="96"/>
      <c r="OWH122" s="96"/>
      <c r="OWI122" s="96"/>
      <c r="OWJ122" s="96"/>
      <c r="OWK122" s="96"/>
      <c r="OWL122" s="96"/>
      <c r="OWM122" s="96"/>
      <c r="OWN122" s="96"/>
      <c r="OWO122" s="96"/>
      <c r="OWP122" s="96"/>
      <c r="OWQ122" s="96"/>
      <c r="OWR122" s="96"/>
      <c r="OWS122" s="96"/>
      <c r="OWT122" s="96"/>
      <c r="OWU122" s="96"/>
      <c r="OWV122" s="96"/>
      <c r="OWW122" s="96"/>
      <c r="OWX122" s="96"/>
      <c r="OWY122" s="96"/>
      <c r="OWZ122" s="96"/>
      <c r="OXA122" s="96"/>
      <c r="OXB122" s="96"/>
      <c r="OXC122" s="96"/>
      <c r="OXD122" s="96"/>
      <c r="OXE122" s="96"/>
      <c r="OXF122" s="96"/>
      <c r="OXG122" s="96"/>
      <c r="OXH122" s="96"/>
      <c r="OXI122" s="96"/>
      <c r="OXJ122" s="96"/>
      <c r="OXK122" s="96"/>
      <c r="OXL122" s="96"/>
      <c r="OXM122" s="96"/>
      <c r="OXN122" s="96"/>
      <c r="OXO122" s="96"/>
      <c r="OXP122" s="96"/>
      <c r="OXQ122" s="96"/>
      <c r="OXR122" s="96"/>
      <c r="OXS122" s="96"/>
      <c r="OXT122" s="96"/>
      <c r="OXU122" s="96"/>
      <c r="OXV122" s="96"/>
      <c r="OXW122" s="96"/>
      <c r="OXX122" s="96"/>
      <c r="OXY122" s="96"/>
      <c r="OXZ122" s="96"/>
      <c r="OYA122" s="96"/>
      <c r="OYB122" s="96"/>
      <c r="OYC122" s="96"/>
      <c r="OYD122" s="96"/>
      <c r="OYE122" s="96"/>
      <c r="OYF122" s="96"/>
      <c r="OYG122" s="96"/>
      <c r="OYH122" s="96"/>
      <c r="OYI122" s="96"/>
      <c r="OYJ122" s="96"/>
      <c r="OYK122" s="96"/>
      <c r="OYL122" s="96"/>
      <c r="OYM122" s="96"/>
      <c r="OYN122" s="96"/>
      <c r="OYO122" s="96"/>
      <c r="OYP122" s="96"/>
      <c r="OYQ122" s="96"/>
      <c r="OYR122" s="96"/>
      <c r="OYS122" s="96"/>
      <c r="OYT122" s="96"/>
      <c r="OYU122" s="96"/>
      <c r="OYV122" s="96"/>
      <c r="OYW122" s="96"/>
      <c r="OYX122" s="96"/>
      <c r="OYY122" s="96"/>
      <c r="OYZ122" s="96"/>
      <c r="OZA122" s="96"/>
      <c r="OZB122" s="96"/>
      <c r="OZC122" s="96"/>
      <c r="OZD122" s="96"/>
      <c r="OZE122" s="96"/>
      <c r="OZF122" s="96"/>
      <c r="OZG122" s="96"/>
      <c r="OZH122" s="96"/>
      <c r="OZI122" s="96"/>
      <c r="OZJ122" s="96"/>
      <c r="OZK122" s="96"/>
      <c r="OZL122" s="96"/>
      <c r="OZM122" s="96"/>
      <c r="OZN122" s="96"/>
      <c r="OZO122" s="96"/>
      <c r="OZP122" s="96"/>
      <c r="OZQ122" s="96"/>
      <c r="OZR122" s="96"/>
      <c r="OZS122" s="96"/>
      <c r="OZT122" s="96"/>
      <c r="OZU122" s="96"/>
      <c r="OZV122" s="96"/>
      <c r="OZW122" s="96"/>
      <c r="OZX122" s="96"/>
      <c r="OZY122" s="96"/>
      <c r="OZZ122" s="96"/>
      <c r="PAA122" s="96"/>
      <c r="PAB122" s="96"/>
      <c r="PAC122" s="96"/>
      <c r="PAD122" s="96"/>
      <c r="PAE122" s="96"/>
      <c r="PAF122" s="96"/>
      <c r="PAG122" s="96"/>
      <c r="PAH122" s="96"/>
      <c r="PAI122" s="96"/>
      <c r="PAJ122" s="96"/>
      <c r="PAK122" s="96"/>
      <c r="PAL122" s="96"/>
      <c r="PAM122" s="96"/>
      <c r="PAN122" s="96"/>
      <c r="PAO122" s="96"/>
      <c r="PAP122" s="96"/>
      <c r="PAQ122" s="96"/>
      <c r="PAR122" s="96"/>
      <c r="PAS122" s="96"/>
      <c r="PAT122" s="96"/>
      <c r="PAU122" s="96"/>
      <c r="PAV122" s="96"/>
      <c r="PAW122" s="96"/>
      <c r="PAX122" s="96"/>
      <c r="PAY122" s="96"/>
      <c r="PAZ122" s="96"/>
      <c r="PBA122" s="96"/>
      <c r="PBB122" s="96"/>
      <c r="PBC122" s="96"/>
      <c r="PBD122" s="96"/>
      <c r="PBE122" s="96"/>
      <c r="PBF122" s="96"/>
      <c r="PBG122" s="96"/>
      <c r="PBH122" s="96"/>
      <c r="PBI122" s="96"/>
      <c r="PBJ122" s="96"/>
      <c r="PBK122" s="96"/>
      <c r="PBL122" s="96"/>
      <c r="PBM122" s="96"/>
      <c r="PBN122" s="96"/>
      <c r="PBO122" s="96"/>
      <c r="PBP122" s="96"/>
      <c r="PBQ122" s="96"/>
      <c r="PBR122" s="96"/>
      <c r="PBS122" s="96"/>
      <c r="PBT122" s="96"/>
      <c r="PBU122" s="96"/>
      <c r="PBV122" s="96"/>
      <c r="PBW122" s="96"/>
      <c r="PBX122" s="96"/>
      <c r="PBY122" s="96"/>
      <c r="PBZ122" s="96"/>
      <c r="PCA122" s="96"/>
      <c r="PCB122" s="96"/>
      <c r="PCC122" s="96"/>
      <c r="PCD122" s="96"/>
      <c r="PCE122" s="96"/>
      <c r="PCF122" s="96"/>
      <c r="PCG122" s="96"/>
      <c r="PCH122" s="96"/>
      <c r="PCI122" s="96"/>
      <c r="PCJ122" s="96"/>
      <c r="PCK122" s="96"/>
      <c r="PCL122" s="96"/>
      <c r="PCM122" s="96"/>
      <c r="PCN122" s="96"/>
      <c r="PCO122" s="96"/>
      <c r="PCP122" s="96"/>
      <c r="PCQ122" s="96"/>
      <c r="PCR122" s="96"/>
      <c r="PCS122" s="96"/>
      <c r="PCT122" s="96"/>
      <c r="PCU122" s="96"/>
      <c r="PCV122" s="96"/>
      <c r="PCW122" s="96"/>
      <c r="PCX122" s="96"/>
      <c r="PCY122" s="96"/>
      <c r="PCZ122" s="96"/>
      <c r="PDA122" s="96"/>
      <c r="PDB122" s="96"/>
      <c r="PDC122" s="96"/>
      <c r="PDD122" s="96"/>
      <c r="PDE122" s="96"/>
      <c r="PDF122" s="96"/>
      <c r="PDG122" s="96"/>
      <c r="PDH122" s="96"/>
      <c r="PDI122" s="96"/>
      <c r="PDJ122" s="96"/>
      <c r="PDK122" s="96"/>
      <c r="PDL122" s="96"/>
      <c r="PDM122" s="96"/>
      <c r="PDN122" s="96"/>
      <c r="PDO122" s="96"/>
      <c r="PDP122" s="96"/>
      <c r="PDQ122" s="96"/>
      <c r="PDR122" s="96"/>
      <c r="PDS122" s="96"/>
      <c r="PDT122" s="96"/>
      <c r="PDU122" s="96"/>
      <c r="PDV122" s="96"/>
      <c r="PDW122" s="96"/>
      <c r="PDX122" s="96"/>
      <c r="PDY122" s="96"/>
      <c r="PDZ122" s="96"/>
      <c r="PEA122" s="96"/>
      <c r="PEB122" s="96"/>
      <c r="PEC122" s="96"/>
      <c r="PED122" s="96"/>
      <c r="PEE122" s="96"/>
      <c r="PEF122" s="96"/>
      <c r="PEG122" s="96"/>
      <c r="PEH122" s="96"/>
      <c r="PEI122" s="96"/>
      <c r="PEJ122" s="96"/>
      <c r="PEK122" s="96"/>
      <c r="PEL122" s="96"/>
      <c r="PEM122" s="96"/>
      <c r="PEN122" s="96"/>
      <c r="PEO122" s="96"/>
      <c r="PEP122" s="96"/>
      <c r="PEQ122" s="96"/>
      <c r="PER122" s="96"/>
      <c r="PES122" s="96"/>
      <c r="PET122" s="96"/>
      <c r="PEU122" s="96"/>
      <c r="PEV122" s="96"/>
      <c r="PEW122" s="96"/>
      <c r="PEX122" s="96"/>
      <c r="PEY122" s="96"/>
      <c r="PEZ122" s="96"/>
      <c r="PFA122" s="96"/>
      <c r="PFB122" s="96"/>
      <c r="PFC122" s="96"/>
      <c r="PFD122" s="96"/>
      <c r="PFE122" s="96"/>
      <c r="PFF122" s="96"/>
      <c r="PFG122" s="96"/>
      <c r="PFH122" s="96"/>
      <c r="PFI122" s="96"/>
      <c r="PFJ122" s="96"/>
      <c r="PFK122" s="96"/>
      <c r="PFL122" s="96"/>
      <c r="PFM122" s="96"/>
      <c r="PFN122" s="96"/>
      <c r="PFO122" s="96"/>
      <c r="PFP122" s="96"/>
      <c r="PFQ122" s="96"/>
      <c r="PFR122" s="96"/>
      <c r="PFS122" s="96"/>
      <c r="PFT122" s="96"/>
      <c r="PFU122" s="96"/>
      <c r="PFV122" s="96"/>
      <c r="PFW122" s="96"/>
      <c r="PFX122" s="96"/>
      <c r="PFY122" s="96"/>
      <c r="PFZ122" s="96"/>
      <c r="PGA122" s="96"/>
      <c r="PGB122" s="96"/>
      <c r="PGC122" s="96"/>
      <c r="PGD122" s="96"/>
      <c r="PGE122" s="96"/>
      <c r="PGF122" s="96"/>
      <c r="PGG122" s="96"/>
      <c r="PGH122" s="96"/>
      <c r="PGI122" s="96"/>
      <c r="PGJ122" s="96"/>
      <c r="PGK122" s="96"/>
      <c r="PGL122" s="96"/>
      <c r="PGM122" s="96"/>
      <c r="PGN122" s="96"/>
      <c r="PGO122" s="96"/>
      <c r="PGP122" s="96"/>
      <c r="PGQ122" s="96"/>
      <c r="PGR122" s="96"/>
      <c r="PGS122" s="96"/>
      <c r="PGT122" s="96"/>
      <c r="PGU122" s="96"/>
      <c r="PGV122" s="96"/>
      <c r="PGW122" s="96"/>
      <c r="PGX122" s="96"/>
      <c r="PGY122" s="96"/>
      <c r="PGZ122" s="96"/>
      <c r="PHA122" s="96"/>
      <c r="PHB122" s="96"/>
      <c r="PHC122" s="96"/>
      <c r="PHD122" s="96"/>
      <c r="PHE122" s="96"/>
      <c r="PHF122" s="96"/>
      <c r="PHG122" s="96"/>
      <c r="PHH122" s="96"/>
      <c r="PHI122" s="96"/>
      <c r="PHJ122" s="96"/>
      <c r="PHK122" s="96"/>
      <c r="PHL122" s="96"/>
      <c r="PHM122" s="96"/>
      <c r="PHN122" s="96"/>
      <c r="PHO122" s="96"/>
      <c r="PHP122" s="96"/>
      <c r="PHQ122" s="96"/>
      <c r="PHR122" s="96"/>
      <c r="PHS122" s="96"/>
      <c r="PHT122" s="96"/>
      <c r="PHU122" s="96"/>
      <c r="PHV122" s="96"/>
      <c r="PHW122" s="96"/>
      <c r="PHX122" s="96"/>
      <c r="PHY122" s="96"/>
      <c r="PHZ122" s="96"/>
      <c r="PIA122" s="96"/>
      <c r="PIB122" s="96"/>
      <c r="PIC122" s="96"/>
      <c r="PID122" s="96"/>
      <c r="PIE122" s="96"/>
      <c r="PIF122" s="96"/>
      <c r="PIG122" s="96"/>
      <c r="PIH122" s="96"/>
      <c r="PII122" s="96"/>
      <c r="PIJ122" s="96"/>
      <c r="PIK122" s="96"/>
      <c r="PIL122" s="96"/>
      <c r="PIM122" s="96"/>
      <c r="PIN122" s="96"/>
      <c r="PIO122" s="96"/>
      <c r="PIP122" s="96"/>
      <c r="PIQ122" s="96"/>
      <c r="PIR122" s="96"/>
      <c r="PIS122" s="96"/>
      <c r="PIT122" s="96"/>
      <c r="PIU122" s="96"/>
      <c r="PIV122" s="96"/>
      <c r="PIW122" s="96"/>
      <c r="PIX122" s="96"/>
      <c r="PIY122" s="96"/>
      <c r="PIZ122" s="96"/>
      <c r="PJA122" s="96"/>
      <c r="PJB122" s="96"/>
      <c r="PJC122" s="96"/>
      <c r="PJD122" s="96"/>
      <c r="PJE122" s="96"/>
      <c r="PJF122" s="96"/>
      <c r="PJG122" s="96"/>
      <c r="PJH122" s="96"/>
      <c r="PJI122" s="96"/>
      <c r="PJJ122" s="96"/>
      <c r="PJK122" s="96"/>
      <c r="PJL122" s="96"/>
      <c r="PJM122" s="96"/>
      <c r="PJN122" s="96"/>
      <c r="PJO122" s="96"/>
      <c r="PJP122" s="96"/>
      <c r="PJQ122" s="96"/>
      <c r="PJR122" s="96"/>
      <c r="PJS122" s="96"/>
      <c r="PJT122" s="96"/>
      <c r="PJU122" s="96"/>
      <c r="PJV122" s="96"/>
      <c r="PJW122" s="96"/>
      <c r="PJX122" s="96"/>
      <c r="PJY122" s="96"/>
      <c r="PJZ122" s="96"/>
      <c r="PKA122" s="96"/>
      <c r="PKB122" s="96"/>
      <c r="PKC122" s="96"/>
      <c r="PKD122" s="96"/>
      <c r="PKE122" s="96"/>
      <c r="PKF122" s="96"/>
      <c r="PKG122" s="96"/>
      <c r="PKH122" s="96"/>
      <c r="PKI122" s="96"/>
      <c r="PKJ122" s="96"/>
      <c r="PKK122" s="96"/>
      <c r="PKL122" s="96"/>
      <c r="PKM122" s="96"/>
      <c r="PKN122" s="96"/>
      <c r="PKO122" s="96"/>
      <c r="PKP122" s="96"/>
      <c r="PKQ122" s="96"/>
      <c r="PKR122" s="96"/>
      <c r="PKS122" s="96"/>
      <c r="PKT122" s="96"/>
      <c r="PKU122" s="96"/>
      <c r="PKV122" s="96"/>
      <c r="PKW122" s="96"/>
      <c r="PKX122" s="96"/>
      <c r="PKY122" s="96"/>
      <c r="PKZ122" s="96"/>
      <c r="PLA122" s="96"/>
      <c r="PLB122" s="96"/>
      <c r="PLC122" s="96"/>
      <c r="PLD122" s="96"/>
      <c r="PLE122" s="96"/>
      <c r="PLF122" s="96"/>
      <c r="PLG122" s="96"/>
      <c r="PLH122" s="96"/>
      <c r="PLI122" s="96"/>
      <c r="PLJ122" s="96"/>
      <c r="PLK122" s="96"/>
      <c r="PLL122" s="96"/>
      <c r="PLM122" s="96"/>
      <c r="PLN122" s="96"/>
      <c r="PLO122" s="96"/>
      <c r="PLP122" s="96"/>
      <c r="PLQ122" s="96"/>
      <c r="PLR122" s="96"/>
      <c r="PLS122" s="96"/>
      <c r="PLT122" s="96"/>
      <c r="PLU122" s="96"/>
      <c r="PLV122" s="96"/>
      <c r="PLW122" s="96"/>
      <c r="PLX122" s="96"/>
      <c r="PLY122" s="96"/>
      <c r="PLZ122" s="96"/>
      <c r="PMA122" s="96"/>
      <c r="PMB122" s="96"/>
      <c r="PMC122" s="96"/>
      <c r="PMD122" s="96"/>
      <c r="PME122" s="96"/>
      <c r="PMF122" s="96"/>
      <c r="PMG122" s="96"/>
      <c r="PMH122" s="96"/>
      <c r="PMI122" s="96"/>
      <c r="PMJ122" s="96"/>
      <c r="PMK122" s="96"/>
      <c r="PML122" s="96"/>
      <c r="PMM122" s="96"/>
      <c r="PMN122" s="96"/>
      <c r="PMO122" s="96"/>
      <c r="PMP122" s="96"/>
      <c r="PMQ122" s="96"/>
      <c r="PMR122" s="96"/>
      <c r="PMS122" s="96"/>
      <c r="PMT122" s="96"/>
      <c r="PMU122" s="96"/>
      <c r="PMV122" s="96"/>
      <c r="PMW122" s="96"/>
      <c r="PMX122" s="96"/>
      <c r="PMY122" s="96"/>
      <c r="PMZ122" s="96"/>
      <c r="PNA122" s="96"/>
      <c r="PNB122" s="96"/>
      <c r="PNC122" s="96"/>
      <c r="PND122" s="96"/>
      <c r="PNE122" s="96"/>
      <c r="PNF122" s="96"/>
      <c r="PNG122" s="96"/>
      <c r="PNH122" s="96"/>
      <c r="PNI122" s="96"/>
      <c r="PNJ122" s="96"/>
      <c r="PNK122" s="96"/>
      <c r="PNL122" s="96"/>
      <c r="PNM122" s="96"/>
      <c r="PNN122" s="96"/>
      <c r="PNO122" s="96"/>
      <c r="PNP122" s="96"/>
      <c r="PNQ122" s="96"/>
      <c r="PNR122" s="96"/>
      <c r="PNS122" s="96"/>
      <c r="PNT122" s="96"/>
      <c r="PNU122" s="96"/>
      <c r="PNV122" s="96"/>
      <c r="PNW122" s="96"/>
      <c r="PNX122" s="96"/>
      <c r="PNY122" s="96"/>
      <c r="PNZ122" s="96"/>
      <c r="POA122" s="96"/>
      <c r="POB122" s="96"/>
      <c r="POC122" s="96"/>
      <c r="POD122" s="96"/>
      <c r="POE122" s="96"/>
      <c r="POF122" s="96"/>
      <c r="POG122" s="96"/>
      <c r="POH122" s="96"/>
      <c r="POI122" s="96"/>
      <c r="POJ122" s="96"/>
      <c r="POK122" s="96"/>
      <c r="POL122" s="96"/>
      <c r="POM122" s="96"/>
      <c r="PON122" s="96"/>
      <c r="POO122" s="96"/>
      <c r="POP122" s="96"/>
      <c r="POQ122" s="96"/>
      <c r="POR122" s="96"/>
      <c r="POS122" s="96"/>
      <c r="POT122" s="96"/>
      <c r="POU122" s="96"/>
      <c r="POV122" s="96"/>
      <c r="POW122" s="96"/>
      <c r="POX122" s="96"/>
      <c r="POY122" s="96"/>
      <c r="POZ122" s="96"/>
      <c r="PPA122" s="96"/>
      <c r="PPB122" s="96"/>
      <c r="PPC122" s="96"/>
      <c r="PPD122" s="96"/>
      <c r="PPE122" s="96"/>
      <c r="PPF122" s="96"/>
      <c r="PPG122" s="96"/>
      <c r="PPH122" s="96"/>
      <c r="PPI122" s="96"/>
      <c r="PPJ122" s="96"/>
      <c r="PPK122" s="96"/>
      <c r="PPL122" s="96"/>
      <c r="PPM122" s="96"/>
      <c r="PPN122" s="96"/>
      <c r="PPO122" s="96"/>
      <c r="PPP122" s="96"/>
      <c r="PPQ122" s="96"/>
      <c r="PPR122" s="96"/>
      <c r="PPS122" s="96"/>
      <c r="PPT122" s="96"/>
      <c r="PPU122" s="96"/>
      <c r="PPV122" s="96"/>
      <c r="PPW122" s="96"/>
      <c r="PPX122" s="96"/>
      <c r="PPY122" s="96"/>
      <c r="PPZ122" s="96"/>
      <c r="PQA122" s="96"/>
      <c r="PQB122" s="96"/>
      <c r="PQC122" s="96"/>
      <c r="PQD122" s="96"/>
      <c r="PQE122" s="96"/>
      <c r="PQF122" s="96"/>
      <c r="PQG122" s="96"/>
      <c r="PQH122" s="96"/>
      <c r="PQI122" s="96"/>
      <c r="PQJ122" s="96"/>
      <c r="PQK122" s="96"/>
      <c r="PQL122" s="96"/>
      <c r="PQM122" s="96"/>
      <c r="PQN122" s="96"/>
      <c r="PQO122" s="96"/>
      <c r="PQP122" s="96"/>
      <c r="PQQ122" s="96"/>
      <c r="PQR122" s="96"/>
      <c r="PQS122" s="96"/>
      <c r="PQT122" s="96"/>
      <c r="PQU122" s="96"/>
      <c r="PQV122" s="96"/>
      <c r="PQW122" s="96"/>
      <c r="PQX122" s="96"/>
      <c r="PQY122" s="96"/>
      <c r="PQZ122" s="96"/>
      <c r="PRA122" s="96"/>
      <c r="PRB122" s="96"/>
      <c r="PRC122" s="96"/>
      <c r="PRD122" s="96"/>
      <c r="PRE122" s="96"/>
      <c r="PRF122" s="96"/>
      <c r="PRG122" s="96"/>
      <c r="PRH122" s="96"/>
      <c r="PRI122" s="96"/>
      <c r="PRJ122" s="96"/>
      <c r="PRK122" s="96"/>
      <c r="PRL122" s="96"/>
      <c r="PRM122" s="96"/>
      <c r="PRN122" s="96"/>
      <c r="PRO122" s="96"/>
      <c r="PRP122" s="96"/>
      <c r="PRQ122" s="96"/>
      <c r="PRR122" s="96"/>
      <c r="PRS122" s="96"/>
      <c r="PRT122" s="96"/>
      <c r="PRU122" s="96"/>
      <c r="PRV122" s="96"/>
      <c r="PRW122" s="96"/>
      <c r="PRX122" s="96"/>
      <c r="PRY122" s="96"/>
      <c r="PRZ122" s="96"/>
      <c r="PSA122" s="96"/>
      <c r="PSB122" s="96"/>
      <c r="PSC122" s="96"/>
      <c r="PSD122" s="96"/>
      <c r="PSE122" s="96"/>
      <c r="PSF122" s="96"/>
      <c r="PSG122" s="96"/>
      <c r="PSH122" s="96"/>
      <c r="PSI122" s="96"/>
      <c r="PSJ122" s="96"/>
      <c r="PSK122" s="96"/>
      <c r="PSL122" s="96"/>
      <c r="PSM122" s="96"/>
      <c r="PSN122" s="96"/>
      <c r="PSO122" s="96"/>
      <c r="PSP122" s="96"/>
      <c r="PSQ122" s="96"/>
      <c r="PSR122" s="96"/>
      <c r="PSS122" s="96"/>
      <c r="PST122" s="96"/>
      <c r="PSU122" s="96"/>
      <c r="PSV122" s="96"/>
      <c r="PSW122" s="96"/>
      <c r="PSX122" s="96"/>
      <c r="PSY122" s="96"/>
      <c r="PSZ122" s="96"/>
      <c r="PTA122" s="96"/>
      <c r="PTB122" s="96"/>
      <c r="PTC122" s="96"/>
      <c r="PTD122" s="96"/>
      <c r="PTE122" s="96"/>
      <c r="PTF122" s="96"/>
      <c r="PTG122" s="96"/>
      <c r="PTH122" s="96"/>
      <c r="PTI122" s="96"/>
      <c r="PTJ122" s="96"/>
      <c r="PTK122" s="96"/>
      <c r="PTL122" s="96"/>
      <c r="PTM122" s="96"/>
      <c r="PTN122" s="96"/>
      <c r="PTO122" s="96"/>
      <c r="PTP122" s="96"/>
      <c r="PTQ122" s="96"/>
      <c r="PTR122" s="96"/>
      <c r="PTS122" s="96"/>
      <c r="PTT122" s="96"/>
      <c r="PTU122" s="96"/>
      <c r="PTV122" s="96"/>
      <c r="PTW122" s="96"/>
      <c r="PTX122" s="96"/>
      <c r="PTY122" s="96"/>
      <c r="PTZ122" s="96"/>
      <c r="PUA122" s="96"/>
      <c r="PUB122" s="96"/>
      <c r="PUC122" s="96"/>
      <c r="PUD122" s="96"/>
      <c r="PUE122" s="96"/>
      <c r="PUF122" s="96"/>
      <c r="PUG122" s="96"/>
      <c r="PUH122" s="96"/>
      <c r="PUI122" s="96"/>
      <c r="PUJ122" s="96"/>
      <c r="PUK122" s="96"/>
      <c r="PUL122" s="96"/>
      <c r="PUM122" s="96"/>
      <c r="PUN122" s="96"/>
      <c r="PUO122" s="96"/>
      <c r="PUP122" s="96"/>
      <c r="PUQ122" s="96"/>
      <c r="PUR122" s="96"/>
      <c r="PUS122" s="96"/>
      <c r="PUT122" s="96"/>
      <c r="PUU122" s="96"/>
      <c r="PUV122" s="96"/>
      <c r="PUW122" s="96"/>
      <c r="PUX122" s="96"/>
      <c r="PUY122" s="96"/>
      <c r="PUZ122" s="96"/>
      <c r="PVA122" s="96"/>
      <c r="PVB122" s="96"/>
      <c r="PVC122" s="96"/>
      <c r="PVD122" s="96"/>
      <c r="PVE122" s="96"/>
      <c r="PVF122" s="96"/>
      <c r="PVG122" s="96"/>
      <c r="PVH122" s="96"/>
      <c r="PVI122" s="96"/>
      <c r="PVJ122" s="96"/>
      <c r="PVK122" s="96"/>
      <c r="PVL122" s="96"/>
      <c r="PVM122" s="96"/>
      <c r="PVN122" s="96"/>
      <c r="PVO122" s="96"/>
      <c r="PVP122" s="96"/>
      <c r="PVQ122" s="96"/>
      <c r="PVR122" s="96"/>
      <c r="PVS122" s="96"/>
      <c r="PVT122" s="96"/>
      <c r="PVU122" s="96"/>
      <c r="PVV122" s="96"/>
      <c r="PVW122" s="96"/>
      <c r="PVX122" s="96"/>
      <c r="PVY122" s="96"/>
      <c r="PVZ122" s="96"/>
      <c r="PWA122" s="96"/>
      <c r="PWB122" s="96"/>
      <c r="PWC122" s="96"/>
      <c r="PWD122" s="96"/>
      <c r="PWE122" s="96"/>
      <c r="PWF122" s="96"/>
      <c r="PWG122" s="96"/>
      <c r="PWH122" s="96"/>
      <c r="PWI122" s="96"/>
      <c r="PWJ122" s="96"/>
      <c r="PWK122" s="96"/>
      <c r="PWL122" s="96"/>
      <c r="PWM122" s="96"/>
      <c r="PWN122" s="96"/>
      <c r="PWO122" s="96"/>
      <c r="PWP122" s="96"/>
      <c r="PWQ122" s="96"/>
      <c r="PWR122" s="96"/>
      <c r="PWS122" s="96"/>
      <c r="PWT122" s="96"/>
      <c r="PWU122" s="96"/>
      <c r="PWV122" s="96"/>
      <c r="PWW122" s="96"/>
      <c r="PWX122" s="96"/>
      <c r="PWY122" s="96"/>
      <c r="PWZ122" s="96"/>
      <c r="PXA122" s="96"/>
      <c r="PXB122" s="96"/>
      <c r="PXC122" s="96"/>
      <c r="PXD122" s="96"/>
      <c r="PXE122" s="96"/>
      <c r="PXF122" s="96"/>
      <c r="PXG122" s="96"/>
      <c r="PXH122" s="96"/>
      <c r="PXI122" s="96"/>
      <c r="PXJ122" s="96"/>
      <c r="PXK122" s="96"/>
      <c r="PXL122" s="96"/>
      <c r="PXM122" s="96"/>
      <c r="PXN122" s="96"/>
      <c r="PXO122" s="96"/>
      <c r="PXP122" s="96"/>
      <c r="PXQ122" s="96"/>
      <c r="PXR122" s="96"/>
      <c r="PXS122" s="96"/>
      <c r="PXT122" s="96"/>
      <c r="PXU122" s="96"/>
      <c r="PXV122" s="96"/>
      <c r="PXW122" s="96"/>
      <c r="PXX122" s="96"/>
      <c r="PXY122" s="96"/>
      <c r="PXZ122" s="96"/>
      <c r="PYA122" s="96"/>
      <c r="PYB122" s="96"/>
      <c r="PYC122" s="96"/>
      <c r="PYD122" s="96"/>
      <c r="PYE122" s="96"/>
      <c r="PYF122" s="96"/>
      <c r="PYG122" s="96"/>
      <c r="PYH122" s="96"/>
      <c r="PYI122" s="96"/>
      <c r="PYJ122" s="96"/>
      <c r="PYK122" s="96"/>
      <c r="PYL122" s="96"/>
      <c r="PYM122" s="96"/>
      <c r="PYN122" s="96"/>
      <c r="PYO122" s="96"/>
      <c r="PYP122" s="96"/>
      <c r="PYQ122" s="96"/>
      <c r="PYR122" s="96"/>
      <c r="PYS122" s="96"/>
      <c r="PYT122" s="96"/>
      <c r="PYU122" s="96"/>
      <c r="PYV122" s="96"/>
      <c r="PYW122" s="96"/>
      <c r="PYX122" s="96"/>
      <c r="PYY122" s="96"/>
      <c r="PYZ122" s="96"/>
      <c r="PZA122" s="96"/>
      <c r="PZB122" s="96"/>
      <c r="PZC122" s="96"/>
      <c r="PZD122" s="96"/>
      <c r="PZE122" s="96"/>
      <c r="PZF122" s="96"/>
      <c r="PZG122" s="96"/>
      <c r="PZH122" s="96"/>
      <c r="PZI122" s="96"/>
      <c r="PZJ122" s="96"/>
      <c r="PZK122" s="96"/>
      <c r="PZL122" s="96"/>
      <c r="PZM122" s="96"/>
      <c r="PZN122" s="96"/>
      <c r="PZO122" s="96"/>
      <c r="PZP122" s="96"/>
      <c r="PZQ122" s="96"/>
      <c r="PZR122" s="96"/>
      <c r="PZS122" s="96"/>
      <c r="PZT122" s="96"/>
      <c r="PZU122" s="96"/>
      <c r="PZV122" s="96"/>
      <c r="PZW122" s="96"/>
      <c r="PZX122" s="96"/>
      <c r="PZY122" s="96"/>
      <c r="PZZ122" s="96"/>
      <c r="QAA122" s="96"/>
      <c r="QAB122" s="96"/>
      <c r="QAC122" s="96"/>
      <c r="QAD122" s="96"/>
      <c r="QAE122" s="96"/>
      <c r="QAF122" s="96"/>
      <c r="QAG122" s="96"/>
      <c r="QAH122" s="96"/>
      <c r="QAI122" s="96"/>
      <c r="QAJ122" s="96"/>
      <c r="QAK122" s="96"/>
      <c r="QAL122" s="96"/>
      <c r="QAM122" s="96"/>
      <c r="QAN122" s="96"/>
      <c r="QAO122" s="96"/>
      <c r="QAP122" s="96"/>
      <c r="QAQ122" s="96"/>
      <c r="QAR122" s="96"/>
      <c r="QAS122" s="96"/>
      <c r="QAT122" s="96"/>
      <c r="QAU122" s="96"/>
      <c r="QAV122" s="96"/>
      <c r="QAW122" s="96"/>
      <c r="QAX122" s="96"/>
      <c r="QAY122" s="96"/>
      <c r="QAZ122" s="96"/>
      <c r="QBA122" s="96"/>
      <c r="QBB122" s="96"/>
      <c r="QBC122" s="96"/>
      <c r="QBD122" s="96"/>
      <c r="QBE122" s="96"/>
      <c r="QBF122" s="96"/>
      <c r="QBG122" s="96"/>
      <c r="QBH122" s="96"/>
      <c r="QBI122" s="96"/>
      <c r="QBJ122" s="96"/>
      <c r="QBK122" s="96"/>
      <c r="QBL122" s="96"/>
      <c r="QBM122" s="96"/>
      <c r="QBN122" s="96"/>
      <c r="QBO122" s="96"/>
      <c r="QBP122" s="96"/>
      <c r="QBQ122" s="96"/>
      <c r="QBR122" s="96"/>
      <c r="QBS122" s="96"/>
      <c r="QBT122" s="96"/>
      <c r="QBU122" s="96"/>
      <c r="QBV122" s="96"/>
      <c r="QBW122" s="96"/>
      <c r="QBX122" s="96"/>
      <c r="QBY122" s="96"/>
      <c r="QBZ122" s="96"/>
      <c r="QCA122" s="96"/>
      <c r="QCB122" s="96"/>
      <c r="QCC122" s="96"/>
      <c r="QCD122" s="96"/>
      <c r="QCE122" s="96"/>
      <c r="QCF122" s="96"/>
      <c r="QCG122" s="96"/>
      <c r="QCH122" s="96"/>
      <c r="QCI122" s="96"/>
      <c r="QCJ122" s="96"/>
      <c r="QCK122" s="96"/>
      <c r="QCL122" s="96"/>
      <c r="QCM122" s="96"/>
      <c r="QCN122" s="96"/>
      <c r="QCO122" s="96"/>
      <c r="QCP122" s="96"/>
      <c r="QCQ122" s="96"/>
      <c r="QCR122" s="96"/>
      <c r="QCS122" s="96"/>
      <c r="QCT122" s="96"/>
      <c r="QCU122" s="96"/>
      <c r="QCV122" s="96"/>
      <c r="QCW122" s="96"/>
      <c r="QCX122" s="96"/>
      <c r="QCY122" s="96"/>
      <c r="QCZ122" s="96"/>
      <c r="QDA122" s="96"/>
      <c r="QDB122" s="96"/>
      <c r="QDC122" s="96"/>
      <c r="QDD122" s="96"/>
      <c r="QDE122" s="96"/>
      <c r="QDF122" s="96"/>
      <c r="QDG122" s="96"/>
      <c r="QDH122" s="96"/>
      <c r="QDI122" s="96"/>
      <c r="QDJ122" s="96"/>
      <c r="QDK122" s="96"/>
      <c r="QDL122" s="96"/>
      <c r="QDM122" s="96"/>
      <c r="QDN122" s="96"/>
      <c r="QDO122" s="96"/>
      <c r="QDP122" s="96"/>
      <c r="QDQ122" s="96"/>
      <c r="QDR122" s="96"/>
      <c r="QDS122" s="96"/>
      <c r="QDT122" s="96"/>
      <c r="QDU122" s="96"/>
      <c r="QDV122" s="96"/>
      <c r="QDW122" s="96"/>
      <c r="QDX122" s="96"/>
      <c r="QDY122" s="96"/>
      <c r="QDZ122" s="96"/>
      <c r="QEA122" s="96"/>
      <c r="QEB122" s="96"/>
      <c r="QEC122" s="96"/>
      <c r="QED122" s="96"/>
      <c r="QEE122" s="96"/>
      <c r="QEF122" s="96"/>
      <c r="QEG122" s="96"/>
      <c r="QEH122" s="96"/>
      <c r="QEI122" s="96"/>
      <c r="QEJ122" s="96"/>
      <c r="QEK122" s="96"/>
      <c r="QEL122" s="96"/>
      <c r="QEM122" s="96"/>
      <c r="QEN122" s="96"/>
      <c r="QEO122" s="96"/>
      <c r="QEP122" s="96"/>
      <c r="QEQ122" s="96"/>
      <c r="QER122" s="96"/>
      <c r="QES122" s="96"/>
      <c r="QET122" s="96"/>
      <c r="QEU122" s="96"/>
      <c r="QEV122" s="96"/>
      <c r="QEW122" s="96"/>
      <c r="QEX122" s="96"/>
      <c r="QEY122" s="96"/>
      <c r="QEZ122" s="96"/>
      <c r="QFA122" s="96"/>
      <c r="QFB122" s="96"/>
      <c r="QFC122" s="96"/>
      <c r="QFD122" s="96"/>
      <c r="QFE122" s="96"/>
      <c r="QFF122" s="96"/>
      <c r="QFG122" s="96"/>
      <c r="QFH122" s="96"/>
      <c r="QFI122" s="96"/>
      <c r="QFJ122" s="96"/>
      <c r="QFK122" s="96"/>
      <c r="QFL122" s="96"/>
      <c r="QFM122" s="96"/>
      <c r="QFN122" s="96"/>
      <c r="QFO122" s="96"/>
      <c r="QFP122" s="96"/>
      <c r="QFQ122" s="96"/>
      <c r="QFR122" s="96"/>
      <c r="QFS122" s="96"/>
      <c r="QFT122" s="96"/>
      <c r="QFU122" s="96"/>
      <c r="QFV122" s="96"/>
      <c r="QFW122" s="96"/>
      <c r="QFX122" s="96"/>
      <c r="QFY122" s="96"/>
      <c r="QFZ122" s="96"/>
      <c r="QGA122" s="96"/>
      <c r="QGB122" s="96"/>
      <c r="QGC122" s="96"/>
      <c r="QGD122" s="96"/>
      <c r="QGE122" s="96"/>
      <c r="QGF122" s="96"/>
      <c r="QGG122" s="96"/>
      <c r="QGH122" s="96"/>
      <c r="QGI122" s="96"/>
      <c r="QGJ122" s="96"/>
      <c r="QGK122" s="96"/>
      <c r="QGL122" s="96"/>
      <c r="QGM122" s="96"/>
      <c r="QGN122" s="96"/>
      <c r="QGO122" s="96"/>
      <c r="QGP122" s="96"/>
      <c r="QGQ122" s="96"/>
      <c r="QGR122" s="96"/>
      <c r="QGS122" s="96"/>
      <c r="QGT122" s="96"/>
      <c r="QGU122" s="96"/>
      <c r="QGV122" s="96"/>
      <c r="QGW122" s="96"/>
      <c r="QGX122" s="96"/>
      <c r="QGY122" s="96"/>
      <c r="QGZ122" s="96"/>
      <c r="QHA122" s="96"/>
      <c r="QHB122" s="96"/>
      <c r="QHC122" s="96"/>
      <c r="QHD122" s="96"/>
      <c r="QHE122" s="96"/>
      <c r="QHF122" s="96"/>
      <c r="QHG122" s="96"/>
      <c r="QHH122" s="96"/>
      <c r="QHI122" s="96"/>
      <c r="QHJ122" s="96"/>
      <c r="QHK122" s="96"/>
      <c r="QHL122" s="96"/>
      <c r="QHM122" s="96"/>
      <c r="QHN122" s="96"/>
      <c r="QHO122" s="96"/>
      <c r="QHP122" s="96"/>
      <c r="QHQ122" s="96"/>
      <c r="QHR122" s="96"/>
      <c r="QHS122" s="96"/>
      <c r="QHT122" s="96"/>
      <c r="QHU122" s="96"/>
      <c r="QHV122" s="96"/>
      <c r="QHW122" s="96"/>
      <c r="QHX122" s="96"/>
      <c r="QHY122" s="96"/>
      <c r="QHZ122" s="96"/>
      <c r="QIA122" s="96"/>
      <c r="QIB122" s="96"/>
      <c r="QIC122" s="96"/>
      <c r="QID122" s="96"/>
      <c r="QIE122" s="96"/>
      <c r="QIF122" s="96"/>
      <c r="QIG122" s="96"/>
      <c r="QIH122" s="96"/>
      <c r="QII122" s="96"/>
      <c r="QIJ122" s="96"/>
      <c r="QIK122" s="96"/>
      <c r="QIL122" s="96"/>
      <c r="QIM122" s="96"/>
      <c r="QIN122" s="96"/>
      <c r="QIO122" s="96"/>
      <c r="QIP122" s="96"/>
      <c r="QIQ122" s="96"/>
      <c r="QIR122" s="96"/>
      <c r="QIS122" s="96"/>
      <c r="QIT122" s="96"/>
      <c r="QIU122" s="96"/>
      <c r="QIV122" s="96"/>
      <c r="QIW122" s="96"/>
      <c r="QIX122" s="96"/>
      <c r="QIY122" s="96"/>
      <c r="QIZ122" s="96"/>
      <c r="QJA122" s="96"/>
      <c r="QJB122" s="96"/>
      <c r="QJC122" s="96"/>
      <c r="QJD122" s="96"/>
      <c r="QJE122" s="96"/>
      <c r="QJF122" s="96"/>
      <c r="QJG122" s="96"/>
      <c r="QJH122" s="96"/>
      <c r="QJI122" s="96"/>
      <c r="QJJ122" s="96"/>
      <c r="QJK122" s="96"/>
      <c r="QJL122" s="96"/>
      <c r="QJM122" s="96"/>
      <c r="QJN122" s="96"/>
      <c r="QJO122" s="96"/>
      <c r="QJP122" s="96"/>
      <c r="QJQ122" s="96"/>
      <c r="QJR122" s="96"/>
      <c r="QJS122" s="96"/>
      <c r="QJT122" s="96"/>
      <c r="QJU122" s="96"/>
      <c r="QJV122" s="96"/>
      <c r="QJW122" s="96"/>
      <c r="QJX122" s="96"/>
      <c r="QJY122" s="96"/>
      <c r="QJZ122" s="96"/>
      <c r="QKA122" s="96"/>
      <c r="QKB122" s="96"/>
      <c r="QKC122" s="96"/>
      <c r="QKD122" s="96"/>
      <c r="QKE122" s="96"/>
      <c r="QKF122" s="96"/>
      <c r="QKG122" s="96"/>
      <c r="QKH122" s="96"/>
      <c r="QKI122" s="96"/>
      <c r="QKJ122" s="96"/>
      <c r="QKK122" s="96"/>
      <c r="QKL122" s="96"/>
      <c r="QKM122" s="96"/>
      <c r="QKN122" s="96"/>
      <c r="QKO122" s="96"/>
      <c r="QKP122" s="96"/>
      <c r="QKQ122" s="96"/>
      <c r="QKR122" s="96"/>
      <c r="QKS122" s="96"/>
      <c r="QKT122" s="96"/>
      <c r="QKU122" s="96"/>
      <c r="QKV122" s="96"/>
      <c r="QKW122" s="96"/>
      <c r="QKX122" s="96"/>
      <c r="QKY122" s="96"/>
      <c r="QKZ122" s="96"/>
      <c r="QLA122" s="96"/>
      <c r="QLB122" s="96"/>
      <c r="QLC122" s="96"/>
      <c r="QLD122" s="96"/>
      <c r="QLE122" s="96"/>
      <c r="QLF122" s="96"/>
      <c r="QLG122" s="96"/>
      <c r="QLH122" s="96"/>
      <c r="QLI122" s="96"/>
      <c r="QLJ122" s="96"/>
      <c r="QLK122" s="96"/>
      <c r="QLL122" s="96"/>
      <c r="QLM122" s="96"/>
      <c r="QLN122" s="96"/>
      <c r="QLO122" s="96"/>
      <c r="QLP122" s="96"/>
      <c r="QLQ122" s="96"/>
      <c r="QLR122" s="96"/>
      <c r="QLS122" s="96"/>
      <c r="QLT122" s="96"/>
      <c r="QLU122" s="96"/>
      <c r="QLV122" s="96"/>
      <c r="QLW122" s="96"/>
      <c r="QLX122" s="96"/>
      <c r="QLY122" s="96"/>
      <c r="QLZ122" s="96"/>
      <c r="QMA122" s="96"/>
      <c r="QMB122" s="96"/>
      <c r="QMC122" s="96"/>
      <c r="QMD122" s="96"/>
      <c r="QME122" s="96"/>
      <c r="QMF122" s="96"/>
      <c r="QMG122" s="96"/>
      <c r="QMH122" s="96"/>
      <c r="QMI122" s="96"/>
      <c r="QMJ122" s="96"/>
      <c r="QMK122" s="96"/>
      <c r="QML122" s="96"/>
      <c r="QMM122" s="96"/>
      <c r="QMN122" s="96"/>
      <c r="QMO122" s="96"/>
      <c r="QMP122" s="96"/>
      <c r="QMQ122" s="96"/>
      <c r="QMR122" s="96"/>
      <c r="QMS122" s="96"/>
      <c r="QMT122" s="96"/>
      <c r="QMU122" s="96"/>
      <c r="QMV122" s="96"/>
      <c r="QMW122" s="96"/>
      <c r="QMX122" s="96"/>
      <c r="QMY122" s="96"/>
      <c r="QMZ122" s="96"/>
      <c r="QNA122" s="96"/>
      <c r="QNB122" s="96"/>
      <c r="QNC122" s="96"/>
      <c r="QND122" s="96"/>
      <c r="QNE122" s="96"/>
      <c r="QNF122" s="96"/>
      <c r="QNG122" s="96"/>
      <c r="QNH122" s="96"/>
      <c r="QNI122" s="96"/>
      <c r="QNJ122" s="96"/>
      <c r="QNK122" s="96"/>
      <c r="QNL122" s="96"/>
      <c r="QNM122" s="96"/>
      <c r="QNN122" s="96"/>
      <c r="QNO122" s="96"/>
      <c r="QNP122" s="96"/>
      <c r="QNQ122" s="96"/>
      <c r="QNR122" s="96"/>
      <c r="QNS122" s="96"/>
      <c r="QNT122" s="96"/>
      <c r="QNU122" s="96"/>
      <c r="QNV122" s="96"/>
      <c r="QNW122" s="96"/>
      <c r="QNX122" s="96"/>
      <c r="QNY122" s="96"/>
      <c r="QNZ122" s="96"/>
      <c r="QOA122" s="96"/>
      <c r="QOB122" s="96"/>
      <c r="QOC122" s="96"/>
      <c r="QOD122" s="96"/>
      <c r="QOE122" s="96"/>
      <c r="QOF122" s="96"/>
      <c r="QOG122" s="96"/>
      <c r="QOH122" s="96"/>
      <c r="QOI122" s="96"/>
      <c r="QOJ122" s="96"/>
      <c r="QOK122" s="96"/>
      <c r="QOL122" s="96"/>
      <c r="QOM122" s="96"/>
      <c r="QON122" s="96"/>
      <c r="QOO122" s="96"/>
      <c r="QOP122" s="96"/>
      <c r="QOQ122" s="96"/>
      <c r="QOR122" s="96"/>
      <c r="QOS122" s="96"/>
      <c r="QOT122" s="96"/>
      <c r="QOU122" s="96"/>
      <c r="QOV122" s="96"/>
      <c r="QOW122" s="96"/>
      <c r="QOX122" s="96"/>
      <c r="QOY122" s="96"/>
      <c r="QOZ122" s="96"/>
      <c r="QPA122" s="96"/>
      <c r="QPB122" s="96"/>
      <c r="QPC122" s="96"/>
      <c r="QPD122" s="96"/>
      <c r="QPE122" s="96"/>
      <c r="QPF122" s="96"/>
      <c r="QPG122" s="96"/>
      <c r="QPH122" s="96"/>
      <c r="QPI122" s="96"/>
      <c r="QPJ122" s="96"/>
      <c r="QPK122" s="96"/>
      <c r="QPL122" s="96"/>
      <c r="QPM122" s="96"/>
      <c r="QPN122" s="96"/>
      <c r="QPO122" s="96"/>
      <c r="QPP122" s="96"/>
      <c r="QPQ122" s="96"/>
      <c r="QPR122" s="96"/>
      <c r="QPS122" s="96"/>
      <c r="QPT122" s="96"/>
      <c r="QPU122" s="96"/>
      <c r="QPV122" s="96"/>
      <c r="QPW122" s="96"/>
      <c r="QPX122" s="96"/>
      <c r="QPY122" s="96"/>
      <c r="QPZ122" s="96"/>
      <c r="QQA122" s="96"/>
      <c r="QQB122" s="96"/>
      <c r="QQC122" s="96"/>
      <c r="QQD122" s="96"/>
      <c r="QQE122" s="96"/>
      <c r="QQF122" s="96"/>
      <c r="QQG122" s="96"/>
      <c r="QQH122" s="96"/>
      <c r="QQI122" s="96"/>
      <c r="QQJ122" s="96"/>
      <c r="QQK122" s="96"/>
      <c r="QQL122" s="96"/>
      <c r="QQM122" s="96"/>
      <c r="QQN122" s="96"/>
      <c r="QQO122" s="96"/>
      <c r="QQP122" s="96"/>
      <c r="QQQ122" s="96"/>
      <c r="QQR122" s="96"/>
      <c r="QQS122" s="96"/>
      <c r="QQT122" s="96"/>
      <c r="QQU122" s="96"/>
      <c r="QQV122" s="96"/>
      <c r="QQW122" s="96"/>
      <c r="QQX122" s="96"/>
      <c r="QQY122" s="96"/>
      <c r="QQZ122" s="96"/>
      <c r="QRA122" s="96"/>
      <c r="QRB122" s="96"/>
      <c r="QRC122" s="96"/>
      <c r="QRD122" s="96"/>
      <c r="QRE122" s="96"/>
      <c r="QRF122" s="96"/>
      <c r="QRG122" s="96"/>
      <c r="QRH122" s="96"/>
      <c r="QRI122" s="96"/>
      <c r="QRJ122" s="96"/>
      <c r="QRK122" s="96"/>
      <c r="QRL122" s="96"/>
      <c r="QRM122" s="96"/>
      <c r="QRN122" s="96"/>
      <c r="QRO122" s="96"/>
      <c r="QRP122" s="96"/>
      <c r="QRQ122" s="96"/>
      <c r="QRR122" s="96"/>
      <c r="QRS122" s="96"/>
      <c r="QRT122" s="96"/>
      <c r="QRU122" s="96"/>
      <c r="QRV122" s="96"/>
      <c r="QRW122" s="96"/>
      <c r="QRX122" s="96"/>
      <c r="QRY122" s="96"/>
      <c r="QRZ122" s="96"/>
      <c r="QSA122" s="96"/>
      <c r="QSB122" s="96"/>
      <c r="QSC122" s="96"/>
      <c r="QSD122" s="96"/>
      <c r="QSE122" s="96"/>
      <c r="QSF122" s="96"/>
      <c r="QSG122" s="96"/>
      <c r="QSH122" s="96"/>
      <c r="QSI122" s="96"/>
      <c r="QSJ122" s="96"/>
      <c r="QSK122" s="96"/>
      <c r="QSL122" s="96"/>
      <c r="QSM122" s="96"/>
      <c r="QSN122" s="96"/>
      <c r="QSO122" s="96"/>
      <c r="QSP122" s="96"/>
      <c r="QSQ122" s="96"/>
      <c r="QSR122" s="96"/>
      <c r="QSS122" s="96"/>
      <c r="QST122" s="96"/>
      <c r="QSU122" s="96"/>
      <c r="QSV122" s="96"/>
      <c r="QSW122" s="96"/>
      <c r="QSX122" s="96"/>
      <c r="QSY122" s="96"/>
      <c r="QSZ122" s="96"/>
      <c r="QTA122" s="96"/>
      <c r="QTB122" s="96"/>
      <c r="QTC122" s="96"/>
      <c r="QTD122" s="96"/>
      <c r="QTE122" s="96"/>
      <c r="QTF122" s="96"/>
      <c r="QTG122" s="96"/>
      <c r="QTH122" s="96"/>
      <c r="QTI122" s="96"/>
      <c r="QTJ122" s="96"/>
      <c r="QTK122" s="96"/>
      <c r="QTL122" s="96"/>
      <c r="QTM122" s="96"/>
      <c r="QTN122" s="96"/>
      <c r="QTO122" s="96"/>
      <c r="QTP122" s="96"/>
      <c r="QTQ122" s="96"/>
      <c r="QTR122" s="96"/>
      <c r="QTS122" s="96"/>
      <c r="QTT122" s="96"/>
      <c r="QTU122" s="96"/>
      <c r="QTV122" s="96"/>
      <c r="QTW122" s="96"/>
      <c r="QTX122" s="96"/>
      <c r="QTY122" s="96"/>
      <c r="QTZ122" s="96"/>
      <c r="QUA122" s="96"/>
      <c r="QUB122" s="96"/>
      <c r="QUC122" s="96"/>
      <c r="QUD122" s="96"/>
      <c r="QUE122" s="96"/>
      <c r="QUF122" s="96"/>
      <c r="QUG122" s="96"/>
      <c r="QUH122" s="96"/>
      <c r="QUI122" s="96"/>
      <c r="QUJ122" s="96"/>
      <c r="QUK122" s="96"/>
      <c r="QUL122" s="96"/>
      <c r="QUM122" s="96"/>
      <c r="QUN122" s="96"/>
      <c r="QUO122" s="96"/>
      <c r="QUP122" s="96"/>
      <c r="QUQ122" s="96"/>
      <c r="QUR122" s="96"/>
      <c r="QUS122" s="96"/>
      <c r="QUT122" s="96"/>
      <c r="QUU122" s="96"/>
      <c r="QUV122" s="96"/>
      <c r="QUW122" s="96"/>
      <c r="QUX122" s="96"/>
      <c r="QUY122" s="96"/>
      <c r="QUZ122" s="96"/>
      <c r="QVA122" s="96"/>
      <c r="QVB122" s="96"/>
      <c r="QVC122" s="96"/>
      <c r="QVD122" s="96"/>
      <c r="QVE122" s="96"/>
      <c r="QVF122" s="96"/>
      <c r="QVG122" s="96"/>
      <c r="QVH122" s="96"/>
      <c r="QVI122" s="96"/>
      <c r="QVJ122" s="96"/>
      <c r="QVK122" s="96"/>
      <c r="QVL122" s="96"/>
      <c r="QVM122" s="96"/>
      <c r="QVN122" s="96"/>
      <c r="QVO122" s="96"/>
      <c r="QVP122" s="96"/>
      <c r="QVQ122" s="96"/>
      <c r="QVR122" s="96"/>
      <c r="QVS122" s="96"/>
      <c r="QVT122" s="96"/>
      <c r="QVU122" s="96"/>
      <c r="QVV122" s="96"/>
      <c r="QVW122" s="96"/>
      <c r="QVX122" s="96"/>
      <c r="QVY122" s="96"/>
      <c r="QVZ122" s="96"/>
      <c r="QWA122" s="96"/>
      <c r="QWB122" s="96"/>
      <c r="QWC122" s="96"/>
      <c r="QWD122" s="96"/>
      <c r="QWE122" s="96"/>
      <c r="QWF122" s="96"/>
      <c r="QWG122" s="96"/>
      <c r="QWH122" s="96"/>
      <c r="QWI122" s="96"/>
      <c r="QWJ122" s="96"/>
      <c r="QWK122" s="96"/>
      <c r="QWL122" s="96"/>
      <c r="QWM122" s="96"/>
      <c r="QWN122" s="96"/>
      <c r="QWO122" s="96"/>
      <c r="QWP122" s="96"/>
      <c r="QWQ122" s="96"/>
      <c r="QWR122" s="96"/>
      <c r="QWS122" s="96"/>
      <c r="QWT122" s="96"/>
      <c r="QWU122" s="96"/>
      <c r="QWV122" s="96"/>
      <c r="QWW122" s="96"/>
      <c r="QWX122" s="96"/>
      <c r="QWY122" s="96"/>
      <c r="QWZ122" s="96"/>
      <c r="QXA122" s="96"/>
      <c r="QXB122" s="96"/>
      <c r="QXC122" s="96"/>
      <c r="QXD122" s="96"/>
      <c r="QXE122" s="96"/>
      <c r="QXF122" s="96"/>
      <c r="QXG122" s="96"/>
      <c r="QXH122" s="96"/>
      <c r="QXI122" s="96"/>
      <c r="QXJ122" s="96"/>
      <c r="QXK122" s="96"/>
      <c r="QXL122" s="96"/>
      <c r="QXM122" s="96"/>
      <c r="QXN122" s="96"/>
      <c r="QXO122" s="96"/>
      <c r="QXP122" s="96"/>
      <c r="QXQ122" s="96"/>
      <c r="QXR122" s="96"/>
      <c r="QXS122" s="96"/>
      <c r="QXT122" s="96"/>
      <c r="QXU122" s="96"/>
      <c r="QXV122" s="96"/>
      <c r="QXW122" s="96"/>
      <c r="QXX122" s="96"/>
      <c r="QXY122" s="96"/>
      <c r="QXZ122" s="96"/>
      <c r="QYA122" s="96"/>
      <c r="QYB122" s="96"/>
      <c r="QYC122" s="96"/>
      <c r="QYD122" s="96"/>
      <c r="QYE122" s="96"/>
      <c r="QYF122" s="96"/>
      <c r="QYG122" s="96"/>
      <c r="QYH122" s="96"/>
      <c r="QYI122" s="96"/>
      <c r="QYJ122" s="96"/>
      <c r="QYK122" s="96"/>
      <c r="QYL122" s="96"/>
      <c r="QYM122" s="96"/>
      <c r="QYN122" s="96"/>
      <c r="QYO122" s="96"/>
      <c r="QYP122" s="96"/>
      <c r="QYQ122" s="96"/>
      <c r="QYR122" s="96"/>
      <c r="QYS122" s="96"/>
      <c r="QYT122" s="96"/>
      <c r="QYU122" s="96"/>
      <c r="QYV122" s="96"/>
      <c r="QYW122" s="96"/>
      <c r="QYX122" s="96"/>
      <c r="QYY122" s="96"/>
      <c r="QYZ122" s="96"/>
      <c r="QZA122" s="96"/>
      <c r="QZB122" s="96"/>
      <c r="QZC122" s="96"/>
      <c r="QZD122" s="96"/>
      <c r="QZE122" s="96"/>
      <c r="QZF122" s="96"/>
      <c r="QZG122" s="96"/>
      <c r="QZH122" s="96"/>
      <c r="QZI122" s="96"/>
      <c r="QZJ122" s="96"/>
      <c r="QZK122" s="96"/>
      <c r="QZL122" s="96"/>
      <c r="QZM122" s="96"/>
      <c r="QZN122" s="96"/>
      <c r="QZO122" s="96"/>
      <c r="QZP122" s="96"/>
      <c r="QZQ122" s="96"/>
      <c r="QZR122" s="96"/>
      <c r="QZS122" s="96"/>
      <c r="QZT122" s="96"/>
      <c r="QZU122" s="96"/>
      <c r="QZV122" s="96"/>
      <c r="QZW122" s="96"/>
      <c r="QZX122" s="96"/>
      <c r="QZY122" s="96"/>
      <c r="QZZ122" s="96"/>
      <c r="RAA122" s="96"/>
      <c r="RAB122" s="96"/>
      <c r="RAC122" s="96"/>
      <c r="RAD122" s="96"/>
      <c r="RAE122" s="96"/>
      <c r="RAF122" s="96"/>
      <c r="RAG122" s="96"/>
      <c r="RAH122" s="96"/>
      <c r="RAI122" s="96"/>
      <c r="RAJ122" s="96"/>
      <c r="RAK122" s="96"/>
      <c r="RAL122" s="96"/>
      <c r="RAM122" s="96"/>
      <c r="RAN122" s="96"/>
      <c r="RAO122" s="96"/>
      <c r="RAP122" s="96"/>
      <c r="RAQ122" s="96"/>
      <c r="RAR122" s="96"/>
      <c r="RAS122" s="96"/>
      <c r="RAT122" s="96"/>
      <c r="RAU122" s="96"/>
      <c r="RAV122" s="96"/>
      <c r="RAW122" s="96"/>
      <c r="RAX122" s="96"/>
      <c r="RAY122" s="96"/>
      <c r="RAZ122" s="96"/>
      <c r="RBA122" s="96"/>
      <c r="RBB122" s="96"/>
      <c r="RBC122" s="96"/>
      <c r="RBD122" s="96"/>
      <c r="RBE122" s="96"/>
      <c r="RBF122" s="96"/>
      <c r="RBG122" s="96"/>
      <c r="RBH122" s="96"/>
      <c r="RBI122" s="96"/>
      <c r="RBJ122" s="96"/>
      <c r="RBK122" s="96"/>
      <c r="RBL122" s="96"/>
      <c r="RBM122" s="96"/>
      <c r="RBN122" s="96"/>
      <c r="RBO122" s="96"/>
      <c r="RBP122" s="96"/>
      <c r="RBQ122" s="96"/>
      <c r="RBR122" s="96"/>
      <c r="RBS122" s="96"/>
      <c r="RBT122" s="96"/>
      <c r="RBU122" s="96"/>
      <c r="RBV122" s="96"/>
      <c r="RBW122" s="96"/>
      <c r="RBX122" s="96"/>
      <c r="RBY122" s="96"/>
      <c r="RBZ122" s="96"/>
      <c r="RCA122" s="96"/>
      <c r="RCB122" s="96"/>
      <c r="RCC122" s="96"/>
      <c r="RCD122" s="96"/>
      <c r="RCE122" s="96"/>
      <c r="RCF122" s="96"/>
      <c r="RCG122" s="96"/>
      <c r="RCH122" s="96"/>
      <c r="RCI122" s="96"/>
      <c r="RCJ122" s="96"/>
      <c r="RCK122" s="96"/>
      <c r="RCL122" s="96"/>
      <c r="RCM122" s="96"/>
      <c r="RCN122" s="96"/>
      <c r="RCO122" s="96"/>
      <c r="RCP122" s="96"/>
      <c r="RCQ122" s="96"/>
      <c r="RCR122" s="96"/>
      <c r="RCS122" s="96"/>
      <c r="RCT122" s="96"/>
      <c r="RCU122" s="96"/>
      <c r="RCV122" s="96"/>
      <c r="RCW122" s="96"/>
      <c r="RCX122" s="96"/>
      <c r="RCY122" s="96"/>
      <c r="RCZ122" s="96"/>
      <c r="RDA122" s="96"/>
      <c r="RDB122" s="96"/>
      <c r="RDC122" s="96"/>
      <c r="RDD122" s="96"/>
      <c r="RDE122" s="96"/>
      <c r="RDF122" s="96"/>
      <c r="RDG122" s="96"/>
      <c r="RDH122" s="96"/>
      <c r="RDI122" s="96"/>
      <c r="RDJ122" s="96"/>
      <c r="RDK122" s="96"/>
      <c r="RDL122" s="96"/>
      <c r="RDM122" s="96"/>
      <c r="RDN122" s="96"/>
      <c r="RDO122" s="96"/>
      <c r="RDP122" s="96"/>
      <c r="RDQ122" s="96"/>
      <c r="RDR122" s="96"/>
      <c r="RDS122" s="96"/>
      <c r="RDT122" s="96"/>
      <c r="RDU122" s="96"/>
      <c r="RDV122" s="96"/>
      <c r="RDW122" s="96"/>
      <c r="RDX122" s="96"/>
      <c r="RDY122" s="96"/>
      <c r="RDZ122" s="96"/>
      <c r="REA122" s="96"/>
      <c r="REB122" s="96"/>
      <c r="REC122" s="96"/>
      <c r="RED122" s="96"/>
      <c r="REE122" s="96"/>
      <c r="REF122" s="96"/>
      <c r="REG122" s="96"/>
      <c r="REH122" s="96"/>
      <c r="REI122" s="96"/>
      <c r="REJ122" s="96"/>
      <c r="REK122" s="96"/>
      <c r="REL122" s="96"/>
      <c r="REM122" s="96"/>
      <c r="REN122" s="96"/>
      <c r="REO122" s="96"/>
      <c r="REP122" s="96"/>
      <c r="REQ122" s="96"/>
      <c r="RER122" s="96"/>
      <c r="RES122" s="96"/>
      <c r="RET122" s="96"/>
      <c r="REU122" s="96"/>
      <c r="REV122" s="96"/>
      <c r="REW122" s="96"/>
      <c r="REX122" s="96"/>
      <c r="REY122" s="96"/>
      <c r="REZ122" s="96"/>
      <c r="RFA122" s="96"/>
      <c r="RFB122" s="96"/>
      <c r="RFC122" s="96"/>
      <c r="RFD122" s="96"/>
      <c r="RFE122" s="96"/>
      <c r="RFF122" s="96"/>
      <c r="RFG122" s="96"/>
      <c r="RFH122" s="96"/>
      <c r="RFI122" s="96"/>
      <c r="RFJ122" s="96"/>
      <c r="RFK122" s="96"/>
      <c r="RFL122" s="96"/>
      <c r="RFM122" s="96"/>
      <c r="RFN122" s="96"/>
      <c r="RFO122" s="96"/>
      <c r="RFP122" s="96"/>
      <c r="RFQ122" s="96"/>
      <c r="RFR122" s="96"/>
      <c r="RFS122" s="96"/>
      <c r="RFT122" s="96"/>
      <c r="RFU122" s="96"/>
      <c r="RFV122" s="96"/>
      <c r="RFW122" s="96"/>
      <c r="RFX122" s="96"/>
      <c r="RFY122" s="96"/>
      <c r="RFZ122" s="96"/>
      <c r="RGA122" s="96"/>
      <c r="RGB122" s="96"/>
      <c r="RGC122" s="96"/>
      <c r="RGD122" s="96"/>
      <c r="RGE122" s="96"/>
      <c r="RGF122" s="96"/>
      <c r="RGG122" s="96"/>
      <c r="RGH122" s="96"/>
      <c r="RGI122" s="96"/>
      <c r="RGJ122" s="96"/>
      <c r="RGK122" s="96"/>
      <c r="RGL122" s="96"/>
      <c r="RGM122" s="96"/>
      <c r="RGN122" s="96"/>
      <c r="RGO122" s="96"/>
      <c r="RGP122" s="96"/>
      <c r="RGQ122" s="96"/>
      <c r="RGR122" s="96"/>
      <c r="RGS122" s="96"/>
      <c r="RGT122" s="96"/>
      <c r="RGU122" s="96"/>
      <c r="RGV122" s="96"/>
      <c r="RGW122" s="96"/>
      <c r="RGX122" s="96"/>
      <c r="RGY122" s="96"/>
      <c r="RGZ122" s="96"/>
      <c r="RHA122" s="96"/>
      <c r="RHB122" s="96"/>
      <c r="RHC122" s="96"/>
      <c r="RHD122" s="96"/>
      <c r="RHE122" s="96"/>
      <c r="RHF122" s="96"/>
      <c r="RHG122" s="96"/>
      <c r="RHH122" s="96"/>
      <c r="RHI122" s="96"/>
      <c r="RHJ122" s="96"/>
      <c r="RHK122" s="96"/>
      <c r="RHL122" s="96"/>
      <c r="RHM122" s="96"/>
      <c r="RHN122" s="96"/>
      <c r="RHO122" s="96"/>
      <c r="RHP122" s="96"/>
      <c r="RHQ122" s="96"/>
      <c r="RHR122" s="96"/>
      <c r="RHS122" s="96"/>
      <c r="RHT122" s="96"/>
      <c r="RHU122" s="96"/>
      <c r="RHV122" s="96"/>
      <c r="RHW122" s="96"/>
      <c r="RHX122" s="96"/>
      <c r="RHY122" s="96"/>
      <c r="RHZ122" s="96"/>
      <c r="RIA122" s="96"/>
      <c r="RIB122" s="96"/>
      <c r="RIC122" s="96"/>
      <c r="RID122" s="96"/>
      <c r="RIE122" s="96"/>
      <c r="RIF122" s="96"/>
      <c r="RIG122" s="96"/>
      <c r="RIH122" s="96"/>
      <c r="RII122" s="96"/>
      <c r="RIJ122" s="96"/>
      <c r="RIK122" s="96"/>
      <c r="RIL122" s="96"/>
      <c r="RIM122" s="96"/>
      <c r="RIN122" s="96"/>
      <c r="RIO122" s="96"/>
      <c r="RIP122" s="96"/>
      <c r="RIQ122" s="96"/>
      <c r="RIR122" s="96"/>
      <c r="RIS122" s="96"/>
      <c r="RIT122" s="96"/>
      <c r="RIU122" s="96"/>
      <c r="RIV122" s="96"/>
      <c r="RIW122" s="96"/>
      <c r="RIX122" s="96"/>
      <c r="RIY122" s="96"/>
      <c r="RIZ122" s="96"/>
      <c r="RJA122" s="96"/>
      <c r="RJB122" s="96"/>
      <c r="RJC122" s="96"/>
      <c r="RJD122" s="96"/>
      <c r="RJE122" s="96"/>
      <c r="RJF122" s="96"/>
      <c r="RJG122" s="96"/>
      <c r="RJH122" s="96"/>
      <c r="RJI122" s="96"/>
      <c r="RJJ122" s="96"/>
      <c r="RJK122" s="96"/>
      <c r="RJL122" s="96"/>
      <c r="RJM122" s="96"/>
      <c r="RJN122" s="96"/>
      <c r="RJO122" s="96"/>
      <c r="RJP122" s="96"/>
      <c r="RJQ122" s="96"/>
      <c r="RJR122" s="96"/>
      <c r="RJS122" s="96"/>
      <c r="RJT122" s="96"/>
      <c r="RJU122" s="96"/>
      <c r="RJV122" s="96"/>
      <c r="RJW122" s="96"/>
      <c r="RJX122" s="96"/>
      <c r="RJY122" s="96"/>
      <c r="RJZ122" s="96"/>
      <c r="RKA122" s="96"/>
      <c r="RKB122" s="96"/>
      <c r="RKC122" s="96"/>
      <c r="RKD122" s="96"/>
      <c r="RKE122" s="96"/>
      <c r="RKF122" s="96"/>
      <c r="RKG122" s="96"/>
      <c r="RKH122" s="96"/>
      <c r="RKI122" s="96"/>
      <c r="RKJ122" s="96"/>
      <c r="RKK122" s="96"/>
      <c r="RKL122" s="96"/>
      <c r="RKM122" s="96"/>
      <c r="RKN122" s="96"/>
      <c r="RKO122" s="96"/>
      <c r="RKP122" s="96"/>
      <c r="RKQ122" s="96"/>
      <c r="RKR122" s="96"/>
      <c r="RKS122" s="96"/>
      <c r="RKT122" s="96"/>
      <c r="RKU122" s="96"/>
      <c r="RKV122" s="96"/>
      <c r="RKW122" s="96"/>
      <c r="RKX122" s="96"/>
      <c r="RKY122" s="96"/>
      <c r="RKZ122" s="96"/>
      <c r="RLA122" s="96"/>
      <c r="RLB122" s="96"/>
      <c r="RLC122" s="96"/>
      <c r="RLD122" s="96"/>
      <c r="RLE122" s="96"/>
      <c r="RLF122" s="96"/>
      <c r="RLG122" s="96"/>
      <c r="RLH122" s="96"/>
      <c r="RLI122" s="96"/>
      <c r="RLJ122" s="96"/>
      <c r="RLK122" s="96"/>
      <c r="RLL122" s="96"/>
      <c r="RLM122" s="96"/>
      <c r="RLN122" s="96"/>
      <c r="RLO122" s="96"/>
      <c r="RLP122" s="96"/>
      <c r="RLQ122" s="96"/>
      <c r="RLR122" s="96"/>
      <c r="RLS122" s="96"/>
      <c r="RLT122" s="96"/>
      <c r="RLU122" s="96"/>
      <c r="RLV122" s="96"/>
      <c r="RLW122" s="96"/>
      <c r="RLX122" s="96"/>
      <c r="RLY122" s="96"/>
      <c r="RLZ122" s="96"/>
      <c r="RMA122" s="96"/>
      <c r="RMB122" s="96"/>
      <c r="RMC122" s="96"/>
      <c r="RMD122" s="96"/>
      <c r="RME122" s="96"/>
      <c r="RMF122" s="96"/>
      <c r="RMG122" s="96"/>
      <c r="RMH122" s="96"/>
      <c r="RMI122" s="96"/>
      <c r="RMJ122" s="96"/>
      <c r="RMK122" s="96"/>
      <c r="RML122" s="96"/>
      <c r="RMM122" s="96"/>
      <c r="RMN122" s="96"/>
      <c r="RMO122" s="96"/>
      <c r="RMP122" s="96"/>
      <c r="RMQ122" s="96"/>
      <c r="RMR122" s="96"/>
      <c r="RMS122" s="96"/>
      <c r="RMT122" s="96"/>
      <c r="RMU122" s="96"/>
      <c r="RMV122" s="96"/>
      <c r="RMW122" s="96"/>
      <c r="RMX122" s="96"/>
      <c r="RMY122" s="96"/>
      <c r="RMZ122" s="96"/>
      <c r="RNA122" s="96"/>
      <c r="RNB122" s="96"/>
      <c r="RNC122" s="96"/>
      <c r="RND122" s="96"/>
      <c r="RNE122" s="96"/>
      <c r="RNF122" s="96"/>
      <c r="RNG122" s="96"/>
      <c r="RNH122" s="96"/>
      <c r="RNI122" s="96"/>
      <c r="RNJ122" s="96"/>
      <c r="RNK122" s="96"/>
      <c r="RNL122" s="96"/>
      <c r="RNM122" s="96"/>
      <c r="RNN122" s="96"/>
      <c r="RNO122" s="96"/>
      <c r="RNP122" s="96"/>
      <c r="RNQ122" s="96"/>
      <c r="RNR122" s="96"/>
      <c r="RNS122" s="96"/>
      <c r="RNT122" s="96"/>
      <c r="RNU122" s="96"/>
      <c r="RNV122" s="96"/>
      <c r="RNW122" s="96"/>
      <c r="RNX122" s="96"/>
      <c r="RNY122" s="96"/>
      <c r="RNZ122" s="96"/>
      <c r="ROA122" s="96"/>
      <c r="ROB122" s="96"/>
      <c r="ROC122" s="96"/>
      <c r="ROD122" s="96"/>
      <c r="ROE122" s="96"/>
      <c r="ROF122" s="96"/>
      <c r="ROG122" s="96"/>
      <c r="ROH122" s="96"/>
      <c r="ROI122" s="96"/>
      <c r="ROJ122" s="96"/>
      <c r="ROK122" s="96"/>
      <c r="ROL122" s="96"/>
      <c r="ROM122" s="96"/>
      <c r="RON122" s="96"/>
      <c r="ROO122" s="96"/>
      <c r="ROP122" s="96"/>
      <c r="ROQ122" s="96"/>
      <c r="ROR122" s="96"/>
      <c r="ROS122" s="96"/>
      <c r="ROT122" s="96"/>
      <c r="ROU122" s="96"/>
      <c r="ROV122" s="96"/>
      <c r="ROW122" s="96"/>
      <c r="ROX122" s="96"/>
      <c r="ROY122" s="96"/>
      <c r="ROZ122" s="96"/>
      <c r="RPA122" s="96"/>
      <c r="RPB122" s="96"/>
      <c r="RPC122" s="96"/>
      <c r="RPD122" s="96"/>
      <c r="RPE122" s="96"/>
      <c r="RPF122" s="96"/>
      <c r="RPG122" s="96"/>
      <c r="RPH122" s="96"/>
      <c r="RPI122" s="96"/>
      <c r="RPJ122" s="96"/>
      <c r="RPK122" s="96"/>
      <c r="RPL122" s="96"/>
      <c r="RPM122" s="96"/>
      <c r="RPN122" s="96"/>
      <c r="RPO122" s="96"/>
      <c r="RPP122" s="96"/>
      <c r="RPQ122" s="96"/>
      <c r="RPR122" s="96"/>
      <c r="RPS122" s="96"/>
      <c r="RPT122" s="96"/>
      <c r="RPU122" s="96"/>
      <c r="RPV122" s="96"/>
      <c r="RPW122" s="96"/>
      <c r="RPX122" s="96"/>
      <c r="RPY122" s="96"/>
      <c r="RPZ122" s="96"/>
      <c r="RQA122" s="96"/>
      <c r="RQB122" s="96"/>
      <c r="RQC122" s="96"/>
      <c r="RQD122" s="96"/>
      <c r="RQE122" s="96"/>
      <c r="RQF122" s="96"/>
      <c r="RQG122" s="96"/>
      <c r="RQH122" s="96"/>
      <c r="RQI122" s="96"/>
      <c r="RQJ122" s="96"/>
      <c r="RQK122" s="96"/>
      <c r="RQL122" s="96"/>
      <c r="RQM122" s="96"/>
      <c r="RQN122" s="96"/>
      <c r="RQO122" s="96"/>
      <c r="RQP122" s="96"/>
      <c r="RQQ122" s="96"/>
      <c r="RQR122" s="96"/>
      <c r="RQS122" s="96"/>
      <c r="RQT122" s="96"/>
      <c r="RQU122" s="96"/>
      <c r="RQV122" s="96"/>
      <c r="RQW122" s="96"/>
      <c r="RQX122" s="96"/>
      <c r="RQY122" s="96"/>
      <c r="RQZ122" s="96"/>
      <c r="RRA122" s="96"/>
      <c r="RRB122" s="96"/>
      <c r="RRC122" s="96"/>
      <c r="RRD122" s="96"/>
      <c r="RRE122" s="96"/>
      <c r="RRF122" s="96"/>
      <c r="RRG122" s="96"/>
      <c r="RRH122" s="96"/>
      <c r="RRI122" s="96"/>
      <c r="RRJ122" s="96"/>
      <c r="RRK122" s="96"/>
      <c r="RRL122" s="96"/>
      <c r="RRM122" s="96"/>
      <c r="RRN122" s="96"/>
      <c r="RRO122" s="96"/>
      <c r="RRP122" s="96"/>
      <c r="RRQ122" s="96"/>
      <c r="RRR122" s="96"/>
      <c r="RRS122" s="96"/>
      <c r="RRT122" s="96"/>
      <c r="RRU122" s="96"/>
      <c r="RRV122" s="96"/>
      <c r="RRW122" s="96"/>
      <c r="RRX122" s="96"/>
      <c r="RRY122" s="96"/>
      <c r="RRZ122" s="96"/>
      <c r="RSA122" s="96"/>
      <c r="RSB122" s="96"/>
      <c r="RSC122" s="96"/>
      <c r="RSD122" s="96"/>
      <c r="RSE122" s="96"/>
      <c r="RSF122" s="96"/>
      <c r="RSG122" s="96"/>
      <c r="RSH122" s="96"/>
      <c r="RSI122" s="96"/>
      <c r="RSJ122" s="96"/>
      <c r="RSK122" s="96"/>
      <c r="RSL122" s="96"/>
      <c r="RSM122" s="96"/>
      <c r="RSN122" s="96"/>
      <c r="RSO122" s="96"/>
      <c r="RSP122" s="96"/>
      <c r="RSQ122" s="96"/>
      <c r="RSR122" s="96"/>
      <c r="RSS122" s="96"/>
      <c r="RST122" s="96"/>
      <c r="RSU122" s="96"/>
      <c r="RSV122" s="96"/>
      <c r="RSW122" s="96"/>
      <c r="RSX122" s="96"/>
      <c r="RSY122" s="96"/>
      <c r="RSZ122" s="96"/>
      <c r="RTA122" s="96"/>
      <c r="RTB122" s="96"/>
      <c r="RTC122" s="96"/>
      <c r="RTD122" s="96"/>
      <c r="RTE122" s="96"/>
      <c r="RTF122" s="96"/>
      <c r="RTG122" s="96"/>
      <c r="RTH122" s="96"/>
      <c r="RTI122" s="96"/>
      <c r="RTJ122" s="96"/>
      <c r="RTK122" s="96"/>
      <c r="RTL122" s="96"/>
      <c r="RTM122" s="96"/>
      <c r="RTN122" s="96"/>
      <c r="RTO122" s="96"/>
      <c r="RTP122" s="96"/>
      <c r="RTQ122" s="96"/>
      <c r="RTR122" s="96"/>
      <c r="RTS122" s="96"/>
      <c r="RTT122" s="96"/>
      <c r="RTU122" s="96"/>
      <c r="RTV122" s="96"/>
      <c r="RTW122" s="96"/>
      <c r="RTX122" s="96"/>
      <c r="RTY122" s="96"/>
      <c r="RTZ122" s="96"/>
      <c r="RUA122" s="96"/>
      <c r="RUB122" s="96"/>
      <c r="RUC122" s="96"/>
      <c r="RUD122" s="96"/>
      <c r="RUE122" s="96"/>
      <c r="RUF122" s="96"/>
      <c r="RUG122" s="96"/>
      <c r="RUH122" s="96"/>
      <c r="RUI122" s="96"/>
      <c r="RUJ122" s="96"/>
      <c r="RUK122" s="96"/>
      <c r="RUL122" s="96"/>
      <c r="RUM122" s="96"/>
      <c r="RUN122" s="96"/>
      <c r="RUO122" s="96"/>
      <c r="RUP122" s="96"/>
      <c r="RUQ122" s="96"/>
      <c r="RUR122" s="96"/>
      <c r="RUS122" s="96"/>
      <c r="RUT122" s="96"/>
      <c r="RUU122" s="96"/>
      <c r="RUV122" s="96"/>
      <c r="RUW122" s="96"/>
      <c r="RUX122" s="96"/>
      <c r="RUY122" s="96"/>
      <c r="RUZ122" s="96"/>
      <c r="RVA122" s="96"/>
      <c r="RVB122" s="96"/>
      <c r="RVC122" s="96"/>
      <c r="RVD122" s="96"/>
      <c r="RVE122" s="96"/>
      <c r="RVF122" s="96"/>
      <c r="RVG122" s="96"/>
      <c r="RVH122" s="96"/>
      <c r="RVI122" s="96"/>
      <c r="RVJ122" s="96"/>
      <c r="RVK122" s="96"/>
      <c r="RVL122" s="96"/>
      <c r="RVM122" s="96"/>
      <c r="RVN122" s="96"/>
      <c r="RVO122" s="96"/>
      <c r="RVP122" s="96"/>
      <c r="RVQ122" s="96"/>
      <c r="RVR122" s="96"/>
      <c r="RVS122" s="96"/>
      <c r="RVT122" s="96"/>
      <c r="RVU122" s="96"/>
      <c r="RVV122" s="96"/>
      <c r="RVW122" s="96"/>
      <c r="RVX122" s="96"/>
      <c r="RVY122" s="96"/>
      <c r="RVZ122" s="96"/>
      <c r="RWA122" s="96"/>
      <c r="RWB122" s="96"/>
      <c r="RWC122" s="96"/>
      <c r="RWD122" s="96"/>
      <c r="RWE122" s="96"/>
      <c r="RWF122" s="96"/>
      <c r="RWG122" s="96"/>
      <c r="RWH122" s="96"/>
      <c r="RWI122" s="96"/>
      <c r="RWJ122" s="96"/>
      <c r="RWK122" s="96"/>
      <c r="RWL122" s="96"/>
      <c r="RWM122" s="96"/>
      <c r="RWN122" s="96"/>
      <c r="RWO122" s="96"/>
      <c r="RWP122" s="96"/>
      <c r="RWQ122" s="96"/>
      <c r="RWR122" s="96"/>
      <c r="RWS122" s="96"/>
      <c r="RWT122" s="96"/>
      <c r="RWU122" s="96"/>
      <c r="RWV122" s="96"/>
      <c r="RWW122" s="96"/>
      <c r="RWX122" s="96"/>
      <c r="RWY122" s="96"/>
      <c r="RWZ122" s="96"/>
      <c r="RXA122" s="96"/>
      <c r="RXB122" s="96"/>
      <c r="RXC122" s="96"/>
      <c r="RXD122" s="96"/>
      <c r="RXE122" s="96"/>
      <c r="RXF122" s="96"/>
      <c r="RXG122" s="96"/>
      <c r="RXH122" s="96"/>
      <c r="RXI122" s="96"/>
      <c r="RXJ122" s="96"/>
      <c r="RXK122" s="96"/>
      <c r="RXL122" s="96"/>
      <c r="RXM122" s="96"/>
      <c r="RXN122" s="96"/>
      <c r="RXO122" s="96"/>
      <c r="RXP122" s="96"/>
      <c r="RXQ122" s="96"/>
      <c r="RXR122" s="96"/>
      <c r="RXS122" s="96"/>
      <c r="RXT122" s="96"/>
      <c r="RXU122" s="96"/>
      <c r="RXV122" s="96"/>
      <c r="RXW122" s="96"/>
      <c r="RXX122" s="96"/>
      <c r="RXY122" s="96"/>
      <c r="RXZ122" s="96"/>
      <c r="RYA122" s="96"/>
      <c r="RYB122" s="96"/>
      <c r="RYC122" s="96"/>
      <c r="RYD122" s="96"/>
      <c r="RYE122" s="96"/>
      <c r="RYF122" s="96"/>
      <c r="RYG122" s="96"/>
      <c r="RYH122" s="96"/>
      <c r="RYI122" s="96"/>
      <c r="RYJ122" s="96"/>
      <c r="RYK122" s="96"/>
      <c r="RYL122" s="96"/>
      <c r="RYM122" s="96"/>
      <c r="RYN122" s="96"/>
      <c r="RYO122" s="96"/>
      <c r="RYP122" s="96"/>
      <c r="RYQ122" s="96"/>
      <c r="RYR122" s="96"/>
      <c r="RYS122" s="96"/>
      <c r="RYT122" s="96"/>
      <c r="RYU122" s="96"/>
      <c r="RYV122" s="96"/>
      <c r="RYW122" s="96"/>
      <c r="RYX122" s="96"/>
      <c r="RYY122" s="96"/>
      <c r="RYZ122" s="96"/>
      <c r="RZA122" s="96"/>
      <c r="RZB122" s="96"/>
      <c r="RZC122" s="96"/>
      <c r="RZD122" s="96"/>
      <c r="RZE122" s="96"/>
      <c r="RZF122" s="96"/>
      <c r="RZG122" s="96"/>
      <c r="RZH122" s="96"/>
      <c r="RZI122" s="96"/>
      <c r="RZJ122" s="96"/>
      <c r="RZK122" s="96"/>
      <c r="RZL122" s="96"/>
      <c r="RZM122" s="96"/>
      <c r="RZN122" s="96"/>
      <c r="RZO122" s="96"/>
      <c r="RZP122" s="96"/>
      <c r="RZQ122" s="96"/>
      <c r="RZR122" s="96"/>
      <c r="RZS122" s="96"/>
      <c r="RZT122" s="96"/>
      <c r="RZU122" s="96"/>
      <c r="RZV122" s="96"/>
      <c r="RZW122" s="96"/>
      <c r="RZX122" s="96"/>
      <c r="RZY122" s="96"/>
      <c r="RZZ122" s="96"/>
      <c r="SAA122" s="96"/>
      <c r="SAB122" s="96"/>
      <c r="SAC122" s="96"/>
      <c r="SAD122" s="96"/>
      <c r="SAE122" s="96"/>
      <c r="SAF122" s="96"/>
      <c r="SAG122" s="96"/>
      <c r="SAH122" s="96"/>
      <c r="SAI122" s="96"/>
      <c r="SAJ122" s="96"/>
      <c r="SAK122" s="96"/>
      <c r="SAL122" s="96"/>
      <c r="SAM122" s="96"/>
      <c r="SAN122" s="96"/>
      <c r="SAO122" s="96"/>
      <c r="SAP122" s="96"/>
      <c r="SAQ122" s="96"/>
      <c r="SAR122" s="96"/>
      <c r="SAS122" s="96"/>
      <c r="SAT122" s="96"/>
      <c r="SAU122" s="96"/>
      <c r="SAV122" s="96"/>
      <c r="SAW122" s="96"/>
      <c r="SAX122" s="96"/>
      <c r="SAY122" s="96"/>
      <c r="SAZ122" s="96"/>
      <c r="SBA122" s="96"/>
      <c r="SBB122" s="96"/>
      <c r="SBC122" s="96"/>
      <c r="SBD122" s="96"/>
      <c r="SBE122" s="96"/>
      <c r="SBF122" s="96"/>
      <c r="SBG122" s="96"/>
      <c r="SBH122" s="96"/>
      <c r="SBI122" s="96"/>
      <c r="SBJ122" s="96"/>
      <c r="SBK122" s="96"/>
      <c r="SBL122" s="96"/>
      <c r="SBM122" s="96"/>
      <c r="SBN122" s="96"/>
      <c r="SBO122" s="96"/>
      <c r="SBP122" s="96"/>
      <c r="SBQ122" s="96"/>
      <c r="SBR122" s="96"/>
      <c r="SBS122" s="96"/>
      <c r="SBT122" s="96"/>
      <c r="SBU122" s="96"/>
      <c r="SBV122" s="96"/>
      <c r="SBW122" s="96"/>
      <c r="SBX122" s="96"/>
      <c r="SBY122" s="96"/>
      <c r="SBZ122" s="96"/>
      <c r="SCA122" s="96"/>
      <c r="SCB122" s="96"/>
      <c r="SCC122" s="96"/>
      <c r="SCD122" s="96"/>
      <c r="SCE122" s="96"/>
      <c r="SCF122" s="96"/>
      <c r="SCG122" s="96"/>
      <c r="SCH122" s="96"/>
      <c r="SCI122" s="96"/>
      <c r="SCJ122" s="96"/>
      <c r="SCK122" s="96"/>
      <c r="SCL122" s="96"/>
      <c r="SCM122" s="96"/>
      <c r="SCN122" s="96"/>
      <c r="SCO122" s="96"/>
      <c r="SCP122" s="96"/>
      <c r="SCQ122" s="96"/>
      <c r="SCR122" s="96"/>
      <c r="SCS122" s="96"/>
      <c r="SCT122" s="96"/>
      <c r="SCU122" s="96"/>
      <c r="SCV122" s="96"/>
      <c r="SCW122" s="96"/>
      <c r="SCX122" s="96"/>
      <c r="SCY122" s="96"/>
      <c r="SCZ122" s="96"/>
      <c r="SDA122" s="96"/>
      <c r="SDB122" s="96"/>
      <c r="SDC122" s="96"/>
      <c r="SDD122" s="96"/>
      <c r="SDE122" s="96"/>
      <c r="SDF122" s="96"/>
      <c r="SDG122" s="96"/>
      <c r="SDH122" s="96"/>
      <c r="SDI122" s="96"/>
      <c r="SDJ122" s="96"/>
      <c r="SDK122" s="96"/>
      <c r="SDL122" s="96"/>
      <c r="SDM122" s="96"/>
      <c r="SDN122" s="96"/>
      <c r="SDO122" s="96"/>
      <c r="SDP122" s="96"/>
      <c r="SDQ122" s="96"/>
      <c r="SDR122" s="96"/>
      <c r="SDS122" s="96"/>
      <c r="SDT122" s="96"/>
      <c r="SDU122" s="96"/>
      <c r="SDV122" s="96"/>
      <c r="SDW122" s="96"/>
      <c r="SDX122" s="96"/>
      <c r="SDY122" s="96"/>
      <c r="SDZ122" s="96"/>
      <c r="SEA122" s="96"/>
      <c r="SEB122" s="96"/>
      <c r="SEC122" s="96"/>
      <c r="SED122" s="96"/>
      <c r="SEE122" s="96"/>
      <c r="SEF122" s="96"/>
      <c r="SEG122" s="96"/>
      <c r="SEH122" s="96"/>
      <c r="SEI122" s="96"/>
      <c r="SEJ122" s="96"/>
      <c r="SEK122" s="96"/>
      <c r="SEL122" s="96"/>
      <c r="SEM122" s="96"/>
      <c r="SEN122" s="96"/>
      <c r="SEO122" s="96"/>
      <c r="SEP122" s="96"/>
      <c r="SEQ122" s="96"/>
      <c r="SER122" s="96"/>
      <c r="SES122" s="96"/>
      <c r="SET122" s="96"/>
      <c r="SEU122" s="96"/>
      <c r="SEV122" s="96"/>
      <c r="SEW122" s="96"/>
      <c r="SEX122" s="96"/>
      <c r="SEY122" s="96"/>
      <c r="SEZ122" s="96"/>
      <c r="SFA122" s="96"/>
      <c r="SFB122" s="96"/>
      <c r="SFC122" s="96"/>
      <c r="SFD122" s="96"/>
      <c r="SFE122" s="96"/>
      <c r="SFF122" s="96"/>
      <c r="SFG122" s="96"/>
      <c r="SFH122" s="96"/>
      <c r="SFI122" s="96"/>
      <c r="SFJ122" s="96"/>
      <c r="SFK122" s="96"/>
      <c r="SFL122" s="96"/>
      <c r="SFM122" s="96"/>
      <c r="SFN122" s="96"/>
      <c r="SFO122" s="96"/>
      <c r="SFP122" s="96"/>
      <c r="SFQ122" s="96"/>
      <c r="SFR122" s="96"/>
      <c r="SFS122" s="96"/>
      <c r="SFT122" s="96"/>
      <c r="SFU122" s="96"/>
      <c r="SFV122" s="96"/>
      <c r="SFW122" s="96"/>
      <c r="SFX122" s="96"/>
      <c r="SFY122" s="96"/>
      <c r="SFZ122" s="96"/>
      <c r="SGA122" s="96"/>
      <c r="SGB122" s="96"/>
      <c r="SGC122" s="96"/>
      <c r="SGD122" s="96"/>
      <c r="SGE122" s="96"/>
      <c r="SGF122" s="96"/>
      <c r="SGG122" s="96"/>
      <c r="SGH122" s="96"/>
      <c r="SGI122" s="96"/>
      <c r="SGJ122" s="96"/>
      <c r="SGK122" s="96"/>
      <c r="SGL122" s="96"/>
      <c r="SGM122" s="96"/>
      <c r="SGN122" s="96"/>
      <c r="SGO122" s="96"/>
      <c r="SGP122" s="96"/>
      <c r="SGQ122" s="96"/>
      <c r="SGR122" s="96"/>
      <c r="SGS122" s="96"/>
      <c r="SGT122" s="96"/>
      <c r="SGU122" s="96"/>
      <c r="SGV122" s="96"/>
      <c r="SGW122" s="96"/>
      <c r="SGX122" s="96"/>
      <c r="SGY122" s="96"/>
      <c r="SGZ122" s="96"/>
      <c r="SHA122" s="96"/>
      <c r="SHB122" s="96"/>
      <c r="SHC122" s="96"/>
      <c r="SHD122" s="96"/>
      <c r="SHE122" s="96"/>
      <c r="SHF122" s="96"/>
      <c r="SHG122" s="96"/>
      <c r="SHH122" s="96"/>
      <c r="SHI122" s="96"/>
      <c r="SHJ122" s="96"/>
      <c r="SHK122" s="96"/>
      <c r="SHL122" s="96"/>
      <c r="SHM122" s="96"/>
      <c r="SHN122" s="96"/>
      <c r="SHO122" s="96"/>
      <c r="SHP122" s="96"/>
      <c r="SHQ122" s="96"/>
      <c r="SHR122" s="96"/>
      <c r="SHS122" s="96"/>
      <c r="SHT122" s="96"/>
      <c r="SHU122" s="96"/>
      <c r="SHV122" s="96"/>
      <c r="SHW122" s="96"/>
      <c r="SHX122" s="96"/>
      <c r="SHY122" s="96"/>
      <c r="SHZ122" s="96"/>
      <c r="SIA122" s="96"/>
      <c r="SIB122" s="96"/>
      <c r="SIC122" s="96"/>
      <c r="SID122" s="96"/>
      <c r="SIE122" s="96"/>
      <c r="SIF122" s="96"/>
      <c r="SIG122" s="96"/>
      <c r="SIH122" s="96"/>
      <c r="SII122" s="96"/>
      <c r="SIJ122" s="96"/>
      <c r="SIK122" s="96"/>
      <c r="SIL122" s="96"/>
      <c r="SIM122" s="96"/>
      <c r="SIN122" s="96"/>
      <c r="SIO122" s="96"/>
      <c r="SIP122" s="96"/>
      <c r="SIQ122" s="96"/>
      <c r="SIR122" s="96"/>
      <c r="SIS122" s="96"/>
      <c r="SIT122" s="96"/>
      <c r="SIU122" s="96"/>
      <c r="SIV122" s="96"/>
      <c r="SIW122" s="96"/>
      <c r="SIX122" s="96"/>
      <c r="SIY122" s="96"/>
      <c r="SIZ122" s="96"/>
      <c r="SJA122" s="96"/>
      <c r="SJB122" s="96"/>
      <c r="SJC122" s="96"/>
      <c r="SJD122" s="96"/>
      <c r="SJE122" s="96"/>
      <c r="SJF122" s="96"/>
      <c r="SJG122" s="96"/>
      <c r="SJH122" s="96"/>
      <c r="SJI122" s="96"/>
      <c r="SJJ122" s="96"/>
      <c r="SJK122" s="96"/>
      <c r="SJL122" s="96"/>
      <c r="SJM122" s="96"/>
      <c r="SJN122" s="96"/>
      <c r="SJO122" s="96"/>
      <c r="SJP122" s="96"/>
      <c r="SJQ122" s="96"/>
      <c r="SJR122" s="96"/>
      <c r="SJS122" s="96"/>
      <c r="SJT122" s="96"/>
      <c r="SJU122" s="96"/>
      <c r="SJV122" s="96"/>
      <c r="SJW122" s="96"/>
      <c r="SJX122" s="96"/>
      <c r="SJY122" s="96"/>
      <c r="SJZ122" s="96"/>
      <c r="SKA122" s="96"/>
      <c r="SKB122" s="96"/>
      <c r="SKC122" s="96"/>
      <c r="SKD122" s="96"/>
      <c r="SKE122" s="96"/>
      <c r="SKF122" s="96"/>
      <c r="SKG122" s="96"/>
      <c r="SKH122" s="96"/>
      <c r="SKI122" s="96"/>
      <c r="SKJ122" s="96"/>
      <c r="SKK122" s="96"/>
      <c r="SKL122" s="96"/>
      <c r="SKM122" s="96"/>
      <c r="SKN122" s="96"/>
      <c r="SKO122" s="96"/>
      <c r="SKP122" s="96"/>
      <c r="SKQ122" s="96"/>
      <c r="SKR122" s="96"/>
      <c r="SKS122" s="96"/>
      <c r="SKT122" s="96"/>
      <c r="SKU122" s="96"/>
      <c r="SKV122" s="96"/>
      <c r="SKW122" s="96"/>
      <c r="SKX122" s="96"/>
      <c r="SKY122" s="96"/>
      <c r="SKZ122" s="96"/>
      <c r="SLA122" s="96"/>
      <c r="SLB122" s="96"/>
      <c r="SLC122" s="96"/>
      <c r="SLD122" s="96"/>
      <c r="SLE122" s="96"/>
      <c r="SLF122" s="96"/>
      <c r="SLG122" s="96"/>
      <c r="SLH122" s="96"/>
      <c r="SLI122" s="96"/>
      <c r="SLJ122" s="96"/>
      <c r="SLK122" s="96"/>
      <c r="SLL122" s="96"/>
      <c r="SLM122" s="96"/>
      <c r="SLN122" s="96"/>
      <c r="SLO122" s="96"/>
      <c r="SLP122" s="96"/>
      <c r="SLQ122" s="96"/>
      <c r="SLR122" s="96"/>
      <c r="SLS122" s="96"/>
      <c r="SLT122" s="96"/>
      <c r="SLU122" s="96"/>
      <c r="SLV122" s="96"/>
      <c r="SLW122" s="96"/>
      <c r="SLX122" s="96"/>
      <c r="SLY122" s="96"/>
      <c r="SLZ122" s="96"/>
      <c r="SMA122" s="96"/>
      <c r="SMB122" s="96"/>
      <c r="SMC122" s="96"/>
      <c r="SMD122" s="96"/>
      <c r="SME122" s="96"/>
      <c r="SMF122" s="96"/>
      <c r="SMG122" s="96"/>
      <c r="SMH122" s="96"/>
      <c r="SMI122" s="96"/>
      <c r="SMJ122" s="96"/>
      <c r="SMK122" s="96"/>
      <c r="SML122" s="96"/>
      <c r="SMM122" s="96"/>
      <c r="SMN122" s="96"/>
      <c r="SMO122" s="96"/>
      <c r="SMP122" s="96"/>
      <c r="SMQ122" s="96"/>
      <c r="SMR122" s="96"/>
      <c r="SMS122" s="96"/>
      <c r="SMT122" s="96"/>
      <c r="SMU122" s="96"/>
      <c r="SMV122" s="96"/>
      <c r="SMW122" s="96"/>
      <c r="SMX122" s="96"/>
      <c r="SMY122" s="96"/>
      <c r="SMZ122" s="96"/>
      <c r="SNA122" s="96"/>
      <c r="SNB122" s="96"/>
      <c r="SNC122" s="96"/>
      <c r="SND122" s="96"/>
      <c r="SNE122" s="96"/>
      <c r="SNF122" s="96"/>
      <c r="SNG122" s="96"/>
      <c r="SNH122" s="96"/>
      <c r="SNI122" s="96"/>
      <c r="SNJ122" s="96"/>
      <c r="SNK122" s="96"/>
      <c r="SNL122" s="96"/>
      <c r="SNM122" s="96"/>
      <c r="SNN122" s="96"/>
      <c r="SNO122" s="96"/>
      <c r="SNP122" s="96"/>
      <c r="SNQ122" s="96"/>
      <c r="SNR122" s="96"/>
      <c r="SNS122" s="96"/>
      <c r="SNT122" s="96"/>
      <c r="SNU122" s="96"/>
      <c r="SNV122" s="96"/>
      <c r="SNW122" s="96"/>
      <c r="SNX122" s="96"/>
      <c r="SNY122" s="96"/>
      <c r="SNZ122" s="96"/>
      <c r="SOA122" s="96"/>
      <c r="SOB122" s="96"/>
      <c r="SOC122" s="96"/>
      <c r="SOD122" s="96"/>
      <c r="SOE122" s="96"/>
      <c r="SOF122" s="96"/>
      <c r="SOG122" s="96"/>
      <c r="SOH122" s="96"/>
      <c r="SOI122" s="96"/>
      <c r="SOJ122" s="96"/>
      <c r="SOK122" s="96"/>
      <c r="SOL122" s="96"/>
      <c r="SOM122" s="96"/>
      <c r="SON122" s="96"/>
      <c r="SOO122" s="96"/>
      <c r="SOP122" s="96"/>
      <c r="SOQ122" s="96"/>
      <c r="SOR122" s="96"/>
      <c r="SOS122" s="96"/>
      <c r="SOT122" s="96"/>
      <c r="SOU122" s="96"/>
      <c r="SOV122" s="96"/>
      <c r="SOW122" s="96"/>
      <c r="SOX122" s="96"/>
      <c r="SOY122" s="96"/>
      <c r="SOZ122" s="96"/>
      <c r="SPA122" s="96"/>
      <c r="SPB122" s="96"/>
      <c r="SPC122" s="96"/>
      <c r="SPD122" s="96"/>
      <c r="SPE122" s="96"/>
      <c r="SPF122" s="96"/>
      <c r="SPG122" s="96"/>
      <c r="SPH122" s="96"/>
      <c r="SPI122" s="96"/>
      <c r="SPJ122" s="96"/>
      <c r="SPK122" s="96"/>
      <c r="SPL122" s="96"/>
      <c r="SPM122" s="96"/>
      <c r="SPN122" s="96"/>
      <c r="SPO122" s="96"/>
      <c r="SPP122" s="96"/>
      <c r="SPQ122" s="96"/>
      <c r="SPR122" s="96"/>
      <c r="SPS122" s="96"/>
      <c r="SPT122" s="96"/>
      <c r="SPU122" s="96"/>
      <c r="SPV122" s="96"/>
      <c r="SPW122" s="96"/>
      <c r="SPX122" s="96"/>
      <c r="SPY122" s="96"/>
      <c r="SPZ122" s="96"/>
      <c r="SQA122" s="96"/>
      <c r="SQB122" s="96"/>
      <c r="SQC122" s="96"/>
      <c r="SQD122" s="96"/>
      <c r="SQE122" s="96"/>
      <c r="SQF122" s="96"/>
      <c r="SQG122" s="96"/>
      <c r="SQH122" s="96"/>
      <c r="SQI122" s="96"/>
      <c r="SQJ122" s="96"/>
      <c r="SQK122" s="96"/>
      <c r="SQL122" s="96"/>
      <c r="SQM122" s="96"/>
      <c r="SQN122" s="96"/>
      <c r="SQO122" s="96"/>
      <c r="SQP122" s="96"/>
      <c r="SQQ122" s="96"/>
      <c r="SQR122" s="96"/>
      <c r="SQS122" s="96"/>
      <c r="SQT122" s="96"/>
      <c r="SQU122" s="96"/>
      <c r="SQV122" s="96"/>
      <c r="SQW122" s="96"/>
      <c r="SQX122" s="96"/>
      <c r="SQY122" s="96"/>
      <c r="SQZ122" s="96"/>
      <c r="SRA122" s="96"/>
      <c r="SRB122" s="96"/>
      <c r="SRC122" s="96"/>
      <c r="SRD122" s="96"/>
      <c r="SRE122" s="96"/>
      <c r="SRF122" s="96"/>
      <c r="SRG122" s="96"/>
      <c r="SRH122" s="96"/>
      <c r="SRI122" s="96"/>
      <c r="SRJ122" s="96"/>
      <c r="SRK122" s="96"/>
      <c r="SRL122" s="96"/>
      <c r="SRM122" s="96"/>
      <c r="SRN122" s="96"/>
      <c r="SRO122" s="96"/>
      <c r="SRP122" s="96"/>
      <c r="SRQ122" s="96"/>
      <c r="SRR122" s="96"/>
      <c r="SRS122" s="96"/>
      <c r="SRT122" s="96"/>
      <c r="SRU122" s="96"/>
      <c r="SRV122" s="96"/>
      <c r="SRW122" s="96"/>
      <c r="SRX122" s="96"/>
      <c r="SRY122" s="96"/>
      <c r="SRZ122" s="96"/>
      <c r="SSA122" s="96"/>
      <c r="SSB122" s="96"/>
      <c r="SSC122" s="96"/>
      <c r="SSD122" s="96"/>
      <c r="SSE122" s="96"/>
      <c r="SSF122" s="96"/>
      <c r="SSG122" s="96"/>
      <c r="SSH122" s="96"/>
      <c r="SSI122" s="96"/>
      <c r="SSJ122" s="96"/>
      <c r="SSK122" s="96"/>
      <c r="SSL122" s="96"/>
      <c r="SSM122" s="96"/>
      <c r="SSN122" s="96"/>
      <c r="SSO122" s="96"/>
      <c r="SSP122" s="96"/>
      <c r="SSQ122" s="96"/>
      <c r="SSR122" s="96"/>
      <c r="SSS122" s="96"/>
      <c r="SST122" s="96"/>
      <c r="SSU122" s="96"/>
      <c r="SSV122" s="96"/>
      <c r="SSW122" s="96"/>
      <c r="SSX122" s="96"/>
      <c r="SSY122" s="96"/>
      <c r="SSZ122" s="96"/>
      <c r="STA122" s="96"/>
      <c r="STB122" s="96"/>
      <c r="STC122" s="96"/>
      <c r="STD122" s="96"/>
      <c r="STE122" s="96"/>
      <c r="STF122" s="96"/>
      <c r="STG122" s="96"/>
      <c r="STH122" s="96"/>
      <c r="STI122" s="96"/>
      <c r="STJ122" s="96"/>
      <c r="STK122" s="96"/>
      <c r="STL122" s="96"/>
      <c r="STM122" s="96"/>
      <c r="STN122" s="96"/>
      <c r="STO122" s="96"/>
      <c r="STP122" s="96"/>
      <c r="STQ122" s="96"/>
      <c r="STR122" s="96"/>
      <c r="STS122" s="96"/>
      <c r="STT122" s="96"/>
      <c r="STU122" s="96"/>
      <c r="STV122" s="96"/>
      <c r="STW122" s="96"/>
      <c r="STX122" s="96"/>
      <c r="STY122" s="96"/>
      <c r="STZ122" s="96"/>
      <c r="SUA122" s="96"/>
      <c r="SUB122" s="96"/>
      <c r="SUC122" s="96"/>
      <c r="SUD122" s="96"/>
      <c r="SUE122" s="96"/>
      <c r="SUF122" s="96"/>
      <c r="SUG122" s="96"/>
      <c r="SUH122" s="96"/>
      <c r="SUI122" s="96"/>
      <c r="SUJ122" s="96"/>
      <c r="SUK122" s="96"/>
      <c r="SUL122" s="96"/>
      <c r="SUM122" s="96"/>
      <c r="SUN122" s="96"/>
      <c r="SUO122" s="96"/>
      <c r="SUP122" s="96"/>
      <c r="SUQ122" s="96"/>
      <c r="SUR122" s="96"/>
      <c r="SUS122" s="96"/>
      <c r="SUT122" s="96"/>
      <c r="SUU122" s="96"/>
      <c r="SUV122" s="96"/>
      <c r="SUW122" s="96"/>
      <c r="SUX122" s="96"/>
      <c r="SUY122" s="96"/>
      <c r="SUZ122" s="96"/>
      <c r="SVA122" s="96"/>
      <c r="SVB122" s="96"/>
      <c r="SVC122" s="96"/>
      <c r="SVD122" s="96"/>
      <c r="SVE122" s="96"/>
      <c r="SVF122" s="96"/>
      <c r="SVG122" s="96"/>
      <c r="SVH122" s="96"/>
      <c r="SVI122" s="96"/>
      <c r="SVJ122" s="96"/>
      <c r="SVK122" s="96"/>
      <c r="SVL122" s="96"/>
      <c r="SVM122" s="96"/>
      <c r="SVN122" s="96"/>
      <c r="SVO122" s="96"/>
      <c r="SVP122" s="96"/>
      <c r="SVQ122" s="96"/>
      <c r="SVR122" s="96"/>
      <c r="SVS122" s="96"/>
      <c r="SVT122" s="96"/>
      <c r="SVU122" s="96"/>
      <c r="SVV122" s="96"/>
      <c r="SVW122" s="96"/>
      <c r="SVX122" s="96"/>
      <c r="SVY122" s="96"/>
      <c r="SVZ122" s="96"/>
      <c r="SWA122" s="96"/>
      <c r="SWB122" s="96"/>
      <c r="SWC122" s="96"/>
      <c r="SWD122" s="96"/>
      <c r="SWE122" s="96"/>
      <c r="SWF122" s="96"/>
      <c r="SWG122" s="96"/>
      <c r="SWH122" s="96"/>
      <c r="SWI122" s="96"/>
      <c r="SWJ122" s="96"/>
      <c r="SWK122" s="96"/>
      <c r="SWL122" s="96"/>
      <c r="SWM122" s="96"/>
      <c r="SWN122" s="96"/>
      <c r="SWO122" s="96"/>
      <c r="SWP122" s="96"/>
      <c r="SWQ122" s="96"/>
      <c r="SWR122" s="96"/>
      <c r="SWS122" s="96"/>
      <c r="SWT122" s="96"/>
      <c r="SWU122" s="96"/>
      <c r="SWV122" s="96"/>
      <c r="SWW122" s="96"/>
      <c r="SWX122" s="96"/>
      <c r="SWY122" s="96"/>
      <c r="SWZ122" s="96"/>
      <c r="SXA122" s="96"/>
      <c r="SXB122" s="96"/>
      <c r="SXC122" s="96"/>
      <c r="SXD122" s="96"/>
      <c r="SXE122" s="96"/>
      <c r="SXF122" s="96"/>
      <c r="SXG122" s="96"/>
      <c r="SXH122" s="96"/>
      <c r="SXI122" s="96"/>
      <c r="SXJ122" s="96"/>
      <c r="SXK122" s="96"/>
      <c r="SXL122" s="96"/>
      <c r="SXM122" s="96"/>
      <c r="SXN122" s="96"/>
      <c r="SXO122" s="96"/>
      <c r="SXP122" s="96"/>
      <c r="SXQ122" s="96"/>
      <c r="SXR122" s="96"/>
      <c r="SXS122" s="96"/>
      <c r="SXT122" s="96"/>
      <c r="SXU122" s="96"/>
      <c r="SXV122" s="96"/>
      <c r="SXW122" s="96"/>
      <c r="SXX122" s="96"/>
      <c r="SXY122" s="96"/>
      <c r="SXZ122" s="96"/>
      <c r="SYA122" s="96"/>
      <c r="SYB122" s="96"/>
      <c r="SYC122" s="96"/>
      <c r="SYD122" s="96"/>
      <c r="SYE122" s="96"/>
      <c r="SYF122" s="96"/>
      <c r="SYG122" s="96"/>
      <c r="SYH122" s="96"/>
      <c r="SYI122" s="96"/>
      <c r="SYJ122" s="96"/>
      <c r="SYK122" s="96"/>
      <c r="SYL122" s="96"/>
      <c r="SYM122" s="96"/>
      <c r="SYN122" s="96"/>
      <c r="SYO122" s="96"/>
      <c r="SYP122" s="96"/>
      <c r="SYQ122" s="96"/>
      <c r="SYR122" s="96"/>
      <c r="SYS122" s="96"/>
      <c r="SYT122" s="96"/>
      <c r="SYU122" s="96"/>
      <c r="SYV122" s="96"/>
      <c r="SYW122" s="96"/>
      <c r="SYX122" s="96"/>
      <c r="SYY122" s="96"/>
      <c r="SYZ122" s="96"/>
      <c r="SZA122" s="96"/>
      <c r="SZB122" s="96"/>
      <c r="SZC122" s="96"/>
      <c r="SZD122" s="96"/>
      <c r="SZE122" s="96"/>
      <c r="SZF122" s="96"/>
      <c r="SZG122" s="96"/>
      <c r="SZH122" s="96"/>
      <c r="SZI122" s="96"/>
      <c r="SZJ122" s="96"/>
      <c r="SZK122" s="96"/>
      <c r="SZL122" s="96"/>
      <c r="SZM122" s="96"/>
      <c r="SZN122" s="96"/>
      <c r="SZO122" s="96"/>
      <c r="SZP122" s="96"/>
      <c r="SZQ122" s="96"/>
      <c r="SZR122" s="96"/>
      <c r="SZS122" s="96"/>
      <c r="SZT122" s="96"/>
      <c r="SZU122" s="96"/>
      <c r="SZV122" s="96"/>
      <c r="SZW122" s="96"/>
      <c r="SZX122" s="96"/>
      <c r="SZY122" s="96"/>
      <c r="SZZ122" s="96"/>
      <c r="TAA122" s="96"/>
      <c r="TAB122" s="96"/>
      <c r="TAC122" s="96"/>
      <c r="TAD122" s="96"/>
      <c r="TAE122" s="96"/>
      <c r="TAF122" s="96"/>
      <c r="TAG122" s="96"/>
      <c r="TAH122" s="96"/>
      <c r="TAI122" s="96"/>
      <c r="TAJ122" s="96"/>
      <c r="TAK122" s="96"/>
      <c r="TAL122" s="96"/>
      <c r="TAM122" s="96"/>
      <c r="TAN122" s="96"/>
      <c r="TAO122" s="96"/>
      <c r="TAP122" s="96"/>
      <c r="TAQ122" s="96"/>
      <c r="TAR122" s="96"/>
      <c r="TAS122" s="96"/>
      <c r="TAT122" s="96"/>
      <c r="TAU122" s="96"/>
      <c r="TAV122" s="96"/>
      <c r="TAW122" s="96"/>
      <c r="TAX122" s="96"/>
      <c r="TAY122" s="96"/>
      <c r="TAZ122" s="96"/>
      <c r="TBA122" s="96"/>
      <c r="TBB122" s="96"/>
      <c r="TBC122" s="96"/>
      <c r="TBD122" s="96"/>
      <c r="TBE122" s="96"/>
      <c r="TBF122" s="96"/>
      <c r="TBG122" s="96"/>
      <c r="TBH122" s="96"/>
      <c r="TBI122" s="96"/>
      <c r="TBJ122" s="96"/>
      <c r="TBK122" s="96"/>
      <c r="TBL122" s="96"/>
      <c r="TBM122" s="96"/>
      <c r="TBN122" s="96"/>
      <c r="TBO122" s="96"/>
      <c r="TBP122" s="96"/>
      <c r="TBQ122" s="96"/>
      <c r="TBR122" s="96"/>
      <c r="TBS122" s="96"/>
      <c r="TBT122" s="96"/>
      <c r="TBU122" s="96"/>
      <c r="TBV122" s="96"/>
      <c r="TBW122" s="96"/>
      <c r="TBX122" s="96"/>
      <c r="TBY122" s="96"/>
      <c r="TBZ122" s="96"/>
      <c r="TCA122" s="96"/>
      <c r="TCB122" s="96"/>
      <c r="TCC122" s="96"/>
      <c r="TCD122" s="96"/>
      <c r="TCE122" s="96"/>
      <c r="TCF122" s="96"/>
      <c r="TCG122" s="96"/>
      <c r="TCH122" s="96"/>
      <c r="TCI122" s="96"/>
      <c r="TCJ122" s="96"/>
      <c r="TCK122" s="96"/>
      <c r="TCL122" s="96"/>
      <c r="TCM122" s="96"/>
      <c r="TCN122" s="96"/>
      <c r="TCO122" s="96"/>
      <c r="TCP122" s="96"/>
      <c r="TCQ122" s="96"/>
      <c r="TCR122" s="96"/>
      <c r="TCS122" s="96"/>
      <c r="TCT122" s="96"/>
      <c r="TCU122" s="96"/>
      <c r="TCV122" s="96"/>
      <c r="TCW122" s="96"/>
      <c r="TCX122" s="96"/>
      <c r="TCY122" s="96"/>
      <c r="TCZ122" s="96"/>
      <c r="TDA122" s="96"/>
      <c r="TDB122" s="96"/>
      <c r="TDC122" s="96"/>
      <c r="TDD122" s="96"/>
      <c r="TDE122" s="96"/>
      <c r="TDF122" s="96"/>
      <c r="TDG122" s="96"/>
      <c r="TDH122" s="96"/>
      <c r="TDI122" s="96"/>
      <c r="TDJ122" s="96"/>
      <c r="TDK122" s="96"/>
      <c r="TDL122" s="96"/>
      <c r="TDM122" s="96"/>
      <c r="TDN122" s="96"/>
      <c r="TDO122" s="96"/>
      <c r="TDP122" s="96"/>
      <c r="TDQ122" s="96"/>
      <c r="TDR122" s="96"/>
      <c r="TDS122" s="96"/>
      <c r="TDT122" s="96"/>
      <c r="TDU122" s="96"/>
      <c r="TDV122" s="96"/>
      <c r="TDW122" s="96"/>
      <c r="TDX122" s="96"/>
      <c r="TDY122" s="96"/>
      <c r="TDZ122" s="96"/>
      <c r="TEA122" s="96"/>
      <c r="TEB122" s="96"/>
      <c r="TEC122" s="96"/>
      <c r="TED122" s="96"/>
      <c r="TEE122" s="96"/>
      <c r="TEF122" s="96"/>
      <c r="TEG122" s="96"/>
      <c r="TEH122" s="96"/>
      <c r="TEI122" s="96"/>
      <c r="TEJ122" s="96"/>
      <c r="TEK122" s="96"/>
      <c r="TEL122" s="96"/>
      <c r="TEM122" s="96"/>
      <c r="TEN122" s="96"/>
      <c r="TEO122" s="96"/>
      <c r="TEP122" s="96"/>
      <c r="TEQ122" s="96"/>
      <c r="TER122" s="96"/>
      <c r="TES122" s="96"/>
      <c r="TET122" s="96"/>
      <c r="TEU122" s="96"/>
      <c r="TEV122" s="96"/>
      <c r="TEW122" s="96"/>
      <c r="TEX122" s="96"/>
      <c r="TEY122" s="96"/>
      <c r="TEZ122" s="96"/>
      <c r="TFA122" s="96"/>
      <c r="TFB122" s="96"/>
      <c r="TFC122" s="96"/>
      <c r="TFD122" s="96"/>
      <c r="TFE122" s="96"/>
      <c r="TFF122" s="96"/>
      <c r="TFG122" s="96"/>
      <c r="TFH122" s="96"/>
      <c r="TFI122" s="96"/>
      <c r="TFJ122" s="96"/>
      <c r="TFK122" s="96"/>
      <c r="TFL122" s="96"/>
      <c r="TFM122" s="96"/>
      <c r="TFN122" s="96"/>
      <c r="TFO122" s="96"/>
      <c r="TFP122" s="96"/>
      <c r="TFQ122" s="96"/>
      <c r="TFR122" s="96"/>
      <c r="TFS122" s="96"/>
      <c r="TFT122" s="96"/>
      <c r="TFU122" s="96"/>
      <c r="TFV122" s="96"/>
      <c r="TFW122" s="96"/>
      <c r="TFX122" s="96"/>
      <c r="TFY122" s="96"/>
      <c r="TFZ122" s="96"/>
      <c r="TGA122" s="96"/>
      <c r="TGB122" s="96"/>
      <c r="TGC122" s="96"/>
      <c r="TGD122" s="96"/>
      <c r="TGE122" s="96"/>
      <c r="TGF122" s="96"/>
      <c r="TGG122" s="96"/>
      <c r="TGH122" s="96"/>
      <c r="TGI122" s="96"/>
      <c r="TGJ122" s="96"/>
      <c r="TGK122" s="96"/>
      <c r="TGL122" s="96"/>
      <c r="TGM122" s="96"/>
      <c r="TGN122" s="96"/>
      <c r="TGO122" s="96"/>
      <c r="TGP122" s="96"/>
      <c r="TGQ122" s="96"/>
      <c r="TGR122" s="96"/>
      <c r="TGS122" s="96"/>
      <c r="TGT122" s="96"/>
      <c r="TGU122" s="96"/>
      <c r="TGV122" s="96"/>
      <c r="TGW122" s="96"/>
      <c r="TGX122" s="96"/>
      <c r="TGY122" s="96"/>
      <c r="TGZ122" s="96"/>
      <c r="THA122" s="96"/>
      <c r="THB122" s="96"/>
      <c r="THC122" s="96"/>
      <c r="THD122" s="96"/>
      <c r="THE122" s="96"/>
      <c r="THF122" s="96"/>
      <c r="THG122" s="96"/>
      <c r="THH122" s="96"/>
      <c r="THI122" s="96"/>
      <c r="THJ122" s="96"/>
      <c r="THK122" s="96"/>
      <c r="THL122" s="96"/>
      <c r="THM122" s="96"/>
      <c r="THN122" s="96"/>
      <c r="THO122" s="96"/>
      <c r="THP122" s="96"/>
      <c r="THQ122" s="96"/>
      <c r="THR122" s="96"/>
      <c r="THS122" s="96"/>
      <c r="THT122" s="96"/>
      <c r="THU122" s="96"/>
      <c r="THV122" s="96"/>
      <c r="THW122" s="96"/>
      <c r="THX122" s="96"/>
      <c r="THY122" s="96"/>
      <c r="THZ122" s="96"/>
      <c r="TIA122" s="96"/>
      <c r="TIB122" s="96"/>
      <c r="TIC122" s="96"/>
      <c r="TID122" s="96"/>
      <c r="TIE122" s="96"/>
      <c r="TIF122" s="96"/>
      <c r="TIG122" s="96"/>
      <c r="TIH122" s="96"/>
      <c r="TII122" s="96"/>
      <c r="TIJ122" s="96"/>
      <c r="TIK122" s="96"/>
      <c r="TIL122" s="96"/>
      <c r="TIM122" s="96"/>
      <c r="TIN122" s="96"/>
      <c r="TIO122" s="96"/>
      <c r="TIP122" s="96"/>
      <c r="TIQ122" s="96"/>
      <c r="TIR122" s="96"/>
      <c r="TIS122" s="96"/>
      <c r="TIT122" s="96"/>
      <c r="TIU122" s="96"/>
      <c r="TIV122" s="96"/>
      <c r="TIW122" s="96"/>
      <c r="TIX122" s="96"/>
      <c r="TIY122" s="96"/>
      <c r="TIZ122" s="96"/>
      <c r="TJA122" s="96"/>
      <c r="TJB122" s="96"/>
      <c r="TJC122" s="96"/>
      <c r="TJD122" s="96"/>
      <c r="TJE122" s="96"/>
      <c r="TJF122" s="96"/>
      <c r="TJG122" s="96"/>
      <c r="TJH122" s="96"/>
      <c r="TJI122" s="96"/>
      <c r="TJJ122" s="96"/>
      <c r="TJK122" s="96"/>
      <c r="TJL122" s="96"/>
      <c r="TJM122" s="96"/>
      <c r="TJN122" s="96"/>
      <c r="TJO122" s="96"/>
      <c r="TJP122" s="96"/>
      <c r="TJQ122" s="96"/>
      <c r="TJR122" s="96"/>
      <c r="TJS122" s="96"/>
      <c r="TJT122" s="96"/>
      <c r="TJU122" s="96"/>
      <c r="TJV122" s="96"/>
      <c r="TJW122" s="96"/>
      <c r="TJX122" s="96"/>
      <c r="TJY122" s="96"/>
      <c r="TJZ122" s="96"/>
      <c r="TKA122" s="96"/>
      <c r="TKB122" s="96"/>
      <c r="TKC122" s="96"/>
      <c r="TKD122" s="96"/>
      <c r="TKE122" s="96"/>
      <c r="TKF122" s="96"/>
      <c r="TKG122" s="96"/>
      <c r="TKH122" s="96"/>
      <c r="TKI122" s="96"/>
      <c r="TKJ122" s="96"/>
      <c r="TKK122" s="96"/>
      <c r="TKL122" s="96"/>
      <c r="TKM122" s="96"/>
      <c r="TKN122" s="96"/>
      <c r="TKO122" s="96"/>
      <c r="TKP122" s="96"/>
      <c r="TKQ122" s="96"/>
      <c r="TKR122" s="96"/>
      <c r="TKS122" s="96"/>
      <c r="TKT122" s="96"/>
      <c r="TKU122" s="96"/>
      <c r="TKV122" s="96"/>
      <c r="TKW122" s="96"/>
      <c r="TKX122" s="96"/>
      <c r="TKY122" s="96"/>
      <c r="TKZ122" s="96"/>
      <c r="TLA122" s="96"/>
      <c r="TLB122" s="96"/>
      <c r="TLC122" s="96"/>
      <c r="TLD122" s="96"/>
      <c r="TLE122" s="96"/>
      <c r="TLF122" s="96"/>
      <c r="TLG122" s="96"/>
      <c r="TLH122" s="96"/>
      <c r="TLI122" s="96"/>
      <c r="TLJ122" s="96"/>
      <c r="TLK122" s="96"/>
      <c r="TLL122" s="96"/>
      <c r="TLM122" s="96"/>
      <c r="TLN122" s="96"/>
      <c r="TLO122" s="96"/>
      <c r="TLP122" s="96"/>
      <c r="TLQ122" s="96"/>
      <c r="TLR122" s="96"/>
      <c r="TLS122" s="96"/>
      <c r="TLT122" s="96"/>
      <c r="TLU122" s="96"/>
      <c r="TLV122" s="96"/>
      <c r="TLW122" s="96"/>
      <c r="TLX122" s="96"/>
      <c r="TLY122" s="96"/>
      <c r="TLZ122" s="96"/>
      <c r="TMA122" s="96"/>
      <c r="TMB122" s="96"/>
      <c r="TMC122" s="96"/>
      <c r="TMD122" s="96"/>
      <c r="TME122" s="96"/>
      <c r="TMF122" s="96"/>
      <c r="TMG122" s="96"/>
      <c r="TMH122" s="96"/>
      <c r="TMI122" s="96"/>
      <c r="TMJ122" s="96"/>
      <c r="TMK122" s="96"/>
      <c r="TML122" s="96"/>
      <c r="TMM122" s="96"/>
      <c r="TMN122" s="96"/>
      <c r="TMO122" s="96"/>
      <c r="TMP122" s="96"/>
      <c r="TMQ122" s="96"/>
      <c r="TMR122" s="96"/>
      <c r="TMS122" s="96"/>
      <c r="TMT122" s="96"/>
      <c r="TMU122" s="96"/>
      <c r="TMV122" s="96"/>
      <c r="TMW122" s="96"/>
      <c r="TMX122" s="96"/>
      <c r="TMY122" s="96"/>
      <c r="TMZ122" s="96"/>
      <c r="TNA122" s="96"/>
      <c r="TNB122" s="96"/>
      <c r="TNC122" s="96"/>
      <c r="TND122" s="96"/>
      <c r="TNE122" s="96"/>
      <c r="TNF122" s="96"/>
      <c r="TNG122" s="96"/>
      <c r="TNH122" s="96"/>
      <c r="TNI122" s="96"/>
      <c r="TNJ122" s="96"/>
      <c r="TNK122" s="96"/>
      <c r="TNL122" s="96"/>
      <c r="TNM122" s="96"/>
      <c r="TNN122" s="96"/>
      <c r="TNO122" s="96"/>
      <c r="TNP122" s="96"/>
      <c r="TNQ122" s="96"/>
      <c r="TNR122" s="96"/>
      <c r="TNS122" s="96"/>
      <c r="TNT122" s="96"/>
      <c r="TNU122" s="96"/>
      <c r="TNV122" s="96"/>
      <c r="TNW122" s="96"/>
      <c r="TNX122" s="96"/>
      <c r="TNY122" s="96"/>
      <c r="TNZ122" s="96"/>
      <c r="TOA122" s="96"/>
      <c r="TOB122" s="96"/>
      <c r="TOC122" s="96"/>
      <c r="TOD122" s="96"/>
      <c r="TOE122" s="96"/>
      <c r="TOF122" s="96"/>
      <c r="TOG122" s="96"/>
      <c r="TOH122" s="96"/>
      <c r="TOI122" s="96"/>
      <c r="TOJ122" s="96"/>
      <c r="TOK122" s="96"/>
      <c r="TOL122" s="96"/>
      <c r="TOM122" s="96"/>
      <c r="TON122" s="96"/>
      <c r="TOO122" s="96"/>
      <c r="TOP122" s="96"/>
      <c r="TOQ122" s="96"/>
      <c r="TOR122" s="96"/>
      <c r="TOS122" s="96"/>
      <c r="TOT122" s="96"/>
      <c r="TOU122" s="96"/>
      <c r="TOV122" s="96"/>
      <c r="TOW122" s="96"/>
      <c r="TOX122" s="96"/>
      <c r="TOY122" s="96"/>
      <c r="TOZ122" s="96"/>
      <c r="TPA122" s="96"/>
      <c r="TPB122" s="96"/>
      <c r="TPC122" s="96"/>
      <c r="TPD122" s="96"/>
      <c r="TPE122" s="96"/>
      <c r="TPF122" s="96"/>
      <c r="TPG122" s="96"/>
      <c r="TPH122" s="96"/>
      <c r="TPI122" s="96"/>
      <c r="TPJ122" s="96"/>
      <c r="TPK122" s="96"/>
      <c r="TPL122" s="96"/>
      <c r="TPM122" s="96"/>
      <c r="TPN122" s="96"/>
      <c r="TPO122" s="96"/>
      <c r="TPP122" s="96"/>
      <c r="TPQ122" s="96"/>
      <c r="TPR122" s="96"/>
      <c r="TPS122" s="96"/>
      <c r="TPT122" s="96"/>
      <c r="TPU122" s="96"/>
      <c r="TPV122" s="96"/>
      <c r="TPW122" s="96"/>
      <c r="TPX122" s="96"/>
      <c r="TPY122" s="96"/>
      <c r="TPZ122" s="96"/>
      <c r="TQA122" s="96"/>
      <c r="TQB122" s="96"/>
      <c r="TQC122" s="96"/>
      <c r="TQD122" s="96"/>
      <c r="TQE122" s="96"/>
      <c r="TQF122" s="96"/>
      <c r="TQG122" s="96"/>
      <c r="TQH122" s="96"/>
      <c r="TQI122" s="96"/>
      <c r="TQJ122" s="96"/>
      <c r="TQK122" s="96"/>
      <c r="TQL122" s="96"/>
      <c r="TQM122" s="96"/>
      <c r="TQN122" s="96"/>
      <c r="TQO122" s="96"/>
      <c r="TQP122" s="96"/>
      <c r="TQQ122" s="96"/>
      <c r="TQR122" s="96"/>
      <c r="TQS122" s="96"/>
      <c r="TQT122" s="96"/>
      <c r="TQU122" s="96"/>
      <c r="TQV122" s="96"/>
      <c r="TQW122" s="96"/>
      <c r="TQX122" s="96"/>
      <c r="TQY122" s="96"/>
      <c r="TQZ122" s="96"/>
      <c r="TRA122" s="96"/>
      <c r="TRB122" s="96"/>
      <c r="TRC122" s="96"/>
      <c r="TRD122" s="96"/>
      <c r="TRE122" s="96"/>
      <c r="TRF122" s="96"/>
      <c r="TRG122" s="96"/>
      <c r="TRH122" s="96"/>
      <c r="TRI122" s="96"/>
      <c r="TRJ122" s="96"/>
      <c r="TRK122" s="96"/>
      <c r="TRL122" s="96"/>
      <c r="TRM122" s="96"/>
      <c r="TRN122" s="96"/>
      <c r="TRO122" s="96"/>
      <c r="TRP122" s="96"/>
      <c r="TRQ122" s="96"/>
      <c r="TRR122" s="96"/>
      <c r="TRS122" s="96"/>
      <c r="TRT122" s="96"/>
      <c r="TRU122" s="96"/>
      <c r="TRV122" s="96"/>
      <c r="TRW122" s="96"/>
      <c r="TRX122" s="96"/>
      <c r="TRY122" s="96"/>
      <c r="TRZ122" s="96"/>
      <c r="TSA122" s="96"/>
      <c r="TSB122" s="96"/>
      <c r="TSC122" s="96"/>
      <c r="TSD122" s="96"/>
      <c r="TSE122" s="96"/>
      <c r="TSF122" s="96"/>
      <c r="TSG122" s="96"/>
      <c r="TSH122" s="96"/>
      <c r="TSI122" s="96"/>
      <c r="TSJ122" s="96"/>
      <c r="TSK122" s="96"/>
      <c r="TSL122" s="96"/>
      <c r="TSM122" s="96"/>
      <c r="TSN122" s="96"/>
      <c r="TSO122" s="96"/>
      <c r="TSP122" s="96"/>
      <c r="TSQ122" s="96"/>
      <c r="TSR122" s="96"/>
      <c r="TSS122" s="96"/>
      <c r="TST122" s="96"/>
      <c r="TSU122" s="96"/>
      <c r="TSV122" s="96"/>
      <c r="TSW122" s="96"/>
      <c r="TSX122" s="96"/>
      <c r="TSY122" s="96"/>
      <c r="TSZ122" s="96"/>
      <c r="TTA122" s="96"/>
      <c r="TTB122" s="96"/>
      <c r="TTC122" s="96"/>
      <c r="TTD122" s="96"/>
      <c r="TTE122" s="96"/>
      <c r="TTF122" s="96"/>
      <c r="TTG122" s="96"/>
      <c r="TTH122" s="96"/>
      <c r="TTI122" s="96"/>
      <c r="TTJ122" s="96"/>
      <c r="TTK122" s="96"/>
      <c r="TTL122" s="96"/>
      <c r="TTM122" s="96"/>
      <c r="TTN122" s="96"/>
      <c r="TTO122" s="96"/>
      <c r="TTP122" s="96"/>
      <c r="TTQ122" s="96"/>
      <c r="TTR122" s="96"/>
      <c r="TTS122" s="96"/>
      <c r="TTT122" s="96"/>
      <c r="TTU122" s="96"/>
      <c r="TTV122" s="96"/>
      <c r="TTW122" s="96"/>
      <c r="TTX122" s="96"/>
      <c r="TTY122" s="96"/>
      <c r="TTZ122" s="96"/>
      <c r="TUA122" s="96"/>
      <c r="TUB122" s="96"/>
      <c r="TUC122" s="96"/>
      <c r="TUD122" s="96"/>
      <c r="TUE122" s="96"/>
      <c r="TUF122" s="96"/>
      <c r="TUG122" s="96"/>
      <c r="TUH122" s="96"/>
      <c r="TUI122" s="96"/>
      <c r="TUJ122" s="96"/>
      <c r="TUK122" s="96"/>
      <c r="TUL122" s="96"/>
      <c r="TUM122" s="96"/>
      <c r="TUN122" s="96"/>
      <c r="TUO122" s="96"/>
      <c r="TUP122" s="96"/>
      <c r="TUQ122" s="96"/>
      <c r="TUR122" s="96"/>
      <c r="TUS122" s="96"/>
      <c r="TUT122" s="96"/>
      <c r="TUU122" s="96"/>
      <c r="TUV122" s="96"/>
      <c r="TUW122" s="96"/>
      <c r="TUX122" s="96"/>
      <c r="TUY122" s="96"/>
      <c r="TUZ122" s="96"/>
      <c r="TVA122" s="96"/>
      <c r="TVB122" s="96"/>
      <c r="TVC122" s="96"/>
      <c r="TVD122" s="96"/>
      <c r="TVE122" s="96"/>
      <c r="TVF122" s="96"/>
      <c r="TVG122" s="96"/>
      <c r="TVH122" s="96"/>
      <c r="TVI122" s="96"/>
      <c r="TVJ122" s="96"/>
      <c r="TVK122" s="96"/>
      <c r="TVL122" s="96"/>
      <c r="TVM122" s="96"/>
      <c r="TVN122" s="96"/>
      <c r="TVO122" s="96"/>
      <c r="TVP122" s="96"/>
      <c r="TVQ122" s="96"/>
      <c r="TVR122" s="96"/>
      <c r="TVS122" s="96"/>
      <c r="TVT122" s="96"/>
      <c r="TVU122" s="96"/>
      <c r="TVV122" s="96"/>
      <c r="TVW122" s="96"/>
      <c r="TVX122" s="96"/>
      <c r="TVY122" s="96"/>
      <c r="TVZ122" s="96"/>
      <c r="TWA122" s="96"/>
      <c r="TWB122" s="96"/>
      <c r="TWC122" s="96"/>
      <c r="TWD122" s="96"/>
      <c r="TWE122" s="96"/>
      <c r="TWF122" s="96"/>
      <c r="TWG122" s="96"/>
      <c r="TWH122" s="96"/>
      <c r="TWI122" s="96"/>
      <c r="TWJ122" s="96"/>
      <c r="TWK122" s="96"/>
      <c r="TWL122" s="96"/>
      <c r="TWM122" s="96"/>
      <c r="TWN122" s="96"/>
      <c r="TWO122" s="96"/>
      <c r="TWP122" s="96"/>
      <c r="TWQ122" s="96"/>
      <c r="TWR122" s="96"/>
      <c r="TWS122" s="96"/>
      <c r="TWT122" s="96"/>
      <c r="TWU122" s="96"/>
      <c r="TWV122" s="96"/>
      <c r="TWW122" s="96"/>
      <c r="TWX122" s="96"/>
      <c r="TWY122" s="96"/>
      <c r="TWZ122" s="96"/>
      <c r="TXA122" s="96"/>
      <c r="TXB122" s="96"/>
      <c r="TXC122" s="96"/>
      <c r="TXD122" s="96"/>
      <c r="TXE122" s="96"/>
      <c r="TXF122" s="96"/>
      <c r="TXG122" s="96"/>
      <c r="TXH122" s="96"/>
      <c r="TXI122" s="96"/>
      <c r="TXJ122" s="96"/>
      <c r="TXK122" s="96"/>
      <c r="TXL122" s="96"/>
      <c r="TXM122" s="96"/>
      <c r="TXN122" s="96"/>
      <c r="TXO122" s="96"/>
      <c r="TXP122" s="96"/>
      <c r="TXQ122" s="96"/>
      <c r="TXR122" s="96"/>
      <c r="TXS122" s="96"/>
      <c r="TXT122" s="96"/>
      <c r="TXU122" s="96"/>
      <c r="TXV122" s="96"/>
      <c r="TXW122" s="96"/>
      <c r="TXX122" s="96"/>
      <c r="TXY122" s="96"/>
      <c r="TXZ122" s="96"/>
      <c r="TYA122" s="96"/>
      <c r="TYB122" s="96"/>
      <c r="TYC122" s="96"/>
      <c r="TYD122" s="96"/>
      <c r="TYE122" s="96"/>
      <c r="TYF122" s="96"/>
      <c r="TYG122" s="96"/>
      <c r="TYH122" s="96"/>
      <c r="TYI122" s="96"/>
      <c r="TYJ122" s="96"/>
      <c r="TYK122" s="96"/>
      <c r="TYL122" s="96"/>
      <c r="TYM122" s="96"/>
      <c r="TYN122" s="96"/>
      <c r="TYO122" s="96"/>
      <c r="TYP122" s="96"/>
      <c r="TYQ122" s="96"/>
      <c r="TYR122" s="96"/>
      <c r="TYS122" s="96"/>
      <c r="TYT122" s="96"/>
      <c r="TYU122" s="96"/>
      <c r="TYV122" s="96"/>
      <c r="TYW122" s="96"/>
      <c r="TYX122" s="96"/>
      <c r="TYY122" s="96"/>
      <c r="TYZ122" s="96"/>
      <c r="TZA122" s="96"/>
      <c r="TZB122" s="96"/>
      <c r="TZC122" s="96"/>
      <c r="TZD122" s="96"/>
      <c r="TZE122" s="96"/>
      <c r="TZF122" s="96"/>
      <c r="TZG122" s="96"/>
      <c r="TZH122" s="96"/>
      <c r="TZI122" s="96"/>
      <c r="TZJ122" s="96"/>
      <c r="TZK122" s="96"/>
      <c r="TZL122" s="96"/>
      <c r="TZM122" s="96"/>
      <c r="TZN122" s="96"/>
      <c r="TZO122" s="96"/>
      <c r="TZP122" s="96"/>
      <c r="TZQ122" s="96"/>
      <c r="TZR122" s="96"/>
      <c r="TZS122" s="96"/>
      <c r="TZT122" s="96"/>
      <c r="TZU122" s="96"/>
      <c r="TZV122" s="96"/>
      <c r="TZW122" s="96"/>
      <c r="TZX122" s="96"/>
      <c r="TZY122" s="96"/>
      <c r="TZZ122" s="96"/>
      <c r="UAA122" s="96"/>
      <c r="UAB122" s="96"/>
      <c r="UAC122" s="96"/>
      <c r="UAD122" s="96"/>
      <c r="UAE122" s="96"/>
      <c r="UAF122" s="96"/>
      <c r="UAG122" s="96"/>
      <c r="UAH122" s="96"/>
      <c r="UAI122" s="96"/>
      <c r="UAJ122" s="96"/>
      <c r="UAK122" s="96"/>
      <c r="UAL122" s="96"/>
      <c r="UAM122" s="96"/>
      <c r="UAN122" s="96"/>
      <c r="UAO122" s="96"/>
      <c r="UAP122" s="96"/>
      <c r="UAQ122" s="96"/>
      <c r="UAR122" s="96"/>
      <c r="UAS122" s="96"/>
      <c r="UAT122" s="96"/>
      <c r="UAU122" s="96"/>
      <c r="UAV122" s="96"/>
      <c r="UAW122" s="96"/>
      <c r="UAX122" s="96"/>
      <c r="UAY122" s="96"/>
      <c r="UAZ122" s="96"/>
      <c r="UBA122" s="96"/>
      <c r="UBB122" s="96"/>
      <c r="UBC122" s="96"/>
      <c r="UBD122" s="96"/>
      <c r="UBE122" s="96"/>
      <c r="UBF122" s="96"/>
      <c r="UBG122" s="96"/>
      <c r="UBH122" s="96"/>
      <c r="UBI122" s="96"/>
      <c r="UBJ122" s="96"/>
      <c r="UBK122" s="96"/>
      <c r="UBL122" s="96"/>
      <c r="UBM122" s="96"/>
      <c r="UBN122" s="96"/>
      <c r="UBO122" s="96"/>
      <c r="UBP122" s="96"/>
      <c r="UBQ122" s="96"/>
      <c r="UBR122" s="96"/>
      <c r="UBS122" s="96"/>
      <c r="UBT122" s="96"/>
      <c r="UBU122" s="96"/>
      <c r="UBV122" s="96"/>
      <c r="UBW122" s="96"/>
      <c r="UBX122" s="96"/>
      <c r="UBY122" s="96"/>
      <c r="UBZ122" s="96"/>
      <c r="UCA122" s="96"/>
      <c r="UCB122" s="96"/>
      <c r="UCC122" s="96"/>
      <c r="UCD122" s="96"/>
      <c r="UCE122" s="96"/>
      <c r="UCF122" s="96"/>
      <c r="UCG122" s="96"/>
      <c r="UCH122" s="96"/>
      <c r="UCI122" s="96"/>
      <c r="UCJ122" s="96"/>
      <c r="UCK122" s="96"/>
      <c r="UCL122" s="96"/>
      <c r="UCM122" s="96"/>
      <c r="UCN122" s="96"/>
      <c r="UCO122" s="96"/>
      <c r="UCP122" s="96"/>
      <c r="UCQ122" s="96"/>
      <c r="UCR122" s="96"/>
      <c r="UCS122" s="96"/>
      <c r="UCT122" s="96"/>
      <c r="UCU122" s="96"/>
      <c r="UCV122" s="96"/>
      <c r="UCW122" s="96"/>
      <c r="UCX122" s="96"/>
      <c r="UCY122" s="96"/>
      <c r="UCZ122" s="96"/>
      <c r="UDA122" s="96"/>
      <c r="UDB122" s="96"/>
      <c r="UDC122" s="96"/>
      <c r="UDD122" s="96"/>
      <c r="UDE122" s="96"/>
      <c r="UDF122" s="96"/>
      <c r="UDG122" s="96"/>
      <c r="UDH122" s="96"/>
      <c r="UDI122" s="96"/>
      <c r="UDJ122" s="96"/>
      <c r="UDK122" s="96"/>
      <c r="UDL122" s="96"/>
      <c r="UDM122" s="96"/>
      <c r="UDN122" s="96"/>
      <c r="UDO122" s="96"/>
      <c r="UDP122" s="96"/>
      <c r="UDQ122" s="96"/>
      <c r="UDR122" s="96"/>
      <c r="UDS122" s="96"/>
      <c r="UDT122" s="96"/>
      <c r="UDU122" s="96"/>
      <c r="UDV122" s="96"/>
      <c r="UDW122" s="96"/>
      <c r="UDX122" s="96"/>
      <c r="UDY122" s="96"/>
      <c r="UDZ122" s="96"/>
      <c r="UEA122" s="96"/>
      <c r="UEB122" s="96"/>
      <c r="UEC122" s="96"/>
      <c r="UED122" s="96"/>
      <c r="UEE122" s="96"/>
      <c r="UEF122" s="96"/>
      <c r="UEG122" s="96"/>
      <c r="UEH122" s="96"/>
      <c r="UEI122" s="96"/>
      <c r="UEJ122" s="96"/>
      <c r="UEK122" s="96"/>
      <c r="UEL122" s="96"/>
      <c r="UEM122" s="96"/>
      <c r="UEN122" s="96"/>
      <c r="UEO122" s="96"/>
      <c r="UEP122" s="96"/>
      <c r="UEQ122" s="96"/>
      <c r="UER122" s="96"/>
      <c r="UES122" s="96"/>
      <c r="UET122" s="96"/>
      <c r="UEU122" s="96"/>
      <c r="UEV122" s="96"/>
      <c r="UEW122" s="96"/>
      <c r="UEX122" s="96"/>
      <c r="UEY122" s="96"/>
      <c r="UEZ122" s="96"/>
      <c r="UFA122" s="96"/>
      <c r="UFB122" s="96"/>
      <c r="UFC122" s="96"/>
      <c r="UFD122" s="96"/>
      <c r="UFE122" s="96"/>
      <c r="UFF122" s="96"/>
      <c r="UFG122" s="96"/>
      <c r="UFH122" s="96"/>
      <c r="UFI122" s="96"/>
      <c r="UFJ122" s="96"/>
      <c r="UFK122" s="96"/>
      <c r="UFL122" s="96"/>
      <c r="UFM122" s="96"/>
      <c r="UFN122" s="96"/>
      <c r="UFO122" s="96"/>
      <c r="UFP122" s="96"/>
      <c r="UFQ122" s="96"/>
      <c r="UFR122" s="96"/>
      <c r="UFS122" s="96"/>
      <c r="UFT122" s="96"/>
      <c r="UFU122" s="96"/>
      <c r="UFV122" s="96"/>
      <c r="UFW122" s="96"/>
      <c r="UFX122" s="96"/>
      <c r="UFY122" s="96"/>
      <c r="UFZ122" s="96"/>
      <c r="UGA122" s="96"/>
      <c r="UGB122" s="96"/>
      <c r="UGC122" s="96"/>
      <c r="UGD122" s="96"/>
      <c r="UGE122" s="96"/>
      <c r="UGF122" s="96"/>
      <c r="UGG122" s="96"/>
      <c r="UGH122" s="96"/>
      <c r="UGI122" s="96"/>
      <c r="UGJ122" s="96"/>
      <c r="UGK122" s="96"/>
      <c r="UGL122" s="96"/>
      <c r="UGM122" s="96"/>
      <c r="UGN122" s="96"/>
      <c r="UGO122" s="96"/>
      <c r="UGP122" s="96"/>
      <c r="UGQ122" s="96"/>
      <c r="UGR122" s="96"/>
      <c r="UGS122" s="96"/>
      <c r="UGT122" s="96"/>
      <c r="UGU122" s="96"/>
      <c r="UGV122" s="96"/>
      <c r="UGW122" s="96"/>
      <c r="UGX122" s="96"/>
      <c r="UGY122" s="96"/>
      <c r="UGZ122" s="96"/>
      <c r="UHA122" s="96"/>
      <c r="UHB122" s="96"/>
      <c r="UHC122" s="96"/>
      <c r="UHD122" s="96"/>
      <c r="UHE122" s="96"/>
      <c r="UHF122" s="96"/>
      <c r="UHG122" s="96"/>
      <c r="UHH122" s="96"/>
      <c r="UHI122" s="96"/>
      <c r="UHJ122" s="96"/>
      <c r="UHK122" s="96"/>
      <c r="UHL122" s="96"/>
      <c r="UHM122" s="96"/>
      <c r="UHN122" s="96"/>
      <c r="UHO122" s="96"/>
      <c r="UHP122" s="96"/>
      <c r="UHQ122" s="96"/>
      <c r="UHR122" s="96"/>
      <c r="UHS122" s="96"/>
      <c r="UHT122" s="96"/>
      <c r="UHU122" s="96"/>
      <c r="UHV122" s="96"/>
      <c r="UHW122" s="96"/>
      <c r="UHX122" s="96"/>
      <c r="UHY122" s="96"/>
      <c r="UHZ122" s="96"/>
      <c r="UIA122" s="96"/>
      <c r="UIB122" s="96"/>
      <c r="UIC122" s="96"/>
      <c r="UID122" s="96"/>
      <c r="UIE122" s="96"/>
      <c r="UIF122" s="96"/>
      <c r="UIG122" s="96"/>
      <c r="UIH122" s="96"/>
      <c r="UII122" s="96"/>
      <c r="UIJ122" s="96"/>
      <c r="UIK122" s="96"/>
      <c r="UIL122" s="96"/>
      <c r="UIM122" s="96"/>
      <c r="UIN122" s="96"/>
      <c r="UIO122" s="96"/>
      <c r="UIP122" s="96"/>
      <c r="UIQ122" s="96"/>
      <c r="UIR122" s="96"/>
      <c r="UIS122" s="96"/>
      <c r="UIT122" s="96"/>
      <c r="UIU122" s="96"/>
      <c r="UIV122" s="96"/>
      <c r="UIW122" s="96"/>
      <c r="UIX122" s="96"/>
      <c r="UIY122" s="96"/>
      <c r="UIZ122" s="96"/>
      <c r="UJA122" s="96"/>
      <c r="UJB122" s="96"/>
      <c r="UJC122" s="96"/>
      <c r="UJD122" s="96"/>
      <c r="UJE122" s="96"/>
      <c r="UJF122" s="96"/>
      <c r="UJG122" s="96"/>
      <c r="UJH122" s="96"/>
      <c r="UJI122" s="96"/>
      <c r="UJJ122" s="96"/>
      <c r="UJK122" s="96"/>
      <c r="UJL122" s="96"/>
      <c r="UJM122" s="96"/>
      <c r="UJN122" s="96"/>
      <c r="UJO122" s="96"/>
      <c r="UJP122" s="96"/>
      <c r="UJQ122" s="96"/>
      <c r="UJR122" s="96"/>
      <c r="UJS122" s="96"/>
      <c r="UJT122" s="96"/>
      <c r="UJU122" s="96"/>
      <c r="UJV122" s="96"/>
      <c r="UJW122" s="96"/>
      <c r="UJX122" s="96"/>
      <c r="UJY122" s="96"/>
      <c r="UJZ122" s="96"/>
      <c r="UKA122" s="96"/>
      <c r="UKB122" s="96"/>
      <c r="UKC122" s="96"/>
      <c r="UKD122" s="96"/>
      <c r="UKE122" s="96"/>
      <c r="UKF122" s="96"/>
      <c r="UKG122" s="96"/>
      <c r="UKH122" s="96"/>
      <c r="UKI122" s="96"/>
      <c r="UKJ122" s="96"/>
      <c r="UKK122" s="96"/>
      <c r="UKL122" s="96"/>
      <c r="UKM122" s="96"/>
      <c r="UKN122" s="96"/>
      <c r="UKO122" s="96"/>
      <c r="UKP122" s="96"/>
      <c r="UKQ122" s="96"/>
      <c r="UKR122" s="96"/>
      <c r="UKS122" s="96"/>
      <c r="UKT122" s="96"/>
      <c r="UKU122" s="96"/>
      <c r="UKV122" s="96"/>
      <c r="UKW122" s="96"/>
      <c r="UKX122" s="96"/>
      <c r="UKY122" s="96"/>
      <c r="UKZ122" s="96"/>
      <c r="ULA122" s="96"/>
      <c r="ULB122" s="96"/>
      <c r="ULC122" s="96"/>
      <c r="ULD122" s="96"/>
      <c r="ULE122" s="96"/>
      <c r="ULF122" s="96"/>
      <c r="ULG122" s="96"/>
      <c r="ULH122" s="96"/>
      <c r="ULI122" s="96"/>
      <c r="ULJ122" s="96"/>
      <c r="ULK122" s="96"/>
      <c r="ULL122" s="96"/>
      <c r="ULM122" s="96"/>
      <c r="ULN122" s="96"/>
      <c r="ULO122" s="96"/>
      <c r="ULP122" s="96"/>
      <c r="ULQ122" s="96"/>
      <c r="ULR122" s="96"/>
      <c r="ULS122" s="96"/>
      <c r="ULT122" s="96"/>
      <c r="ULU122" s="96"/>
      <c r="ULV122" s="96"/>
      <c r="ULW122" s="96"/>
      <c r="ULX122" s="96"/>
      <c r="ULY122" s="96"/>
      <c r="ULZ122" s="96"/>
      <c r="UMA122" s="96"/>
      <c r="UMB122" s="96"/>
      <c r="UMC122" s="96"/>
      <c r="UMD122" s="96"/>
      <c r="UME122" s="96"/>
      <c r="UMF122" s="96"/>
      <c r="UMG122" s="96"/>
      <c r="UMH122" s="96"/>
      <c r="UMI122" s="96"/>
      <c r="UMJ122" s="96"/>
      <c r="UMK122" s="96"/>
      <c r="UML122" s="96"/>
      <c r="UMM122" s="96"/>
      <c r="UMN122" s="96"/>
      <c r="UMO122" s="96"/>
      <c r="UMP122" s="96"/>
      <c r="UMQ122" s="96"/>
      <c r="UMR122" s="96"/>
      <c r="UMS122" s="96"/>
      <c r="UMT122" s="96"/>
      <c r="UMU122" s="96"/>
      <c r="UMV122" s="96"/>
      <c r="UMW122" s="96"/>
      <c r="UMX122" s="96"/>
      <c r="UMY122" s="96"/>
      <c r="UMZ122" s="96"/>
      <c r="UNA122" s="96"/>
      <c r="UNB122" s="96"/>
      <c r="UNC122" s="96"/>
      <c r="UND122" s="96"/>
      <c r="UNE122" s="96"/>
      <c r="UNF122" s="96"/>
      <c r="UNG122" s="96"/>
      <c r="UNH122" s="96"/>
      <c r="UNI122" s="96"/>
      <c r="UNJ122" s="96"/>
      <c r="UNK122" s="96"/>
      <c r="UNL122" s="96"/>
      <c r="UNM122" s="96"/>
      <c r="UNN122" s="96"/>
      <c r="UNO122" s="96"/>
      <c r="UNP122" s="96"/>
      <c r="UNQ122" s="96"/>
      <c r="UNR122" s="96"/>
      <c r="UNS122" s="96"/>
      <c r="UNT122" s="96"/>
      <c r="UNU122" s="96"/>
      <c r="UNV122" s="96"/>
      <c r="UNW122" s="96"/>
      <c r="UNX122" s="96"/>
      <c r="UNY122" s="96"/>
      <c r="UNZ122" s="96"/>
      <c r="UOA122" s="96"/>
      <c r="UOB122" s="96"/>
      <c r="UOC122" s="96"/>
      <c r="UOD122" s="96"/>
      <c r="UOE122" s="96"/>
      <c r="UOF122" s="96"/>
      <c r="UOG122" s="96"/>
      <c r="UOH122" s="96"/>
      <c r="UOI122" s="96"/>
      <c r="UOJ122" s="96"/>
      <c r="UOK122" s="96"/>
      <c r="UOL122" s="96"/>
      <c r="UOM122" s="96"/>
      <c r="UON122" s="96"/>
      <c r="UOO122" s="96"/>
      <c r="UOP122" s="96"/>
      <c r="UOQ122" s="96"/>
      <c r="UOR122" s="96"/>
      <c r="UOS122" s="96"/>
      <c r="UOT122" s="96"/>
      <c r="UOU122" s="96"/>
      <c r="UOV122" s="96"/>
      <c r="UOW122" s="96"/>
      <c r="UOX122" s="96"/>
      <c r="UOY122" s="96"/>
      <c r="UOZ122" s="96"/>
      <c r="UPA122" s="96"/>
      <c r="UPB122" s="96"/>
      <c r="UPC122" s="96"/>
      <c r="UPD122" s="96"/>
      <c r="UPE122" s="96"/>
      <c r="UPF122" s="96"/>
      <c r="UPG122" s="96"/>
      <c r="UPH122" s="96"/>
      <c r="UPI122" s="96"/>
      <c r="UPJ122" s="96"/>
      <c r="UPK122" s="96"/>
      <c r="UPL122" s="96"/>
      <c r="UPM122" s="96"/>
      <c r="UPN122" s="96"/>
      <c r="UPO122" s="96"/>
      <c r="UPP122" s="96"/>
      <c r="UPQ122" s="96"/>
      <c r="UPR122" s="96"/>
      <c r="UPS122" s="96"/>
      <c r="UPT122" s="96"/>
      <c r="UPU122" s="96"/>
      <c r="UPV122" s="96"/>
      <c r="UPW122" s="96"/>
      <c r="UPX122" s="96"/>
      <c r="UPY122" s="96"/>
      <c r="UPZ122" s="96"/>
      <c r="UQA122" s="96"/>
      <c r="UQB122" s="96"/>
      <c r="UQC122" s="96"/>
      <c r="UQD122" s="96"/>
      <c r="UQE122" s="96"/>
      <c r="UQF122" s="96"/>
      <c r="UQG122" s="96"/>
      <c r="UQH122" s="96"/>
      <c r="UQI122" s="96"/>
      <c r="UQJ122" s="96"/>
      <c r="UQK122" s="96"/>
      <c r="UQL122" s="96"/>
      <c r="UQM122" s="96"/>
      <c r="UQN122" s="96"/>
      <c r="UQO122" s="96"/>
      <c r="UQP122" s="96"/>
      <c r="UQQ122" s="96"/>
      <c r="UQR122" s="96"/>
      <c r="UQS122" s="96"/>
      <c r="UQT122" s="96"/>
      <c r="UQU122" s="96"/>
      <c r="UQV122" s="96"/>
      <c r="UQW122" s="96"/>
      <c r="UQX122" s="96"/>
      <c r="UQY122" s="96"/>
      <c r="UQZ122" s="96"/>
      <c r="URA122" s="96"/>
      <c r="URB122" s="96"/>
      <c r="URC122" s="96"/>
      <c r="URD122" s="96"/>
      <c r="URE122" s="96"/>
      <c r="URF122" s="96"/>
      <c r="URG122" s="96"/>
      <c r="URH122" s="96"/>
      <c r="URI122" s="96"/>
      <c r="URJ122" s="96"/>
      <c r="URK122" s="96"/>
      <c r="URL122" s="96"/>
      <c r="URM122" s="96"/>
      <c r="URN122" s="96"/>
      <c r="URO122" s="96"/>
      <c r="URP122" s="96"/>
      <c r="URQ122" s="96"/>
      <c r="URR122" s="96"/>
      <c r="URS122" s="96"/>
      <c r="URT122" s="96"/>
      <c r="URU122" s="96"/>
      <c r="URV122" s="96"/>
      <c r="URW122" s="96"/>
      <c r="URX122" s="96"/>
      <c r="URY122" s="96"/>
      <c r="URZ122" s="96"/>
      <c r="USA122" s="96"/>
      <c r="USB122" s="96"/>
      <c r="USC122" s="96"/>
      <c r="USD122" s="96"/>
      <c r="USE122" s="96"/>
      <c r="USF122" s="96"/>
      <c r="USG122" s="96"/>
      <c r="USH122" s="96"/>
      <c r="USI122" s="96"/>
      <c r="USJ122" s="96"/>
      <c r="USK122" s="96"/>
      <c r="USL122" s="96"/>
      <c r="USM122" s="96"/>
      <c r="USN122" s="96"/>
      <c r="USO122" s="96"/>
      <c r="USP122" s="96"/>
      <c r="USQ122" s="96"/>
      <c r="USR122" s="96"/>
      <c r="USS122" s="96"/>
      <c r="UST122" s="96"/>
      <c r="USU122" s="96"/>
      <c r="USV122" s="96"/>
      <c r="USW122" s="96"/>
      <c r="USX122" s="96"/>
      <c r="USY122" s="96"/>
      <c r="USZ122" s="96"/>
      <c r="UTA122" s="96"/>
      <c r="UTB122" s="96"/>
      <c r="UTC122" s="96"/>
      <c r="UTD122" s="96"/>
      <c r="UTE122" s="96"/>
      <c r="UTF122" s="96"/>
      <c r="UTG122" s="96"/>
      <c r="UTH122" s="96"/>
      <c r="UTI122" s="96"/>
      <c r="UTJ122" s="96"/>
      <c r="UTK122" s="96"/>
      <c r="UTL122" s="96"/>
      <c r="UTM122" s="96"/>
      <c r="UTN122" s="96"/>
      <c r="UTO122" s="96"/>
      <c r="UTP122" s="96"/>
      <c r="UTQ122" s="96"/>
      <c r="UTR122" s="96"/>
      <c r="UTS122" s="96"/>
      <c r="UTT122" s="96"/>
      <c r="UTU122" s="96"/>
      <c r="UTV122" s="96"/>
      <c r="UTW122" s="96"/>
      <c r="UTX122" s="96"/>
      <c r="UTY122" s="96"/>
      <c r="UTZ122" s="96"/>
      <c r="UUA122" s="96"/>
      <c r="UUB122" s="96"/>
      <c r="UUC122" s="96"/>
      <c r="UUD122" s="96"/>
      <c r="UUE122" s="96"/>
      <c r="UUF122" s="96"/>
      <c r="UUG122" s="96"/>
      <c r="UUH122" s="96"/>
      <c r="UUI122" s="96"/>
      <c r="UUJ122" s="96"/>
      <c r="UUK122" s="96"/>
      <c r="UUL122" s="96"/>
      <c r="UUM122" s="96"/>
      <c r="UUN122" s="96"/>
      <c r="UUO122" s="96"/>
      <c r="UUP122" s="96"/>
      <c r="UUQ122" s="96"/>
      <c r="UUR122" s="96"/>
      <c r="UUS122" s="96"/>
      <c r="UUT122" s="96"/>
      <c r="UUU122" s="96"/>
      <c r="UUV122" s="96"/>
      <c r="UUW122" s="96"/>
      <c r="UUX122" s="96"/>
      <c r="UUY122" s="96"/>
      <c r="UUZ122" s="96"/>
      <c r="UVA122" s="96"/>
      <c r="UVB122" s="96"/>
      <c r="UVC122" s="96"/>
      <c r="UVD122" s="96"/>
      <c r="UVE122" s="96"/>
      <c r="UVF122" s="96"/>
      <c r="UVG122" s="96"/>
      <c r="UVH122" s="96"/>
      <c r="UVI122" s="96"/>
      <c r="UVJ122" s="96"/>
      <c r="UVK122" s="96"/>
      <c r="UVL122" s="96"/>
      <c r="UVM122" s="96"/>
      <c r="UVN122" s="96"/>
      <c r="UVO122" s="96"/>
      <c r="UVP122" s="96"/>
      <c r="UVQ122" s="96"/>
      <c r="UVR122" s="96"/>
      <c r="UVS122" s="96"/>
      <c r="UVT122" s="96"/>
      <c r="UVU122" s="96"/>
      <c r="UVV122" s="96"/>
      <c r="UVW122" s="96"/>
      <c r="UVX122" s="96"/>
      <c r="UVY122" s="96"/>
      <c r="UVZ122" s="96"/>
      <c r="UWA122" s="96"/>
      <c r="UWB122" s="96"/>
      <c r="UWC122" s="96"/>
      <c r="UWD122" s="96"/>
      <c r="UWE122" s="96"/>
      <c r="UWF122" s="96"/>
      <c r="UWG122" s="96"/>
      <c r="UWH122" s="96"/>
      <c r="UWI122" s="96"/>
      <c r="UWJ122" s="96"/>
      <c r="UWK122" s="96"/>
      <c r="UWL122" s="96"/>
      <c r="UWM122" s="96"/>
      <c r="UWN122" s="96"/>
      <c r="UWO122" s="96"/>
      <c r="UWP122" s="96"/>
      <c r="UWQ122" s="96"/>
      <c r="UWR122" s="96"/>
      <c r="UWS122" s="96"/>
      <c r="UWT122" s="96"/>
      <c r="UWU122" s="96"/>
      <c r="UWV122" s="96"/>
      <c r="UWW122" s="96"/>
      <c r="UWX122" s="96"/>
      <c r="UWY122" s="96"/>
      <c r="UWZ122" s="96"/>
      <c r="UXA122" s="96"/>
      <c r="UXB122" s="96"/>
      <c r="UXC122" s="96"/>
      <c r="UXD122" s="96"/>
      <c r="UXE122" s="96"/>
      <c r="UXF122" s="96"/>
      <c r="UXG122" s="96"/>
      <c r="UXH122" s="96"/>
      <c r="UXI122" s="96"/>
      <c r="UXJ122" s="96"/>
      <c r="UXK122" s="96"/>
      <c r="UXL122" s="96"/>
      <c r="UXM122" s="96"/>
      <c r="UXN122" s="96"/>
      <c r="UXO122" s="96"/>
      <c r="UXP122" s="96"/>
      <c r="UXQ122" s="96"/>
      <c r="UXR122" s="96"/>
      <c r="UXS122" s="96"/>
      <c r="UXT122" s="96"/>
      <c r="UXU122" s="96"/>
      <c r="UXV122" s="96"/>
      <c r="UXW122" s="96"/>
      <c r="UXX122" s="96"/>
      <c r="UXY122" s="96"/>
      <c r="UXZ122" s="96"/>
      <c r="UYA122" s="96"/>
      <c r="UYB122" s="96"/>
      <c r="UYC122" s="96"/>
      <c r="UYD122" s="96"/>
      <c r="UYE122" s="96"/>
      <c r="UYF122" s="96"/>
      <c r="UYG122" s="96"/>
      <c r="UYH122" s="96"/>
      <c r="UYI122" s="96"/>
      <c r="UYJ122" s="96"/>
      <c r="UYK122" s="96"/>
      <c r="UYL122" s="96"/>
      <c r="UYM122" s="96"/>
      <c r="UYN122" s="96"/>
      <c r="UYO122" s="96"/>
      <c r="UYP122" s="96"/>
      <c r="UYQ122" s="96"/>
      <c r="UYR122" s="96"/>
      <c r="UYS122" s="96"/>
      <c r="UYT122" s="96"/>
      <c r="UYU122" s="96"/>
      <c r="UYV122" s="96"/>
      <c r="UYW122" s="96"/>
      <c r="UYX122" s="96"/>
      <c r="UYY122" s="96"/>
      <c r="UYZ122" s="96"/>
      <c r="UZA122" s="96"/>
      <c r="UZB122" s="96"/>
      <c r="UZC122" s="96"/>
      <c r="UZD122" s="96"/>
      <c r="UZE122" s="96"/>
      <c r="UZF122" s="96"/>
      <c r="UZG122" s="96"/>
      <c r="UZH122" s="96"/>
      <c r="UZI122" s="96"/>
      <c r="UZJ122" s="96"/>
      <c r="UZK122" s="96"/>
      <c r="UZL122" s="96"/>
      <c r="UZM122" s="96"/>
      <c r="UZN122" s="96"/>
      <c r="UZO122" s="96"/>
      <c r="UZP122" s="96"/>
      <c r="UZQ122" s="96"/>
      <c r="UZR122" s="96"/>
      <c r="UZS122" s="96"/>
      <c r="UZT122" s="96"/>
      <c r="UZU122" s="96"/>
      <c r="UZV122" s="96"/>
      <c r="UZW122" s="96"/>
      <c r="UZX122" s="96"/>
      <c r="UZY122" s="96"/>
      <c r="UZZ122" s="96"/>
      <c r="VAA122" s="96"/>
      <c r="VAB122" s="96"/>
      <c r="VAC122" s="96"/>
      <c r="VAD122" s="96"/>
      <c r="VAE122" s="96"/>
      <c r="VAF122" s="96"/>
      <c r="VAG122" s="96"/>
      <c r="VAH122" s="96"/>
      <c r="VAI122" s="96"/>
      <c r="VAJ122" s="96"/>
      <c r="VAK122" s="96"/>
      <c r="VAL122" s="96"/>
      <c r="VAM122" s="96"/>
      <c r="VAN122" s="96"/>
      <c r="VAO122" s="96"/>
      <c r="VAP122" s="96"/>
      <c r="VAQ122" s="96"/>
      <c r="VAR122" s="96"/>
      <c r="VAS122" s="96"/>
      <c r="VAT122" s="96"/>
      <c r="VAU122" s="96"/>
      <c r="VAV122" s="96"/>
      <c r="VAW122" s="96"/>
      <c r="VAX122" s="96"/>
      <c r="VAY122" s="96"/>
      <c r="VAZ122" s="96"/>
      <c r="VBA122" s="96"/>
      <c r="VBB122" s="96"/>
      <c r="VBC122" s="96"/>
      <c r="VBD122" s="96"/>
      <c r="VBE122" s="96"/>
      <c r="VBF122" s="96"/>
      <c r="VBG122" s="96"/>
      <c r="VBH122" s="96"/>
      <c r="VBI122" s="96"/>
      <c r="VBJ122" s="96"/>
      <c r="VBK122" s="96"/>
      <c r="VBL122" s="96"/>
      <c r="VBM122" s="96"/>
      <c r="VBN122" s="96"/>
      <c r="VBO122" s="96"/>
      <c r="VBP122" s="96"/>
      <c r="VBQ122" s="96"/>
      <c r="VBR122" s="96"/>
      <c r="VBS122" s="96"/>
      <c r="VBT122" s="96"/>
      <c r="VBU122" s="96"/>
      <c r="VBV122" s="96"/>
      <c r="VBW122" s="96"/>
      <c r="VBX122" s="96"/>
      <c r="VBY122" s="96"/>
      <c r="VBZ122" s="96"/>
      <c r="VCA122" s="96"/>
      <c r="VCB122" s="96"/>
      <c r="VCC122" s="96"/>
      <c r="VCD122" s="96"/>
      <c r="VCE122" s="96"/>
      <c r="VCF122" s="96"/>
      <c r="VCG122" s="96"/>
      <c r="VCH122" s="96"/>
      <c r="VCI122" s="96"/>
      <c r="VCJ122" s="96"/>
      <c r="VCK122" s="96"/>
      <c r="VCL122" s="96"/>
      <c r="VCM122" s="96"/>
      <c r="VCN122" s="96"/>
      <c r="VCO122" s="96"/>
      <c r="VCP122" s="96"/>
      <c r="VCQ122" s="96"/>
      <c r="VCR122" s="96"/>
      <c r="VCS122" s="96"/>
      <c r="VCT122" s="96"/>
      <c r="VCU122" s="96"/>
      <c r="VCV122" s="96"/>
      <c r="VCW122" s="96"/>
      <c r="VCX122" s="96"/>
      <c r="VCY122" s="96"/>
      <c r="VCZ122" s="96"/>
      <c r="VDA122" s="96"/>
      <c r="VDB122" s="96"/>
      <c r="VDC122" s="96"/>
      <c r="VDD122" s="96"/>
      <c r="VDE122" s="96"/>
      <c r="VDF122" s="96"/>
      <c r="VDG122" s="96"/>
      <c r="VDH122" s="96"/>
      <c r="VDI122" s="96"/>
      <c r="VDJ122" s="96"/>
      <c r="VDK122" s="96"/>
      <c r="VDL122" s="96"/>
      <c r="VDM122" s="96"/>
      <c r="VDN122" s="96"/>
      <c r="VDO122" s="96"/>
      <c r="VDP122" s="96"/>
      <c r="VDQ122" s="96"/>
      <c r="VDR122" s="96"/>
      <c r="VDS122" s="96"/>
      <c r="VDT122" s="96"/>
      <c r="VDU122" s="96"/>
      <c r="VDV122" s="96"/>
      <c r="VDW122" s="96"/>
      <c r="VDX122" s="96"/>
      <c r="VDY122" s="96"/>
      <c r="VDZ122" s="96"/>
      <c r="VEA122" s="96"/>
      <c r="VEB122" s="96"/>
      <c r="VEC122" s="96"/>
      <c r="VED122" s="96"/>
      <c r="VEE122" s="96"/>
      <c r="VEF122" s="96"/>
      <c r="VEG122" s="96"/>
      <c r="VEH122" s="96"/>
      <c r="VEI122" s="96"/>
      <c r="VEJ122" s="96"/>
      <c r="VEK122" s="96"/>
      <c r="VEL122" s="96"/>
      <c r="VEM122" s="96"/>
      <c r="VEN122" s="96"/>
      <c r="VEO122" s="96"/>
      <c r="VEP122" s="96"/>
      <c r="VEQ122" s="96"/>
      <c r="VER122" s="96"/>
      <c r="VES122" s="96"/>
      <c r="VET122" s="96"/>
      <c r="VEU122" s="96"/>
      <c r="VEV122" s="96"/>
      <c r="VEW122" s="96"/>
      <c r="VEX122" s="96"/>
      <c r="VEY122" s="96"/>
      <c r="VEZ122" s="96"/>
      <c r="VFA122" s="96"/>
      <c r="VFB122" s="96"/>
      <c r="VFC122" s="96"/>
      <c r="VFD122" s="96"/>
      <c r="VFE122" s="96"/>
      <c r="VFF122" s="96"/>
      <c r="VFG122" s="96"/>
      <c r="VFH122" s="96"/>
      <c r="VFI122" s="96"/>
      <c r="VFJ122" s="96"/>
      <c r="VFK122" s="96"/>
      <c r="VFL122" s="96"/>
      <c r="VFM122" s="96"/>
      <c r="VFN122" s="96"/>
      <c r="VFO122" s="96"/>
      <c r="VFP122" s="96"/>
      <c r="VFQ122" s="96"/>
      <c r="VFR122" s="96"/>
      <c r="VFS122" s="96"/>
      <c r="VFT122" s="96"/>
      <c r="VFU122" s="96"/>
      <c r="VFV122" s="96"/>
      <c r="VFW122" s="96"/>
      <c r="VFX122" s="96"/>
      <c r="VFY122" s="96"/>
      <c r="VFZ122" s="96"/>
      <c r="VGA122" s="96"/>
      <c r="VGB122" s="96"/>
      <c r="VGC122" s="96"/>
      <c r="VGD122" s="96"/>
      <c r="VGE122" s="96"/>
      <c r="VGF122" s="96"/>
      <c r="VGG122" s="96"/>
      <c r="VGH122" s="96"/>
      <c r="VGI122" s="96"/>
      <c r="VGJ122" s="96"/>
      <c r="VGK122" s="96"/>
      <c r="VGL122" s="96"/>
      <c r="VGM122" s="96"/>
      <c r="VGN122" s="96"/>
      <c r="VGO122" s="96"/>
      <c r="VGP122" s="96"/>
      <c r="VGQ122" s="96"/>
      <c r="VGR122" s="96"/>
      <c r="VGS122" s="96"/>
      <c r="VGT122" s="96"/>
      <c r="VGU122" s="96"/>
      <c r="VGV122" s="96"/>
      <c r="VGW122" s="96"/>
      <c r="VGX122" s="96"/>
      <c r="VGY122" s="96"/>
      <c r="VGZ122" s="96"/>
      <c r="VHA122" s="96"/>
      <c r="VHB122" s="96"/>
      <c r="VHC122" s="96"/>
      <c r="VHD122" s="96"/>
      <c r="VHE122" s="96"/>
      <c r="VHF122" s="96"/>
      <c r="VHG122" s="96"/>
      <c r="VHH122" s="96"/>
      <c r="VHI122" s="96"/>
      <c r="VHJ122" s="96"/>
      <c r="VHK122" s="96"/>
      <c r="VHL122" s="96"/>
      <c r="VHM122" s="96"/>
      <c r="VHN122" s="96"/>
      <c r="VHO122" s="96"/>
      <c r="VHP122" s="96"/>
      <c r="VHQ122" s="96"/>
      <c r="VHR122" s="96"/>
      <c r="VHS122" s="96"/>
      <c r="VHT122" s="96"/>
      <c r="VHU122" s="96"/>
      <c r="VHV122" s="96"/>
      <c r="VHW122" s="96"/>
      <c r="VHX122" s="96"/>
      <c r="VHY122" s="96"/>
      <c r="VHZ122" s="96"/>
      <c r="VIA122" s="96"/>
      <c r="VIB122" s="96"/>
      <c r="VIC122" s="96"/>
      <c r="VID122" s="96"/>
      <c r="VIE122" s="96"/>
      <c r="VIF122" s="96"/>
      <c r="VIG122" s="96"/>
      <c r="VIH122" s="96"/>
      <c r="VII122" s="96"/>
      <c r="VIJ122" s="96"/>
      <c r="VIK122" s="96"/>
      <c r="VIL122" s="96"/>
      <c r="VIM122" s="96"/>
      <c r="VIN122" s="96"/>
      <c r="VIO122" s="96"/>
      <c r="VIP122" s="96"/>
      <c r="VIQ122" s="96"/>
      <c r="VIR122" s="96"/>
      <c r="VIS122" s="96"/>
      <c r="VIT122" s="96"/>
      <c r="VIU122" s="96"/>
      <c r="VIV122" s="96"/>
      <c r="VIW122" s="96"/>
      <c r="VIX122" s="96"/>
      <c r="VIY122" s="96"/>
      <c r="VIZ122" s="96"/>
      <c r="VJA122" s="96"/>
      <c r="VJB122" s="96"/>
      <c r="VJC122" s="96"/>
      <c r="VJD122" s="96"/>
      <c r="VJE122" s="96"/>
      <c r="VJF122" s="96"/>
      <c r="VJG122" s="96"/>
      <c r="VJH122" s="96"/>
      <c r="VJI122" s="96"/>
      <c r="VJJ122" s="96"/>
      <c r="VJK122" s="96"/>
      <c r="VJL122" s="96"/>
      <c r="VJM122" s="96"/>
      <c r="VJN122" s="96"/>
      <c r="VJO122" s="96"/>
      <c r="VJP122" s="96"/>
      <c r="VJQ122" s="96"/>
      <c r="VJR122" s="96"/>
      <c r="VJS122" s="96"/>
      <c r="VJT122" s="96"/>
      <c r="VJU122" s="96"/>
      <c r="VJV122" s="96"/>
      <c r="VJW122" s="96"/>
      <c r="VJX122" s="96"/>
      <c r="VJY122" s="96"/>
      <c r="VJZ122" s="96"/>
      <c r="VKA122" s="96"/>
      <c r="VKB122" s="96"/>
      <c r="VKC122" s="96"/>
      <c r="VKD122" s="96"/>
      <c r="VKE122" s="96"/>
      <c r="VKF122" s="96"/>
      <c r="VKG122" s="96"/>
      <c r="VKH122" s="96"/>
      <c r="VKI122" s="96"/>
      <c r="VKJ122" s="96"/>
      <c r="VKK122" s="96"/>
      <c r="VKL122" s="96"/>
      <c r="VKM122" s="96"/>
      <c r="VKN122" s="96"/>
      <c r="VKO122" s="96"/>
      <c r="VKP122" s="96"/>
      <c r="VKQ122" s="96"/>
      <c r="VKR122" s="96"/>
      <c r="VKS122" s="96"/>
      <c r="VKT122" s="96"/>
      <c r="VKU122" s="96"/>
      <c r="VKV122" s="96"/>
      <c r="VKW122" s="96"/>
      <c r="VKX122" s="96"/>
      <c r="VKY122" s="96"/>
      <c r="VKZ122" s="96"/>
      <c r="VLA122" s="96"/>
      <c r="VLB122" s="96"/>
      <c r="VLC122" s="96"/>
      <c r="VLD122" s="96"/>
      <c r="VLE122" s="96"/>
      <c r="VLF122" s="96"/>
      <c r="VLG122" s="96"/>
      <c r="VLH122" s="96"/>
      <c r="VLI122" s="96"/>
      <c r="VLJ122" s="96"/>
      <c r="VLK122" s="96"/>
      <c r="VLL122" s="96"/>
      <c r="VLM122" s="96"/>
      <c r="VLN122" s="96"/>
      <c r="VLO122" s="96"/>
      <c r="VLP122" s="96"/>
      <c r="VLQ122" s="96"/>
      <c r="VLR122" s="96"/>
      <c r="VLS122" s="96"/>
      <c r="VLT122" s="96"/>
      <c r="VLU122" s="96"/>
      <c r="VLV122" s="96"/>
      <c r="VLW122" s="96"/>
      <c r="VLX122" s="96"/>
      <c r="VLY122" s="96"/>
      <c r="VLZ122" s="96"/>
      <c r="VMA122" s="96"/>
      <c r="VMB122" s="96"/>
      <c r="VMC122" s="96"/>
      <c r="VMD122" s="96"/>
      <c r="VME122" s="96"/>
      <c r="VMF122" s="96"/>
      <c r="VMG122" s="96"/>
      <c r="VMH122" s="96"/>
      <c r="VMI122" s="96"/>
      <c r="VMJ122" s="96"/>
      <c r="VMK122" s="96"/>
      <c r="VML122" s="96"/>
      <c r="VMM122" s="96"/>
      <c r="VMN122" s="96"/>
      <c r="VMO122" s="96"/>
      <c r="VMP122" s="96"/>
      <c r="VMQ122" s="96"/>
      <c r="VMR122" s="96"/>
      <c r="VMS122" s="96"/>
      <c r="VMT122" s="96"/>
      <c r="VMU122" s="96"/>
      <c r="VMV122" s="96"/>
      <c r="VMW122" s="96"/>
      <c r="VMX122" s="96"/>
      <c r="VMY122" s="96"/>
      <c r="VMZ122" s="96"/>
      <c r="VNA122" s="96"/>
      <c r="VNB122" s="96"/>
      <c r="VNC122" s="96"/>
      <c r="VND122" s="96"/>
      <c r="VNE122" s="96"/>
      <c r="VNF122" s="96"/>
      <c r="VNG122" s="96"/>
      <c r="VNH122" s="96"/>
      <c r="VNI122" s="96"/>
      <c r="VNJ122" s="96"/>
      <c r="VNK122" s="96"/>
      <c r="VNL122" s="96"/>
      <c r="VNM122" s="96"/>
      <c r="VNN122" s="96"/>
      <c r="VNO122" s="96"/>
      <c r="VNP122" s="96"/>
      <c r="VNQ122" s="96"/>
      <c r="VNR122" s="96"/>
      <c r="VNS122" s="96"/>
      <c r="VNT122" s="96"/>
      <c r="VNU122" s="96"/>
      <c r="VNV122" s="96"/>
      <c r="VNW122" s="96"/>
      <c r="VNX122" s="96"/>
      <c r="VNY122" s="96"/>
      <c r="VNZ122" s="96"/>
      <c r="VOA122" s="96"/>
      <c r="VOB122" s="96"/>
      <c r="VOC122" s="96"/>
      <c r="VOD122" s="96"/>
      <c r="VOE122" s="96"/>
      <c r="VOF122" s="96"/>
      <c r="VOG122" s="96"/>
      <c r="VOH122" s="96"/>
      <c r="VOI122" s="96"/>
      <c r="VOJ122" s="96"/>
      <c r="VOK122" s="96"/>
      <c r="VOL122" s="96"/>
      <c r="VOM122" s="96"/>
      <c r="VON122" s="96"/>
      <c r="VOO122" s="96"/>
      <c r="VOP122" s="96"/>
      <c r="VOQ122" s="96"/>
      <c r="VOR122" s="96"/>
      <c r="VOS122" s="96"/>
      <c r="VOT122" s="96"/>
      <c r="VOU122" s="96"/>
      <c r="VOV122" s="96"/>
      <c r="VOW122" s="96"/>
      <c r="VOX122" s="96"/>
      <c r="VOY122" s="96"/>
      <c r="VOZ122" s="96"/>
      <c r="VPA122" s="96"/>
      <c r="VPB122" s="96"/>
      <c r="VPC122" s="96"/>
      <c r="VPD122" s="96"/>
      <c r="VPE122" s="96"/>
      <c r="VPF122" s="96"/>
      <c r="VPG122" s="96"/>
      <c r="VPH122" s="96"/>
      <c r="VPI122" s="96"/>
      <c r="VPJ122" s="96"/>
      <c r="VPK122" s="96"/>
      <c r="VPL122" s="96"/>
      <c r="VPM122" s="96"/>
      <c r="VPN122" s="96"/>
      <c r="VPO122" s="96"/>
      <c r="VPP122" s="96"/>
      <c r="VPQ122" s="96"/>
      <c r="VPR122" s="96"/>
      <c r="VPS122" s="96"/>
      <c r="VPT122" s="96"/>
      <c r="VPU122" s="96"/>
      <c r="VPV122" s="96"/>
      <c r="VPW122" s="96"/>
      <c r="VPX122" s="96"/>
      <c r="VPY122" s="96"/>
      <c r="VPZ122" s="96"/>
      <c r="VQA122" s="96"/>
      <c r="VQB122" s="96"/>
      <c r="VQC122" s="96"/>
      <c r="VQD122" s="96"/>
      <c r="VQE122" s="96"/>
      <c r="VQF122" s="96"/>
      <c r="VQG122" s="96"/>
      <c r="VQH122" s="96"/>
      <c r="VQI122" s="96"/>
      <c r="VQJ122" s="96"/>
      <c r="VQK122" s="96"/>
      <c r="VQL122" s="96"/>
      <c r="VQM122" s="96"/>
      <c r="VQN122" s="96"/>
      <c r="VQO122" s="96"/>
      <c r="VQP122" s="96"/>
      <c r="VQQ122" s="96"/>
      <c r="VQR122" s="96"/>
      <c r="VQS122" s="96"/>
      <c r="VQT122" s="96"/>
      <c r="VQU122" s="96"/>
      <c r="VQV122" s="96"/>
      <c r="VQW122" s="96"/>
      <c r="VQX122" s="96"/>
      <c r="VQY122" s="96"/>
      <c r="VQZ122" s="96"/>
      <c r="VRA122" s="96"/>
      <c r="VRB122" s="96"/>
      <c r="VRC122" s="96"/>
      <c r="VRD122" s="96"/>
      <c r="VRE122" s="96"/>
      <c r="VRF122" s="96"/>
      <c r="VRG122" s="96"/>
      <c r="VRH122" s="96"/>
      <c r="VRI122" s="96"/>
      <c r="VRJ122" s="96"/>
      <c r="VRK122" s="96"/>
      <c r="VRL122" s="96"/>
      <c r="VRM122" s="96"/>
      <c r="VRN122" s="96"/>
      <c r="VRO122" s="96"/>
      <c r="VRP122" s="96"/>
      <c r="VRQ122" s="96"/>
      <c r="VRR122" s="96"/>
      <c r="VRS122" s="96"/>
      <c r="VRT122" s="96"/>
      <c r="VRU122" s="96"/>
      <c r="VRV122" s="96"/>
      <c r="VRW122" s="96"/>
      <c r="VRX122" s="96"/>
      <c r="VRY122" s="96"/>
      <c r="VRZ122" s="96"/>
      <c r="VSA122" s="96"/>
      <c r="VSB122" s="96"/>
      <c r="VSC122" s="96"/>
      <c r="VSD122" s="96"/>
      <c r="VSE122" s="96"/>
      <c r="VSF122" s="96"/>
      <c r="VSG122" s="96"/>
      <c r="VSH122" s="96"/>
      <c r="VSI122" s="96"/>
      <c r="VSJ122" s="96"/>
      <c r="VSK122" s="96"/>
      <c r="VSL122" s="96"/>
      <c r="VSM122" s="96"/>
      <c r="VSN122" s="96"/>
      <c r="VSO122" s="96"/>
      <c r="VSP122" s="96"/>
      <c r="VSQ122" s="96"/>
      <c r="VSR122" s="96"/>
      <c r="VSS122" s="96"/>
      <c r="VST122" s="96"/>
      <c r="VSU122" s="96"/>
      <c r="VSV122" s="96"/>
      <c r="VSW122" s="96"/>
      <c r="VSX122" s="96"/>
      <c r="VSY122" s="96"/>
      <c r="VSZ122" s="96"/>
      <c r="VTA122" s="96"/>
      <c r="VTB122" s="96"/>
      <c r="VTC122" s="96"/>
      <c r="VTD122" s="96"/>
      <c r="VTE122" s="96"/>
      <c r="VTF122" s="96"/>
      <c r="VTG122" s="96"/>
      <c r="VTH122" s="96"/>
      <c r="VTI122" s="96"/>
      <c r="VTJ122" s="96"/>
      <c r="VTK122" s="96"/>
      <c r="VTL122" s="96"/>
      <c r="VTM122" s="96"/>
      <c r="VTN122" s="96"/>
      <c r="VTO122" s="96"/>
      <c r="VTP122" s="96"/>
      <c r="VTQ122" s="96"/>
      <c r="VTR122" s="96"/>
      <c r="VTS122" s="96"/>
      <c r="VTT122" s="96"/>
      <c r="VTU122" s="96"/>
      <c r="VTV122" s="96"/>
      <c r="VTW122" s="96"/>
      <c r="VTX122" s="96"/>
      <c r="VTY122" s="96"/>
      <c r="VTZ122" s="96"/>
      <c r="VUA122" s="96"/>
      <c r="VUB122" s="96"/>
      <c r="VUC122" s="96"/>
      <c r="VUD122" s="96"/>
      <c r="VUE122" s="96"/>
      <c r="VUF122" s="96"/>
      <c r="VUG122" s="96"/>
      <c r="VUH122" s="96"/>
      <c r="VUI122" s="96"/>
      <c r="VUJ122" s="96"/>
      <c r="VUK122" s="96"/>
      <c r="VUL122" s="96"/>
      <c r="VUM122" s="96"/>
      <c r="VUN122" s="96"/>
      <c r="VUO122" s="96"/>
      <c r="VUP122" s="96"/>
      <c r="VUQ122" s="96"/>
      <c r="VUR122" s="96"/>
      <c r="VUS122" s="96"/>
      <c r="VUT122" s="96"/>
      <c r="VUU122" s="96"/>
      <c r="VUV122" s="96"/>
      <c r="VUW122" s="96"/>
      <c r="VUX122" s="96"/>
      <c r="VUY122" s="96"/>
      <c r="VUZ122" s="96"/>
      <c r="VVA122" s="96"/>
      <c r="VVB122" s="96"/>
      <c r="VVC122" s="96"/>
      <c r="VVD122" s="96"/>
      <c r="VVE122" s="96"/>
      <c r="VVF122" s="96"/>
      <c r="VVG122" s="96"/>
      <c r="VVH122" s="96"/>
      <c r="VVI122" s="96"/>
      <c r="VVJ122" s="96"/>
      <c r="VVK122" s="96"/>
      <c r="VVL122" s="96"/>
      <c r="VVM122" s="96"/>
      <c r="VVN122" s="96"/>
      <c r="VVO122" s="96"/>
      <c r="VVP122" s="96"/>
      <c r="VVQ122" s="96"/>
      <c r="VVR122" s="96"/>
      <c r="VVS122" s="96"/>
      <c r="VVT122" s="96"/>
      <c r="VVU122" s="96"/>
      <c r="VVV122" s="96"/>
      <c r="VVW122" s="96"/>
      <c r="VVX122" s="96"/>
      <c r="VVY122" s="96"/>
      <c r="VVZ122" s="96"/>
      <c r="VWA122" s="96"/>
      <c r="VWB122" s="96"/>
      <c r="VWC122" s="96"/>
      <c r="VWD122" s="96"/>
      <c r="VWE122" s="96"/>
      <c r="VWF122" s="96"/>
      <c r="VWG122" s="96"/>
      <c r="VWH122" s="96"/>
      <c r="VWI122" s="96"/>
      <c r="VWJ122" s="96"/>
      <c r="VWK122" s="96"/>
      <c r="VWL122" s="96"/>
      <c r="VWM122" s="96"/>
      <c r="VWN122" s="96"/>
      <c r="VWO122" s="96"/>
      <c r="VWP122" s="96"/>
      <c r="VWQ122" s="96"/>
      <c r="VWR122" s="96"/>
      <c r="VWS122" s="96"/>
      <c r="VWT122" s="96"/>
      <c r="VWU122" s="96"/>
      <c r="VWV122" s="96"/>
      <c r="VWW122" s="96"/>
      <c r="VWX122" s="96"/>
      <c r="VWY122" s="96"/>
      <c r="VWZ122" s="96"/>
      <c r="VXA122" s="96"/>
      <c r="VXB122" s="96"/>
      <c r="VXC122" s="96"/>
      <c r="VXD122" s="96"/>
      <c r="VXE122" s="96"/>
      <c r="VXF122" s="96"/>
      <c r="VXG122" s="96"/>
      <c r="VXH122" s="96"/>
      <c r="VXI122" s="96"/>
      <c r="VXJ122" s="96"/>
      <c r="VXK122" s="96"/>
      <c r="VXL122" s="96"/>
      <c r="VXM122" s="96"/>
      <c r="VXN122" s="96"/>
      <c r="VXO122" s="96"/>
      <c r="VXP122" s="96"/>
      <c r="VXQ122" s="96"/>
      <c r="VXR122" s="96"/>
      <c r="VXS122" s="96"/>
      <c r="VXT122" s="96"/>
      <c r="VXU122" s="96"/>
      <c r="VXV122" s="96"/>
      <c r="VXW122" s="96"/>
      <c r="VXX122" s="96"/>
      <c r="VXY122" s="96"/>
      <c r="VXZ122" s="96"/>
      <c r="VYA122" s="96"/>
      <c r="VYB122" s="96"/>
      <c r="VYC122" s="96"/>
      <c r="VYD122" s="96"/>
      <c r="VYE122" s="96"/>
      <c r="VYF122" s="96"/>
      <c r="VYG122" s="96"/>
      <c r="VYH122" s="96"/>
      <c r="VYI122" s="96"/>
      <c r="VYJ122" s="96"/>
      <c r="VYK122" s="96"/>
      <c r="VYL122" s="96"/>
      <c r="VYM122" s="96"/>
      <c r="VYN122" s="96"/>
      <c r="VYO122" s="96"/>
      <c r="VYP122" s="96"/>
      <c r="VYQ122" s="96"/>
      <c r="VYR122" s="96"/>
      <c r="VYS122" s="96"/>
      <c r="VYT122" s="96"/>
      <c r="VYU122" s="96"/>
      <c r="VYV122" s="96"/>
      <c r="VYW122" s="96"/>
      <c r="VYX122" s="96"/>
      <c r="VYY122" s="96"/>
      <c r="VYZ122" s="96"/>
      <c r="VZA122" s="96"/>
      <c r="VZB122" s="96"/>
      <c r="VZC122" s="96"/>
      <c r="VZD122" s="96"/>
      <c r="VZE122" s="96"/>
      <c r="VZF122" s="96"/>
      <c r="VZG122" s="96"/>
      <c r="VZH122" s="96"/>
      <c r="VZI122" s="96"/>
      <c r="VZJ122" s="96"/>
      <c r="VZK122" s="96"/>
      <c r="VZL122" s="96"/>
      <c r="VZM122" s="96"/>
      <c r="VZN122" s="96"/>
      <c r="VZO122" s="96"/>
      <c r="VZP122" s="96"/>
      <c r="VZQ122" s="96"/>
      <c r="VZR122" s="96"/>
      <c r="VZS122" s="96"/>
      <c r="VZT122" s="96"/>
      <c r="VZU122" s="96"/>
      <c r="VZV122" s="96"/>
      <c r="VZW122" s="96"/>
      <c r="VZX122" s="96"/>
      <c r="VZY122" s="96"/>
      <c r="VZZ122" s="96"/>
      <c r="WAA122" s="96"/>
      <c r="WAB122" s="96"/>
      <c r="WAC122" s="96"/>
      <c r="WAD122" s="96"/>
      <c r="WAE122" s="96"/>
      <c r="WAF122" s="96"/>
      <c r="WAG122" s="96"/>
      <c r="WAH122" s="96"/>
      <c r="WAI122" s="96"/>
      <c r="WAJ122" s="96"/>
      <c r="WAK122" s="96"/>
      <c r="WAL122" s="96"/>
      <c r="WAM122" s="96"/>
      <c r="WAN122" s="96"/>
      <c r="WAO122" s="96"/>
      <c r="WAP122" s="96"/>
      <c r="WAQ122" s="96"/>
      <c r="WAR122" s="96"/>
      <c r="WAS122" s="96"/>
      <c r="WAT122" s="96"/>
      <c r="WAU122" s="96"/>
      <c r="WAV122" s="96"/>
      <c r="WAW122" s="96"/>
      <c r="WAX122" s="96"/>
      <c r="WAY122" s="96"/>
      <c r="WAZ122" s="96"/>
      <c r="WBA122" s="96"/>
      <c r="WBB122" s="96"/>
      <c r="WBC122" s="96"/>
      <c r="WBD122" s="96"/>
      <c r="WBE122" s="96"/>
      <c r="WBF122" s="96"/>
      <c r="WBG122" s="96"/>
      <c r="WBH122" s="96"/>
      <c r="WBI122" s="96"/>
      <c r="WBJ122" s="96"/>
      <c r="WBK122" s="96"/>
      <c r="WBL122" s="96"/>
      <c r="WBM122" s="96"/>
      <c r="WBN122" s="96"/>
      <c r="WBO122" s="96"/>
      <c r="WBP122" s="96"/>
      <c r="WBQ122" s="96"/>
      <c r="WBR122" s="96"/>
      <c r="WBS122" s="96"/>
      <c r="WBT122" s="96"/>
      <c r="WBU122" s="96"/>
      <c r="WBV122" s="96"/>
      <c r="WBW122" s="96"/>
      <c r="WBX122" s="96"/>
      <c r="WBY122" s="96"/>
      <c r="WBZ122" s="96"/>
      <c r="WCA122" s="96"/>
      <c r="WCB122" s="96"/>
      <c r="WCC122" s="96"/>
      <c r="WCD122" s="96"/>
      <c r="WCE122" s="96"/>
      <c r="WCF122" s="96"/>
      <c r="WCG122" s="96"/>
      <c r="WCH122" s="96"/>
      <c r="WCI122" s="96"/>
      <c r="WCJ122" s="96"/>
      <c r="WCK122" s="96"/>
      <c r="WCL122" s="96"/>
      <c r="WCM122" s="96"/>
      <c r="WCN122" s="96"/>
      <c r="WCO122" s="96"/>
      <c r="WCP122" s="96"/>
      <c r="WCQ122" s="96"/>
      <c r="WCR122" s="96"/>
      <c r="WCS122" s="96"/>
      <c r="WCT122" s="96"/>
      <c r="WCU122" s="96"/>
      <c r="WCV122" s="96"/>
      <c r="WCW122" s="96"/>
      <c r="WCX122" s="96"/>
      <c r="WCY122" s="96"/>
      <c r="WCZ122" s="96"/>
      <c r="WDA122" s="96"/>
      <c r="WDB122" s="96"/>
      <c r="WDC122" s="96"/>
      <c r="WDD122" s="96"/>
      <c r="WDE122" s="96"/>
      <c r="WDF122" s="96"/>
      <c r="WDG122" s="96"/>
      <c r="WDH122" s="96"/>
      <c r="WDI122" s="96"/>
      <c r="WDJ122" s="96"/>
      <c r="WDK122" s="96"/>
      <c r="WDL122" s="96"/>
      <c r="WDM122" s="96"/>
      <c r="WDN122" s="96"/>
      <c r="WDO122" s="96"/>
      <c r="WDP122" s="96"/>
      <c r="WDQ122" s="96"/>
      <c r="WDR122" s="96"/>
      <c r="WDS122" s="96"/>
      <c r="WDT122" s="96"/>
      <c r="WDU122" s="96"/>
      <c r="WDV122" s="96"/>
      <c r="WDW122" s="96"/>
      <c r="WDX122" s="96"/>
      <c r="WDY122" s="96"/>
      <c r="WDZ122" s="96"/>
      <c r="WEA122" s="96"/>
      <c r="WEB122" s="96"/>
      <c r="WEC122" s="96"/>
      <c r="WED122" s="96"/>
      <c r="WEE122" s="96"/>
      <c r="WEF122" s="96"/>
      <c r="WEG122" s="96"/>
      <c r="WEH122" s="96"/>
      <c r="WEI122" s="96"/>
      <c r="WEJ122" s="96"/>
      <c r="WEK122" s="96"/>
      <c r="WEL122" s="96"/>
      <c r="WEM122" s="96"/>
      <c r="WEN122" s="96"/>
      <c r="WEO122" s="96"/>
      <c r="WEP122" s="96"/>
      <c r="WEQ122" s="96"/>
      <c r="WER122" s="96"/>
      <c r="WES122" s="96"/>
      <c r="WET122" s="96"/>
      <c r="WEU122" s="96"/>
      <c r="WEV122" s="96"/>
      <c r="WEW122" s="96"/>
      <c r="WEX122" s="96"/>
      <c r="WEY122" s="96"/>
      <c r="WEZ122" s="96"/>
      <c r="WFA122" s="96"/>
      <c r="WFB122" s="96"/>
      <c r="WFC122" s="96"/>
      <c r="WFD122" s="96"/>
      <c r="WFE122" s="96"/>
      <c r="WFF122" s="96"/>
      <c r="WFG122" s="96"/>
      <c r="WFH122" s="96"/>
      <c r="WFI122" s="96"/>
      <c r="WFJ122" s="96"/>
      <c r="WFK122" s="96"/>
      <c r="WFL122" s="96"/>
      <c r="WFM122" s="96"/>
      <c r="WFN122" s="96"/>
      <c r="WFO122" s="96"/>
      <c r="WFP122" s="96"/>
      <c r="WFQ122" s="96"/>
      <c r="WFR122" s="96"/>
      <c r="WFS122" s="96"/>
      <c r="WFT122" s="96"/>
      <c r="WFU122" s="96"/>
      <c r="WFV122" s="96"/>
      <c r="WFW122" s="96"/>
      <c r="WFX122" s="96"/>
      <c r="WFY122" s="96"/>
      <c r="WFZ122" s="96"/>
      <c r="WGA122" s="96"/>
      <c r="WGB122" s="96"/>
      <c r="WGC122" s="96"/>
      <c r="WGD122" s="96"/>
      <c r="WGE122" s="96"/>
      <c r="WGF122" s="96"/>
      <c r="WGG122" s="96"/>
      <c r="WGH122" s="96"/>
      <c r="WGI122" s="96"/>
      <c r="WGJ122" s="96"/>
      <c r="WGK122" s="96"/>
      <c r="WGL122" s="96"/>
      <c r="WGM122" s="96"/>
      <c r="WGN122" s="96"/>
      <c r="WGO122" s="96"/>
      <c r="WGP122" s="96"/>
      <c r="WGQ122" s="96"/>
      <c r="WGR122" s="96"/>
      <c r="WGS122" s="96"/>
      <c r="WGT122" s="96"/>
      <c r="WGU122" s="96"/>
      <c r="WGV122" s="96"/>
      <c r="WGW122" s="96"/>
      <c r="WGX122" s="96"/>
      <c r="WGY122" s="96"/>
      <c r="WGZ122" s="96"/>
      <c r="WHA122" s="96"/>
      <c r="WHB122" s="96"/>
      <c r="WHC122" s="96"/>
      <c r="WHD122" s="96"/>
      <c r="WHE122" s="96"/>
      <c r="WHF122" s="96"/>
      <c r="WHG122" s="96"/>
      <c r="WHH122" s="96"/>
      <c r="WHI122" s="96"/>
      <c r="WHJ122" s="96"/>
      <c r="WHK122" s="96"/>
      <c r="WHL122" s="96"/>
      <c r="WHM122" s="96"/>
      <c r="WHN122" s="96"/>
      <c r="WHO122" s="96"/>
      <c r="WHP122" s="96"/>
      <c r="WHQ122" s="96"/>
      <c r="WHR122" s="96"/>
      <c r="WHS122" s="96"/>
      <c r="WHT122" s="96"/>
      <c r="WHU122" s="96"/>
      <c r="WHV122" s="96"/>
      <c r="WHW122" s="96"/>
      <c r="WHX122" s="96"/>
      <c r="WHY122" s="96"/>
      <c r="WHZ122" s="96"/>
      <c r="WIA122" s="96"/>
      <c r="WIB122" s="96"/>
      <c r="WIC122" s="96"/>
      <c r="WID122" s="96"/>
      <c r="WIE122" s="96"/>
      <c r="WIF122" s="96"/>
      <c r="WIG122" s="96"/>
      <c r="WIH122" s="96"/>
      <c r="WII122" s="96"/>
      <c r="WIJ122" s="96"/>
      <c r="WIK122" s="96"/>
      <c r="WIL122" s="96"/>
      <c r="WIM122" s="96"/>
      <c r="WIN122" s="96"/>
      <c r="WIO122" s="96"/>
      <c r="WIP122" s="96"/>
      <c r="WIQ122" s="96"/>
      <c r="WIR122" s="96"/>
      <c r="WIS122" s="96"/>
      <c r="WIT122" s="96"/>
      <c r="WIU122" s="96"/>
      <c r="WIV122" s="96"/>
      <c r="WIW122" s="96"/>
      <c r="WIX122" s="96"/>
      <c r="WIY122" s="96"/>
      <c r="WIZ122" s="96"/>
      <c r="WJA122" s="96"/>
      <c r="WJB122" s="96"/>
      <c r="WJC122" s="96"/>
      <c r="WJD122" s="96"/>
      <c r="WJE122" s="96"/>
      <c r="WJF122" s="96"/>
      <c r="WJG122" s="96"/>
      <c r="WJH122" s="96"/>
      <c r="WJI122" s="96"/>
      <c r="WJJ122" s="96"/>
      <c r="WJK122" s="96"/>
      <c r="WJL122" s="96"/>
      <c r="WJM122" s="96"/>
      <c r="WJN122" s="96"/>
      <c r="WJO122" s="96"/>
      <c r="WJP122" s="96"/>
      <c r="WJQ122" s="96"/>
      <c r="WJR122" s="96"/>
      <c r="WJS122" s="96"/>
      <c r="WJT122" s="96"/>
      <c r="WJU122" s="96"/>
      <c r="WJV122" s="96"/>
      <c r="WJW122" s="96"/>
      <c r="WJX122" s="96"/>
      <c r="WJY122" s="96"/>
      <c r="WJZ122" s="96"/>
      <c r="WKA122" s="96"/>
      <c r="WKB122" s="96"/>
      <c r="WKC122" s="96"/>
      <c r="WKD122" s="96"/>
      <c r="WKE122" s="96"/>
      <c r="WKF122" s="96"/>
      <c r="WKG122" s="96"/>
      <c r="WKH122" s="96"/>
      <c r="WKI122" s="96"/>
      <c r="WKJ122" s="96"/>
      <c r="WKK122" s="96"/>
      <c r="WKL122" s="96"/>
      <c r="WKM122" s="96"/>
      <c r="WKN122" s="96"/>
      <c r="WKO122" s="96"/>
      <c r="WKP122" s="96"/>
      <c r="WKQ122" s="96"/>
      <c r="WKR122" s="96"/>
      <c r="WKS122" s="96"/>
      <c r="WKT122" s="96"/>
      <c r="WKU122" s="96"/>
      <c r="WKV122" s="96"/>
      <c r="WKW122" s="96"/>
      <c r="WKX122" s="96"/>
      <c r="WKY122" s="96"/>
      <c r="WKZ122" s="96"/>
      <c r="WLA122" s="96"/>
      <c r="WLB122" s="96"/>
      <c r="WLC122" s="96"/>
      <c r="WLD122" s="96"/>
      <c r="WLE122" s="96"/>
      <c r="WLF122" s="96"/>
      <c r="WLG122" s="96"/>
      <c r="WLH122" s="96"/>
      <c r="WLI122" s="96"/>
      <c r="WLJ122" s="96"/>
      <c r="WLK122" s="96"/>
      <c r="WLL122" s="96"/>
      <c r="WLM122" s="96"/>
      <c r="WLN122" s="96"/>
      <c r="WLO122" s="96"/>
      <c r="WLP122" s="96"/>
      <c r="WLQ122" s="96"/>
      <c r="WLR122" s="96"/>
      <c r="WLS122" s="96"/>
      <c r="WLT122" s="96"/>
      <c r="WLU122" s="96"/>
      <c r="WLV122" s="96"/>
      <c r="WLW122" s="96"/>
      <c r="WLX122" s="96"/>
      <c r="WLY122" s="96"/>
      <c r="WLZ122" s="96"/>
      <c r="WMA122" s="96"/>
      <c r="WMB122" s="96"/>
      <c r="WMC122" s="96"/>
      <c r="WMD122" s="96"/>
      <c r="WME122" s="96"/>
      <c r="WMF122" s="96"/>
      <c r="WMG122" s="96"/>
      <c r="WMH122" s="96"/>
      <c r="WMI122" s="96"/>
      <c r="WMJ122" s="96"/>
      <c r="WMK122" s="96"/>
      <c r="WML122" s="96"/>
      <c r="WMM122" s="96"/>
      <c r="WMN122" s="96"/>
      <c r="WMO122" s="96"/>
      <c r="WMP122" s="96"/>
      <c r="WMQ122" s="96"/>
      <c r="WMR122" s="96"/>
      <c r="WMS122" s="96"/>
      <c r="WMT122" s="96"/>
      <c r="WMU122" s="96"/>
      <c r="WMV122" s="96"/>
      <c r="WMW122" s="96"/>
      <c r="WMX122" s="96"/>
      <c r="WMY122" s="96"/>
      <c r="WMZ122" s="96"/>
      <c r="WNA122" s="96"/>
      <c r="WNB122" s="96"/>
      <c r="WNC122" s="96"/>
      <c r="WND122" s="96"/>
      <c r="WNE122" s="96"/>
      <c r="WNF122" s="96"/>
      <c r="WNG122" s="96"/>
      <c r="WNH122" s="96"/>
      <c r="WNI122" s="96"/>
      <c r="WNJ122" s="96"/>
      <c r="WNK122" s="96"/>
      <c r="WNL122" s="96"/>
      <c r="WNM122" s="96"/>
      <c r="WNN122" s="96"/>
      <c r="WNO122" s="96"/>
      <c r="WNP122" s="96"/>
      <c r="WNQ122" s="96"/>
      <c r="WNR122" s="96"/>
      <c r="WNS122" s="96"/>
      <c r="WNT122" s="96"/>
      <c r="WNU122" s="96"/>
      <c r="WNV122" s="96"/>
      <c r="WNW122" s="96"/>
      <c r="WNX122" s="96"/>
      <c r="WNY122" s="96"/>
      <c r="WNZ122" s="96"/>
      <c r="WOA122" s="96"/>
      <c r="WOB122" s="96"/>
      <c r="WOC122" s="96"/>
      <c r="WOD122" s="96"/>
      <c r="WOE122" s="96"/>
      <c r="WOF122" s="96"/>
      <c r="WOG122" s="96"/>
      <c r="WOH122" s="96"/>
      <c r="WOI122" s="96"/>
      <c r="WOJ122" s="96"/>
      <c r="WOK122" s="96"/>
      <c r="WOL122" s="96"/>
      <c r="WOM122" s="96"/>
      <c r="WON122" s="96"/>
      <c r="WOO122" s="96"/>
      <c r="WOP122" s="96"/>
      <c r="WOQ122" s="96"/>
      <c r="WOR122" s="96"/>
      <c r="WOS122" s="96"/>
      <c r="WOT122" s="96"/>
      <c r="WOU122" s="96"/>
      <c r="WOV122" s="96"/>
      <c r="WOW122" s="96"/>
      <c r="WOX122" s="96"/>
      <c r="WOY122" s="96"/>
      <c r="WOZ122" s="96"/>
      <c r="WPA122" s="96"/>
      <c r="WPB122" s="96"/>
      <c r="WPC122" s="96"/>
      <c r="WPD122" s="96"/>
      <c r="WPE122" s="96"/>
      <c r="WPF122" s="96"/>
      <c r="WPG122" s="96"/>
      <c r="WPH122" s="96"/>
      <c r="WPI122" s="96"/>
      <c r="WPJ122" s="96"/>
      <c r="WPK122" s="96"/>
      <c r="WPL122" s="96"/>
      <c r="WPM122" s="96"/>
      <c r="WPN122" s="96"/>
      <c r="WPO122" s="96"/>
      <c r="WPP122" s="96"/>
      <c r="WPQ122" s="96"/>
      <c r="WPR122" s="96"/>
      <c r="WPS122" s="96"/>
      <c r="WPT122" s="96"/>
      <c r="WPU122" s="96"/>
      <c r="WPV122" s="96"/>
      <c r="WPW122" s="96"/>
      <c r="WPX122" s="96"/>
      <c r="WPY122" s="96"/>
      <c r="WPZ122" s="96"/>
      <c r="WQA122" s="96"/>
      <c r="WQB122" s="96"/>
      <c r="WQC122" s="96"/>
      <c r="WQD122" s="96"/>
      <c r="WQE122" s="96"/>
      <c r="WQF122" s="96"/>
      <c r="WQG122" s="96"/>
      <c r="WQH122" s="96"/>
      <c r="WQI122" s="96"/>
      <c r="WQJ122" s="96"/>
      <c r="WQK122" s="96"/>
      <c r="WQL122" s="96"/>
      <c r="WQM122" s="96"/>
      <c r="WQN122" s="96"/>
      <c r="WQO122" s="96"/>
      <c r="WQP122" s="96"/>
      <c r="WQQ122" s="96"/>
      <c r="WQR122" s="96"/>
      <c r="WQS122" s="96"/>
      <c r="WQT122" s="96"/>
      <c r="WQU122" s="96"/>
      <c r="WQV122" s="96"/>
      <c r="WQW122" s="96"/>
      <c r="WQX122" s="96"/>
      <c r="WQY122" s="96"/>
      <c r="WQZ122" s="96"/>
      <c r="WRA122" s="96"/>
      <c r="WRB122" s="96"/>
      <c r="WRC122" s="96"/>
      <c r="WRD122" s="96"/>
      <c r="WRE122" s="96"/>
      <c r="WRF122" s="96"/>
      <c r="WRG122" s="96"/>
      <c r="WRH122" s="96"/>
      <c r="WRI122" s="96"/>
      <c r="WRJ122" s="96"/>
      <c r="WRK122" s="96"/>
      <c r="WRL122" s="96"/>
      <c r="WRM122" s="96"/>
      <c r="WRN122" s="96"/>
      <c r="WRO122" s="96"/>
      <c r="WRP122" s="96"/>
      <c r="WRQ122" s="96"/>
      <c r="WRR122" s="96"/>
      <c r="WRS122" s="96"/>
      <c r="WRT122" s="96"/>
      <c r="WRU122" s="96"/>
      <c r="WRV122" s="96"/>
      <c r="WRW122" s="96"/>
      <c r="WRX122" s="96"/>
      <c r="WRY122" s="96"/>
      <c r="WRZ122" s="96"/>
      <c r="WSA122" s="96"/>
      <c r="WSB122" s="96"/>
      <c r="WSC122" s="96"/>
      <c r="WSD122" s="96"/>
      <c r="WSE122" s="96"/>
      <c r="WSF122" s="96"/>
      <c r="WSG122" s="96"/>
      <c r="WSH122" s="96"/>
      <c r="WSI122" s="96"/>
      <c r="WSJ122" s="96"/>
      <c r="WSK122" s="96"/>
      <c r="WSL122" s="96"/>
      <c r="WSM122" s="96"/>
      <c r="WSN122" s="96"/>
      <c r="WSO122" s="96"/>
      <c r="WSP122" s="96"/>
      <c r="WSQ122" s="96"/>
      <c r="WSR122" s="96"/>
      <c r="WSS122" s="96"/>
      <c r="WST122" s="96"/>
      <c r="WSU122" s="96"/>
      <c r="WSV122" s="96"/>
      <c r="WSW122" s="96"/>
      <c r="WSX122" s="96"/>
      <c r="WSY122" s="96"/>
      <c r="WSZ122" s="96"/>
      <c r="WTA122" s="96"/>
      <c r="WTB122" s="96"/>
      <c r="WTC122" s="96"/>
      <c r="WTD122" s="96"/>
      <c r="WTE122" s="96"/>
      <c r="WTF122" s="96"/>
      <c r="WTG122" s="96"/>
      <c r="WTH122" s="96"/>
      <c r="WTI122" s="96"/>
      <c r="WTJ122" s="96"/>
      <c r="WTK122" s="96"/>
      <c r="WTL122" s="96"/>
      <c r="WTM122" s="96"/>
      <c r="WTN122" s="96"/>
      <c r="WTO122" s="96"/>
      <c r="WTP122" s="96"/>
      <c r="WTQ122" s="96"/>
      <c r="WTR122" s="96"/>
      <c r="WTS122" s="96"/>
      <c r="WTT122" s="96"/>
      <c r="WTU122" s="96"/>
      <c r="WTV122" s="96"/>
      <c r="WTW122" s="96"/>
      <c r="WTX122" s="96"/>
      <c r="WTY122" s="96"/>
      <c r="WTZ122" s="96"/>
      <c r="WUA122" s="96"/>
      <c r="WUB122" s="96"/>
      <c r="WUC122" s="96"/>
      <c r="WUD122" s="96"/>
      <c r="WUE122" s="96"/>
      <c r="WUF122" s="96"/>
      <c r="WUG122" s="96"/>
      <c r="WUH122" s="96"/>
      <c r="WUI122" s="96"/>
      <c r="WUJ122" s="96"/>
      <c r="WUK122" s="96"/>
      <c r="WUL122" s="96"/>
      <c r="WUM122" s="96"/>
      <c r="WUN122" s="96"/>
      <c r="WUO122" s="96"/>
      <c r="WUP122" s="96"/>
      <c r="WUQ122" s="96"/>
      <c r="WUR122" s="96"/>
      <c r="WUS122" s="96"/>
      <c r="WUT122" s="96"/>
      <c r="WUU122" s="96"/>
      <c r="WUV122" s="96"/>
      <c r="WUW122" s="96"/>
      <c r="WUX122" s="96"/>
      <c r="WUY122" s="96"/>
      <c r="WUZ122" s="96"/>
      <c r="WVA122" s="96"/>
      <c r="WVB122" s="96"/>
      <c r="WVC122" s="96"/>
      <c r="WVD122" s="96"/>
      <c r="WVE122" s="96"/>
      <c r="WVF122" s="96"/>
      <c r="WVG122" s="96"/>
      <c r="WVH122" s="96"/>
      <c r="WVI122" s="96"/>
      <c r="WVJ122" s="96"/>
      <c r="WVK122" s="96"/>
      <c r="WVL122" s="96"/>
      <c r="WVM122" s="96"/>
      <c r="WVN122" s="96"/>
      <c r="WVO122" s="96"/>
      <c r="WVP122" s="96"/>
      <c r="WVQ122" s="96"/>
      <c r="WVR122" s="96"/>
      <c r="WVS122" s="96"/>
      <c r="WVT122" s="96"/>
      <c r="WVU122" s="96"/>
      <c r="WVV122" s="96"/>
      <c r="WVW122" s="96"/>
      <c r="WVX122" s="96"/>
      <c r="WVY122" s="96"/>
      <c r="WVZ122" s="96"/>
      <c r="WWA122" s="96"/>
      <c r="WWB122" s="96"/>
      <c r="WWC122" s="96"/>
      <c r="WWD122" s="96"/>
      <c r="WWE122" s="96"/>
      <c r="WWF122" s="96"/>
      <c r="WWG122" s="96"/>
      <c r="WWH122" s="96"/>
      <c r="WWI122" s="96"/>
      <c r="WWJ122" s="96"/>
      <c r="WWK122" s="96"/>
      <c r="WWL122" s="96"/>
      <c r="WWM122" s="96"/>
      <c r="WWN122" s="96"/>
      <c r="WWO122" s="96"/>
      <c r="WWP122" s="96"/>
      <c r="WWQ122" s="96"/>
      <c r="WWR122" s="96"/>
      <c r="WWS122" s="96"/>
      <c r="WWT122" s="96"/>
      <c r="WWU122" s="96"/>
      <c r="WWV122" s="96"/>
      <c r="WWW122" s="96"/>
      <c r="WWX122" s="96"/>
      <c r="WWY122" s="96"/>
      <c r="WWZ122" s="96"/>
      <c r="WXA122" s="96"/>
      <c r="WXB122" s="96"/>
      <c r="WXC122" s="96"/>
      <c r="WXD122" s="96"/>
      <c r="WXE122" s="96"/>
      <c r="WXF122" s="96"/>
      <c r="WXG122" s="96"/>
      <c r="WXH122" s="96"/>
      <c r="WXI122" s="96"/>
      <c r="WXJ122" s="96"/>
      <c r="WXK122" s="96"/>
      <c r="WXL122" s="96"/>
      <c r="WXM122" s="96"/>
      <c r="WXN122" s="96"/>
      <c r="WXO122" s="96"/>
      <c r="WXP122" s="96"/>
      <c r="WXQ122" s="96"/>
      <c r="WXR122" s="96"/>
      <c r="WXS122" s="96"/>
      <c r="WXT122" s="96"/>
      <c r="WXU122" s="96"/>
      <c r="WXV122" s="96"/>
      <c r="WXW122" s="96"/>
      <c r="WXX122" s="96"/>
      <c r="WXY122" s="96"/>
      <c r="WXZ122" s="96"/>
      <c r="WYA122" s="96"/>
      <c r="WYB122" s="96"/>
      <c r="WYC122" s="96"/>
      <c r="WYD122" s="96"/>
      <c r="WYE122" s="96"/>
      <c r="WYF122" s="96"/>
      <c r="WYG122" s="96"/>
      <c r="WYH122" s="96"/>
      <c r="WYI122" s="96"/>
      <c r="WYJ122" s="96"/>
      <c r="WYK122" s="96"/>
      <c r="WYL122" s="96"/>
      <c r="WYM122" s="96"/>
      <c r="WYN122" s="96"/>
      <c r="WYO122" s="96"/>
      <c r="WYP122" s="96"/>
      <c r="WYQ122" s="96"/>
      <c r="WYR122" s="96"/>
      <c r="WYS122" s="96"/>
      <c r="WYT122" s="96"/>
      <c r="WYU122" s="96"/>
      <c r="WYV122" s="96"/>
      <c r="WYW122" s="96"/>
      <c r="WYX122" s="96"/>
      <c r="WYY122" s="96"/>
      <c r="WYZ122" s="96"/>
      <c r="WZA122" s="96"/>
      <c r="WZB122" s="96"/>
      <c r="WZC122" s="96"/>
      <c r="WZD122" s="96"/>
      <c r="WZE122" s="96"/>
      <c r="WZF122" s="96"/>
      <c r="WZG122" s="96"/>
      <c r="WZH122" s="96"/>
      <c r="WZI122" s="96"/>
      <c r="WZJ122" s="96"/>
      <c r="WZK122" s="96"/>
      <c r="WZL122" s="96"/>
      <c r="WZM122" s="96"/>
      <c r="WZN122" s="96"/>
      <c r="WZO122" s="96"/>
      <c r="WZP122" s="96"/>
      <c r="WZQ122" s="96"/>
      <c r="WZR122" s="96"/>
      <c r="WZS122" s="96"/>
      <c r="WZT122" s="96"/>
      <c r="WZU122" s="96"/>
      <c r="WZV122" s="96"/>
      <c r="WZW122" s="96"/>
      <c r="WZX122" s="96"/>
      <c r="WZY122" s="96"/>
      <c r="WZZ122" s="96"/>
      <c r="XAA122" s="96"/>
      <c r="XAB122" s="96"/>
      <c r="XAC122" s="96"/>
      <c r="XAD122" s="96"/>
      <c r="XAE122" s="96"/>
      <c r="XAF122" s="96"/>
      <c r="XAG122" s="96"/>
      <c r="XAH122" s="96"/>
      <c r="XAI122" s="96"/>
      <c r="XAJ122" s="96"/>
      <c r="XAK122" s="96"/>
      <c r="XAL122" s="96"/>
      <c r="XAM122" s="96"/>
      <c r="XAN122" s="96"/>
      <c r="XAO122" s="96"/>
      <c r="XAP122" s="96"/>
      <c r="XAQ122" s="96"/>
      <c r="XAR122" s="96"/>
      <c r="XAS122" s="96"/>
      <c r="XAT122" s="96"/>
      <c r="XAU122" s="96"/>
      <c r="XAV122" s="96"/>
      <c r="XAW122" s="96"/>
      <c r="XAX122" s="96"/>
      <c r="XAY122" s="96"/>
      <c r="XAZ122" s="96"/>
      <c r="XBA122" s="96"/>
      <c r="XBB122" s="96"/>
      <c r="XBC122" s="96"/>
      <c r="XBD122" s="96"/>
      <c r="XBE122" s="96"/>
      <c r="XBF122" s="96"/>
      <c r="XBG122" s="96"/>
      <c r="XBH122" s="96"/>
      <c r="XBI122" s="96"/>
      <c r="XBJ122" s="96"/>
      <c r="XBK122" s="96"/>
      <c r="XBL122" s="96"/>
      <c r="XBM122" s="96"/>
      <c r="XBN122" s="96"/>
      <c r="XBO122" s="96"/>
      <c r="XBP122" s="96"/>
      <c r="XBQ122" s="96"/>
      <c r="XBR122" s="96"/>
      <c r="XBS122" s="96"/>
      <c r="XBT122" s="96"/>
      <c r="XBU122" s="96"/>
      <c r="XBV122" s="96"/>
      <c r="XBW122" s="96"/>
      <c r="XBX122" s="96"/>
      <c r="XBY122" s="96"/>
      <c r="XBZ122" s="96"/>
      <c r="XCA122" s="96"/>
      <c r="XCB122" s="96"/>
      <c r="XCC122" s="96"/>
      <c r="XCD122" s="96"/>
      <c r="XCE122" s="96"/>
      <c r="XCF122" s="96"/>
      <c r="XCG122" s="96"/>
      <c r="XCH122" s="96"/>
      <c r="XCI122" s="96"/>
      <c r="XCJ122" s="96"/>
      <c r="XCK122" s="96"/>
      <c r="XCL122" s="96"/>
      <c r="XCM122" s="96"/>
      <c r="XCN122" s="96"/>
      <c r="XCO122" s="96"/>
      <c r="XCP122" s="96"/>
      <c r="XCQ122" s="96"/>
      <c r="XCR122" s="96"/>
      <c r="XCS122" s="96"/>
      <c r="XCT122" s="96"/>
      <c r="XCU122" s="96"/>
      <c r="XCV122" s="96"/>
      <c r="XCW122" s="96"/>
      <c r="XCX122" s="96"/>
      <c r="XCY122" s="96"/>
      <c r="XCZ122" s="96"/>
      <c r="XDA122" s="96"/>
    </row>
    <row r="123" s="86" customFormat="1" ht="27.95" hidden="1" customHeight="1" spans="1:18">
      <c r="A123" s="112"/>
      <c r="B123" s="114"/>
      <c r="C123" s="114"/>
      <c r="D123" s="115">
        <v>43043001</v>
      </c>
      <c r="E123" s="116" t="s">
        <v>243</v>
      </c>
      <c r="F123" s="116" t="s">
        <v>244</v>
      </c>
      <c r="G123" s="110">
        <f t="shared" si="6"/>
        <v>0</v>
      </c>
      <c r="H123" s="111">
        <f t="shared" si="7"/>
        <v>1</v>
      </c>
      <c r="I123" s="111">
        <v>1</v>
      </c>
      <c r="J123" s="111"/>
      <c r="K123" s="122"/>
      <c r="L123" s="111">
        <v>-1</v>
      </c>
      <c r="M123" s="111">
        <v>-1</v>
      </c>
      <c r="N123" s="141"/>
      <c r="O123" s="122"/>
      <c r="P123" s="111">
        <f t="shared" si="8"/>
        <v>0</v>
      </c>
      <c r="Q123" s="111"/>
      <c r="R123" s="126"/>
    </row>
    <row r="124" s="26" customFormat="1" ht="27.95" hidden="1" customHeight="1" spans="1:18">
      <c r="A124" s="112"/>
      <c r="B124" s="114"/>
      <c r="C124" s="114"/>
      <c r="D124" s="115">
        <v>43041701</v>
      </c>
      <c r="E124" s="116" t="s">
        <v>245</v>
      </c>
      <c r="F124" s="116" t="s">
        <v>246</v>
      </c>
      <c r="G124" s="110">
        <f t="shared" si="6"/>
        <v>0</v>
      </c>
      <c r="H124" s="111">
        <f t="shared" si="7"/>
        <v>5</v>
      </c>
      <c r="I124" s="111">
        <v>5</v>
      </c>
      <c r="J124" s="111"/>
      <c r="K124" s="111"/>
      <c r="L124" s="111">
        <v>-5</v>
      </c>
      <c r="M124" s="111">
        <v>-5</v>
      </c>
      <c r="N124" s="141"/>
      <c r="O124" s="111"/>
      <c r="P124" s="111">
        <f t="shared" si="8"/>
        <v>0</v>
      </c>
      <c r="Q124" s="111"/>
      <c r="R124" s="126"/>
    </row>
    <row r="125" s="26" customFormat="1" ht="27.95" hidden="1" customHeight="1" spans="1:18">
      <c r="A125" s="112"/>
      <c r="B125" s="114"/>
      <c r="C125" s="114"/>
      <c r="D125" s="115">
        <v>43043501</v>
      </c>
      <c r="E125" s="116" t="s">
        <v>247</v>
      </c>
      <c r="F125" s="116" t="s">
        <v>248</v>
      </c>
      <c r="G125" s="110">
        <f t="shared" si="6"/>
        <v>0</v>
      </c>
      <c r="H125" s="111">
        <f t="shared" si="7"/>
        <v>2</v>
      </c>
      <c r="I125" s="111">
        <v>2</v>
      </c>
      <c r="J125" s="111"/>
      <c r="K125" s="122"/>
      <c r="L125" s="111">
        <v>-2</v>
      </c>
      <c r="M125" s="111">
        <v>-2</v>
      </c>
      <c r="N125" s="141"/>
      <c r="O125" s="122"/>
      <c r="P125" s="111">
        <f t="shared" si="8"/>
        <v>0</v>
      </c>
      <c r="Q125" s="111"/>
      <c r="R125" s="126"/>
    </row>
    <row r="126" s="26" customFormat="1" ht="21.95" hidden="1" customHeight="1" spans="1:18">
      <c r="A126" s="112"/>
      <c r="B126" s="114" t="s">
        <v>249</v>
      </c>
      <c r="C126" s="114"/>
      <c r="D126" s="138" t="s">
        <v>250</v>
      </c>
      <c r="E126" s="138"/>
      <c r="F126" s="138"/>
      <c r="G126" s="110">
        <f t="shared" si="6"/>
        <v>0</v>
      </c>
      <c r="H126" s="111">
        <f>SUM(H127:H128)</f>
        <v>32</v>
      </c>
      <c r="I126" s="111">
        <f t="shared" ref="I126:Q126" si="13">SUM(I127:I128)</f>
        <v>2</v>
      </c>
      <c r="J126" s="111">
        <f t="shared" si="13"/>
        <v>30</v>
      </c>
      <c r="K126" s="111">
        <f t="shared" si="13"/>
        <v>0</v>
      </c>
      <c r="L126" s="111">
        <f t="shared" si="13"/>
        <v>-32</v>
      </c>
      <c r="M126" s="111">
        <f t="shared" si="13"/>
        <v>-2</v>
      </c>
      <c r="N126" s="111">
        <f t="shared" si="13"/>
        <v>-30</v>
      </c>
      <c r="O126" s="111">
        <f t="shared" si="13"/>
        <v>0</v>
      </c>
      <c r="P126" s="111">
        <f t="shared" si="13"/>
        <v>0</v>
      </c>
      <c r="Q126" s="111">
        <f t="shared" si="13"/>
        <v>0</v>
      </c>
      <c r="R126" s="126"/>
    </row>
    <row r="127" ht="27.95" hidden="1" customHeight="1" spans="1:16329">
      <c r="A127" s="112"/>
      <c r="B127" s="114"/>
      <c r="C127" s="114"/>
      <c r="D127" s="132">
        <v>43044101</v>
      </c>
      <c r="E127" s="133" t="s">
        <v>251</v>
      </c>
      <c r="F127" s="133" t="s">
        <v>252</v>
      </c>
      <c r="G127" s="110">
        <f t="shared" si="6"/>
        <v>0</v>
      </c>
      <c r="H127" s="111">
        <f t="shared" si="7"/>
        <v>30</v>
      </c>
      <c r="I127" s="111"/>
      <c r="J127" s="111">
        <v>30</v>
      </c>
      <c r="K127" s="139"/>
      <c r="L127" s="111">
        <v>-30</v>
      </c>
      <c r="M127" s="111"/>
      <c r="N127" s="111">
        <v>-30</v>
      </c>
      <c r="O127" s="139"/>
      <c r="P127" s="111">
        <f t="shared" si="8"/>
        <v>0</v>
      </c>
      <c r="Q127" s="111"/>
      <c r="R127" s="127"/>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c r="EJ127" s="96"/>
      <c r="EK127" s="96"/>
      <c r="EL127" s="96"/>
      <c r="EM127" s="96"/>
      <c r="EN127" s="96"/>
      <c r="EO127" s="96"/>
      <c r="EP127" s="96"/>
      <c r="EQ127" s="96"/>
      <c r="ER127" s="96"/>
      <c r="ES127" s="96"/>
      <c r="ET127" s="96"/>
      <c r="EU127" s="96"/>
      <c r="EV127" s="96"/>
      <c r="EW127" s="96"/>
      <c r="EX127" s="96"/>
      <c r="EY127" s="96"/>
      <c r="EZ127" s="96"/>
      <c r="FA127" s="96"/>
      <c r="FB127" s="96"/>
      <c r="FC127" s="96"/>
      <c r="FD127" s="96"/>
      <c r="FE127" s="96"/>
      <c r="FF127" s="96"/>
      <c r="FG127" s="96"/>
      <c r="FH127" s="96"/>
      <c r="FI127" s="96"/>
      <c r="FJ127" s="96"/>
      <c r="FK127" s="96"/>
      <c r="FL127" s="96"/>
      <c r="FM127" s="96"/>
      <c r="FN127" s="96"/>
      <c r="FO127" s="96"/>
      <c r="FP127" s="96"/>
      <c r="FQ127" s="96"/>
      <c r="FR127" s="96"/>
      <c r="FS127" s="96"/>
      <c r="FT127" s="96"/>
      <c r="FU127" s="96"/>
      <c r="FV127" s="96"/>
      <c r="FW127" s="96"/>
      <c r="FX127" s="96"/>
      <c r="FY127" s="96"/>
      <c r="FZ127" s="96"/>
      <c r="GA127" s="96"/>
      <c r="GB127" s="96"/>
      <c r="GC127" s="96"/>
      <c r="GD127" s="96"/>
      <c r="GE127" s="96"/>
      <c r="GF127" s="96"/>
      <c r="GG127" s="96"/>
      <c r="GH127" s="96"/>
      <c r="GI127" s="96"/>
      <c r="GJ127" s="96"/>
      <c r="GK127" s="96"/>
      <c r="GL127" s="96"/>
      <c r="GM127" s="96"/>
      <c r="GN127" s="96"/>
      <c r="GO127" s="96"/>
      <c r="GP127" s="96"/>
      <c r="GQ127" s="96"/>
      <c r="GR127" s="96"/>
      <c r="GS127" s="96"/>
      <c r="GT127" s="96"/>
      <c r="GU127" s="96"/>
      <c r="GV127" s="96"/>
      <c r="GW127" s="96"/>
      <c r="GX127" s="96"/>
      <c r="GY127" s="96"/>
      <c r="GZ127" s="96"/>
      <c r="HA127" s="96"/>
      <c r="HB127" s="96"/>
      <c r="HC127" s="96"/>
      <c r="HD127" s="96"/>
      <c r="HE127" s="96"/>
      <c r="HF127" s="96"/>
      <c r="HG127" s="96"/>
      <c r="HH127" s="96"/>
      <c r="HI127" s="96"/>
      <c r="HJ127" s="96"/>
      <c r="HK127" s="96"/>
      <c r="HL127" s="96"/>
      <c r="HM127" s="96"/>
      <c r="HN127" s="96"/>
      <c r="HO127" s="96"/>
      <c r="HP127" s="96"/>
      <c r="HQ127" s="96"/>
      <c r="HR127" s="96"/>
      <c r="HS127" s="96"/>
      <c r="HT127" s="96"/>
      <c r="HU127" s="96"/>
      <c r="HV127" s="96"/>
      <c r="HW127" s="96"/>
      <c r="HX127" s="96"/>
      <c r="HY127" s="96"/>
      <c r="HZ127" s="96"/>
      <c r="IA127" s="96"/>
      <c r="IB127" s="96"/>
      <c r="IC127" s="96"/>
      <c r="ID127" s="96"/>
      <c r="IE127" s="96"/>
      <c r="IF127" s="96"/>
      <c r="IG127" s="96"/>
      <c r="IH127" s="96"/>
      <c r="II127" s="96"/>
      <c r="IJ127" s="96"/>
      <c r="IK127" s="96"/>
      <c r="IL127" s="96"/>
      <c r="IM127" s="96"/>
      <c r="IN127" s="96"/>
      <c r="IO127" s="96"/>
      <c r="IP127" s="96"/>
      <c r="IQ127" s="96"/>
      <c r="IR127" s="96"/>
      <c r="IS127" s="96"/>
      <c r="IT127" s="96"/>
      <c r="IU127" s="96"/>
      <c r="IV127" s="96"/>
      <c r="IW127" s="96"/>
      <c r="IX127" s="96"/>
      <c r="IY127" s="96"/>
      <c r="IZ127" s="96"/>
      <c r="JA127" s="96"/>
      <c r="JB127" s="96"/>
      <c r="JC127" s="96"/>
      <c r="JD127" s="96"/>
      <c r="JE127" s="96"/>
      <c r="JF127" s="96"/>
      <c r="JG127" s="96"/>
      <c r="JH127" s="96"/>
      <c r="JI127" s="96"/>
      <c r="JJ127" s="96"/>
      <c r="JK127" s="96"/>
      <c r="JL127" s="96"/>
      <c r="JM127" s="96"/>
      <c r="JN127" s="96"/>
      <c r="JO127" s="96"/>
      <c r="JP127" s="96"/>
      <c r="JQ127" s="96"/>
      <c r="JR127" s="96"/>
      <c r="JS127" s="96"/>
      <c r="JT127" s="96"/>
      <c r="JU127" s="96"/>
      <c r="JV127" s="96"/>
      <c r="JW127" s="96"/>
      <c r="JX127" s="96"/>
      <c r="JY127" s="96"/>
      <c r="JZ127" s="96"/>
      <c r="KA127" s="96"/>
      <c r="KB127" s="96"/>
      <c r="KC127" s="96"/>
      <c r="KD127" s="96"/>
      <c r="KE127" s="96"/>
      <c r="KF127" s="96"/>
      <c r="KG127" s="96"/>
      <c r="KH127" s="96"/>
      <c r="KI127" s="96"/>
      <c r="KJ127" s="96"/>
      <c r="KK127" s="96"/>
      <c r="KL127" s="96"/>
      <c r="KM127" s="96"/>
      <c r="KN127" s="96"/>
      <c r="KO127" s="96"/>
      <c r="KP127" s="96"/>
      <c r="KQ127" s="96"/>
      <c r="KR127" s="96"/>
      <c r="KS127" s="96"/>
      <c r="KT127" s="96"/>
      <c r="KU127" s="96"/>
      <c r="KV127" s="96"/>
      <c r="KW127" s="96"/>
      <c r="KX127" s="96"/>
      <c r="KY127" s="96"/>
      <c r="KZ127" s="96"/>
      <c r="LA127" s="96"/>
      <c r="LB127" s="96"/>
      <c r="LC127" s="96"/>
      <c r="LD127" s="96"/>
      <c r="LE127" s="96"/>
      <c r="LF127" s="96"/>
      <c r="LG127" s="96"/>
      <c r="LH127" s="96"/>
      <c r="LI127" s="96"/>
      <c r="LJ127" s="96"/>
      <c r="LK127" s="96"/>
      <c r="LL127" s="96"/>
      <c r="LM127" s="96"/>
      <c r="LN127" s="96"/>
      <c r="LO127" s="96"/>
      <c r="LP127" s="96"/>
      <c r="LQ127" s="96"/>
      <c r="LR127" s="96"/>
      <c r="LS127" s="96"/>
      <c r="LT127" s="96"/>
      <c r="LU127" s="96"/>
      <c r="LV127" s="96"/>
      <c r="LW127" s="96"/>
      <c r="LX127" s="96"/>
      <c r="LY127" s="96"/>
      <c r="LZ127" s="96"/>
      <c r="MA127" s="96"/>
      <c r="MB127" s="96"/>
      <c r="MC127" s="96"/>
      <c r="MD127" s="96"/>
      <c r="ME127" s="96"/>
      <c r="MF127" s="96"/>
      <c r="MG127" s="96"/>
      <c r="MH127" s="96"/>
      <c r="MI127" s="96"/>
      <c r="MJ127" s="96"/>
      <c r="MK127" s="96"/>
      <c r="ML127" s="96"/>
      <c r="MM127" s="96"/>
      <c r="MN127" s="96"/>
      <c r="MO127" s="96"/>
      <c r="MP127" s="96"/>
      <c r="MQ127" s="96"/>
      <c r="MR127" s="96"/>
      <c r="MS127" s="96"/>
      <c r="MT127" s="96"/>
      <c r="MU127" s="96"/>
      <c r="MV127" s="96"/>
      <c r="MW127" s="96"/>
      <c r="MX127" s="96"/>
      <c r="MY127" s="96"/>
      <c r="MZ127" s="96"/>
      <c r="NA127" s="96"/>
      <c r="NB127" s="96"/>
      <c r="NC127" s="96"/>
      <c r="ND127" s="96"/>
      <c r="NE127" s="96"/>
      <c r="NF127" s="96"/>
      <c r="NG127" s="96"/>
      <c r="NH127" s="96"/>
      <c r="NI127" s="96"/>
      <c r="NJ127" s="96"/>
      <c r="NK127" s="96"/>
      <c r="NL127" s="96"/>
      <c r="NM127" s="96"/>
      <c r="NN127" s="96"/>
      <c r="NO127" s="96"/>
      <c r="NP127" s="96"/>
      <c r="NQ127" s="96"/>
      <c r="NR127" s="96"/>
      <c r="NS127" s="96"/>
      <c r="NT127" s="96"/>
      <c r="NU127" s="96"/>
      <c r="NV127" s="96"/>
      <c r="NW127" s="96"/>
      <c r="NX127" s="96"/>
      <c r="NY127" s="96"/>
      <c r="NZ127" s="96"/>
      <c r="OA127" s="96"/>
      <c r="OB127" s="96"/>
      <c r="OC127" s="96"/>
      <c r="OD127" s="96"/>
      <c r="OE127" s="96"/>
      <c r="OF127" s="96"/>
      <c r="OG127" s="96"/>
      <c r="OH127" s="96"/>
      <c r="OI127" s="96"/>
      <c r="OJ127" s="96"/>
      <c r="OK127" s="96"/>
      <c r="OL127" s="96"/>
      <c r="OM127" s="96"/>
      <c r="ON127" s="96"/>
      <c r="OO127" s="96"/>
      <c r="OP127" s="96"/>
      <c r="OQ127" s="96"/>
      <c r="OR127" s="96"/>
      <c r="OS127" s="96"/>
      <c r="OT127" s="96"/>
      <c r="OU127" s="96"/>
      <c r="OV127" s="96"/>
      <c r="OW127" s="96"/>
      <c r="OX127" s="96"/>
      <c r="OY127" s="96"/>
      <c r="OZ127" s="96"/>
      <c r="PA127" s="96"/>
      <c r="PB127" s="96"/>
      <c r="PC127" s="96"/>
      <c r="PD127" s="96"/>
      <c r="PE127" s="96"/>
      <c r="PF127" s="96"/>
      <c r="PG127" s="96"/>
      <c r="PH127" s="96"/>
      <c r="PI127" s="96"/>
      <c r="PJ127" s="96"/>
      <c r="PK127" s="96"/>
      <c r="PL127" s="96"/>
      <c r="PM127" s="96"/>
      <c r="PN127" s="96"/>
      <c r="PO127" s="96"/>
      <c r="PP127" s="96"/>
      <c r="PQ127" s="96"/>
      <c r="PR127" s="96"/>
      <c r="PS127" s="96"/>
      <c r="PT127" s="96"/>
      <c r="PU127" s="96"/>
      <c r="PV127" s="96"/>
      <c r="PW127" s="96"/>
      <c r="PX127" s="96"/>
      <c r="PY127" s="96"/>
      <c r="PZ127" s="96"/>
      <c r="QA127" s="96"/>
      <c r="QB127" s="96"/>
      <c r="QC127" s="96"/>
      <c r="QD127" s="96"/>
      <c r="QE127" s="96"/>
      <c r="QF127" s="96"/>
      <c r="QG127" s="96"/>
      <c r="QH127" s="96"/>
      <c r="QI127" s="96"/>
      <c r="QJ127" s="96"/>
      <c r="QK127" s="96"/>
      <c r="QL127" s="96"/>
      <c r="QM127" s="96"/>
      <c r="QN127" s="96"/>
      <c r="QO127" s="96"/>
      <c r="QP127" s="96"/>
      <c r="QQ127" s="96"/>
      <c r="QR127" s="96"/>
      <c r="QS127" s="96"/>
      <c r="QT127" s="96"/>
      <c r="QU127" s="96"/>
      <c r="QV127" s="96"/>
      <c r="QW127" s="96"/>
      <c r="QX127" s="96"/>
      <c r="QY127" s="96"/>
      <c r="QZ127" s="96"/>
      <c r="RA127" s="96"/>
      <c r="RB127" s="96"/>
      <c r="RC127" s="96"/>
      <c r="RD127" s="96"/>
      <c r="RE127" s="96"/>
      <c r="RF127" s="96"/>
      <c r="RG127" s="96"/>
      <c r="RH127" s="96"/>
      <c r="RI127" s="96"/>
      <c r="RJ127" s="96"/>
      <c r="RK127" s="96"/>
      <c r="RL127" s="96"/>
      <c r="RM127" s="96"/>
      <c r="RN127" s="96"/>
      <c r="RO127" s="96"/>
      <c r="RP127" s="96"/>
      <c r="RQ127" s="96"/>
      <c r="RR127" s="96"/>
      <c r="RS127" s="96"/>
      <c r="RT127" s="96"/>
      <c r="RU127" s="96"/>
      <c r="RV127" s="96"/>
      <c r="RW127" s="96"/>
      <c r="RX127" s="96"/>
      <c r="RY127" s="96"/>
      <c r="RZ127" s="96"/>
      <c r="SA127" s="96"/>
      <c r="SB127" s="96"/>
      <c r="SC127" s="96"/>
      <c r="SD127" s="96"/>
      <c r="SE127" s="96"/>
      <c r="SF127" s="96"/>
      <c r="SG127" s="96"/>
      <c r="SH127" s="96"/>
      <c r="SI127" s="96"/>
      <c r="SJ127" s="96"/>
      <c r="SK127" s="96"/>
      <c r="SL127" s="96"/>
      <c r="SM127" s="96"/>
      <c r="SN127" s="96"/>
      <c r="SO127" s="96"/>
      <c r="SP127" s="96"/>
      <c r="SQ127" s="96"/>
      <c r="SR127" s="96"/>
      <c r="SS127" s="96"/>
      <c r="ST127" s="96"/>
      <c r="SU127" s="96"/>
      <c r="SV127" s="96"/>
      <c r="SW127" s="96"/>
      <c r="SX127" s="96"/>
      <c r="SY127" s="96"/>
      <c r="SZ127" s="96"/>
      <c r="TA127" s="96"/>
      <c r="TB127" s="96"/>
      <c r="TC127" s="96"/>
      <c r="TD127" s="96"/>
      <c r="TE127" s="96"/>
      <c r="TF127" s="96"/>
      <c r="TG127" s="96"/>
      <c r="TH127" s="96"/>
      <c r="TI127" s="96"/>
      <c r="TJ127" s="96"/>
      <c r="TK127" s="96"/>
      <c r="TL127" s="96"/>
      <c r="TM127" s="96"/>
      <c r="TN127" s="96"/>
      <c r="TO127" s="96"/>
      <c r="TP127" s="96"/>
      <c r="TQ127" s="96"/>
      <c r="TR127" s="96"/>
      <c r="TS127" s="96"/>
      <c r="TT127" s="96"/>
      <c r="TU127" s="96"/>
      <c r="TV127" s="96"/>
      <c r="TW127" s="96"/>
      <c r="TX127" s="96"/>
      <c r="TY127" s="96"/>
      <c r="TZ127" s="96"/>
      <c r="UA127" s="96"/>
      <c r="UB127" s="96"/>
      <c r="UC127" s="96"/>
      <c r="UD127" s="96"/>
      <c r="UE127" s="96"/>
      <c r="UF127" s="96"/>
      <c r="UG127" s="96"/>
      <c r="UH127" s="96"/>
      <c r="UI127" s="96"/>
      <c r="UJ127" s="96"/>
      <c r="UK127" s="96"/>
      <c r="UL127" s="96"/>
      <c r="UM127" s="96"/>
      <c r="UN127" s="96"/>
      <c r="UO127" s="96"/>
      <c r="UP127" s="96"/>
      <c r="UQ127" s="96"/>
      <c r="UR127" s="96"/>
      <c r="US127" s="96"/>
      <c r="UT127" s="96"/>
      <c r="UU127" s="96"/>
      <c r="UV127" s="96"/>
      <c r="UW127" s="96"/>
      <c r="UX127" s="96"/>
      <c r="UY127" s="96"/>
      <c r="UZ127" s="96"/>
      <c r="VA127" s="96"/>
      <c r="VB127" s="96"/>
      <c r="VC127" s="96"/>
      <c r="VD127" s="96"/>
      <c r="VE127" s="96"/>
      <c r="VF127" s="96"/>
      <c r="VG127" s="96"/>
      <c r="VH127" s="96"/>
      <c r="VI127" s="96"/>
      <c r="VJ127" s="96"/>
      <c r="VK127" s="96"/>
      <c r="VL127" s="96"/>
      <c r="VM127" s="96"/>
      <c r="VN127" s="96"/>
      <c r="VO127" s="96"/>
      <c r="VP127" s="96"/>
      <c r="VQ127" s="96"/>
      <c r="VR127" s="96"/>
      <c r="VS127" s="96"/>
      <c r="VT127" s="96"/>
      <c r="VU127" s="96"/>
      <c r="VV127" s="96"/>
      <c r="VW127" s="96"/>
      <c r="VX127" s="96"/>
      <c r="VY127" s="96"/>
      <c r="VZ127" s="96"/>
      <c r="WA127" s="96"/>
      <c r="WB127" s="96"/>
      <c r="WC127" s="96"/>
      <c r="WD127" s="96"/>
      <c r="WE127" s="96"/>
      <c r="WF127" s="96"/>
      <c r="WG127" s="96"/>
      <c r="WH127" s="96"/>
      <c r="WI127" s="96"/>
      <c r="WJ127" s="96"/>
      <c r="WK127" s="96"/>
      <c r="WL127" s="96"/>
      <c r="WM127" s="96"/>
      <c r="WN127" s="96"/>
      <c r="WO127" s="96"/>
      <c r="WP127" s="96"/>
      <c r="WQ127" s="96"/>
      <c r="WR127" s="96"/>
      <c r="WS127" s="96"/>
      <c r="WT127" s="96"/>
      <c r="WU127" s="96"/>
      <c r="WV127" s="96"/>
      <c r="WW127" s="96"/>
      <c r="WX127" s="96"/>
      <c r="WY127" s="96"/>
      <c r="WZ127" s="96"/>
      <c r="XA127" s="96"/>
      <c r="XB127" s="96"/>
      <c r="XC127" s="96"/>
      <c r="XD127" s="96"/>
      <c r="XE127" s="96"/>
      <c r="XF127" s="96"/>
      <c r="XG127" s="96"/>
      <c r="XH127" s="96"/>
      <c r="XI127" s="96"/>
      <c r="XJ127" s="96"/>
      <c r="XK127" s="96"/>
      <c r="XL127" s="96"/>
      <c r="XM127" s="96"/>
      <c r="XN127" s="96"/>
      <c r="XO127" s="96"/>
      <c r="XP127" s="96"/>
      <c r="XQ127" s="96"/>
      <c r="XR127" s="96"/>
      <c r="XS127" s="96"/>
      <c r="XT127" s="96"/>
      <c r="XU127" s="96"/>
      <c r="XV127" s="96"/>
      <c r="XW127" s="96"/>
      <c r="XX127" s="96"/>
      <c r="XY127" s="96"/>
      <c r="XZ127" s="96"/>
      <c r="YA127" s="96"/>
      <c r="YB127" s="96"/>
      <c r="YC127" s="96"/>
      <c r="YD127" s="96"/>
      <c r="YE127" s="96"/>
      <c r="YF127" s="96"/>
      <c r="YG127" s="96"/>
      <c r="YH127" s="96"/>
      <c r="YI127" s="96"/>
      <c r="YJ127" s="96"/>
      <c r="YK127" s="96"/>
      <c r="YL127" s="96"/>
      <c r="YM127" s="96"/>
      <c r="YN127" s="96"/>
      <c r="YO127" s="96"/>
      <c r="YP127" s="96"/>
      <c r="YQ127" s="96"/>
      <c r="YR127" s="96"/>
      <c r="YS127" s="96"/>
      <c r="YT127" s="96"/>
      <c r="YU127" s="96"/>
      <c r="YV127" s="96"/>
      <c r="YW127" s="96"/>
      <c r="YX127" s="96"/>
      <c r="YY127" s="96"/>
      <c r="YZ127" s="96"/>
      <c r="ZA127" s="96"/>
      <c r="ZB127" s="96"/>
      <c r="ZC127" s="96"/>
      <c r="ZD127" s="96"/>
      <c r="ZE127" s="96"/>
      <c r="ZF127" s="96"/>
      <c r="ZG127" s="96"/>
      <c r="ZH127" s="96"/>
      <c r="ZI127" s="96"/>
      <c r="ZJ127" s="96"/>
      <c r="ZK127" s="96"/>
      <c r="ZL127" s="96"/>
      <c r="ZM127" s="96"/>
      <c r="ZN127" s="96"/>
      <c r="ZO127" s="96"/>
      <c r="ZP127" s="96"/>
      <c r="ZQ127" s="96"/>
      <c r="ZR127" s="96"/>
      <c r="ZS127" s="96"/>
      <c r="ZT127" s="96"/>
      <c r="ZU127" s="96"/>
      <c r="ZV127" s="96"/>
      <c r="ZW127" s="96"/>
      <c r="ZX127" s="96"/>
      <c r="ZY127" s="96"/>
      <c r="ZZ127" s="96"/>
      <c r="AAA127" s="96"/>
      <c r="AAB127" s="96"/>
      <c r="AAC127" s="96"/>
      <c r="AAD127" s="96"/>
      <c r="AAE127" s="96"/>
      <c r="AAF127" s="96"/>
      <c r="AAG127" s="96"/>
      <c r="AAH127" s="96"/>
      <c r="AAI127" s="96"/>
      <c r="AAJ127" s="96"/>
      <c r="AAK127" s="96"/>
      <c r="AAL127" s="96"/>
      <c r="AAM127" s="96"/>
      <c r="AAN127" s="96"/>
      <c r="AAO127" s="96"/>
      <c r="AAP127" s="96"/>
      <c r="AAQ127" s="96"/>
      <c r="AAR127" s="96"/>
      <c r="AAS127" s="96"/>
      <c r="AAT127" s="96"/>
      <c r="AAU127" s="96"/>
      <c r="AAV127" s="96"/>
      <c r="AAW127" s="96"/>
      <c r="AAX127" s="96"/>
      <c r="AAY127" s="96"/>
      <c r="AAZ127" s="96"/>
      <c r="ABA127" s="96"/>
      <c r="ABB127" s="96"/>
      <c r="ABC127" s="96"/>
      <c r="ABD127" s="96"/>
      <c r="ABE127" s="96"/>
      <c r="ABF127" s="96"/>
      <c r="ABG127" s="96"/>
      <c r="ABH127" s="96"/>
      <c r="ABI127" s="96"/>
      <c r="ABJ127" s="96"/>
      <c r="ABK127" s="96"/>
      <c r="ABL127" s="96"/>
      <c r="ABM127" s="96"/>
      <c r="ABN127" s="96"/>
      <c r="ABO127" s="96"/>
      <c r="ABP127" s="96"/>
      <c r="ABQ127" s="96"/>
      <c r="ABR127" s="96"/>
      <c r="ABS127" s="96"/>
      <c r="ABT127" s="96"/>
      <c r="ABU127" s="96"/>
      <c r="ABV127" s="96"/>
      <c r="ABW127" s="96"/>
      <c r="ABX127" s="96"/>
      <c r="ABY127" s="96"/>
      <c r="ABZ127" s="96"/>
      <c r="ACA127" s="96"/>
      <c r="ACB127" s="96"/>
      <c r="ACC127" s="96"/>
      <c r="ACD127" s="96"/>
      <c r="ACE127" s="96"/>
      <c r="ACF127" s="96"/>
      <c r="ACG127" s="96"/>
      <c r="ACH127" s="96"/>
      <c r="ACI127" s="96"/>
      <c r="ACJ127" s="96"/>
      <c r="ACK127" s="96"/>
      <c r="ACL127" s="96"/>
      <c r="ACM127" s="96"/>
      <c r="ACN127" s="96"/>
      <c r="ACO127" s="96"/>
      <c r="ACP127" s="96"/>
      <c r="ACQ127" s="96"/>
      <c r="ACR127" s="96"/>
      <c r="ACS127" s="96"/>
      <c r="ACT127" s="96"/>
      <c r="ACU127" s="96"/>
      <c r="ACV127" s="96"/>
      <c r="ACW127" s="96"/>
      <c r="ACX127" s="96"/>
      <c r="ACY127" s="96"/>
      <c r="ACZ127" s="96"/>
      <c r="ADA127" s="96"/>
      <c r="ADB127" s="96"/>
      <c r="ADC127" s="96"/>
      <c r="ADD127" s="96"/>
      <c r="ADE127" s="96"/>
      <c r="ADF127" s="96"/>
      <c r="ADG127" s="96"/>
      <c r="ADH127" s="96"/>
      <c r="ADI127" s="96"/>
      <c r="ADJ127" s="96"/>
      <c r="ADK127" s="96"/>
      <c r="ADL127" s="96"/>
      <c r="ADM127" s="96"/>
      <c r="ADN127" s="96"/>
      <c r="ADO127" s="96"/>
      <c r="ADP127" s="96"/>
      <c r="ADQ127" s="96"/>
      <c r="ADR127" s="96"/>
      <c r="ADS127" s="96"/>
      <c r="ADT127" s="96"/>
      <c r="ADU127" s="96"/>
      <c r="ADV127" s="96"/>
      <c r="ADW127" s="96"/>
      <c r="ADX127" s="96"/>
      <c r="ADY127" s="96"/>
      <c r="ADZ127" s="96"/>
      <c r="AEA127" s="96"/>
      <c r="AEB127" s="96"/>
      <c r="AEC127" s="96"/>
      <c r="AED127" s="96"/>
      <c r="AEE127" s="96"/>
      <c r="AEF127" s="96"/>
      <c r="AEG127" s="96"/>
      <c r="AEH127" s="96"/>
      <c r="AEI127" s="96"/>
      <c r="AEJ127" s="96"/>
      <c r="AEK127" s="96"/>
      <c r="AEL127" s="96"/>
      <c r="AEM127" s="96"/>
      <c r="AEN127" s="96"/>
      <c r="AEO127" s="96"/>
      <c r="AEP127" s="96"/>
      <c r="AEQ127" s="96"/>
      <c r="AER127" s="96"/>
      <c r="AES127" s="96"/>
      <c r="AET127" s="96"/>
      <c r="AEU127" s="96"/>
      <c r="AEV127" s="96"/>
      <c r="AEW127" s="96"/>
      <c r="AEX127" s="96"/>
      <c r="AEY127" s="96"/>
      <c r="AEZ127" s="96"/>
      <c r="AFA127" s="96"/>
      <c r="AFB127" s="96"/>
      <c r="AFC127" s="96"/>
      <c r="AFD127" s="96"/>
      <c r="AFE127" s="96"/>
      <c r="AFF127" s="96"/>
      <c r="AFG127" s="96"/>
      <c r="AFH127" s="96"/>
      <c r="AFI127" s="96"/>
      <c r="AFJ127" s="96"/>
      <c r="AFK127" s="96"/>
      <c r="AFL127" s="96"/>
      <c r="AFM127" s="96"/>
      <c r="AFN127" s="96"/>
      <c r="AFO127" s="96"/>
      <c r="AFP127" s="96"/>
      <c r="AFQ127" s="96"/>
      <c r="AFR127" s="96"/>
      <c r="AFS127" s="96"/>
      <c r="AFT127" s="96"/>
      <c r="AFU127" s="96"/>
      <c r="AFV127" s="96"/>
      <c r="AFW127" s="96"/>
      <c r="AFX127" s="96"/>
      <c r="AFY127" s="96"/>
      <c r="AFZ127" s="96"/>
      <c r="AGA127" s="96"/>
      <c r="AGB127" s="96"/>
      <c r="AGC127" s="96"/>
      <c r="AGD127" s="96"/>
      <c r="AGE127" s="96"/>
      <c r="AGF127" s="96"/>
      <c r="AGG127" s="96"/>
      <c r="AGH127" s="96"/>
      <c r="AGI127" s="96"/>
      <c r="AGJ127" s="96"/>
      <c r="AGK127" s="96"/>
      <c r="AGL127" s="96"/>
      <c r="AGM127" s="96"/>
      <c r="AGN127" s="96"/>
      <c r="AGO127" s="96"/>
      <c r="AGP127" s="96"/>
      <c r="AGQ127" s="96"/>
      <c r="AGR127" s="96"/>
      <c r="AGS127" s="96"/>
      <c r="AGT127" s="96"/>
      <c r="AGU127" s="96"/>
      <c r="AGV127" s="96"/>
      <c r="AGW127" s="96"/>
      <c r="AGX127" s="96"/>
      <c r="AGY127" s="96"/>
      <c r="AGZ127" s="96"/>
      <c r="AHA127" s="96"/>
      <c r="AHB127" s="96"/>
      <c r="AHC127" s="96"/>
      <c r="AHD127" s="96"/>
      <c r="AHE127" s="96"/>
      <c r="AHF127" s="96"/>
      <c r="AHG127" s="96"/>
      <c r="AHH127" s="96"/>
      <c r="AHI127" s="96"/>
      <c r="AHJ127" s="96"/>
      <c r="AHK127" s="96"/>
      <c r="AHL127" s="96"/>
      <c r="AHM127" s="96"/>
      <c r="AHN127" s="96"/>
      <c r="AHO127" s="96"/>
      <c r="AHP127" s="96"/>
      <c r="AHQ127" s="96"/>
      <c r="AHR127" s="96"/>
      <c r="AHS127" s="96"/>
      <c r="AHT127" s="96"/>
      <c r="AHU127" s="96"/>
      <c r="AHV127" s="96"/>
      <c r="AHW127" s="96"/>
      <c r="AHX127" s="96"/>
      <c r="AHY127" s="96"/>
      <c r="AHZ127" s="96"/>
      <c r="AIA127" s="96"/>
      <c r="AIB127" s="96"/>
      <c r="AIC127" s="96"/>
      <c r="AID127" s="96"/>
      <c r="AIE127" s="96"/>
      <c r="AIF127" s="96"/>
      <c r="AIG127" s="96"/>
      <c r="AIH127" s="96"/>
      <c r="AII127" s="96"/>
      <c r="AIJ127" s="96"/>
      <c r="AIK127" s="96"/>
      <c r="AIL127" s="96"/>
      <c r="AIM127" s="96"/>
      <c r="AIN127" s="96"/>
      <c r="AIO127" s="96"/>
      <c r="AIP127" s="96"/>
      <c r="AIQ127" s="96"/>
      <c r="AIR127" s="96"/>
      <c r="AIS127" s="96"/>
      <c r="AIT127" s="96"/>
      <c r="AIU127" s="96"/>
      <c r="AIV127" s="96"/>
      <c r="AIW127" s="96"/>
      <c r="AIX127" s="96"/>
      <c r="AIY127" s="96"/>
      <c r="AIZ127" s="96"/>
      <c r="AJA127" s="96"/>
      <c r="AJB127" s="96"/>
      <c r="AJC127" s="96"/>
      <c r="AJD127" s="96"/>
      <c r="AJE127" s="96"/>
      <c r="AJF127" s="96"/>
      <c r="AJG127" s="96"/>
      <c r="AJH127" s="96"/>
      <c r="AJI127" s="96"/>
      <c r="AJJ127" s="96"/>
      <c r="AJK127" s="96"/>
      <c r="AJL127" s="96"/>
      <c r="AJM127" s="96"/>
      <c r="AJN127" s="96"/>
      <c r="AJO127" s="96"/>
      <c r="AJP127" s="96"/>
      <c r="AJQ127" s="96"/>
      <c r="AJR127" s="96"/>
      <c r="AJS127" s="96"/>
      <c r="AJT127" s="96"/>
      <c r="AJU127" s="96"/>
      <c r="AJV127" s="96"/>
      <c r="AJW127" s="96"/>
      <c r="AJX127" s="96"/>
      <c r="AJY127" s="96"/>
      <c r="AJZ127" s="96"/>
      <c r="AKA127" s="96"/>
      <c r="AKB127" s="96"/>
      <c r="AKC127" s="96"/>
      <c r="AKD127" s="96"/>
      <c r="AKE127" s="96"/>
      <c r="AKF127" s="96"/>
      <c r="AKG127" s="96"/>
      <c r="AKH127" s="96"/>
      <c r="AKI127" s="96"/>
      <c r="AKJ127" s="96"/>
      <c r="AKK127" s="96"/>
      <c r="AKL127" s="96"/>
      <c r="AKM127" s="96"/>
      <c r="AKN127" s="96"/>
      <c r="AKO127" s="96"/>
      <c r="AKP127" s="96"/>
      <c r="AKQ127" s="96"/>
      <c r="AKR127" s="96"/>
      <c r="AKS127" s="96"/>
      <c r="AKT127" s="96"/>
      <c r="AKU127" s="96"/>
      <c r="AKV127" s="96"/>
      <c r="AKW127" s="96"/>
      <c r="AKX127" s="96"/>
      <c r="AKY127" s="96"/>
      <c r="AKZ127" s="96"/>
      <c r="ALA127" s="96"/>
      <c r="ALB127" s="96"/>
      <c r="ALC127" s="96"/>
      <c r="ALD127" s="96"/>
      <c r="ALE127" s="96"/>
      <c r="ALF127" s="96"/>
      <c r="ALG127" s="96"/>
      <c r="ALH127" s="96"/>
      <c r="ALI127" s="96"/>
      <c r="ALJ127" s="96"/>
      <c r="ALK127" s="96"/>
      <c r="ALL127" s="96"/>
      <c r="ALM127" s="96"/>
      <c r="ALN127" s="96"/>
      <c r="ALO127" s="96"/>
      <c r="ALP127" s="96"/>
      <c r="ALQ127" s="96"/>
      <c r="ALR127" s="96"/>
      <c r="ALS127" s="96"/>
      <c r="ALT127" s="96"/>
      <c r="ALU127" s="96"/>
      <c r="ALV127" s="96"/>
      <c r="ALW127" s="96"/>
      <c r="ALX127" s="96"/>
      <c r="ALY127" s="96"/>
      <c r="ALZ127" s="96"/>
      <c r="AMA127" s="96"/>
      <c r="AMB127" s="96"/>
      <c r="AMC127" s="96"/>
      <c r="AMD127" s="96"/>
      <c r="AME127" s="96"/>
      <c r="AMF127" s="96"/>
      <c r="AMG127" s="96"/>
      <c r="AMH127" s="96"/>
      <c r="AMI127" s="96"/>
      <c r="AMJ127" s="96"/>
      <c r="AMK127" s="96"/>
      <c r="AML127" s="96"/>
      <c r="AMM127" s="96"/>
      <c r="AMN127" s="96"/>
      <c r="AMO127" s="96"/>
      <c r="AMP127" s="96"/>
      <c r="AMQ127" s="96"/>
      <c r="AMR127" s="96"/>
      <c r="AMS127" s="96"/>
      <c r="AMT127" s="96"/>
      <c r="AMU127" s="96"/>
      <c r="AMV127" s="96"/>
      <c r="AMW127" s="96"/>
      <c r="AMX127" s="96"/>
      <c r="AMY127" s="96"/>
      <c r="AMZ127" s="96"/>
      <c r="ANA127" s="96"/>
      <c r="ANB127" s="96"/>
      <c r="ANC127" s="96"/>
      <c r="AND127" s="96"/>
      <c r="ANE127" s="96"/>
      <c r="ANF127" s="96"/>
      <c r="ANG127" s="96"/>
      <c r="ANH127" s="96"/>
      <c r="ANI127" s="96"/>
      <c r="ANJ127" s="96"/>
      <c r="ANK127" s="96"/>
      <c r="ANL127" s="96"/>
      <c r="ANM127" s="96"/>
      <c r="ANN127" s="96"/>
      <c r="ANO127" s="96"/>
      <c r="ANP127" s="96"/>
      <c r="ANQ127" s="96"/>
      <c r="ANR127" s="96"/>
      <c r="ANS127" s="96"/>
      <c r="ANT127" s="96"/>
      <c r="ANU127" s="96"/>
      <c r="ANV127" s="96"/>
      <c r="ANW127" s="96"/>
      <c r="ANX127" s="96"/>
      <c r="ANY127" s="96"/>
      <c r="ANZ127" s="96"/>
      <c r="AOA127" s="96"/>
      <c r="AOB127" s="96"/>
      <c r="AOC127" s="96"/>
      <c r="AOD127" s="96"/>
      <c r="AOE127" s="96"/>
      <c r="AOF127" s="96"/>
      <c r="AOG127" s="96"/>
      <c r="AOH127" s="96"/>
      <c r="AOI127" s="96"/>
      <c r="AOJ127" s="96"/>
      <c r="AOK127" s="96"/>
      <c r="AOL127" s="96"/>
      <c r="AOM127" s="96"/>
      <c r="AON127" s="96"/>
      <c r="AOO127" s="96"/>
      <c r="AOP127" s="96"/>
      <c r="AOQ127" s="96"/>
      <c r="AOR127" s="96"/>
      <c r="AOS127" s="96"/>
      <c r="AOT127" s="96"/>
      <c r="AOU127" s="96"/>
      <c r="AOV127" s="96"/>
      <c r="AOW127" s="96"/>
      <c r="AOX127" s="96"/>
      <c r="AOY127" s="96"/>
      <c r="AOZ127" s="96"/>
      <c r="APA127" s="96"/>
      <c r="APB127" s="96"/>
      <c r="APC127" s="96"/>
      <c r="APD127" s="96"/>
      <c r="APE127" s="96"/>
      <c r="APF127" s="96"/>
      <c r="APG127" s="96"/>
      <c r="APH127" s="96"/>
      <c r="API127" s="96"/>
      <c r="APJ127" s="96"/>
      <c r="APK127" s="96"/>
      <c r="APL127" s="96"/>
      <c r="APM127" s="96"/>
      <c r="APN127" s="96"/>
      <c r="APO127" s="96"/>
      <c r="APP127" s="96"/>
      <c r="APQ127" s="96"/>
      <c r="APR127" s="96"/>
      <c r="APS127" s="96"/>
      <c r="APT127" s="96"/>
      <c r="APU127" s="96"/>
      <c r="APV127" s="96"/>
      <c r="APW127" s="96"/>
      <c r="APX127" s="96"/>
      <c r="APY127" s="96"/>
      <c r="APZ127" s="96"/>
      <c r="AQA127" s="96"/>
      <c r="AQB127" s="96"/>
      <c r="AQC127" s="96"/>
      <c r="AQD127" s="96"/>
      <c r="AQE127" s="96"/>
      <c r="AQF127" s="96"/>
      <c r="AQG127" s="96"/>
      <c r="AQH127" s="96"/>
      <c r="AQI127" s="96"/>
      <c r="AQJ127" s="96"/>
      <c r="AQK127" s="96"/>
      <c r="AQL127" s="96"/>
      <c r="AQM127" s="96"/>
      <c r="AQN127" s="96"/>
      <c r="AQO127" s="96"/>
      <c r="AQP127" s="96"/>
      <c r="AQQ127" s="96"/>
      <c r="AQR127" s="96"/>
      <c r="AQS127" s="96"/>
      <c r="AQT127" s="96"/>
      <c r="AQU127" s="96"/>
      <c r="AQV127" s="96"/>
      <c r="AQW127" s="96"/>
      <c r="AQX127" s="96"/>
      <c r="AQY127" s="96"/>
      <c r="AQZ127" s="96"/>
      <c r="ARA127" s="96"/>
      <c r="ARB127" s="96"/>
      <c r="ARC127" s="96"/>
      <c r="ARD127" s="96"/>
      <c r="ARE127" s="96"/>
      <c r="ARF127" s="96"/>
      <c r="ARG127" s="96"/>
      <c r="ARH127" s="96"/>
      <c r="ARI127" s="96"/>
      <c r="ARJ127" s="96"/>
      <c r="ARK127" s="96"/>
      <c r="ARL127" s="96"/>
      <c r="ARM127" s="96"/>
      <c r="ARN127" s="96"/>
      <c r="ARO127" s="96"/>
      <c r="ARP127" s="96"/>
      <c r="ARQ127" s="96"/>
      <c r="ARR127" s="96"/>
      <c r="ARS127" s="96"/>
      <c r="ART127" s="96"/>
      <c r="ARU127" s="96"/>
      <c r="ARV127" s="96"/>
      <c r="ARW127" s="96"/>
      <c r="ARX127" s="96"/>
      <c r="ARY127" s="96"/>
      <c r="ARZ127" s="96"/>
      <c r="ASA127" s="96"/>
      <c r="ASB127" s="96"/>
      <c r="ASC127" s="96"/>
      <c r="ASD127" s="96"/>
      <c r="ASE127" s="96"/>
      <c r="ASF127" s="96"/>
      <c r="ASG127" s="96"/>
      <c r="ASH127" s="96"/>
      <c r="ASI127" s="96"/>
      <c r="ASJ127" s="96"/>
      <c r="ASK127" s="96"/>
      <c r="ASL127" s="96"/>
      <c r="ASM127" s="96"/>
      <c r="ASN127" s="96"/>
      <c r="ASO127" s="96"/>
      <c r="ASP127" s="96"/>
      <c r="ASQ127" s="96"/>
      <c r="ASR127" s="96"/>
      <c r="ASS127" s="96"/>
      <c r="AST127" s="96"/>
      <c r="ASU127" s="96"/>
      <c r="ASV127" s="96"/>
      <c r="ASW127" s="96"/>
      <c r="ASX127" s="96"/>
      <c r="ASY127" s="96"/>
      <c r="ASZ127" s="96"/>
      <c r="ATA127" s="96"/>
      <c r="ATB127" s="96"/>
      <c r="ATC127" s="96"/>
      <c r="ATD127" s="96"/>
      <c r="ATE127" s="96"/>
      <c r="ATF127" s="96"/>
      <c r="ATG127" s="96"/>
      <c r="ATH127" s="96"/>
      <c r="ATI127" s="96"/>
      <c r="ATJ127" s="96"/>
      <c r="ATK127" s="96"/>
      <c r="ATL127" s="96"/>
      <c r="ATM127" s="96"/>
      <c r="ATN127" s="96"/>
      <c r="ATO127" s="96"/>
      <c r="ATP127" s="96"/>
      <c r="ATQ127" s="96"/>
      <c r="ATR127" s="96"/>
      <c r="ATS127" s="96"/>
      <c r="ATT127" s="96"/>
      <c r="ATU127" s="96"/>
      <c r="ATV127" s="96"/>
      <c r="ATW127" s="96"/>
      <c r="ATX127" s="96"/>
      <c r="ATY127" s="96"/>
      <c r="ATZ127" s="96"/>
      <c r="AUA127" s="96"/>
      <c r="AUB127" s="96"/>
      <c r="AUC127" s="96"/>
      <c r="AUD127" s="96"/>
      <c r="AUE127" s="96"/>
      <c r="AUF127" s="96"/>
      <c r="AUG127" s="96"/>
      <c r="AUH127" s="96"/>
      <c r="AUI127" s="96"/>
      <c r="AUJ127" s="96"/>
      <c r="AUK127" s="96"/>
      <c r="AUL127" s="96"/>
      <c r="AUM127" s="96"/>
      <c r="AUN127" s="96"/>
      <c r="AUO127" s="96"/>
      <c r="AUP127" s="96"/>
      <c r="AUQ127" s="96"/>
      <c r="AUR127" s="96"/>
      <c r="AUS127" s="96"/>
      <c r="AUT127" s="96"/>
      <c r="AUU127" s="96"/>
      <c r="AUV127" s="96"/>
      <c r="AUW127" s="96"/>
      <c r="AUX127" s="96"/>
      <c r="AUY127" s="96"/>
      <c r="AUZ127" s="96"/>
      <c r="AVA127" s="96"/>
      <c r="AVB127" s="96"/>
      <c r="AVC127" s="96"/>
      <c r="AVD127" s="96"/>
      <c r="AVE127" s="96"/>
      <c r="AVF127" s="96"/>
      <c r="AVG127" s="96"/>
      <c r="AVH127" s="96"/>
      <c r="AVI127" s="96"/>
      <c r="AVJ127" s="96"/>
      <c r="AVK127" s="96"/>
      <c r="AVL127" s="96"/>
      <c r="AVM127" s="96"/>
      <c r="AVN127" s="96"/>
      <c r="AVO127" s="96"/>
      <c r="AVP127" s="96"/>
      <c r="AVQ127" s="96"/>
      <c r="AVR127" s="96"/>
      <c r="AVS127" s="96"/>
      <c r="AVT127" s="96"/>
      <c r="AVU127" s="96"/>
      <c r="AVV127" s="96"/>
      <c r="AVW127" s="96"/>
      <c r="AVX127" s="96"/>
      <c r="AVY127" s="96"/>
      <c r="AVZ127" s="96"/>
      <c r="AWA127" s="96"/>
      <c r="AWB127" s="96"/>
      <c r="AWC127" s="96"/>
      <c r="AWD127" s="96"/>
      <c r="AWE127" s="96"/>
      <c r="AWF127" s="96"/>
      <c r="AWG127" s="96"/>
      <c r="AWH127" s="96"/>
      <c r="AWI127" s="96"/>
      <c r="AWJ127" s="96"/>
      <c r="AWK127" s="96"/>
      <c r="AWL127" s="96"/>
      <c r="AWM127" s="96"/>
      <c r="AWN127" s="96"/>
      <c r="AWO127" s="96"/>
      <c r="AWP127" s="96"/>
      <c r="AWQ127" s="96"/>
      <c r="AWR127" s="96"/>
      <c r="AWS127" s="96"/>
      <c r="AWT127" s="96"/>
      <c r="AWU127" s="96"/>
      <c r="AWV127" s="96"/>
      <c r="AWW127" s="96"/>
      <c r="AWX127" s="96"/>
      <c r="AWY127" s="96"/>
      <c r="AWZ127" s="96"/>
      <c r="AXA127" s="96"/>
      <c r="AXB127" s="96"/>
      <c r="AXC127" s="96"/>
      <c r="AXD127" s="96"/>
      <c r="AXE127" s="96"/>
      <c r="AXF127" s="96"/>
      <c r="AXG127" s="96"/>
      <c r="AXH127" s="96"/>
      <c r="AXI127" s="96"/>
      <c r="AXJ127" s="96"/>
      <c r="AXK127" s="96"/>
      <c r="AXL127" s="96"/>
      <c r="AXM127" s="96"/>
      <c r="AXN127" s="96"/>
      <c r="AXO127" s="96"/>
      <c r="AXP127" s="96"/>
      <c r="AXQ127" s="96"/>
      <c r="AXR127" s="96"/>
      <c r="AXS127" s="96"/>
      <c r="AXT127" s="96"/>
      <c r="AXU127" s="96"/>
      <c r="AXV127" s="96"/>
      <c r="AXW127" s="96"/>
      <c r="AXX127" s="96"/>
      <c r="AXY127" s="96"/>
      <c r="AXZ127" s="96"/>
      <c r="AYA127" s="96"/>
      <c r="AYB127" s="96"/>
      <c r="AYC127" s="96"/>
      <c r="AYD127" s="96"/>
      <c r="AYE127" s="96"/>
      <c r="AYF127" s="96"/>
      <c r="AYG127" s="96"/>
      <c r="AYH127" s="96"/>
      <c r="AYI127" s="96"/>
      <c r="AYJ127" s="96"/>
      <c r="AYK127" s="96"/>
      <c r="AYL127" s="96"/>
      <c r="AYM127" s="96"/>
      <c r="AYN127" s="96"/>
      <c r="AYO127" s="96"/>
      <c r="AYP127" s="96"/>
      <c r="AYQ127" s="96"/>
      <c r="AYR127" s="96"/>
      <c r="AYS127" s="96"/>
      <c r="AYT127" s="96"/>
      <c r="AYU127" s="96"/>
      <c r="AYV127" s="96"/>
      <c r="AYW127" s="96"/>
      <c r="AYX127" s="96"/>
      <c r="AYY127" s="96"/>
      <c r="AYZ127" s="96"/>
      <c r="AZA127" s="96"/>
      <c r="AZB127" s="96"/>
      <c r="AZC127" s="96"/>
      <c r="AZD127" s="96"/>
      <c r="AZE127" s="96"/>
      <c r="AZF127" s="96"/>
      <c r="AZG127" s="96"/>
      <c r="AZH127" s="96"/>
      <c r="AZI127" s="96"/>
      <c r="AZJ127" s="96"/>
      <c r="AZK127" s="96"/>
      <c r="AZL127" s="96"/>
      <c r="AZM127" s="96"/>
      <c r="AZN127" s="96"/>
      <c r="AZO127" s="96"/>
      <c r="AZP127" s="96"/>
      <c r="AZQ127" s="96"/>
      <c r="AZR127" s="96"/>
      <c r="AZS127" s="96"/>
      <c r="AZT127" s="96"/>
      <c r="AZU127" s="96"/>
      <c r="AZV127" s="96"/>
      <c r="AZW127" s="96"/>
      <c r="AZX127" s="96"/>
      <c r="AZY127" s="96"/>
      <c r="AZZ127" s="96"/>
      <c r="BAA127" s="96"/>
      <c r="BAB127" s="96"/>
      <c r="BAC127" s="96"/>
      <c r="BAD127" s="96"/>
      <c r="BAE127" s="96"/>
      <c r="BAF127" s="96"/>
      <c r="BAG127" s="96"/>
      <c r="BAH127" s="96"/>
      <c r="BAI127" s="96"/>
      <c r="BAJ127" s="96"/>
      <c r="BAK127" s="96"/>
      <c r="BAL127" s="96"/>
      <c r="BAM127" s="96"/>
      <c r="BAN127" s="96"/>
      <c r="BAO127" s="96"/>
      <c r="BAP127" s="96"/>
      <c r="BAQ127" s="96"/>
      <c r="BAR127" s="96"/>
      <c r="BAS127" s="96"/>
      <c r="BAT127" s="96"/>
      <c r="BAU127" s="96"/>
      <c r="BAV127" s="96"/>
      <c r="BAW127" s="96"/>
      <c r="BAX127" s="96"/>
      <c r="BAY127" s="96"/>
      <c r="BAZ127" s="96"/>
      <c r="BBA127" s="96"/>
      <c r="BBB127" s="96"/>
      <c r="BBC127" s="96"/>
      <c r="BBD127" s="96"/>
      <c r="BBE127" s="96"/>
      <c r="BBF127" s="96"/>
      <c r="BBG127" s="96"/>
      <c r="BBH127" s="96"/>
      <c r="BBI127" s="96"/>
      <c r="BBJ127" s="96"/>
      <c r="BBK127" s="96"/>
      <c r="BBL127" s="96"/>
      <c r="BBM127" s="96"/>
      <c r="BBN127" s="96"/>
      <c r="BBO127" s="96"/>
      <c r="BBP127" s="96"/>
      <c r="BBQ127" s="96"/>
      <c r="BBR127" s="96"/>
      <c r="BBS127" s="96"/>
      <c r="BBT127" s="96"/>
      <c r="BBU127" s="96"/>
      <c r="BBV127" s="96"/>
      <c r="BBW127" s="96"/>
      <c r="BBX127" s="96"/>
      <c r="BBY127" s="96"/>
      <c r="BBZ127" s="96"/>
      <c r="BCA127" s="96"/>
      <c r="BCB127" s="96"/>
      <c r="BCC127" s="96"/>
      <c r="BCD127" s="96"/>
      <c r="BCE127" s="96"/>
      <c r="BCF127" s="96"/>
      <c r="BCG127" s="96"/>
      <c r="BCH127" s="96"/>
      <c r="BCI127" s="96"/>
      <c r="BCJ127" s="96"/>
      <c r="BCK127" s="96"/>
      <c r="BCL127" s="96"/>
      <c r="BCM127" s="96"/>
      <c r="BCN127" s="96"/>
      <c r="BCO127" s="96"/>
      <c r="BCP127" s="96"/>
      <c r="BCQ127" s="96"/>
      <c r="BCR127" s="96"/>
      <c r="BCS127" s="96"/>
      <c r="BCT127" s="96"/>
      <c r="BCU127" s="96"/>
      <c r="BCV127" s="96"/>
      <c r="BCW127" s="96"/>
      <c r="BCX127" s="96"/>
      <c r="BCY127" s="96"/>
      <c r="BCZ127" s="96"/>
      <c r="BDA127" s="96"/>
      <c r="BDB127" s="96"/>
      <c r="BDC127" s="96"/>
      <c r="BDD127" s="96"/>
      <c r="BDE127" s="96"/>
      <c r="BDF127" s="96"/>
      <c r="BDG127" s="96"/>
      <c r="BDH127" s="96"/>
      <c r="BDI127" s="96"/>
      <c r="BDJ127" s="96"/>
      <c r="BDK127" s="96"/>
      <c r="BDL127" s="96"/>
      <c r="BDM127" s="96"/>
      <c r="BDN127" s="96"/>
      <c r="BDO127" s="96"/>
      <c r="BDP127" s="96"/>
      <c r="BDQ127" s="96"/>
      <c r="BDR127" s="96"/>
      <c r="BDS127" s="96"/>
      <c r="BDT127" s="96"/>
      <c r="BDU127" s="96"/>
      <c r="BDV127" s="96"/>
      <c r="BDW127" s="96"/>
      <c r="BDX127" s="96"/>
      <c r="BDY127" s="96"/>
      <c r="BDZ127" s="96"/>
      <c r="BEA127" s="96"/>
      <c r="BEB127" s="96"/>
      <c r="BEC127" s="96"/>
      <c r="BED127" s="96"/>
      <c r="BEE127" s="96"/>
      <c r="BEF127" s="96"/>
      <c r="BEG127" s="96"/>
      <c r="BEH127" s="96"/>
      <c r="BEI127" s="96"/>
      <c r="BEJ127" s="96"/>
      <c r="BEK127" s="96"/>
      <c r="BEL127" s="96"/>
      <c r="BEM127" s="96"/>
      <c r="BEN127" s="96"/>
      <c r="BEO127" s="96"/>
      <c r="BEP127" s="96"/>
      <c r="BEQ127" s="96"/>
      <c r="BER127" s="96"/>
      <c r="BES127" s="96"/>
      <c r="BET127" s="96"/>
      <c r="BEU127" s="96"/>
      <c r="BEV127" s="96"/>
      <c r="BEW127" s="96"/>
      <c r="BEX127" s="96"/>
      <c r="BEY127" s="96"/>
      <c r="BEZ127" s="96"/>
      <c r="BFA127" s="96"/>
      <c r="BFB127" s="96"/>
      <c r="BFC127" s="96"/>
      <c r="BFD127" s="96"/>
      <c r="BFE127" s="96"/>
      <c r="BFF127" s="96"/>
      <c r="BFG127" s="96"/>
      <c r="BFH127" s="96"/>
      <c r="BFI127" s="96"/>
      <c r="BFJ127" s="96"/>
      <c r="BFK127" s="96"/>
      <c r="BFL127" s="96"/>
      <c r="BFM127" s="96"/>
      <c r="BFN127" s="96"/>
      <c r="BFO127" s="96"/>
      <c r="BFP127" s="96"/>
      <c r="BFQ127" s="96"/>
      <c r="BFR127" s="96"/>
      <c r="BFS127" s="96"/>
      <c r="BFT127" s="96"/>
      <c r="BFU127" s="96"/>
      <c r="BFV127" s="96"/>
      <c r="BFW127" s="96"/>
      <c r="BFX127" s="96"/>
      <c r="BFY127" s="96"/>
      <c r="BFZ127" s="96"/>
      <c r="BGA127" s="96"/>
      <c r="BGB127" s="96"/>
      <c r="BGC127" s="96"/>
      <c r="BGD127" s="96"/>
      <c r="BGE127" s="96"/>
      <c r="BGF127" s="96"/>
      <c r="BGG127" s="96"/>
      <c r="BGH127" s="96"/>
      <c r="BGI127" s="96"/>
      <c r="BGJ127" s="96"/>
      <c r="BGK127" s="96"/>
      <c r="BGL127" s="96"/>
      <c r="BGM127" s="96"/>
      <c r="BGN127" s="96"/>
      <c r="BGO127" s="96"/>
      <c r="BGP127" s="96"/>
      <c r="BGQ127" s="96"/>
      <c r="BGR127" s="96"/>
      <c r="BGS127" s="96"/>
      <c r="BGT127" s="96"/>
      <c r="BGU127" s="96"/>
      <c r="BGV127" s="96"/>
      <c r="BGW127" s="96"/>
      <c r="BGX127" s="96"/>
      <c r="BGY127" s="96"/>
      <c r="BGZ127" s="96"/>
      <c r="BHA127" s="96"/>
      <c r="BHB127" s="96"/>
      <c r="BHC127" s="96"/>
      <c r="BHD127" s="96"/>
      <c r="BHE127" s="96"/>
      <c r="BHF127" s="96"/>
      <c r="BHG127" s="96"/>
      <c r="BHH127" s="96"/>
      <c r="BHI127" s="96"/>
      <c r="BHJ127" s="96"/>
      <c r="BHK127" s="96"/>
      <c r="BHL127" s="96"/>
      <c r="BHM127" s="96"/>
      <c r="BHN127" s="96"/>
      <c r="BHO127" s="96"/>
      <c r="BHP127" s="96"/>
      <c r="BHQ127" s="96"/>
      <c r="BHR127" s="96"/>
      <c r="BHS127" s="96"/>
      <c r="BHT127" s="96"/>
      <c r="BHU127" s="96"/>
      <c r="BHV127" s="96"/>
      <c r="BHW127" s="96"/>
      <c r="BHX127" s="96"/>
      <c r="BHY127" s="96"/>
      <c r="BHZ127" s="96"/>
      <c r="BIA127" s="96"/>
      <c r="BIB127" s="96"/>
      <c r="BIC127" s="96"/>
      <c r="BID127" s="96"/>
      <c r="BIE127" s="96"/>
      <c r="BIF127" s="96"/>
      <c r="BIG127" s="96"/>
      <c r="BIH127" s="96"/>
      <c r="BII127" s="96"/>
      <c r="BIJ127" s="96"/>
      <c r="BIK127" s="96"/>
      <c r="BIL127" s="96"/>
      <c r="BIM127" s="96"/>
      <c r="BIN127" s="96"/>
      <c r="BIO127" s="96"/>
      <c r="BIP127" s="96"/>
      <c r="BIQ127" s="96"/>
      <c r="BIR127" s="96"/>
      <c r="BIS127" s="96"/>
      <c r="BIT127" s="96"/>
      <c r="BIU127" s="96"/>
      <c r="BIV127" s="96"/>
      <c r="BIW127" s="96"/>
      <c r="BIX127" s="96"/>
      <c r="BIY127" s="96"/>
      <c r="BIZ127" s="96"/>
      <c r="BJA127" s="96"/>
      <c r="BJB127" s="96"/>
      <c r="BJC127" s="96"/>
      <c r="BJD127" s="96"/>
      <c r="BJE127" s="96"/>
      <c r="BJF127" s="96"/>
      <c r="BJG127" s="96"/>
      <c r="BJH127" s="96"/>
      <c r="BJI127" s="96"/>
      <c r="BJJ127" s="96"/>
      <c r="BJK127" s="96"/>
      <c r="BJL127" s="96"/>
      <c r="BJM127" s="96"/>
      <c r="BJN127" s="96"/>
      <c r="BJO127" s="96"/>
      <c r="BJP127" s="96"/>
      <c r="BJQ127" s="96"/>
      <c r="BJR127" s="96"/>
      <c r="BJS127" s="96"/>
      <c r="BJT127" s="96"/>
      <c r="BJU127" s="96"/>
      <c r="BJV127" s="96"/>
      <c r="BJW127" s="96"/>
      <c r="BJX127" s="96"/>
      <c r="BJY127" s="96"/>
      <c r="BJZ127" s="96"/>
      <c r="BKA127" s="96"/>
      <c r="BKB127" s="96"/>
      <c r="BKC127" s="96"/>
      <c r="BKD127" s="96"/>
      <c r="BKE127" s="96"/>
      <c r="BKF127" s="96"/>
      <c r="BKG127" s="96"/>
      <c r="BKH127" s="96"/>
      <c r="BKI127" s="96"/>
      <c r="BKJ127" s="96"/>
      <c r="BKK127" s="96"/>
      <c r="BKL127" s="96"/>
      <c r="BKM127" s="96"/>
      <c r="BKN127" s="96"/>
      <c r="BKO127" s="96"/>
      <c r="BKP127" s="96"/>
      <c r="BKQ127" s="96"/>
      <c r="BKR127" s="96"/>
      <c r="BKS127" s="96"/>
      <c r="BKT127" s="96"/>
      <c r="BKU127" s="96"/>
      <c r="BKV127" s="96"/>
      <c r="BKW127" s="96"/>
      <c r="BKX127" s="96"/>
      <c r="BKY127" s="96"/>
      <c r="BKZ127" s="96"/>
      <c r="BLA127" s="96"/>
      <c r="BLB127" s="96"/>
      <c r="BLC127" s="96"/>
      <c r="BLD127" s="96"/>
      <c r="BLE127" s="96"/>
      <c r="BLF127" s="96"/>
      <c r="BLG127" s="96"/>
      <c r="BLH127" s="96"/>
      <c r="BLI127" s="96"/>
      <c r="BLJ127" s="96"/>
      <c r="BLK127" s="96"/>
      <c r="BLL127" s="96"/>
      <c r="BLM127" s="96"/>
      <c r="BLN127" s="96"/>
      <c r="BLO127" s="96"/>
      <c r="BLP127" s="96"/>
      <c r="BLQ127" s="96"/>
      <c r="BLR127" s="96"/>
      <c r="BLS127" s="96"/>
      <c r="BLT127" s="96"/>
      <c r="BLU127" s="96"/>
      <c r="BLV127" s="96"/>
      <c r="BLW127" s="96"/>
      <c r="BLX127" s="96"/>
      <c r="BLY127" s="96"/>
      <c r="BLZ127" s="96"/>
      <c r="BMA127" s="96"/>
      <c r="BMB127" s="96"/>
      <c r="BMC127" s="96"/>
      <c r="BMD127" s="96"/>
      <c r="BME127" s="96"/>
      <c r="BMF127" s="96"/>
      <c r="BMG127" s="96"/>
      <c r="BMH127" s="96"/>
      <c r="BMI127" s="96"/>
      <c r="BMJ127" s="96"/>
      <c r="BMK127" s="96"/>
      <c r="BML127" s="96"/>
      <c r="BMM127" s="96"/>
      <c r="BMN127" s="96"/>
      <c r="BMO127" s="96"/>
      <c r="BMP127" s="96"/>
      <c r="BMQ127" s="96"/>
      <c r="BMR127" s="96"/>
      <c r="BMS127" s="96"/>
      <c r="BMT127" s="96"/>
      <c r="BMU127" s="96"/>
      <c r="BMV127" s="96"/>
      <c r="BMW127" s="96"/>
      <c r="BMX127" s="96"/>
      <c r="BMY127" s="96"/>
      <c r="BMZ127" s="96"/>
      <c r="BNA127" s="96"/>
      <c r="BNB127" s="96"/>
      <c r="BNC127" s="96"/>
      <c r="BND127" s="96"/>
      <c r="BNE127" s="96"/>
      <c r="BNF127" s="96"/>
      <c r="BNG127" s="96"/>
      <c r="BNH127" s="96"/>
      <c r="BNI127" s="96"/>
      <c r="BNJ127" s="96"/>
      <c r="BNK127" s="96"/>
      <c r="BNL127" s="96"/>
      <c r="BNM127" s="96"/>
      <c r="BNN127" s="96"/>
      <c r="BNO127" s="96"/>
      <c r="BNP127" s="96"/>
      <c r="BNQ127" s="96"/>
      <c r="BNR127" s="96"/>
      <c r="BNS127" s="96"/>
      <c r="BNT127" s="96"/>
      <c r="BNU127" s="96"/>
      <c r="BNV127" s="96"/>
      <c r="BNW127" s="96"/>
      <c r="BNX127" s="96"/>
      <c r="BNY127" s="96"/>
      <c r="BNZ127" s="96"/>
      <c r="BOA127" s="96"/>
      <c r="BOB127" s="96"/>
      <c r="BOC127" s="96"/>
      <c r="BOD127" s="96"/>
      <c r="BOE127" s="96"/>
      <c r="BOF127" s="96"/>
      <c r="BOG127" s="96"/>
      <c r="BOH127" s="96"/>
      <c r="BOI127" s="96"/>
      <c r="BOJ127" s="96"/>
      <c r="BOK127" s="96"/>
      <c r="BOL127" s="96"/>
      <c r="BOM127" s="96"/>
      <c r="BON127" s="96"/>
      <c r="BOO127" s="96"/>
      <c r="BOP127" s="96"/>
      <c r="BOQ127" s="96"/>
      <c r="BOR127" s="96"/>
      <c r="BOS127" s="96"/>
      <c r="BOT127" s="96"/>
      <c r="BOU127" s="96"/>
      <c r="BOV127" s="96"/>
      <c r="BOW127" s="96"/>
      <c r="BOX127" s="96"/>
      <c r="BOY127" s="96"/>
      <c r="BOZ127" s="96"/>
      <c r="BPA127" s="96"/>
      <c r="BPB127" s="96"/>
      <c r="BPC127" s="96"/>
      <c r="BPD127" s="96"/>
      <c r="BPE127" s="96"/>
      <c r="BPF127" s="96"/>
      <c r="BPG127" s="96"/>
      <c r="BPH127" s="96"/>
      <c r="BPI127" s="96"/>
      <c r="BPJ127" s="96"/>
      <c r="BPK127" s="96"/>
      <c r="BPL127" s="96"/>
      <c r="BPM127" s="96"/>
      <c r="BPN127" s="96"/>
      <c r="BPO127" s="96"/>
      <c r="BPP127" s="96"/>
      <c r="BPQ127" s="96"/>
      <c r="BPR127" s="96"/>
      <c r="BPS127" s="96"/>
      <c r="BPT127" s="96"/>
      <c r="BPU127" s="96"/>
      <c r="BPV127" s="96"/>
      <c r="BPW127" s="96"/>
      <c r="BPX127" s="96"/>
      <c r="BPY127" s="96"/>
      <c r="BPZ127" s="96"/>
      <c r="BQA127" s="96"/>
      <c r="BQB127" s="96"/>
      <c r="BQC127" s="96"/>
      <c r="BQD127" s="96"/>
      <c r="BQE127" s="96"/>
      <c r="BQF127" s="96"/>
      <c r="BQG127" s="96"/>
      <c r="BQH127" s="96"/>
      <c r="BQI127" s="96"/>
      <c r="BQJ127" s="96"/>
      <c r="BQK127" s="96"/>
      <c r="BQL127" s="96"/>
      <c r="BQM127" s="96"/>
      <c r="BQN127" s="96"/>
      <c r="BQO127" s="96"/>
      <c r="BQP127" s="96"/>
      <c r="BQQ127" s="96"/>
      <c r="BQR127" s="96"/>
      <c r="BQS127" s="96"/>
      <c r="BQT127" s="96"/>
      <c r="BQU127" s="96"/>
      <c r="BQV127" s="96"/>
      <c r="BQW127" s="96"/>
      <c r="BQX127" s="96"/>
      <c r="BQY127" s="96"/>
      <c r="BQZ127" s="96"/>
      <c r="BRA127" s="96"/>
      <c r="BRB127" s="96"/>
      <c r="BRC127" s="96"/>
      <c r="BRD127" s="96"/>
      <c r="BRE127" s="96"/>
      <c r="BRF127" s="96"/>
      <c r="BRG127" s="96"/>
      <c r="BRH127" s="96"/>
      <c r="BRI127" s="96"/>
      <c r="BRJ127" s="96"/>
      <c r="BRK127" s="96"/>
      <c r="BRL127" s="96"/>
      <c r="BRM127" s="96"/>
      <c r="BRN127" s="96"/>
      <c r="BRO127" s="96"/>
      <c r="BRP127" s="96"/>
      <c r="BRQ127" s="96"/>
      <c r="BRR127" s="96"/>
      <c r="BRS127" s="96"/>
      <c r="BRT127" s="96"/>
      <c r="BRU127" s="96"/>
      <c r="BRV127" s="96"/>
      <c r="BRW127" s="96"/>
      <c r="BRX127" s="96"/>
      <c r="BRY127" s="96"/>
      <c r="BRZ127" s="96"/>
      <c r="BSA127" s="96"/>
      <c r="BSB127" s="96"/>
      <c r="BSC127" s="96"/>
      <c r="BSD127" s="96"/>
      <c r="BSE127" s="96"/>
      <c r="BSF127" s="96"/>
      <c r="BSG127" s="96"/>
      <c r="BSH127" s="96"/>
      <c r="BSI127" s="96"/>
      <c r="BSJ127" s="96"/>
      <c r="BSK127" s="96"/>
      <c r="BSL127" s="96"/>
      <c r="BSM127" s="96"/>
      <c r="BSN127" s="96"/>
      <c r="BSO127" s="96"/>
      <c r="BSP127" s="96"/>
      <c r="BSQ127" s="96"/>
      <c r="BSR127" s="96"/>
      <c r="BSS127" s="96"/>
      <c r="BST127" s="96"/>
      <c r="BSU127" s="96"/>
      <c r="BSV127" s="96"/>
      <c r="BSW127" s="96"/>
      <c r="BSX127" s="96"/>
      <c r="BSY127" s="96"/>
      <c r="BSZ127" s="96"/>
      <c r="BTA127" s="96"/>
      <c r="BTB127" s="96"/>
      <c r="BTC127" s="96"/>
      <c r="BTD127" s="96"/>
      <c r="BTE127" s="96"/>
      <c r="BTF127" s="96"/>
      <c r="BTG127" s="96"/>
      <c r="BTH127" s="96"/>
      <c r="BTI127" s="96"/>
      <c r="BTJ127" s="96"/>
      <c r="BTK127" s="96"/>
      <c r="BTL127" s="96"/>
      <c r="BTM127" s="96"/>
      <c r="BTN127" s="96"/>
      <c r="BTO127" s="96"/>
      <c r="BTP127" s="96"/>
      <c r="BTQ127" s="96"/>
      <c r="BTR127" s="96"/>
      <c r="BTS127" s="96"/>
      <c r="BTT127" s="96"/>
      <c r="BTU127" s="96"/>
      <c r="BTV127" s="96"/>
      <c r="BTW127" s="96"/>
      <c r="BTX127" s="96"/>
      <c r="BTY127" s="96"/>
      <c r="BTZ127" s="96"/>
      <c r="BUA127" s="96"/>
      <c r="BUB127" s="96"/>
      <c r="BUC127" s="96"/>
      <c r="BUD127" s="96"/>
      <c r="BUE127" s="96"/>
      <c r="BUF127" s="96"/>
      <c r="BUG127" s="96"/>
      <c r="BUH127" s="96"/>
      <c r="BUI127" s="96"/>
      <c r="BUJ127" s="96"/>
      <c r="BUK127" s="96"/>
      <c r="BUL127" s="96"/>
      <c r="BUM127" s="96"/>
      <c r="BUN127" s="96"/>
      <c r="BUO127" s="96"/>
      <c r="BUP127" s="96"/>
      <c r="BUQ127" s="96"/>
      <c r="BUR127" s="96"/>
      <c r="BUS127" s="96"/>
      <c r="BUT127" s="96"/>
      <c r="BUU127" s="96"/>
      <c r="BUV127" s="96"/>
      <c r="BUW127" s="96"/>
      <c r="BUX127" s="96"/>
      <c r="BUY127" s="96"/>
      <c r="BUZ127" s="96"/>
      <c r="BVA127" s="96"/>
      <c r="BVB127" s="96"/>
      <c r="BVC127" s="96"/>
      <c r="BVD127" s="96"/>
      <c r="BVE127" s="96"/>
      <c r="BVF127" s="96"/>
      <c r="BVG127" s="96"/>
      <c r="BVH127" s="96"/>
      <c r="BVI127" s="96"/>
      <c r="BVJ127" s="96"/>
      <c r="BVK127" s="96"/>
      <c r="BVL127" s="96"/>
      <c r="BVM127" s="96"/>
      <c r="BVN127" s="96"/>
      <c r="BVO127" s="96"/>
      <c r="BVP127" s="96"/>
      <c r="BVQ127" s="96"/>
      <c r="BVR127" s="96"/>
      <c r="BVS127" s="96"/>
      <c r="BVT127" s="96"/>
      <c r="BVU127" s="96"/>
      <c r="BVV127" s="96"/>
      <c r="BVW127" s="96"/>
      <c r="BVX127" s="96"/>
      <c r="BVY127" s="96"/>
      <c r="BVZ127" s="96"/>
      <c r="BWA127" s="96"/>
      <c r="BWB127" s="96"/>
      <c r="BWC127" s="96"/>
      <c r="BWD127" s="96"/>
      <c r="BWE127" s="96"/>
      <c r="BWF127" s="96"/>
      <c r="BWG127" s="96"/>
      <c r="BWH127" s="96"/>
      <c r="BWI127" s="96"/>
      <c r="BWJ127" s="96"/>
      <c r="BWK127" s="96"/>
      <c r="BWL127" s="96"/>
      <c r="BWM127" s="96"/>
      <c r="BWN127" s="96"/>
      <c r="BWO127" s="96"/>
      <c r="BWP127" s="96"/>
      <c r="BWQ127" s="96"/>
      <c r="BWR127" s="96"/>
      <c r="BWS127" s="96"/>
      <c r="BWT127" s="96"/>
      <c r="BWU127" s="96"/>
      <c r="BWV127" s="96"/>
      <c r="BWW127" s="96"/>
      <c r="BWX127" s="96"/>
      <c r="BWY127" s="96"/>
      <c r="BWZ127" s="96"/>
      <c r="BXA127" s="96"/>
      <c r="BXB127" s="96"/>
      <c r="BXC127" s="96"/>
      <c r="BXD127" s="96"/>
      <c r="BXE127" s="96"/>
      <c r="BXF127" s="96"/>
      <c r="BXG127" s="96"/>
      <c r="BXH127" s="96"/>
      <c r="BXI127" s="96"/>
      <c r="BXJ127" s="96"/>
      <c r="BXK127" s="96"/>
      <c r="BXL127" s="96"/>
      <c r="BXM127" s="96"/>
      <c r="BXN127" s="96"/>
      <c r="BXO127" s="96"/>
      <c r="BXP127" s="96"/>
      <c r="BXQ127" s="96"/>
      <c r="BXR127" s="96"/>
      <c r="BXS127" s="96"/>
      <c r="BXT127" s="96"/>
      <c r="BXU127" s="96"/>
      <c r="BXV127" s="96"/>
      <c r="BXW127" s="96"/>
      <c r="BXX127" s="96"/>
      <c r="BXY127" s="96"/>
      <c r="BXZ127" s="96"/>
      <c r="BYA127" s="96"/>
      <c r="BYB127" s="96"/>
      <c r="BYC127" s="96"/>
      <c r="BYD127" s="96"/>
      <c r="BYE127" s="96"/>
      <c r="BYF127" s="96"/>
      <c r="BYG127" s="96"/>
      <c r="BYH127" s="96"/>
      <c r="BYI127" s="96"/>
      <c r="BYJ127" s="96"/>
      <c r="BYK127" s="96"/>
      <c r="BYL127" s="96"/>
      <c r="BYM127" s="96"/>
      <c r="BYN127" s="96"/>
      <c r="BYO127" s="96"/>
      <c r="BYP127" s="96"/>
      <c r="BYQ127" s="96"/>
      <c r="BYR127" s="96"/>
      <c r="BYS127" s="96"/>
      <c r="BYT127" s="96"/>
      <c r="BYU127" s="96"/>
      <c r="BYV127" s="96"/>
      <c r="BYW127" s="96"/>
      <c r="BYX127" s="96"/>
      <c r="BYY127" s="96"/>
      <c r="BYZ127" s="96"/>
      <c r="BZA127" s="96"/>
      <c r="BZB127" s="96"/>
      <c r="BZC127" s="96"/>
      <c r="BZD127" s="96"/>
      <c r="BZE127" s="96"/>
      <c r="BZF127" s="96"/>
      <c r="BZG127" s="96"/>
      <c r="BZH127" s="96"/>
      <c r="BZI127" s="96"/>
      <c r="BZJ127" s="96"/>
      <c r="BZK127" s="96"/>
      <c r="BZL127" s="96"/>
      <c r="BZM127" s="96"/>
      <c r="BZN127" s="96"/>
      <c r="BZO127" s="96"/>
      <c r="BZP127" s="96"/>
      <c r="BZQ127" s="96"/>
      <c r="BZR127" s="96"/>
      <c r="BZS127" s="96"/>
      <c r="BZT127" s="96"/>
      <c r="BZU127" s="96"/>
      <c r="BZV127" s="96"/>
      <c r="BZW127" s="96"/>
      <c r="BZX127" s="96"/>
      <c r="BZY127" s="96"/>
      <c r="BZZ127" s="96"/>
      <c r="CAA127" s="96"/>
      <c r="CAB127" s="96"/>
      <c r="CAC127" s="96"/>
      <c r="CAD127" s="96"/>
      <c r="CAE127" s="96"/>
      <c r="CAF127" s="96"/>
      <c r="CAG127" s="96"/>
      <c r="CAH127" s="96"/>
      <c r="CAI127" s="96"/>
      <c r="CAJ127" s="96"/>
      <c r="CAK127" s="96"/>
      <c r="CAL127" s="96"/>
      <c r="CAM127" s="96"/>
      <c r="CAN127" s="96"/>
      <c r="CAO127" s="96"/>
      <c r="CAP127" s="96"/>
      <c r="CAQ127" s="96"/>
      <c r="CAR127" s="96"/>
      <c r="CAS127" s="96"/>
      <c r="CAT127" s="96"/>
      <c r="CAU127" s="96"/>
      <c r="CAV127" s="96"/>
      <c r="CAW127" s="96"/>
      <c r="CAX127" s="96"/>
      <c r="CAY127" s="96"/>
      <c r="CAZ127" s="96"/>
      <c r="CBA127" s="96"/>
      <c r="CBB127" s="96"/>
      <c r="CBC127" s="96"/>
      <c r="CBD127" s="96"/>
      <c r="CBE127" s="96"/>
      <c r="CBF127" s="96"/>
      <c r="CBG127" s="96"/>
      <c r="CBH127" s="96"/>
      <c r="CBI127" s="96"/>
      <c r="CBJ127" s="96"/>
      <c r="CBK127" s="96"/>
      <c r="CBL127" s="96"/>
      <c r="CBM127" s="96"/>
      <c r="CBN127" s="96"/>
      <c r="CBO127" s="96"/>
      <c r="CBP127" s="96"/>
      <c r="CBQ127" s="96"/>
      <c r="CBR127" s="96"/>
      <c r="CBS127" s="96"/>
      <c r="CBT127" s="96"/>
      <c r="CBU127" s="96"/>
      <c r="CBV127" s="96"/>
      <c r="CBW127" s="96"/>
      <c r="CBX127" s="96"/>
      <c r="CBY127" s="96"/>
      <c r="CBZ127" s="96"/>
      <c r="CCA127" s="96"/>
      <c r="CCB127" s="96"/>
      <c r="CCC127" s="96"/>
      <c r="CCD127" s="96"/>
      <c r="CCE127" s="96"/>
      <c r="CCF127" s="96"/>
      <c r="CCG127" s="96"/>
      <c r="CCH127" s="96"/>
      <c r="CCI127" s="96"/>
      <c r="CCJ127" s="96"/>
      <c r="CCK127" s="96"/>
      <c r="CCL127" s="96"/>
      <c r="CCM127" s="96"/>
      <c r="CCN127" s="96"/>
      <c r="CCO127" s="96"/>
      <c r="CCP127" s="96"/>
      <c r="CCQ127" s="96"/>
      <c r="CCR127" s="96"/>
      <c r="CCS127" s="96"/>
      <c r="CCT127" s="96"/>
      <c r="CCU127" s="96"/>
      <c r="CCV127" s="96"/>
      <c r="CCW127" s="96"/>
      <c r="CCX127" s="96"/>
      <c r="CCY127" s="96"/>
      <c r="CCZ127" s="96"/>
      <c r="CDA127" s="96"/>
      <c r="CDB127" s="96"/>
      <c r="CDC127" s="96"/>
      <c r="CDD127" s="96"/>
      <c r="CDE127" s="96"/>
      <c r="CDF127" s="96"/>
      <c r="CDG127" s="96"/>
      <c r="CDH127" s="96"/>
      <c r="CDI127" s="96"/>
      <c r="CDJ127" s="96"/>
      <c r="CDK127" s="96"/>
      <c r="CDL127" s="96"/>
      <c r="CDM127" s="96"/>
      <c r="CDN127" s="96"/>
      <c r="CDO127" s="96"/>
      <c r="CDP127" s="96"/>
      <c r="CDQ127" s="96"/>
      <c r="CDR127" s="96"/>
      <c r="CDS127" s="96"/>
      <c r="CDT127" s="96"/>
      <c r="CDU127" s="96"/>
      <c r="CDV127" s="96"/>
      <c r="CDW127" s="96"/>
      <c r="CDX127" s="96"/>
      <c r="CDY127" s="96"/>
      <c r="CDZ127" s="96"/>
      <c r="CEA127" s="96"/>
      <c r="CEB127" s="96"/>
      <c r="CEC127" s="96"/>
      <c r="CED127" s="96"/>
      <c r="CEE127" s="96"/>
      <c r="CEF127" s="96"/>
      <c r="CEG127" s="96"/>
      <c r="CEH127" s="96"/>
      <c r="CEI127" s="96"/>
      <c r="CEJ127" s="96"/>
      <c r="CEK127" s="96"/>
      <c r="CEL127" s="96"/>
      <c r="CEM127" s="96"/>
      <c r="CEN127" s="96"/>
      <c r="CEO127" s="96"/>
      <c r="CEP127" s="96"/>
      <c r="CEQ127" s="96"/>
      <c r="CER127" s="96"/>
      <c r="CES127" s="96"/>
      <c r="CET127" s="96"/>
      <c r="CEU127" s="96"/>
      <c r="CEV127" s="96"/>
      <c r="CEW127" s="96"/>
      <c r="CEX127" s="96"/>
      <c r="CEY127" s="96"/>
      <c r="CEZ127" s="96"/>
      <c r="CFA127" s="96"/>
      <c r="CFB127" s="96"/>
      <c r="CFC127" s="96"/>
      <c r="CFD127" s="96"/>
      <c r="CFE127" s="96"/>
      <c r="CFF127" s="96"/>
      <c r="CFG127" s="96"/>
      <c r="CFH127" s="96"/>
      <c r="CFI127" s="96"/>
      <c r="CFJ127" s="96"/>
      <c r="CFK127" s="96"/>
      <c r="CFL127" s="96"/>
      <c r="CFM127" s="96"/>
      <c r="CFN127" s="96"/>
      <c r="CFO127" s="96"/>
      <c r="CFP127" s="96"/>
      <c r="CFQ127" s="96"/>
      <c r="CFR127" s="96"/>
      <c r="CFS127" s="96"/>
      <c r="CFT127" s="96"/>
      <c r="CFU127" s="96"/>
      <c r="CFV127" s="96"/>
      <c r="CFW127" s="96"/>
      <c r="CFX127" s="96"/>
      <c r="CFY127" s="96"/>
      <c r="CFZ127" s="96"/>
      <c r="CGA127" s="96"/>
      <c r="CGB127" s="96"/>
      <c r="CGC127" s="96"/>
      <c r="CGD127" s="96"/>
      <c r="CGE127" s="96"/>
      <c r="CGF127" s="96"/>
      <c r="CGG127" s="96"/>
      <c r="CGH127" s="96"/>
      <c r="CGI127" s="96"/>
      <c r="CGJ127" s="96"/>
      <c r="CGK127" s="96"/>
      <c r="CGL127" s="96"/>
      <c r="CGM127" s="96"/>
      <c r="CGN127" s="96"/>
      <c r="CGO127" s="96"/>
      <c r="CGP127" s="96"/>
      <c r="CGQ127" s="96"/>
      <c r="CGR127" s="96"/>
      <c r="CGS127" s="96"/>
      <c r="CGT127" s="96"/>
      <c r="CGU127" s="96"/>
      <c r="CGV127" s="96"/>
      <c r="CGW127" s="96"/>
      <c r="CGX127" s="96"/>
      <c r="CGY127" s="96"/>
      <c r="CGZ127" s="96"/>
      <c r="CHA127" s="96"/>
      <c r="CHB127" s="96"/>
      <c r="CHC127" s="96"/>
      <c r="CHD127" s="96"/>
      <c r="CHE127" s="96"/>
      <c r="CHF127" s="96"/>
      <c r="CHG127" s="96"/>
      <c r="CHH127" s="96"/>
      <c r="CHI127" s="96"/>
      <c r="CHJ127" s="96"/>
      <c r="CHK127" s="96"/>
      <c r="CHL127" s="96"/>
      <c r="CHM127" s="96"/>
      <c r="CHN127" s="96"/>
      <c r="CHO127" s="96"/>
      <c r="CHP127" s="96"/>
      <c r="CHQ127" s="96"/>
      <c r="CHR127" s="96"/>
      <c r="CHS127" s="96"/>
      <c r="CHT127" s="96"/>
      <c r="CHU127" s="96"/>
      <c r="CHV127" s="96"/>
      <c r="CHW127" s="96"/>
      <c r="CHX127" s="96"/>
      <c r="CHY127" s="96"/>
      <c r="CHZ127" s="96"/>
      <c r="CIA127" s="96"/>
      <c r="CIB127" s="96"/>
      <c r="CIC127" s="96"/>
      <c r="CID127" s="96"/>
      <c r="CIE127" s="96"/>
      <c r="CIF127" s="96"/>
      <c r="CIG127" s="96"/>
      <c r="CIH127" s="96"/>
      <c r="CII127" s="96"/>
      <c r="CIJ127" s="96"/>
      <c r="CIK127" s="96"/>
      <c r="CIL127" s="96"/>
      <c r="CIM127" s="96"/>
      <c r="CIN127" s="96"/>
      <c r="CIO127" s="96"/>
      <c r="CIP127" s="96"/>
      <c r="CIQ127" s="96"/>
      <c r="CIR127" s="96"/>
      <c r="CIS127" s="96"/>
      <c r="CIT127" s="96"/>
      <c r="CIU127" s="96"/>
      <c r="CIV127" s="96"/>
      <c r="CIW127" s="96"/>
      <c r="CIX127" s="96"/>
      <c r="CIY127" s="96"/>
      <c r="CIZ127" s="96"/>
      <c r="CJA127" s="96"/>
      <c r="CJB127" s="96"/>
      <c r="CJC127" s="96"/>
      <c r="CJD127" s="96"/>
      <c r="CJE127" s="96"/>
      <c r="CJF127" s="96"/>
      <c r="CJG127" s="96"/>
      <c r="CJH127" s="96"/>
      <c r="CJI127" s="96"/>
      <c r="CJJ127" s="96"/>
      <c r="CJK127" s="96"/>
      <c r="CJL127" s="96"/>
      <c r="CJM127" s="96"/>
      <c r="CJN127" s="96"/>
      <c r="CJO127" s="96"/>
      <c r="CJP127" s="96"/>
      <c r="CJQ127" s="96"/>
      <c r="CJR127" s="96"/>
      <c r="CJS127" s="96"/>
      <c r="CJT127" s="96"/>
      <c r="CJU127" s="96"/>
      <c r="CJV127" s="96"/>
      <c r="CJW127" s="96"/>
      <c r="CJX127" s="96"/>
      <c r="CJY127" s="96"/>
      <c r="CJZ127" s="96"/>
      <c r="CKA127" s="96"/>
      <c r="CKB127" s="96"/>
      <c r="CKC127" s="96"/>
      <c r="CKD127" s="96"/>
      <c r="CKE127" s="96"/>
      <c r="CKF127" s="96"/>
      <c r="CKG127" s="96"/>
      <c r="CKH127" s="96"/>
      <c r="CKI127" s="96"/>
      <c r="CKJ127" s="96"/>
      <c r="CKK127" s="96"/>
      <c r="CKL127" s="96"/>
      <c r="CKM127" s="96"/>
      <c r="CKN127" s="96"/>
      <c r="CKO127" s="96"/>
      <c r="CKP127" s="96"/>
      <c r="CKQ127" s="96"/>
      <c r="CKR127" s="96"/>
      <c r="CKS127" s="96"/>
      <c r="CKT127" s="96"/>
      <c r="CKU127" s="96"/>
      <c r="CKV127" s="96"/>
      <c r="CKW127" s="96"/>
      <c r="CKX127" s="96"/>
      <c r="CKY127" s="96"/>
      <c r="CKZ127" s="96"/>
      <c r="CLA127" s="96"/>
      <c r="CLB127" s="96"/>
      <c r="CLC127" s="96"/>
      <c r="CLD127" s="96"/>
      <c r="CLE127" s="96"/>
      <c r="CLF127" s="96"/>
      <c r="CLG127" s="96"/>
      <c r="CLH127" s="96"/>
      <c r="CLI127" s="96"/>
      <c r="CLJ127" s="96"/>
      <c r="CLK127" s="96"/>
      <c r="CLL127" s="96"/>
      <c r="CLM127" s="96"/>
      <c r="CLN127" s="96"/>
      <c r="CLO127" s="96"/>
      <c r="CLP127" s="96"/>
      <c r="CLQ127" s="96"/>
      <c r="CLR127" s="96"/>
      <c r="CLS127" s="96"/>
      <c r="CLT127" s="96"/>
      <c r="CLU127" s="96"/>
      <c r="CLV127" s="96"/>
      <c r="CLW127" s="96"/>
      <c r="CLX127" s="96"/>
      <c r="CLY127" s="96"/>
      <c r="CLZ127" s="96"/>
      <c r="CMA127" s="96"/>
      <c r="CMB127" s="96"/>
      <c r="CMC127" s="96"/>
      <c r="CMD127" s="96"/>
      <c r="CME127" s="96"/>
      <c r="CMF127" s="96"/>
      <c r="CMG127" s="96"/>
      <c r="CMH127" s="96"/>
      <c r="CMI127" s="96"/>
      <c r="CMJ127" s="96"/>
      <c r="CMK127" s="96"/>
      <c r="CML127" s="96"/>
      <c r="CMM127" s="96"/>
      <c r="CMN127" s="96"/>
      <c r="CMO127" s="96"/>
      <c r="CMP127" s="96"/>
      <c r="CMQ127" s="96"/>
      <c r="CMR127" s="96"/>
      <c r="CMS127" s="96"/>
      <c r="CMT127" s="96"/>
      <c r="CMU127" s="96"/>
      <c r="CMV127" s="96"/>
      <c r="CMW127" s="96"/>
      <c r="CMX127" s="96"/>
      <c r="CMY127" s="96"/>
      <c r="CMZ127" s="96"/>
      <c r="CNA127" s="96"/>
      <c r="CNB127" s="96"/>
      <c r="CNC127" s="96"/>
      <c r="CND127" s="96"/>
      <c r="CNE127" s="96"/>
      <c r="CNF127" s="96"/>
      <c r="CNG127" s="96"/>
      <c r="CNH127" s="96"/>
      <c r="CNI127" s="96"/>
      <c r="CNJ127" s="96"/>
      <c r="CNK127" s="96"/>
      <c r="CNL127" s="96"/>
      <c r="CNM127" s="96"/>
      <c r="CNN127" s="96"/>
      <c r="CNO127" s="96"/>
      <c r="CNP127" s="96"/>
      <c r="CNQ127" s="96"/>
      <c r="CNR127" s="96"/>
      <c r="CNS127" s="96"/>
      <c r="CNT127" s="96"/>
      <c r="CNU127" s="96"/>
      <c r="CNV127" s="96"/>
      <c r="CNW127" s="96"/>
      <c r="CNX127" s="96"/>
      <c r="CNY127" s="96"/>
      <c r="CNZ127" s="96"/>
      <c r="COA127" s="96"/>
      <c r="COB127" s="96"/>
      <c r="COC127" s="96"/>
      <c r="COD127" s="96"/>
      <c r="COE127" s="96"/>
      <c r="COF127" s="96"/>
      <c r="COG127" s="96"/>
      <c r="COH127" s="96"/>
      <c r="COI127" s="96"/>
      <c r="COJ127" s="96"/>
      <c r="COK127" s="96"/>
      <c r="COL127" s="96"/>
      <c r="COM127" s="96"/>
      <c r="CON127" s="96"/>
      <c r="COO127" s="96"/>
      <c r="COP127" s="96"/>
      <c r="COQ127" s="96"/>
      <c r="COR127" s="96"/>
      <c r="COS127" s="96"/>
      <c r="COT127" s="96"/>
      <c r="COU127" s="96"/>
      <c r="COV127" s="96"/>
      <c r="COW127" s="96"/>
      <c r="COX127" s="96"/>
      <c r="COY127" s="96"/>
      <c r="COZ127" s="96"/>
      <c r="CPA127" s="96"/>
      <c r="CPB127" s="96"/>
      <c r="CPC127" s="96"/>
      <c r="CPD127" s="96"/>
      <c r="CPE127" s="96"/>
      <c r="CPF127" s="96"/>
      <c r="CPG127" s="96"/>
      <c r="CPH127" s="96"/>
      <c r="CPI127" s="96"/>
      <c r="CPJ127" s="96"/>
      <c r="CPK127" s="96"/>
      <c r="CPL127" s="96"/>
      <c r="CPM127" s="96"/>
      <c r="CPN127" s="96"/>
      <c r="CPO127" s="96"/>
      <c r="CPP127" s="96"/>
      <c r="CPQ127" s="96"/>
      <c r="CPR127" s="96"/>
      <c r="CPS127" s="96"/>
      <c r="CPT127" s="96"/>
      <c r="CPU127" s="96"/>
      <c r="CPV127" s="96"/>
      <c r="CPW127" s="96"/>
      <c r="CPX127" s="96"/>
      <c r="CPY127" s="96"/>
      <c r="CPZ127" s="96"/>
      <c r="CQA127" s="96"/>
      <c r="CQB127" s="96"/>
      <c r="CQC127" s="96"/>
      <c r="CQD127" s="96"/>
      <c r="CQE127" s="96"/>
      <c r="CQF127" s="96"/>
      <c r="CQG127" s="96"/>
      <c r="CQH127" s="96"/>
      <c r="CQI127" s="96"/>
      <c r="CQJ127" s="96"/>
      <c r="CQK127" s="96"/>
      <c r="CQL127" s="96"/>
      <c r="CQM127" s="96"/>
      <c r="CQN127" s="96"/>
      <c r="CQO127" s="96"/>
      <c r="CQP127" s="96"/>
      <c r="CQQ127" s="96"/>
      <c r="CQR127" s="96"/>
      <c r="CQS127" s="96"/>
      <c r="CQT127" s="96"/>
      <c r="CQU127" s="96"/>
      <c r="CQV127" s="96"/>
      <c r="CQW127" s="96"/>
      <c r="CQX127" s="96"/>
      <c r="CQY127" s="96"/>
      <c r="CQZ127" s="96"/>
      <c r="CRA127" s="96"/>
      <c r="CRB127" s="96"/>
      <c r="CRC127" s="96"/>
      <c r="CRD127" s="96"/>
      <c r="CRE127" s="96"/>
      <c r="CRF127" s="96"/>
      <c r="CRG127" s="96"/>
      <c r="CRH127" s="96"/>
      <c r="CRI127" s="96"/>
      <c r="CRJ127" s="96"/>
      <c r="CRK127" s="96"/>
      <c r="CRL127" s="96"/>
      <c r="CRM127" s="96"/>
      <c r="CRN127" s="96"/>
      <c r="CRO127" s="96"/>
      <c r="CRP127" s="96"/>
      <c r="CRQ127" s="96"/>
      <c r="CRR127" s="96"/>
      <c r="CRS127" s="96"/>
      <c r="CRT127" s="96"/>
      <c r="CRU127" s="96"/>
      <c r="CRV127" s="96"/>
      <c r="CRW127" s="96"/>
      <c r="CRX127" s="96"/>
      <c r="CRY127" s="96"/>
      <c r="CRZ127" s="96"/>
      <c r="CSA127" s="96"/>
      <c r="CSB127" s="96"/>
      <c r="CSC127" s="96"/>
      <c r="CSD127" s="96"/>
      <c r="CSE127" s="96"/>
      <c r="CSF127" s="96"/>
      <c r="CSG127" s="96"/>
      <c r="CSH127" s="96"/>
      <c r="CSI127" s="96"/>
      <c r="CSJ127" s="96"/>
      <c r="CSK127" s="96"/>
      <c r="CSL127" s="96"/>
      <c r="CSM127" s="96"/>
      <c r="CSN127" s="96"/>
      <c r="CSO127" s="96"/>
      <c r="CSP127" s="96"/>
      <c r="CSQ127" s="96"/>
      <c r="CSR127" s="96"/>
      <c r="CSS127" s="96"/>
      <c r="CST127" s="96"/>
      <c r="CSU127" s="96"/>
      <c r="CSV127" s="96"/>
      <c r="CSW127" s="96"/>
      <c r="CSX127" s="96"/>
      <c r="CSY127" s="96"/>
      <c r="CSZ127" s="96"/>
      <c r="CTA127" s="96"/>
      <c r="CTB127" s="96"/>
      <c r="CTC127" s="96"/>
      <c r="CTD127" s="96"/>
      <c r="CTE127" s="96"/>
      <c r="CTF127" s="96"/>
      <c r="CTG127" s="96"/>
      <c r="CTH127" s="96"/>
      <c r="CTI127" s="96"/>
      <c r="CTJ127" s="96"/>
      <c r="CTK127" s="96"/>
      <c r="CTL127" s="96"/>
      <c r="CTM127" s="96"/>
      <c r="CTN127" s="96"/>
      <c r="CTO127" s="96"/>
      <c r="CTP127" s="96"/>
      <c r="CTQ127" s="96"/>
      <c r="CTR127" s="96"/>
      <c r="CTS127" s="96"/>
      <c r="CTT127" s="96"/>
      <c r="CTU127" s="96"/>
      <c r="CTV127" s="96"/>
      <c r="CTW127" s="96"/>
      <c r="CTX127" s="96"/>
      <c r="CTY127" s="96"/>
      <c r="CTZ127" s="96"/>
      <c r="CUA127" s="96"/>
      <c r="CUB127" s="96"/>
      <c r="CUC127" s="96"/>
      <c r="CUD127" s="96"/>
      <c r="CUE127" s="96"/>
      <c r="CUF127" s="96"/>
      <c r="CUG127" s="96"/>
      <c r="CUH127" s="96"/>
      <c r="CUI127" s="96"/>
      <c r="CUJ127" s="96"/>
      <c r="CUK127" s="96"/>
      <c r="CUL127" s="96"/>
      <c r="CUM127" s="96"/>
      <c r="CUN127" s="96"/>
      <c r="CUO127" s="96"/>
      <c r="CUP127" s="96"/>
      <c r="CUQ127" s="96"/>
      <c r="CUR127" s="96"/>
      <c r="CUS127" s="96"/>
      <c r="CUT127" s="96"/>
      <c r="CUU127" s="96"/>
      <c r="CUV127" s="96"/>
      <c r="CUW127" s="96"/>
      <c r="CUX127" s="96"/>
      <c r="CUY127" s="96"/>
      <c r="CUZ127" s="96"/>
      <c r="CVA127" s="96"/>
      <c r="CVB127" s="96"/>
      <c r="CVC127" s="96"/>
      <c r="CVD127" s="96"/>
      <c r="CVE127" s="96"/>
      <c r="CVF127" s="96"/>
      <c r="CVG127" s="96"/>
      <c r="CVH127" s="96"/>
      <c r="CVI127" s="96"/>
      <c r="CVJ127" s="96"/>
      <c r="CVK127" s="96"/>
      <c r="CVL127" s="96"/>
      <c r="CVM127" s="96"/>
      <c r="CVN127" s="96"/>
      <c r="CVO127" s="96"/>
      <c r="CVP127" s="96"/>
      <c r="CVQ127" s="96"/>
      <c r="CVR127" s="96"/>
      <c r="CVS127" s="96"/>
      <c r="CVT127" s="96"/>
      <c r="CVU127" s="96"/>
      <c r="CVV127" s="96"/>
      <c r="CVW127" s="96"/>
      <c r="CVX127" s="96"/>
      <c r="CVY127" s="96"/>
      <c r="CVZ127" s="96"/>
      <c r="CWA127" s="96"/>
      <c r="CWB127" s="96"/>
      <c r="CWC127" s="96"/>
      <c r="CWD127" s="96"/>
      <c r="CWE127" s="96"/>
      <c r="CWF127" s="96"/>
      <c r="CWG127" s="96"/>
      <c r="CWH127" s="96"/>
      <c r="CWI127" s="96"/>
      <c r="CWJ127" s="96"/>
      <c r="CWK127" s="96"/>
      <c r="CWL127" s="96"/>
      <c r="CWM127" s="96"/>
      <c r="CWN127" s="96"/>
      <c r="CWO127" s="96"/>
      <c r="CWP127" s="96"/>
      <c r="CWQ127" s="96"/>
      <c r="CWR127" s="96"/>
      <c r="CWS127" s="96"/>
      <c r="CWT127" s="96"/>
      <c r="CWU127" s="96"/>
      <c r="CWV127" s="96"/>
      <c r="CWW127" s="96"/>
      <c r="CWX127" s="96"/>
      <c r="CWY127" s="96"/>
      <c r="CWZ127" s="96"/>
      <c r="CXA127" s="96"/>
      <c r="CXB127" s="96"/>
      <c r="CXC127" s="96"/>
      <c r="CXD127" s="96"/>
      <c r="CXE127" s="96"/>
      <c r="CXF127" s="96"/>
      <c r="CXG127" s="96"/>
      <c r="CXH127" s="96"/>
      <c r="CXI127" s="96"/>
      <c r="CXJ127" s="96"/>
      <c r="CXK127" s="96"/>
      <c r="CXL127" s="96"/>
      <c r="CXM127" s="96"/>
      <c r="CXN127" s="96"/>
      <c r="CXO127" s="96"/>
      <c r="CXP127" s="96"/>
      <c r="CXQ127" s="96"/>
      <c r="CXR127" s="96"/>
      <c r="CXS127" s="96"/>
      <c r="CXT127" s="96"/>
      <c r="CXU127" s="96"/>
      <c r="CXV127" s="96"/>
      <c r="CXW127" s="96"/>
      <c r="CXX127" s="96"/>
      <c r="CXY127" s="96"/>
      <c r="CXZ127" s="96"/>
      <c r="CYA127" s="96"/>
      <c r="CYB127" s="96"/>
      <c r="CYC127" s="96"/>
      <c r="CYD127" s="96"/>
      <c r="CYE127" s="96"/>
      <c r="CYF127" s="96"/>
      <c r="CYG127" s="96"/>
      <c r="CYH127" s="96"/>
      <c r="CYI127" s="96"/>
      <c r="CYJ127" s="96"/>
      <c r="CYK127" s="96"/>
      <c r="CYL127" s="96"/>
      <c r="CYM127" s="96"/>
      <c r="CYN127" s="96"/>
      <c r="CYO127" s="96"/>
      <c r="CYP127" s="96"/>
      <c r="CYQ127" s="96"/>
      <c r="CYR127" s="96"/>
      <c r="CYS127" s="96"/>
      <c r="CYT127" s="96"/>
      <c r="CYU127" s="96"/>
      <c r="CYV127" s="96"/>
      <c r="CYW127" s="96"/>
      <c r="CYX127" s="96"/>
      <c r="CYY127" s="96"/>
      <c r="CYZ127" s="96"/>
      <c r="CZA127" s="96"/>
      <c r="CZB127" s="96"/>
      <c r="CZC127" s="96"/>
      <c r="CZD127" s="96"/>
      <c r="CZE127" s="96"/>
      <c r="CZF127" s="96"/>
      <c r="CZG127" s="96"/>
      <c r="CZH127" s="96"/>
      <c r="CZI127" s="96"/>
      <c r="CZJ127" s="96"/>
      <c r="CZK127" s="96"/>
      <c r="CZL127" s="96"/>
      <c r="CZM127" s="96"/>
      <c r="CZN127" s="96"/>
      <c r="CZO127" s="96"/>
      <c r="CZP127" s="96"/>
      <c r="CZQ127" s="96"/>
      <c r="CZR127" s="96"/>
      <c r="CZS127" s="96"/>
      <c r="CZT127" s="96"/>
      <c r="CZU127" s="96"/>
      <c r="CZV127" s="96"/>
      <c r="CZW127" s="96"/>
      <c r="CZX127" s="96"/>
      <c r="CZY127" s="96"/>
      <c r="CZZ127" s="96"/>
      <c r="DAA127" s="96"/>
      <c r="DAB127" s="96"/>
      <c r="DAC127" s="96"/>
      <c r="DAD127" s="96"/>
      <c r="DAE127" s="96"/>
      <c r="DAF127" s="96"/>
      <c r="DAG127" s="96"/>
      <c r="DAH127" s="96"/>
      <c r="DAI127" s="96"/>
      <c r="DAJ127" s="96"/>
      <c r="DAK127" s="96"/>
      <c r="DAL127" s="96"/>
      <c r="DAM127" s="96"/>
      <c r="DAN127" s="96"/>
      <c r="DAO127" s="96"/>
      <c r="DAP127" s="96"/>
      <c r="DAQ127" s="96"/>
      <c r="DAR127" s="96"/>
      <c r="DAS127" s="96"/>
      <c r="DAT127" s="96"/>
      <c r="DAU127" s="96"/>
      <c r="DAV127" s="96"/>
      <c r="DAW127" s="96"/>
      <c r="DAX127" s="96"/>
      <c r="DAY127" s="96"/>
      <c r="DAZ127" s="96"/>
      <c r="DBA127" s="96"/>
      <c r="DBB127" s="96"/>
      <c r="DBC127" s="96"/>
      <c r="DBD127" s="96"/>
      <c r="DBE127" s="96"/>
      <c r="DBF127" s="96"/>
      <c r="DBG127" s="96"/>
      <c r="DBH127" s="96"/>
      <c r="DBI127" s="96"/>
      <c r="DBJ127" s="96"/>
      <c r="DBK127" s="96"/>
      <c r="DBL127" s="96"/>
      <c r="DBM127" s="96"/>
      <c r="DBN127" s="96"/>
      <c r="DBO127" s="96"/>
      <c r="DBP127" s="96"/>
      <c r="DBQ127" s="96"/>
      <c r="DBR127" s="96"/>
      <c r="DBS127" s="96"/>
      <c r="DBT127" s="96"/>
      <c r="DBU127" s="96"/>
      <c r="DBV127" s="96"/>
      <c r="DBW127" s="96"/>
      <c r="DBX127" s="96"/>
      <c r="DBY127" s="96"/>
      <c r="DBZ127" s="96"/>
      <c r="DCA127" s="96"/>
      <c r="DCB127" s="96"/>
      <c r="DCC127" s="96"/>
      <c r="DCD127" s="96"/>
      <c r="DCE127" s="96"/>
      <c r="DCF127" s="96"/>
      <c r="DCG127" s="96"/>
      <c r="DCH127" s="96"/>
      <c r="DCI127" s="96"/>
      <c r="DCJ127" s="96"/>
      <c r="DCK127" s="96"/>
      <c r="DCL127" s="96"/>
      <c r="DCM127" s="96"/>
      <c r="DCN127" s="96"/>
      <c r="DCO127" s="96"/>
      <c r="DCP127" s="96"/>
      <c r="DCQ127" s="96"/>
      <c r="DCR127" s="96"/>
      <c r="DCS127" s="96"/>
      <c r="DCT127" s="96"/>
      <c r="DCU127" s="96"/>
      <c r="DCV127" s="96"/>
      <c r="DCW127" s="96"/>
      <c r="DCX127" s="96"/>
      <c r="DCY127" s="96"/>
      <c r="DCZ127" s="96"/>
      <c r="DDA127" s="96"/>
      <c r="DDB127" s="96"/>
      <c r="DDC127" s="96"/>
      <c r="DDD127" s="96"/>
      <c r="DDE127" s="96"/>
      <c r="DDF127" s="96"/>
      <c r="DDG127" s="96"/>
      <c r="DDH127" s="96"/>
      <c r="DDI127" s="96"/>
      <c r="DDJ127" s="96"/>
      <c r="DDK127" s="96"/>
      <c r="DDL127" s="96"/>
      <c r="DDM127" s="96"/>
      <c r="DDN127" s="96"/>
      <c r="DDO127" s="96"/>
      <c r="DDP127" s="96"/>
      <c r="DDQ127" s="96"/>
      <c r="DDR127" s="96"/>
      <c r="DDS127" s="96"/>
      <c r="DDT127" s="96"/>
      <c r="DDU127" s="96"/>
      <c r="DDV127" s="96"/>
      <c r="DDW127" s="96"/>
      <c r="DDX127" s="96"/>
      <c r="DDY127" s="96"/>
      <c r="DDZ127" s="96"/>
      <c r="DEA127" s="96"/>
      <c r="DEB127" s="96"/>
      <c r="DEC127" s="96"/>
      <c r="DED127" s="96"/>
      <c r="DEE127" s="96"/>
      <c r="DEF127" s="96"/>
      <c r="DEG127" s="96"/>
      <c r="DEH127" s="96"/>
      <c r="DEI127" s="96"/>
      <c r="DEJ127" s="96"/>
      <c r="DEK127" s="96"/>
      <c r="DEL127" s="96"/>
      <c r="DEM127" s="96"/>
      <c r="DEN127" s="96"/>
      <c r="DEO127" s="96"/>
      <c r="DEP127" s="96"/>
      <c r="DEQ127" s="96"/>
      <c r="DER127" s="96"/>
      <c r="DES127" s="96"/>
      <c r="DET127" s="96"/>
      <c r="DEU127" s="96"/>
      <c r="DEV127" s="96"/>
      <c r="DEW127" s="96"/>
      <c r="DEX127" s="96"/>
      <c r="DEY127" s="96"/>
      <c r="DEZ127" s="96"/>
      <c r="DFA127" s="96"/>
      <c r="DFB127" s="96"/>
      <c r="DFC127" s="96"/>
      <c r="DFD127" s="96"/>
      <c r="DFE127" s="96"/>
      <c r="DFF127" s="96"/>
      <c r="DFG127" s="96"/>
      <c r="DFH127" s="96"/>
      <c r="DFI127" s="96"/>
      <c r="DFJ127" s="96"/>
      <c r="DFK127" s="96"/>
      <c r="DFL127" s="96"/>
      <c r="DFM127" s="96"/>
      <c r="DFN127" s="96"/>
      <c r="DFO127" s="96"/>
      <c r="DFP127" s="96"/>
      <c r="DFQ127" s="96"/>
      <c r="DFR127" s="96"/>
      <c r="DFS127" s="96"/>
      <c r="DFT127" s="96"/>
      <c r="DFU127" s="96"/>
      <c r="DFV127" s="96"/>
      <c r="DFW127" s="96"/>
      <c r="DFX127" s="96"/>
      <c r="DFY127" s="96"/>
      <c r="DFZ127" s="96"/>
      <c r="DGA127" s="96"/>
      <c r="DGB127" s="96"/>
      <c r="DGC127" s="96"/>
      <c r="DGD127" s="96"/>
      <c r="DGE127" s="96"/>
      <c r="DGF127" s="96"/>
      <c r="DGG127" s="96"/>
      <c r="DGH127" s="96"/>
      <c r="DGI127" s="96"/>
      <c r="DGJ127" s="96"/>
      <c r="DGK127" s="96"/>
      <c r="DGL127" s="96"/>
      <c r="DGM127" s="96"/>
      <c r="DGN127" s="96"/>
      <c r="DGO127" s="96"/>
      <c r="DGP127" s="96"/>
      <c r="DGQ127" s="96"/>
      <c r="DGR127" s="96"/>
      <c r="DGS127" s="96"/>
      <c r="DGT127" s="96"/>
      <c r="DGU127" s="96"/>
      <c r="DGV127" s="96"/>
      <c r="DGW127" s="96"/>
      <c r="DGX127" s="96"/>
      <c r="DGY127" s="96"/>
      <c r="DGZ127" s="96"/>
      <c r="DHA127" s="96"/>
      <c r="DHB127" s="96"/>
      <c r="DHC127" s="96"/>
      <c r="DHD127" s="96"/>
      <c r="DHE127" s="96"/>
      <c r="DHF127" s="96"/>
      <c r="DHG127" s="96"/>
      <c r="DHH127" s="96"/>
      <c r="DHI127" s="96"/>
      <c r="DHJ127" s="96"/>
      <c r="DHK127" s="96"/>
      <c r="DHL127" s="96"/>
      <c r="DHM127" s="96"/>
      <c r="DHN127" s="96"/>
      <c r="DHO127" s="96"/>
      <c r="DHP127" s="96"/>
      <c r="DHQ127" s="96"/>
      <c r="DHR127" s="96"/>
      <c r="DHS127" s="96"/>
      <c r="DHT127" s="96"/>
      <c r="DHU127" s="96"/>
      <c r="DHV127" s="96"/>
      <c r="DHW127" s="96"/>
      <c r="DHX127" s="96"/>
      <c r="DHY127" s="96"/>
      <c r="DHZ127" s="96"/>
      <c r="DIA127" s="96"/>
      <c r="DIB127" s="96"/>
      <c r="DIC127" s="96"/>
      <c r="DID127" s="96"/>
      <c r="DIE127" s="96"/>
      <c r="DIF127" s="96"/>
      <c r="DIG127" s="96"/>
      <c r="DIH127" s="96"/>
      <c r="DII127" s="96"/>
      <c r="DIJ127" s="96"/>
      <c r="DIK127" s="96"/>
      <c r="DIL127" s="96"/>
      <c r="DIM127" s="96"/>
      <c r="DIN127" s="96"/>
      <c r="DIO127" s="96"/>
      <c r="DIP127" s="96"/>
      <c r="DIQ127" s="96"/>
      <c r="DIR127" s="96"/>
      <c r="DIS127" s="96"/>
      <c r="DIT127" s="96"/>
      <c r="DIU127" s="96"/>
      <c r="DIV127" s="96"/>
      <c r="DIW127" s="96"/>
      <c r="DIX127" s="96"/>
      <c r="DIY127" s="96"/>
      <c r="DIZ127" s="96"/>
      <c r="DJA127" s="96"/>
      <c r="DJB127" s="96"/>
      <c r="DJC127" s="96"/>
      <c r="DJD127" s="96"/>
      <c r="DJE127" s="96"/>
      <c r="DJF127" s="96"/>
      <c r="DJG127" s="96"/>
      <c r="DJH127" s="96"/>
      <c r="DJI127" s="96"/>
      <c r="DJJ127" s="96"/>
      <c r="DJK127" s="96"/>
      <c r="DJL127" s="96"/>
      <c r="DJM127" s="96"/>
      <c r="DJN127" s="96"/>
      <c r="DJO127" s="96"/>
      <c r="DJP127" s="96"/>
      <c r="DJQ127" s="96"/>
      <c r="DJR127" s="96"/>
      <c r="DJS127" s="96"/>
      <c r="DJT127" s="96"/>
      <c r="DJU127" s="96"/>
      <c r="DJV127" s="96"/>
      <c r="DJW127" s="96"/>
      <c r="DJX127" s="96"/>
      <c r="DJY127" s="96"/>
      <c r="DJZ127" s="96"/>
      <c r="DKA127" s="96"/>
      <c r="DKB127" s="96"/>
      <c r="DKC127" s="96"/>
      <c r="DKD127" s="96"/>
      <c r="DKE127" s="96"/>
      <c r="DKF127" s="96"/>
      <c r="DKG127" s="96"/>
      <c r="DKH127" s="96"/>
      <c r="DKI127" s="96"/>
      <c r="DKJ127" s="96"/>
      <c r="DKK127" s="96"/>
      <c r="DKL127" s="96"/>
      <c r="DKM127" s="96"/>
      <c r="DKN127" s="96"/>
      <c r="DKO127" s="96"/>
      <c r="DKP127" s="96"/>
      <c r="DKQ127" s="96"/>
      <c r="DKR127" s="96"/>
      <c r="DKS127" s="96"/>
      <c r="DKT127" s="96"/>
      <c r="DKU127" s="96"/>
      <c r="DKV127" s="96"/>
      <c r="DKW127" s="96"/>
      <c r="DKX127" s="96"/>
      <c r="DKY127" s="96"/>
      <c r="DKZ127" s="96"/>
      <c r="DLA127" s="96"/>
      <c r="DLB127" s="96"/>
      <c r="DLC127" s="96"/>
      <c r="DLD127" s="96"/>
      <c r="DLE127" s="96"/>
      <c r="DLF127" s="96"/>
      <c r="DLG127" s="96"/>
      <c r="DLH127" s="96"/>
      <c r="DLI127" s="96"/>
      <c r="DLJ127" s="96"/>
      <c r="DLK127" s="96"/>
      <c r="DLL127" s="96"/>
      <c r="DLM127" s="96"/>
      <c r="DLN127" s="96"/>
      <c r="DLO127" s="96"/>
      <c r="DLP127" s="96"/>
      <c r="DLQ127" s="96"/>
      <c r="DLR127" s="96"/>
      <c r="DLS127" s="96"/>
      <c r="DLT127" s="96"/>
      <c r="DLU127" s="96"/>
      <c r="DLV127" s="96"/>
      <c r="DLW127" s="96"/>
      <c r="DLX127" s="96"/>
      <c r="DLY127" s="96"/>
      <c r="DLZ127" s="96"/>
      <c r="DMA127" s="96"/>
      <c r="DMB127" s="96"/>
      <c r="DMC127" s="96"/>
      <c r="DMD127" s="96"/>
      <c r="DME127" s="96"/>
      <c r="DMF127" s="96"/>
      <c r="DMG127" s="96"/>
      <c r="DMH127" s="96"/>
      <c r="DMI127" s="96"/>
      <c r="DMJ127" s="96"/>
      <c r="DMK127" s="96"/>
      <c r="DML127" s="96"/>
      <c r="DMM127" s="96"/>
      <c r="DMN127" s="96"/>
      <c r="DMO127" s="96"/>
      <c r="DMP127" s="96"/>
      <c r="DMQ127" s="96"/>
      <c r="DMR127" s="96"/>
      <c r="DMS127" s="96"/>
      <c r="DMT127" s="96"/>
      <c r="DMU127" s="96"/>
      <c r="DMV127" s="96"/>
      <c r="DMW127" s="96"/>
      <c r="DMX127" s="96"/>
      <c r="DMY127" s="96"/>
      <c r="DMZ127" s="96"/>
      <c r="DNA127" s="96"/>
      <c r="DNB127" s="96"/>
      <c r="DNC127" s="96"/>
      <c r="DND127" s="96"/>
      <c r="DNE127" s="96"/>
      <c r="DNF127" s="96"/>
      <c r="DNG127" s="96"/>
      <c r="DNH127" s="96"/>
      <c r="DNI127" s="96"/>
      <c r="DNJ127" s="96"/>
      <c r="DNK127" s="96"/>
      <c r="DNL127" s="96"/>
      <c r="DNM127" s="96"/>
      <c r="DNN127" s="96"/>
      <c r="DNO127" s="96"/>
      <c r="DNP127" s="96"/>
      <c r="DNQ127" s="96"/>
      <c r="DNR127" s="96"/>
      <c r="DNS127" s="96"/>
      <c r="DNT127" s="96"/>
      <c r="DNU127" s="96"/>
      <c r="DNV127" s="96"/>
      <c r="DNW127" s="96"/>
      <c r="DNX127" s="96"/>
      <c r="DNY127" s="96"/>
      <c r="DNZ127" s="96"/>
      <c r="DOA127" s="96"/>
      <c r="DOB127" s="96"/>
      <c r="DOC127" s="96"/>
      <c r="DOD127" s="96"/>
      <c r="DOE127" s="96"/>
      <c r="DOF127" s="96"/>
      <c r="DOG127" s="96"/>
      <c r="DOH127" s="96"/>
      <c r="DOI127" s="96"/>
      <c r="DOJ127" s="96"/>
      <c r="DOK127" s="96"/>
      <c r="DOL127" s="96"/>
      <c r="DOM127" s="96"/>
      <c r="DON127" s="96"/>
      <c r="DOO127" s="96"/>
      <c r="DOP127" s="96"/>
      <c r="DOQ127" s="96"/>
      <c r="DOR127" s="96"/>
      <c r="DOS127" s="96"/>
      <c r="DOT127" s="96"/>
      <c r="DOU127" s="96"/>
      <c r="DOV127" s="96"/>
      <c r="DOW127" s="96"/>
      <c r="DOX127" s="96"/>
      <c r="DOY127" s="96"/>
      <c r="DOZ127" s="96"/>
      <c r="DPA127" s="96"/>
      <c r="DPB127" s="96"/>
      <c r="DPC127" s="96"/>
      <c r="DPD127" s="96"/>
      <c r="DPE127" s="96"/>
      <c r="DPF127" s="96"/>
      <c r="DPG127" s="96"/>
      <c r="DPH127" s="96"/>
      <c r="DPI127" s="96"/>
      <c r="DPJ127" s="96"/>
      <c r="DPK127" s="96"/>
      <c r="DPL127" s="96"/>
      <c r="DPM127" s="96"/>
      <c r="DPN127" s="96"/>
      <c r="DPO127" s="96"/>
      <c r="DPP127" s="96"/>
      <c r="DPQ127" s="96"/>
      <c r="DPR127" s="96"/>
      <c r="DPS127" s="96"/>
      <c r="DPT127" s="96"/>
      <c r="DPU127" s="96"/>
      <c r="DPV127" s="96"/>
      <c r="DPW127" s="96"/>
      <c r="DPX127" s="96"/>
      <c r="DPY127" s="96"/>
      <c r="DPZ127" s="96"/>
      <c r="DQA127" s="96"/>
      <c r="DQB127" s="96"/>
      <c r="DQC127" s="96"/>
      <c r="DQD127" s="96"/>
      <c r="DQE127" s="96"/>
      <c r="DQF127" s="96"/>
      <c r="DQG127" s="96"/>
      <c r="DQH127" s="96"/>
      <c r="DQI127" s="96"/>
      <c r="DQJ127" s="96"/>
      <c r="DQK127" s="96"/>
      <c r="DQL127" s="96"/>
      <c r="DQM127" s="96"/>
      <c r="DQN127" s="96"/>
      <c r="DQO127" s="96"/>
      <c r="DQP127" s="96"/>
      <c r="DQQ127" s="96"/>
      <c r="DQR127" s="96"/>
      <c r="DQS127" s="96"/>
      <c r="DQT127" s="96"/>
      <c r="DQU127" s="96"/>
      <c r="DQV127" s="96"/>
      <c r="DQW127" s="96"/>
      <c r="DQX127" s="96"/>
      <c r="DQY127" s="96"/>
      <c r="DQZ127" s="96"/>
      <c r="DRA127" s="96"/>
      <c r="DRB127" s="96"/>
      <c r="DRC127" s="96"/>
      <c r="DRD127" s="96"/>
      <c r="DRE127" s="96"/>
      <c r="DRF127" s="96"/>
      <c r="DRG127" s="96"/>
      <c r="DRH127" s="96"/>
      <c r="DRI127" s="96"/>
      <c r="DRJ127" s="96"/>
      <c r="DRK127" s="96"/>
      <c r="DRL127" s="96"/>
      <c r="DRM127" s="96"/>
      <c r="DRN127" s="96"/>
      <c r="DRO127" s="96"/>
      <c r="DRP127" s="96"/>
      <c r="DRQ127" s="96"/>
      <c r="DRR127" s="96"/>
      <c r="DRS127" s="96"/>
      <c r="DRT127" s="96"/>
      <c r="DRU127" s="96"/>
      <c r="DRV127" s="96"/>
      <c r="DRW127" s="96"/>
      <c r="DRX127" s="96"/>
      <c r="DRY127" s="96"/>
      <c r="DRZ127" s="96"/>
      <c r="DSA127" s="96"/>
      <c r="DSB127" s="96"/>
      <c r="DSC127" s="96"/>
      <c r="DSD127" s="96"/>
      <c r="DSE127" s="96"/>
      <c r="DSF127" s="96"/>
      <c r="DSG127" s="96"/>
      <c r="DSH127" s="96"/>
      <c r="DSI127" s="96"/>
      <c r="DSJ127" s="96"/>
      <c r="DSK127" s="96"/>
      <c r="DSL127" s="96"/>
      <c r="DSM127" s="96"/>
      <c r="DSN127" s="96"/>
      <c r="DSO127" s="96"/>
      <c r="DSP127" s="96"/>
      <c r="DSQ127" s="96"/>
      <c r="DSR127" s="96"/>
      <c r="DSS127" s="96"/>
      <c r="DST127" s="96"/>
      <c r="DSU127" s="96"/>
      <c r="DSV127" s="96"/>
      <c r="DSW127" s="96"/>
      <c r="DSX127" s="96"/>
      <c r="DSY127" s="96"/>
      <c r="DSZ127" s="96"/>
      <c r="DTA127" s="96"/>
      <c r="DTB127" s="96"/>
      <c r="DTC127" s="96"/>
      <c r="DTD127" s="96"/>
      <c r="DTE127" s="96"/>
      <c r="DTF127" s="96"/>
      <c r="DTG127" s="96"/>
      <c r="DTH127" s="96"/>
      <c r="DTI127" s="96"/>
      <c r="DTJ127" s="96"/>
      <c r="DTK127" s="96"/>
      <c r="DTL127" s="96"/>
      <c r="DTM127" s="96"/>
      <c r="DTN127" s="96"/>
      <c r="DTO127" s="96"/>
      <c r="DTP127" s="96"/>
      <c r="DTQ127" s="96"/>
      <c r="DTR127" s="96"/>
      <c r="DTS127" s="96"/>
      <c r="DTT127" s="96"/>
      <c r="DTU127" s="96"/>
      <c r="DTV127" s="96"/>
      <c r="DTW127" s="96"/>
      <c r="DTX127" s="96"/>
      <c r="DTY127" s="96"/>
      <c r="DTZ127" s="96"/>
      <c r="DUA127" s="96"/>
      <c r="DUB127" s="96"/>
      <c r="DUC127" s="96"/>
      <c r="DUD127" s="96"/>
      <c r="DUE127" s="96"/>
      <c r="DUF127" s="96"/>
      <c r="DUG127" s="96"/>
      <c r="DUH127" s="96"/>
      <c r="DUI127" s="96"/>
      <c r="DUJ127" s="96"/>
      <c r="DUK127" s="96"/>
      <c r="DUL127" s="96"/>
      <c r="DUM127" s="96"/>
      <c r="DUN127" s="96"/>
      <c r="DUO127" s="96"/>
      <c r="DUP127" s="96"/>
      <c r="DUQ127" s="96"/>
      <c r="DUR127" s="96"/>
      <c r="DUS127" s="96"/>
      <c r="DUT127" s="96"/>
      <c r="DUU127" s="96"/>
      <c r="DUV127" s="96"/>
      <c r="DUW127" s="96"/>
      <c r="DUX127" s="96"/>
      <c r="DUY127" s="96"/>
      <c r="DUZ127" s="96"/>
      <c r="DVA127" s="96"/>
      <c r="DVB127" s="96"/>
      <c r="DVC127" s="96"/>
      <c r="DVD127" s="96"/>
      <c r="DVE127" s="96"/>
      <c r="DVF127" s="96"/>
      <c r="DVG127" s="96"/>
      <c r="DVH127" s="96"/>
      <c r="DVI127" s="96"/>
      <c r="DVJ127" s="96"/>
      <c r="DVK127" s="96"/>
      <c r="DVL127" s="96"/>
      <c r="DVM127" s="96"/>
      <c r="DVN127" s="96"/>
      <c r="DVO127" s="96"/>
      <c r="DVP127" s="96"/>
      <c r="DVQ127" s="96"/>
      <c r="DVR127" s="96"/>
      <c r="DVS127" s="96"/>
      <c r="DVT127" s="96"/>
      <c r="DVU127" s="96"/>
      <c r="DVV127" s="96"/>
      <c r="DVW127" s="96"/>
      <c r="DVX127" s="96"/>
      <c r="DVY127" s="96"/>
      <c r="DVZ127" s="96"/>
      <c r="DWA127" s="96"/>
      <c r="DWB127" s="96"/>
      <c r="DWC127" s="96"/>
      <c r="DWD127" s="96"/>
      <c r="DWE127" s="96"/>
      <c r="DWF127" s="96"/>
      <c r="DWG127" s="96"/>
      <c r="DWH127" s="96"/>
      <c r="DWI127" s="96"/>
      <c r="DWJ127" s="96"/>
      <c r="DWK127" s="96"/>
      <c r="DWL127" s="96"/>
      <c r="DWM127" s="96"/>
      <c r="DWN127" s="96"/>
      <c r="DWO127" s="96"/>
      <c r="DWP127" s="96"/>
      <c r="DWQ127" s="96"/>
      <c r="DWR127" s="96"/>
      <c r="DWS127" s="96"/>
      <c r="DWT127" s="96"/>
      <c r="DWU127" s="96"/>
      <c r="DWV127" s="96"/>
      <c r="DWW127" s="96"/>
      <c r="DWX127" s="96"/>
      <c r="DWY127" s="96"/>
      <c r="DWZ127" s="96"/>
      <c r="DXA127" s="96"/>
      <c r="DXB127" s="96"/>
      <c r="DXC127" s="96"/>
      <c r="DXD127" s="96"/>
      <c r="DXE127" s="96"/>
      <c r="DXF127" s="96"/>
      <c r="DXG127" s="96"/>
      <c r="DXH127" s="96"/>
      <c r="DXI127" s="96"/>
      <c r="DXJ127" s="96"/>
      <c r="DXK127" s="96"/>
      <c r="DXL127" s="96"/>
      <c r="DXM127" s="96"/>
      <c r="DXN127" s="96"/>
      <c r="DXO127" s="96"/>
      <c r="DXP127" s="96"/>
      <c r="DXQ127" s="96"/>
      <c r="DXR127" s="96"/>
      <c r="DXS127" s="96"/>
      <c r="DXT127" s="96"/>
      <c r="DXU127" s="96"/>
      <c r="DXV127" s="96"/>
      <c r="DXW127" s="96"/>
      <c r="DXX127" s="96"/>
      <c r="DXY127" s="96"/>
      <c r="DXZ127" s="96"/>
      <c r="DYA127" s="96"/>
      <c r="DYB127" s="96"/>
      <c r="DYC127" s="96"/>
      <c r="DYD127" s="96"/>
      <c r="DYE127" s="96"/>
      <c r="DYF127" s="96"/>
      <c r="DYG127" s="96"/>
      <c r="DYH127" s="96"/>
      <c r="DYI127" s="96"/>
      <c r="DYJ127" s="96"/>
      <c r="DYK127" s="96"/>
      <c r="DYL127" s="96"/>
      <c r="DYM127" s="96"/>
      <c r="DYN127" s="96"/>
      <c r="DYO127" s="96"/>
      <c r="DYP127" s="96"/>
      <c r="DYQ127" s="96"/>
      <c r="DYR127" s="96"/>
      <c r="DYS127" s="96"/>
      <c r="DYT127" s="96"/>
      <c r="DYU127" s="96"/>
      <c r="DYV127" s="96"/>
      <c r="DYW127" s="96"/>
      <c r="DYX127" s="96"/>
      <c r="DYY127" s="96"/>
      <c r="DYZ127" s="96"/>
      <c r="DZA127" s="96"/>
      <c r="DZB127" s="96"/>
      <c r="DZC127" s="96"/>
      <c r="DZD127" s="96"/>
      <c r="DZE127" s="96"/>
      <c r="DZF127" s="96"/>
      <c r="DZG127" s="96"/>
      <c r="DZH127" s="96"/>
      <c r="DZI127" s="96"/>
      <c r="DZJ127" s="96"/>
      <c r="DZK127" s="96"/>
      <c r="DZL127" s="96"/>
      <c r="DZM127" s="96"/>
      <c r="DZN127" s="96"/>
      <c r="DZO127" s="96"/>
      <c r="DZP127" s="96"/>
      <c r="DZQ127" s="96"/>
      <c r="DZR127" s="96"/>
      <c r="DZS127" s="96"/>
      <c r="DZT127" s="96"/>
      <c r="DZU127" s="96"/>
      <c r="DZV127" s="96"/>
      <c r="DZW127" s="96"/>
      <c r="DZX127" s="96"/>
      <c r="DZY127" s="96"/>
      <c r="DZZ127" s="96"/>
      <c r="EAA127" s="96"/>
      <c r="EAB127" s="96"/>
      <c r="EAC127" s="96"/>
      <c r="EAD127" s="96"/>
      <c r="EAE127" s="96"/>
      <c r="EAF127" s="96"/>
      <c r="EAG127" s="96"/>
      <c r="EAH127" s="96"/>
      <c r="EAI127" s="96"/>
      <c r="EAJ127" s="96"/>
      <c r="EAK127" s="96"/>
      <c r="EAL127" s="96"/>
      <c r="EAM127" s="96"/>
      <c r="EAN127" s="96"/>
      <c r="EAO127" s="96"/>
      <c r="EAP127" s="96"/>
      <c r="EAQ127" s="96"/>
      <c r="EAR127" s="96"/>
      <c r="EAS127" s="96"/>
      <c r="EAT127" s="96"/>
      <c r="EAU127" s="96"/>
      <c r="EAV127" s="96"/>
      <c r="EAW127" s="96"/>
      <c r="EAX127" s="96"/>
      <c r="EAY127" s="96"/>
      <c r="EAZ127" s="96"/>
      <c r="EBA127" s="96"/>
      <c r="EBB127" s="96"/>
      <c r="EBC127" s="96"/>
      <c r="EBD127" s="96"/>
      <c r="EBE127" s="96"/>
      <c r="EBF127" s="96"/>
      <c r="EBG127" s="96"/>
      <c r="EBH127" s="96"/>
      <c r="EBI127" s="96"/>
      <c r="EBJ127" s="96"/>
      <c r="EBK127" s="96"/>
      <c r="EBL127" s="96"/>
      <c r="EBM127" s="96"/>
      <c r="EBN127" s="96"/>
      <c r="EBO127" s="96"/>
      <c r="EBP127" s="96"/>
      <c r="EBQ127" s="96"/>
      <c r="EBR127" s="96"/>
      <c r="EBS127" s="96"/>
      <c r="EBT127" s="96"/>
      <c r="EBU127" s="96"/>
      <c r="EBV127" s="96"/>
      <c r="EBW127" s="96"/>
      <c r="EBX127" s="96"/>
      <c r="EBY127" s="96"/>
      <c r="EBZ127" s="96"/>
      <c r="ECA127" s="96"/>
      <c r="ECB127" s="96"/>
      <c r="ECC127" s="96"/>
      <c r="ECD127" s="96"/>
      <c r="ECE127" s="96"/>
      <c r="ECF127" s="96"/>
      <c r="ECG127" s="96"/>
      <c r="ECH127" s="96"/>
      <c r="ECI127" s="96"/>
      <c r="ECJ127" s="96"/>
      <c r="ECK127" s="96"/>
      <c r="ECL127" s="96"/>
      <c r="ECM127" s="96"/>
      <c r="ECN127" s="96"/>
      <c r="ECO127" s="96"/>
      <c r="ECP127" s="96"/>
      <c r="ECQ127" s="96"/>
      <c r="ECR127" s="96"/>
      <c r="ECS127" s="96"/>
      <c r="ECT127" s="96"/>
      <c r="ECU127" s="96"/>
      <c r="ECV127" s="96"/>
      <c r="ECW127" s="96"/>
      <c r="ECX127" s="96"/>
      <c r="ECY127" s="96"/>
      <c r="ECZ127" s="96"/>
      <c r="EDA127" s="96"/>
      <c r="EDB127" s="96"/>
      <c r="EDC127" s="96"/>
      <c r="EDD127" s="96"/>
      <c r="EDE127" s="96"/>
      <c r="EDF127" s="96"/>
      <c r="EDG127" s="96"/>
      <c r="EDH127" s="96"/>
      <c r="EDI127" s="96"/>
      <c r="EDJ127" s="96"/>
      <c r="EDK127" s="96"/>
      <c r="EDL127" s="96"/>
      <c r="EDM127" s="96"/>
      <c r="EDN127" s="96"/>
      <c r="EDO127" s="96"/>
      <c r="EDP127" s="96"/>
      <c r="EDQ127" s="96"/>
      <c r="EDR127" s="96"/>
      <c r="EDS127" s="96"/>
      <c r="EDT127" s="96"/>
      <c r="EDU127" s="96"/>
      <c r="EDV127" s="96"/>
      <c r="EDW127" s="96"/>
      <c r="EDX127" s="96"/>
      <c r="EDY127" s="96"/>
      <c r="EDZ127" s="96"/>
      <c r="EEA127" s="96"/>
      <c r="EEB127" s="96"/>
      <c r="EEC127" s="96"/>
      <c r="EED127" s="96"/>
      <c r="EEE127" s="96"/>
      <c r="EEF127" s="96"/>
      <c r="EEG127" s="96"/>
      <c r="EEH127" s="96"/>
      <c r="EEI127" s="96"/>
      <c r="EEJ127" s="96"/>
      <c r="EEK127" s="96"/>
      <c r="EEL127" s="96"/>
      <c r="EEM127" s="96"/>
      <c r="EEN127" s="96"/>
      <c r="EEO127" s="96"/>
      <c r="EEP127" s="96"/>
      <c r="EEQ127" s="96"/>
      <c r="EER127" s="96"/>
      <c r="EES127" s="96"/>
      <c r="EET127" s="96"/>
      <c r="EEU127" s="96"/>
      <c r="EEV127" s="96"/>
      <c r="EEW127" s="96"/>
      <c r="EEX127" s="96"/>
      <c r="EEY127" s="96"/>
      <c r="EEZ127" s="96"/>
      <c r="EFA127" s="96"/>
      <c r="EFB127" s="96"/>
      <c r="EFC127" s="96"/>
      <c r="EFD127" s="96"/>
      <c r="EFE127" s="96"/>
      <c r="EFF127" s="96"/>
      <c r="EFG127" s="96"/>
      <c r="EFH127" s="96"/>
      <c r="EFI127" s="96"/>
      <c r="EFJ127" s="96"/>
      <c r="EFK127" s="96"/>
      <c r="EFL127" s="96"/>
      <c r="EFM127" s="96"/>
      <c r="EFN127" s="96"/>
      <c r="EFO127" s="96"/>
      <c r="EFP127" s="96"/>
      <c r="EFQ127" s="96"/>
      <c r="EFR127" s="96"/>
      <c r="EFS127" s="96"/>
      <c r="EFT127" s="96"/>
      <c r="EFU127" s="96"/>
      <c r="EFV127" s="96"/>
      <c r="EFW127" s="96"/>
      <c r="EFX127" s="96"/>
      <c r="EFY127" s="96"/>
      <c r="EFZ127" s="96"/>
      <c r="EGA127" s="96"/>
      <c r="EGB127" s="96"/>
      <c r="EGC127" s="96"/>
      <c r="EGD127" s="96"/>
      <c r="EGE127" s="96"/>
      <c r="EGF127" s="96"/>
      <c r="EGG127" s="96"/>
      <c r="EGH127" s="96"/>
      <c r="EGI127" s="96"/>
      <c r="EGJ127" s="96"/>
      <c r="EGK127" s="96"/>
      <c r="EGL127" s="96"/>
      <c r="EGM127" s="96"/>
      <c r="EGN127" s="96"/>
      <c r="EGO127" s="96"/>
      <c r="EGP127" s="96"/>
      <c r="EGQ127" s="96"/>
      <c r="EGR127" s="96"/>
      <c r="EGS127" s="96"/>
      <c r="EGT127" s="96"/>
      <c r="EGU127" s="96"/>
      <c r="EGV127" s="96"/>
      <c r="EGW127" s="96"/>
      <c r="EGX127" s="96"/>
      <c r="EGY127" s="96"/>
      <c r="EGZ127" s="96"/>
      <c r="EHA127" s="96"/>
      <c r="EHB127" s="96"/>
      <c r="EHC127" s="96"/>
      <c r="EHD127" s="96"/>
      <c r="EHE127" s="96"/>
      <c r="EHF127" s="96"/>
      <c r="EHG127" s="96"/>
      <c r="EHH127" s="96"/>
      <c r="EHI127" s="96"/>
      <c r="EHJ127" s="96"/>
      <c r="EHK127" s="96"/>
      <c r="EHL127" s="96"/>
      <c r="EHM127" s="96"/>
      <c r="EHN127" s="96"/>
      <c r="EHO127" s="96"/>
      <c r="EHP127" s="96"/>
      <c r="EHQ127" s="96"/>
      <c r="EHR127" s="96"/>
      <c r="EHS127" s="96"/>
      <c r="EHT127" s="96"/>
      <c r="EHU127" s="96"/>
      <c r="EHV127" s="96"/>
      <c r="EHW127" s="96"/>
      <c r="EHX127" s="96"/>
      <c r="EHY127" s="96"/>
      <c r="EHZ127" s="96"/>
      <c r="EIA127" s="96"/>
      <c r="EIB127" s="96"/>
      <c r="EIC127" s="96"/>
      <c r="EID127" s="96"/>
      <c r="EIE127" s="96"/>
      <c r="EIF127" s="96"/>
      <c r="EIG127" s="96"/>
      <c r="EIH127" s="96"/>
      <c r="EII127" s="96"/>
      <c r="EIJ127" s="96"/>
      <c r="EIK127" s="96"/>
      <c r="EIL127" s="96"/>
      <c r="EIM127" s="96"/>
      <c r="EIN127" s="96"/>
      <c r="EIO127" s="96"/>
      <c r="EIP127" s="96"/>
      <c r="EIQ127" s="96"/>
      <c r="EIR127" s="96"/>
      <c r="EIS127" s="96"/>
      <c r="EIT127" s="96"/>
      <c r="EIU127" s="96"/>
      <c r="EIV127" s="96"/>
      <c r="EIW127" s="96"/>
      <c r="EIX127" s="96"/>
      <c r="EIY127" s="96"/>
      <c r="EIZ127" s="96"/>
      <c r="EJA127" s="96"/>
      <c r="EJB127" s="96"/>
      <c r="EJC127" s="96"/>
      <c r="EJD127" s="96"/>
      <c r="EJE127" s="96"/>
      <c r="EJF127" s="96"/>
      <c r="EJG127" s="96"/>
      <c r="EJH127" s="96"/>
      <c r="EJI127" s="96"/>
      <c r="EJJ127" s="96"/>
      <c r="EJK127" s="96"/>
      <c r="EJL127" s="96"/>
      <c r="EJM127" s="96"/>
      <c r="EJN127" s="96"/>
      <c r="EJO127" s="96"/>
      <c r="EJP127" s="96"/>
      <c r="EJQ127" s="96"/>
      <c r="EJR127" s="96"/>
      <c r="EJS127" s="96"/>
      <c r="EJT127" s="96"/>
      <c r="EJU127" s="96"/>
      <c r="EJV127" s="96"/>
      <c r="EJW127" s="96"/>
      <c r="EJX127" s="96"/>
      <c r="EJY127" s="96"/>
      <c r="EJZ127" s="96"/>
      <c r="EKA127" s="96"/>
      <c r="EKB127" s="96"/>
      <c r="EKC127" s="96"/>
      <c r="EKD127" s="96"/>
      <c r="EKE127" s="96"/>
      <c r="EKF127" s="96"/>
      <c r="EKG127" s="96"/>
      <c r="EKH127" s="96"/>
      <c r="EKI127" s="96"/>
      <c r="EKJ127" s="96"/>
      <c r="EKK127" s="96"/>
      <c r="EKL127" s="96"/>
      <c r="EKM127" s="96"/>
      <c r="EKN127" s="96"/>
      <c r="EKO127" s="96"/>
      <c r="EKP127" s="96"/>
      <c r="EKQ127" s="96"/>
      <c r="EKR127" s="96"/>
      <c r="EKS127" s="96"/>
      <c r="EKT127" s="96"/>
      <c r="EKU127" s="96"/>
      <c r="EKV127" s="96"/>
      <c r="EKW127" s="96"/>
      <c r="EKX127" s="96"/>
      <c r="EKY127" s="96"/>
      <c r="EKZ127" s="96"/>
      <c r="ELA127" s="96"/>
      <c r="ELB127" s="96"/>
      <c r="ELC127" s="96"/>
      <c r="ELD127" s="96"/>
      <c r="ELE127" s="96"/>
      <c r="ELF127" s="96"/>
      <c r="ELG127" s="96"/>
      <c r="ELH127" s="96"/>
      <c r="ELI127" s="96"/>
      <c r="ELJ127" s="96"/>
      <c r="ELK127" s="96"/>
      <c r="ELL127" s="96"/>
      <c r="ELM127" s="96"/>
      <c r="ELN127" s="96"/>
      <c r="ELO127" s="96"/>
      <c r="ELP127" s="96"/>
      <c r="ELQ127" s="96"/>
      <c r="ELR127" s="96"/>
      <c r="ELS127" s="96"/>
      <c r="ELT127" s="96"/>
      <c r="ELU127" s="96"/>
      <c r="ELV127" s="96"/>
      <c r="ELW127" s="96"/>
      <c r="ELX127" s="96"/>
      <c r="ELY127" s="96"/>
      <c r="ELZ127" s="96"/>
      <c r="EMA127" s="96"/>
      <c r="EMB127" s="96"/>
      <c r="EMC127" s="96"/>
      <c r="EMD127" s="96"/>
      <c r="EME127" s="96"/>
      <c r="EMF127" s="96"/>
      <c r="EMG127" s="96"/>
      <c r="EMH127" s="96"/>
      <c r="EMI127" s="96"/>
      <c r="EMJ127" s="96"/>
      <c r="EMK127" s="96"/>
      <c r="EML127" s="96"/>
      <c r="EMM127" s="96"/>
      <c r="EMN127" s="96"/>
      <c r="EMO127" s="96"/>
      <c r="EMP127" s="96"/>
      <c r="EMQ127" s="96"/>
      <c r="EMR127" s="96"/>
      <c r="EMS127" s="96"/>
      <c r="EMT127" s="96"/>
      <c r="EMU127" s="96"/>
      <c r="EMV127" s="96"/>
      <c r="EMW127" s="96"/>
      <c r="EMX127" s="96"/>
      <c r="EMY127" s="96"/>
      <c r="EMZ127" s="96"/>
      <c r="ENA127" s="96"/>
      <c r="ENB127" s="96"/>
      <c r="ENC127" s="96"/>
      <c r="END127" s="96"/>
      <c r="ENE127" s="96"/>
      <c r="ENF127" s="96"/>
      <c r="ENG127" s="96"/>
      <c r="ENH127" s="96"/>
      <c r="ENI127" s="96"/>
      <c r="ENJ127" s="96"/>
      <c r="ENK127" s="96"/>
      <c r="ENL127" s="96"/>
      <c r="ENM127" s="96"/>
      <c r="ENN127" s="96"/>
      <c r="ENO127" s="96"/>
      <c r="ENP127" s="96"/>
      <c r="ENQ127" s="96"/>
      <c r="ENR127" s="96"/>
      <c r="ENS127" s="96"/>
      <c r="ENT127" s="96"/>
      <c r="ENU127" s="96"/>
      <c r="ENV127" s="96"/>
      <c r="ENW127" s="96"/>
      <c r="ENX127" s="96"/>
      <c r="ENY127" s="96"/>
      <c r="ENZ127" s="96"/>
      <c r="EOA127" s="96"/>
      <c r="EOB127" s="96"/>
      <c r="EOC127" s="96"/>
      <c r="EOD127" s="96"/>
      <c r="EOE127" s="96"/>
      <c r="EOF127" s="96"/>
      <c r="EOG127" s="96"/>
      <c r="EOH127" s="96"/>
      <c r="EOI127" s="96"/>
      <c r="EOJ127" s="96"/>
      <c r="EOK127" s="96"/>
      <c r="EOL127" s="96"/>
      <c r="EOM127" s="96"/>
      <c r="EON127" s="96"/>
      <c r="EOO127" s="96"/>
      <c r="EOP127" s="96"/>
      <c r="EOQ127" s="96"/>
      <c r="EOR127" s="96"/>
      <c r="EOS127" s="96"/>
      <c r="EOT127" s="96"/>
      <c r="EOU127" s="96"/>
      <c r="EOV127" s="96"/>
      <c r="EOW127" s="96"/>
      <c r="EOX127" s="96"/>
      <c r="EOY127" s="96"/>
      <c r="EOZ127" s="96"/>
      <c r="EPA127" s="96"/>
      <c r="EPB127" s="96"/>
      <c r="EPC127" s="96"/>
      <c r="EPD127" s="96"/>
      <c r="EPE127" s="96"/>
      <c r="EPF127" s="96"/>
      <c r="EPG127" s="96"/>
      <c r="EPH127" s="96"/>
      <c r="EPI127" s="96"/>
      <c r="EPJ127" s="96"/>
      <c r="EPK127" s="96"/>
      <c r="EPL127" s="96"/>
      <c r="EPM127" s="96"/>
      <c r="EPN127" s="96"/>
      <c r="EPO127" s="96"/>
      <c r="EPP127" s="96"/>
      <c r="EPQ127" s="96"/>
      <c r="EPR127" s="96"/>
      <c r="EPS127" s="96"/>
      <c r="EPT127" s="96"/>
      <c r="EPU127" s="96"/>
      <c r="EPV127" s="96"/>
      <c r="EPW127" s="96"/>
      <c r="EPX127" s="96"/>
      <c r="EPY127" s="96"/>
      <c r="EPZ127" s="96"/>
      <c r="EQA127" s="96"/>
      <c r="EQB127" s="96"/>
      <c r="EQC127" s="96"/>
      <c r="EQD127" s="96"/>
      <c r="EQE127" s="96"/>
      <c r="EQF127" s="96"/>
      <c r="EQG127" s="96"/>
      <c r="EQH127" s="96"/>
      <c r="EQI127" s="96"/>
      <c r="EQJ127" s="96"/>
      <c r="EQK127" s="96"/>
      <c r="EQL127" s="96"/>
      <c r="EQM127" s="96"/>
      <c r="EQN127" s="96"/>
      <c r="EQO127" s="96"/>
      <c r="EQP127" s="96"/>
      <c r="EQQ127" s="96"/>
      <c r="EQR127" s="96"/>
      <c r="EQS127" s="96"/>
      <c r="EQT127" s="96"/>
      <c r="EQU127" s="96"/>
      <c r="EQV127" s="96"/>
      <c r="EQW127" s="96"/>
      <c r="EQX127" s="96"/>
      <c r="EQY127" s="96"/>
      <c r="EQZ127" s="96"/>
      <c r="ERA127" s="96"/>
      <c r="ERB127" s="96"/>
      <c r="ERC127" s="96"/>
      <c r="ERD127" s="96"/>
      <c r="ERE127" s="96"/>
      <c r="ERF127" s="96"/>
      <c r="ERG127" s="96"/>
      <c r="ERH127" s="96"/>
      <c r="ERI127" s="96"/>
      <c r="ERJ127" s="96"/>
      <c r="ERK127" s="96"/>
      <c r="ERL127" s="96"/>
      <c r="ERM127" s="96"/>
      <c r="ERN127" s="96"/>
      <c r="ERO127" s="96"/>
      <c r="ERP127" s="96"/>
      <c r="ERQ127" s="96"/>
      <c r="ERR127" s="96"/>
      <c r="ERS127" s="96"/>
      <c r="ERT127" s="96"/>
      <c r="ERU127" s="96"/>
      <c r="ERV127" s="96"/>
      <c r="ERW127" s="96"/>
      <c r="ERX127" s="96"/>
      <c r="ERY127" s="96"/>
      <c r="ERZ127" s="96"/>
      <c r="ESA127" s="96"/>
      <c r="ESB127" s="96"/>
      <c r="ESC127" s="96"/>
      <c r="ESD127" s="96"/>
      <c r="ESE127" s="96"/>
      <c r="ESF127" s="96"/>
      <c r="ESG127" s="96"/>
      <c r="ESH127" s="96"/>
      <c r="ESI127" s="96"/>
      <c r="ESJ127" s="96"/>
      <c r="ESK127" s="96"/>
      <c r="ESL127" s="96"/>
      <c r="ESM127" s="96"/>
      <c r="ESN127" s="96"/>
      <c r="ESO127" s="96"/>
      <c r="ESP127" s="96"/>
      <c r="ESQ127" s="96"/>
      <c r="ESR127" s="96"/>
      <c r="ESS127" s="96"/>
      <c r="EST127" s="96"/>
      <c r="ESU127" s="96"/>
      <c r="ESV127" s="96"/>
      <c r="ESW127" s="96"/>
      <c r="ESX127" s="96"/>
      <c r="ESY127" s="96"/>
      <c r="ESZ127" s="96"/>
      <c r="ETA127" s="96"/>
      <c r="ETB127" s="96"/>
      <c r="ETC127" s="96"/>
      <c r="ETD127" s="96"/>
      <c r="ETE127" s="96"/>
      <c r="ETF127" s="96"/>
      <c r="ETG127" s="96"/>
      <c r="ETH127" s="96"/>
      <c r="ETI127" s="96"/>
      <c r="ETJ127" s="96"/>
      <c r="ETK127" s="96"/>
      <c r="ETL127" s="96"/>
      <c r="ETM127" s="96"/>
      <c r="ETN127" s="96"/>
      <c r="ETO127" s="96"/>
      <c r="ETP127" s="96"/>
      <c r="ETQ127" s="96"/>
      <c r="ETR127" s="96"/>
      <c r="ETS127" s="96"/>
      <c r="ETT127" s="96"/>
      <c r="ETU127" s="96"/>
      <c r="ETV127" s="96"/>
      <c r="ETW127" s="96"/>
      <c r="ETX127" s="96"/>
      <c r="ETY127" s="96"/>
      <c r="ETZ127" s="96"/>
      <c r="EUA127" s="96"/>
      <c r="EUB127" s="96"/>
      <c r="EUC127" s="96"/>
      <c r="EUD127" s="96"/>
      <c r="EUE127" s="96"/>
      <c r="EUF127" s="96"/>
      <c r="EUG127" s="96"/>
      <c r="EUH127" s="96"/>
      <c r="EUI127" s="96"/>
      <c r="EUJ127" s="96"/>
      <c r="EUK127" s="96"/>
      <c r="EUL127" s="96"/>
      <c r="EUM127" s="96"/>
      <c r="EUN127" s="96"/>
      <c r="EUO127" s="96"/>
      <c r="EUP127" s="96"/>
      <c r="EUQ127" s="96"/>
      <c r="EUR127" s="96"/>
      <c r="EUS127" s="96"/>
      <c r="EUT127" s="96"/>
      <c r="EUU127" s="96"/>
      <c r="EUV127" s="96"/>
      <c r="EUW127" s="96"/>
      <c r="EUX127" s="96"/>
      <c r="EUY127" s="96"/>
      <c r="EUZ127" s="96"/>
      <c r="EVA127" s="96"/>
      <c r="EVB127" s="96"/>
      <c r="EVC127" s="96"/>
      <c r="EVD127" s="96"/>
      <c r="EVE127" s="96"/>
      <c r="EVF127" s="96"/>
      <c r="EVG127" s="96"/>
      <c r="EVH127" s="96"/>
      <c r="EVI127" s="96"/>
      <c r="EVJ127" s="96"/>
      <c r="EVK127" s="96"/>
      <c r="EVL127" s="96"/>
      <c r="EVM127" s="96"/>
      <c r="EVN127" s="96"/>
      <c r="EVO127" s="96"/>
      <c r="EVP127" s="96"/>
      <c r="EVQ127" s="96"/>
      <c r="EVR127" s="96"/>
      <c r="EVS127" s="96"/>
      <c r="EVT127" s="96"/>
      <c r="EVU127" s="96"/>
      <c r="EVV127" s="96"/>
      <c r="EVW127" s="96"/>
      <c r="EVX127" s="96"/>
      <c r="EVY127" s="96"/>
      <c r="EVZ127" s="96"/>
      <c r="EWA127" s="96"/>
      <c r="EWB127" s="96"/>
      <c r="EWC127" s="96"/>
      <c r="EWD127" s="96"/>
      <c r="EWE127" s="96"/>
      <c r="EWF127" s="96"/>
      <c r="EWG127" s="96"/>
      <c r="EWH127" s="96"/>
      <c r="EWI127" s="96"/>
      <c r="EWJ127" s="96"/>
      <c r="EWK127" s="96"/>
      <c r="EWL127" s="96"/>
      <c r="EWM127" s="96"/>
      <c r="EWN127" s="96"/>
      <c r="EWO127" s="96"/>
      <c r="EWP127" s="96"/>
      <c r="EWQ127" s="96"/>
      <c r="EWR127" s="96"/>
      <c r="EWS127" s="96"/>
      <c r="EWT127" s="96"/>
      <c r="EWU127" s="96"/>
      <c r="EWV127" s="96"/>
      <c r="EWW127" s="96"/>
      <c r="EWX127" s="96"/>
      <c r="EWY127" s="96"/>
      <c r="EWZ127" s="96"/>
      <c r="EXA127" s="96"/>
      <c r="EXB127" s="96"/>
      <c r="EXC127" s="96"/>
      <c r="EXD127" s="96"/>
      <c r="EXE127" s="96"/>
      <c r="EXF127" s="96"/>
      <c r="EXG127" s="96"/>
      <c r="EXH127" s="96"/>
      <c r="EXI127" s="96"/>
      <c r="EXJ127" s="96"/>
      <c r="EXK127" s="96"/>
      <c r="EXL127" s="96"/>
      <c r="EXM127" s="96"/>
      <c r="EXN127" s="96"/>
      <c r="EXO127" s="96"/>
      <c r="EXP127" s="96"/>
      <c r="EXQ127" s="96"/>
      <c r="EXR127" s="96"/>
      <c r="EXS127" s="96"/>
      <c r="EXT127" s="96"/>
      <c r="EXU127" s="96"/>
      <c r="EXV127" s="96"/>
      <c r="EXW127" s="96"/>
      <c r="EXX127" s="96"/>
      <c r="EXY127" s="96"/>
      <c r="EXZ127" s="96"/>
      <c r="EYA127" s="96"/>
      <c r="EYB127" s="96"/>
      <c r="EYC127" s="96"/>
      <c r="EYD127" s="96"/>
      <c r="EYE127" s="96"/>
      <c r="EYF127" s="96"/>
      <c r="EYG127" s="96"/>
      <c r="EYH127" s="96"/>
      <c r="EYI127" s="96"/>
      <c r="EYJ127" s="96"/>
      <c r="EYK127" s="96"/>
      <c r="EYL127" s="96"/>
      <c r="EYM127" s="96"/>
      <c r="EYN127" s="96"/>
      <c r="EYO127" s="96"/>
      <c r="EYP127" s="96"/>
      <c r="EYQ127" s="96"/>
      <c r="EYR127" s="96"/>
      <c r="EYS127" s="96"/>
      <c r="EYT127" s="96"/>
      <c r="EYU127" s="96"/>
      <c r="EYV127" s="96"/>
      <c r="EYW127" s="96"/>
      <c r="EYX127" s="96"/>
      <c r="EYY127" s="96"/>
      <c r="EYZ127" s="96"/>
      <c r="EZA127" s="96"/>
      <c r="EZB127" s="96"/>
      <c r="EZC127" s="96"/>
      <c r="EZD127" s="96"/>
      <c r="EZE127" s="96"/>
      <c r="EZF127" s="96"/>
      <c r="EZG127" s="96"/>
      <c r="EZH127" s="96"/>
      <c r="EZI127" s="96"/>
      <c r="EZJ127" s="96"/>
      <c r="EZK127" s="96"/>
      <c r="EZL127" s="96"/>
      <c r="EZM127" s="96"/>
      <c r="EZN127" s="96"/>
      <c r="EZO127" s="96"/>
      <c r="EZP127" s="96"/>
      <c r="EZQ127" s="96"/>
      <c r="EZR127" s="96"/>
      <c r="EZS127" s="96"/>
      <c r="EZT127" s="96"/>
      <c r="EZU127" s="96"/>
      <c r="EZV127" s="96"/>
      <c r="EZW127" s="96"/>
      <c r="EZX127" s="96"/>
      <c r="EZY127" s="96"/>
      <c r="EZZ127" s="96"/>
      <c r="FAA127" s="96"/>
      <c r="FAB127" s="96"/>
      <c r="FAC127" s="96"/>
      <c r="FAD127" s="96"/>
      <c r="FAE127" s="96"/>
      <c r="FAF127" s="96"/>
      <c r="FAG127" s="96"/>
      <c r="FAH127" s="96"/>
      <c r="FAI127" s="96"/>
      <c r="FAJ127" s="96"/>
      <c r="FAK127" s="96"/>
      <c r="FAL127" s="96"/>
      <c r="FAM127" s="96"/>
      <c r="FAN127" s="96"/>
      <c r="FAO127" s="96"/>
      <c r="FAP127" s="96"/>
      <c r="FAQ127" s="96"/>
      <c r="FAR127" s="96"/>
      <c r="FAS127" s="96"/>
      <c r="FAT127" s="96"/>
      <c r="FAU127" s="96"/>
      <c r="FAV127" s="96"/>
      <c r="FAW127" s="96"/>
      <c r="FAX127" s="96"/>
      <c r="FAY127" s="96"/>
      <c r="FAZ127" s="96"/>
      <c r="FBA127" s="96"/>
      <c r="FBB127" s="96"/>
      <c r="FBC127" s="96"/>
      <c r="FBD127" s="96"/>
      <c r="FBE127" s="96"/>
      <c r="FBF127" s="96"/>
      <c r="FBG127" s="96"/>
      <c r="FBH127" s="96"/>
      <c r="FBI127" s="96"/>
      <c r="FBJ127" s="96"/>
      <c r="FBK127" s="96"/>
      <c r="FBL127" s="96"/>
      <c r="FBM127" s="96"/>
      <c r="FBN127" s="96"/>
      <c r="FBO127" s="96"/>
      <c r="FBP127" s="96"/>
      <c r="FBQ127" s="96"/>
      <c r="FBR127" s="96"/>
      <c r="FBS127" s="96"/>
      <c r="FBT127" s="96"/>
      <c r="FBU127" s="96"/>
      <c r="FBV127" s="96"/>
      <c r="FBW127" s="96"/>
      <c r="FBX127" s="96"/>
      <c r="FBY127" s="96"/>
      <c r="FBZ127" s="96"/>
      <c r="FCA127" s="96"/>
      <c r="FCB127" s="96"/>
      <c r="FCC127" s="96"/>
      <c r="FCD127" s="96"/>
      <c r="FCE127" s="96"/>
      <c r="FCF127" s="96"/>
      <c r="FCG127" s="96"/>
      <c r="FCH127" s="96"/>
      <c r="FCI127" s="96"/>
      <c r="FCJ127" s="96"/>
      <c r="FCK127" s="96"/>
      <c r="FCL127" s="96"/>
      <c r="FCM127" s="96"/>
      <c r="FCN127" s="96"/>
      <c r="FCO127" s="96"/>
      <c r="FCP127" s="96"/>
      <c r="FCQ127" s="96"/>
      <c r="FCR127" s="96"/>
      <c r="FCS127" s="96"/>
      <c r="FCT127" s="96"/>
      <c r="FCU127" s="96"/>
      <c r="FCV127" s="96"/>
      <c r="FCW127" s="96"/>
      <c r="FCX127" s="96"/>
      <c r="FCY127" s="96"/>
      <c r="FCZ127" s="96"/>
      <c r="FDA127" s="96"/>
      <c r="FDB127" s="96"/>
      <c r="FDC127" s="96"/>
      <c r="FDD127" s="96"/>
      <c r="FDE127" s="96"/>
      <c r="FDF127" s="96"/>
      <c r="FDG127" s="96"/>
      <c r="FDH127" s="96"/>
      <c r="FDI127" s="96"/>
      <c r="FDJ127" s="96"/>
      <c r="FDK127" s="96"/>
      <c r="FDL127" s="96"/>
      <c r="FDM127" s="96"/>
      <c r="FDN127" s="96"/>
      <c r="FDO127" s="96"/>
      <c r="FDP127" s="96"/>
      <c r="FDQ127" s="96"/>
      <c r="FDR127" s="96"/>
      <c r="FDS127" s="96"/>
      <c r="FDT127" s="96"/>
      <c r="FDU127" s="96"/>
      <c r="FDV127" s="96"/>
      <c r="FDW127" s="96"/>
      <c r="FDX127" s="96"/>
      <c r="FDY127" s="96"/>
      <c r="FDZ127" s="96"/>
      <c r="FEA127" s="96"/>
      <c r="FEB127" s="96"/>
      <c r="FEC127" s="96"/>
      <c r="FED127" s="96"/>
      <c r="FEE127" s="96"/>
      <c r="FEF127" s="96"/>
      <c r="FEG127" s="96"/>
      <c r="FEH127" s="96"/>
      <c r="FEI127" s="96"/>
      <c r="FEJ127" s="96"/>
      <c r="FEK127" s="96"/>
      <c r="FEL127" s="96"/>
      <c r="FEM127" s="96"/>
      <c r="FEN127" s="96"/>
      <c r="FEO127" s="96"/>
      <c r="FEP127" s="96"/>
      <c r="FEQ127" s="96"/>
      <c r="FER127" s="96"/>
      <c r="FES127" s="96"/>
      <c r="FET127" s="96"/>
      <c r="FEU127" s="96"/>
      <c r="FEV127" s="96"/>
      <c r="FEW127" s="96"/>
      <c r="FEX127" s="96"/>
      <c r="FEY127" s="96"/>
      <c r="FEZ127" s="96"/>
      <c r="FFA127" s="96"/>
      <c r="FFB127" s="96"/>
      <c r="FFC127" s="96"/>
      <c r="FFD127" s="96"/>
      <c r="FFE127" s="96"/>
      <c r="FFF127" s="96"/>
      <c r="FFG127" s="96"/>
      <c r="FFH127" s="96"/>
      <c r="FFI127" s="96"/>
      <c r="FFJ127" s="96"/>
      <c r="FFK127" s="96"/>
      <c r="FFL127" s="96"/>
      <c r="FFM127" s="96"/>
      <c r="FFN127" s="96"/>
      <c r="FFO127" s="96"/>
      <c r="FFP127" s="96"/>
      <c r="FFQ127" s="96"/>
      <c r="FFR127" s="96"/>
      <c r="FFS127" s="96"/>
      <c r="FFT127" s="96"/>
      <c r="FFU127" s="96"/>
      <c r="FFV127" s="96"/>
      <c r="FFW127" s="96"/>
      <c r="FFX127" s="96"/>
      <c r="FFY127" s="96"/>
      <c r="FFZ127" s="96"/>
      <c r="FGA127" s="96"/>
      <c r="FGB127" s="96"/>
      <c r="FGC127" s="96"/>
      <c r="FGD127" s="96"/>
      <c r="FGE127" s="96"/>
      <c r="FGF127" s="96"/>
      <c r="FGG127" s="96"/>
      <c r="FGH127" s="96"/>
      <c r="FGI127" s="96"/>
      <c r="FGJ127" s="96"/>
      <c r="FGK127" s="96"/>
      <c r="FGL127" s="96"/>
      <c r="FGM127" s="96"/>
      <c r="FGN127" s="96"/>
      <c r="FGO127" s="96"/>
      <c r="FGP127" s="96"/>
      <c r="FGQ127" s="96"/>
      <c r="FGR127" s="96"/>
      <c r="FGS127" s="96"/>
      <c r="FGT127" s="96"/>
      <c r="FGU127" s="96"/>
      <c r="FGV127" s="96"/>
      <c r="FGW127" s="96"/>
      <c r="FGX127" s="96"/>
      <c r="FGY127" s="96"/>
      <c r="FGZ127" s="96"/>
      <c r="FHA127" s="96"/>
      <c r="FHB127" s="96"/>
      <c r="FHC127" s="96"/>
      <c r="FHD127" s="96"/>
      <c r="FHE127" s="96"/>
      <c r="FHF127" s="96"/>
      <c r="FHG127" s="96"/>
      <c r="FHH127" s="96"/>
      <c r="FHI127" s="96"/>
      <c r="FHJ127" s="96"/>
      <c r="FHK127" s="96"/>
      <c r="FHL127" s="96"/>
      <c r="FHM127" s="96"/>
      <c r="FHN127" s="96"/>
      <c r="FHO127" s="96"/>
      <c r="FHP127" s="96"/>
      <c r="FHQ127" s="96"/>
      <c r="FHR127" s="96"/>
      <c r="FHS127" s="96"/>
      <c r="FHT127" s="96"/>
      <c r="FHU127" s="96"/>
      <c r="FHV127" s="96"/>
      <c r="FHW127" s="96"/>
      <c r="FHX127" s="96"/>
      <c r="FHY127" s="96"/>
      <c r="FHZ127" s="96"/>
      <c r="FIA127" s="96"/>
      <c r="FIB127" s="96"/>
      <c r="FIC127" s="96"/>
      <c r="FID127" s="96"/>
      <c r="FIE127" s="96"/>
      <c r="FIF127" s="96"/>
      <c r="FIG127" s="96"/>
      <c r="FIH127" s="96"/>
      <c r="FII127" s="96"/>
      <c r="FIJ127" s="96"/>
      <c r="FIK127" s="96"/>
      <c r="FIL127" s="96"/>
      <c r="FIM127" s="96"/>
      <c r="FIN127" s="96"/>
      <c r="FIO127" s="96"/>
      <c r="FIP127" s="96"/>
      <c r="FIQ127" s="96"/>
      <c r="FIR127" s="96"/>
      <c r="FIS127" s="96"/>
      <c r="FIT127" s="96"/>
      <c r="FIU127" s="96"/>
      <c r="FIV127" s="96"/>
      <c r="FIW127" s="96"/>
      <c r="FIX127" s="96"/>
      <c r="FIY127" s="96"/>
      <c r="FIZ127" s="96"/>
      <c r="FJA127" s="96"/>
      <c r="FJB127" s="96"/>
      <c r="FJC127" s="96"/>
      <c r="FJD127" s="96"/>
      <c r="FJE127" s="96"/>
      <c r="FJF127" s="96"/>
      <c r="FJG127" s="96"/>
      <c r="FJH127" s="96"/>
      <c r="FJI127" s="96"/>
      <c r="FJJ127" s="96"/>
      <c r="FJK127" s="96"/>
      <c r="FJL127" s="96"/>
      <c r="FJM127" s="96"/>
      <c r="FJN127" s="96"/>
      <c r="FJO127" s="96"/>
      <c r="FJP127" s="96"/>
      <c r="FJQ127" s="96"/>
      <c r="FJR127" s="96"/>
      <c r="FJS127" s="96"/>
      <c r="FJT127" s="96"/>
      <c r="FJU127" s="96"/>
      <c r="FJV127" s="96"/>
      <c r="FJW127" s="96"/>
      <c r="FJX127" s="96"/>
      <c r="FJY127" s="96"/>
      <c r="FJZ127" s="96"/>
      <c r="FKA127" s="96"/>
      <c r="FKB127" s="96"/>
      <c r="FKC127" s="96"/>
      <c r="FKD127" s="96"/>
      <c r="FKE127" s="96"/>
      <c r="FKF127" s="96"/>
      <c r="FKG127" s="96"/>
      <c r="FKH127" s="96"/>
      <c r="FKI127" s="96"/>
      <c r="FKJ127" s="96"/>
      <c r="FKK127" s="96"/>
      <c r="FKL127" s="96"/>
      <c r="FKM127" s="96"/>
      <c r="FKN127" s="96"/>
      <c r="FKO127" s="96"/>
      <c r="FKP127" s="96"/>
      <c r="FKQ127" s="96"/>
      <c r="FKR127" s="96"/>
      <c r="FKS127" s="96"/>
      <c r="FKT127" s="96"/>
      <c r="FKU127" s="96"/>
      <c r="FKV127" s="96"/>
      <c r="FKW127" s="96"/>
      <c r="FKX127" s="96"/>
      <c r="FKY127" s="96"/>
      <c r="FKZ127" s="96"/>
      <c r="FLA127" s="96"/>
      <c r="FLB127" s="96"/>
      <c r="FLC127" s="96"/>
      <c r="FLD127" s="96"/>
      <c r="FLE127" s="96"/>
      <c r="FLF127" s="96"/>
      <c r="FLG127" s="96"/>
      <c r="FLH127" s="96"/>
      <c r="FLI127" s="96"/>
      <c r="FLJ127" s="96"/>
      <c r="FLK127" s="96"/>
      <c r="FLL127" s="96"/>
      <c r="FLM127" s="96"/>
      <c r="FLN127" s="96"/>
      <c r="FLO127" s="96"/>
      <c r="FLP127" s="96"/>
      <c r="FLQ127" s="96"/>
      <c r="FLR127" s="96"/>
      <c r="FLS127" s="96"/>
      <c r="FLT127" s="96"/>
      <c r="FLU127" s="96"/>
      <c r="FLV127" s="96"/>
      <c r="FLW127" s="96"/>
      <c r="FLX127" s="96"/>
      <c r="FLY127" s="96"/>
      <c r="FLZ127" s="96"/>
      <c r="FMA127" s="96"/>
      <c r="FMB127" s="96"/>
      <c r="FMC127" s="96"/>
      <c r="FMD127" s="96"/>
      <c r="FME127" s="96"/>
      <c r="FMF127" s="96"/>
      <c r="FMG127" s="96"/>
      <c r="FMH127" s="96"/>
      <c r="FMI127" s="96"/>
      <c r="FMJ127" s="96"/>
      <c r="FMK127" s="96"/>
      <c r="FML127" s="96"/>
      <c r="FMM127" s="96"/>
      <c r="FMN127" s="96"/>
      <c r="FMO127" s="96"/>
      <c r="FMP127" s="96"/>
      <c r="FMQ127" s="96"/>
      <c r="FMR127" s="96"/>
      <c r="FMS127" s="96"/>
      <c r="FMT127" s="96"/>
      <c r="FMU127" s="96"/>
      <c r="FMV127" s="96"/>
      <c r="FMW127" s="96"/>
      <c r="FMX127" s="96"/>
      <c r="FMY127" s="96"/>
      <c r="FMZ127" s="96"/>
      <c r="FNA127" s="96"/>
      <c r="FNB127" s="96"/>
      <c r="FNC127" s="96"/>
      <c r="FND127" s="96"/>
      <c r="FNE127" s="96"/>
      <c r="FNF127" s="96"/>
      <c r="FNG127" s="96"/>
      <c r="FNH127" s="96"/>
      <c r="FNI127" s="96"/>
      <c r="FNJ127" s="96"/>
      <c r="FNK127" s="96"/>
      <c r="FNL127" s="96"/>
      <c r="FNM127" s="96"/>
      <c r="FNN127" s="96"/>
      <c r="FNO127" s="96"/>
      <c r="FNP127" s="96"/>
      <c r="FNQ127" s="96"/>
      <c r="FNR127" s="96"/>
      <c r="FNS127" s="96"/>
      <c r="FNT127" s="96"/>
      <c r="FNU127" s="96"/>
      <c r="FNV127" s="96"/>
      <c r="FNW127" s="96"/>
      <c r="FNX127" s="96"/>
      <c r="FNY127" s="96"/>
      <c r="FNZ127" s="96"/>
      <c r="FOA127" s="96"/>
      <c r="FOB127" s="96"/>
      <c r="FOC127" s="96"/>
      <c r="FOD127" s="96"/>
      <c r="FOE127" s="96"/>
      <c r="FOF127" s="96"/>
      <c r="FOG127" s="96"/>
      <c r="FOH127" s="96"/>
      <c r="FOI127" s="96"/>
      <c r="FOJ127" s="96"/>
      <c r="FOK127" s="96"/>
      <c r="FOL127" s="96"/>
      <c r="FOM127" s="96"/>
      <c r="FON127" s="96"/>
      <c r="FOO127" s="96"/>
      <c r="FOP127" s="96"/>
      <c r="FOQ127" s="96"/>
      <c r="FOR127" s="96"/>
      <c r="FOS127" s="96"/>
      <c r="FOT127" s="96"/>
      <c r="FOU127" s="96"/>
      <c r="FOV127" s="96"/>
      <c r="FOW127" s="96"/>
      <c r="FOX127" s="96"/>
      <c r="FOY127" s="96"/>
      <c r="FOZ127" s="96"/>
      <c r="FPA127" s="96"/>
      <c r="FPB127" s="96"/>
      <c r="FPC127" s="96"/>
      <c r="FPD127" s="96"/>
      <c r="FPE127" s="96"/>
      <c r="FPF127" s="96"/>
      <c r="FPG127" s="96"/>
      <c r="FPH127" s="96"/>
      <c r="FPI127" s="96"/>
      <c r="FPJ127" s="96"/>
      <c r="FPK127" s="96"/>
      <c r="FPL127" s="96"/>
      <c r="FPM127" s="96"/>
      <c r="FPN127" s="96"/>
      <c r="FPO127" s="96"/>
      <c r="FPP127" s="96"/>
      <c r="FPQ127" s="96"/>
      <c r="FPR127" s="96"/>
      <c r="FPS127" s="96"/>
      <c r="FPT127" s="96"/>
      <c r="FPU127" s="96"/>
      <c r="FPV127" s="96"/>
      <c r="FPW127" s="96"/>
      <c r="FPX127" s="96"/>
      <c r="FPY127" s="96"/>
      <c r="FPZ127" s="96"/>
      <c r="FQA127" s="96"/>
      <c r="FQB127" s="96"/>
      <c r="FQC127" s="96"/>
      <c r="FQD127" s="96"/>
      <c r="FQE127" s="96"/>
      <c r="FQF127" s="96"/>
      <c r="FQG127" s="96"/>
      <c r="FQH127" s="96"/>
      <c r="FQI127" s="96"/>
      <c r="FQJ127" s="96"/>
      <c r="FQK127" s="96"/>
      <c r="FQL127" s="96"/>
      <c r="FQM127" s="96"/>
      <c r="FQN127" s="96"/>
      <c r="FQO127" s="96"/>
      <c r="FQP127" s="96"/>
      <c r="FQQ127" s="96"/>
      <c r="FQR127" s="96"/>
      <c r="FQS127" s="96"/>
      <c r="FQT127" s="96"/>
      <c r="FQU127" s="96"/>
      <c r="FQV127" s="96"/>
      <c r="FQW127" s="96"/>
      <c r="FQX127" s="96"/>
      <c r="FQY127" s="96"/>
      <c r="FQZ127" s="96"/>
      <c r="FRA127" s="96"/>
      <c r="FRB127" s="96"/>
      <c r="FRC127" s="96"/>
      <c r="FRD127" s="96"/>
      <c r="FRE127" s="96"/>
      <c r="FRF127" s="96"/>
      <c r="FRG127" s="96"/>
      <c r="FRH127" s="96"/>
      <c r="FRI127" s="96"/>
      <c r="FRJ127" s="96"/>
      <c r="FRK127" s="96"/>
      <c r="FRL127" s="96"/>
      <c r="FRM127" s="96"/>
      <c r="FRN127" s="96"/>
      <c r="FRO127" s="96"/>
      <c r="FRP127" s="96"/>
      <c r="FRQ127" s="96"/>
      <c r="FRR127" s="96"/>
      <c r="FRS127" s="96"/>
      <c r="FRT127" s="96"/>
      <c r="FRU127" s="96"/>
      <c r="FRV127" s="96"/>
      <c r="FRW127" s="96"/>
      <c r="FRX127" s="96"/>
      <c r="FRY127" s="96"/>
      <c r="FRZ127" s="96"/>
      <c r="FSA127" s="96"/>
      <c r="FSB127" s="96"/>
      <c r="FSC127" s="96"/>
      <c r="FSD127" s="96"/>
      <c r="FSE127" s="96"/>
      <c r="FSF127" s="96"/>
      <c r="FSG127" s="96"/>
      <c r="FSH127" s="96"/>
      <c r="FSI127" s="96"/>
      <c r="FSJ127" s="96"/>
      <c r="FSK127" s="96"/>
      <c r="FSL127" s="96"/>
      <c r="FSM127" s="96"/>
      <c r="FSN127" s="96"/>
      <c r="FSO127" s="96"/>
      <c r="FSP127" s="96"/>
      <c r="FSQ127" s="96"/>
      <c r="FSR127" s="96"/>
      <c r="FSS127" s="96"/>
      <c r="FST127" s="96"/>
      <c r="FSU127" s="96"/>
      <c r="FSV127" s="96"/>
      <c r="FSW127" s="96"/>
      <c r="FSX127" s="96"/>
      <c r="FSY127" s="96"/>
      <c r="FSZ127" s="96"/>
      <c r="FTA127" s="96"/>
      <c r="FTB127" s="96"/>
      <c r="FTC127" s="96"/>
      <c r="FTD127" s="96"/>
      <c r="FTE127" s="96"/>
      <c r="FTF127" s="96"/>
      <c r="FTG127" s="96"/>
      <c r="FTH127" s="96"/>
      <c r="FTI127" s="96"/>
      <c r="FTJ127" s="96"/>
      <c r="FTK127" s="96"/>
      <c r="FTL127" s="96"/>
      <c r="FTM127" s="96"/>
      <c r="FTN127" s="96"/>
      <c r="FTO127" s="96"/>
      <c r="FTP127" s="96"/>
      <c r="FTQ127" s="96"/>
      <c r="FTR127" s="96"/>
      <c r="FTS127" s="96"/>
      <c r="FTT127" s="96"/>
      <c r="FTU127" s="96"/>
      <c r="FTV127" s="96"/>
      <c r="FTW127" s="96"/>
      <c r="FTX127" s="96"/>
      <c r="FTY127" s="96"/>
      <c r="FTZ127" s="96"/>
      <c r="FUA127" s="96"/>
      <c r="FUB127" s="96"/>
      <c r="FUC127" s="96"/>
      <c r="FUD127" s="96"/>
      <c r="FUE127" s="96"/>
      <c r="FUF127" s="96"/>
      <c r="FUG127" s="96"/>
      <c r="FUH127" s="96"/>
      <c r="FUI127" s="96"/>
      <c r="FUJ127" s="96"/>
      <c r="FUK127" s="96"/>
      <c r="FUL127" s="96"/>
      <c r="FUM127" s="96"/>
      <c r="FUN127" s="96"/>
      <c r="FUO127" s="96"/>
      <c r="FUP127" s="96"/>
      <c r="FUQ127" s="96"/>
      <c r="FUR127" s="96"/>
      <c r="FUS127" s="96"/>
      <c r="FUT127" s="96"/>
      <c r="FUU127" s="96"/>
      <c r="FUV127" s="96"/>
      <c r="FUW127" s="96"/>
      <c r="FUX127" s="96"/>
      <c r="FUY127" s="96"/>
      <c r="FUZ127" s="96"/>
      <c r="FVA127" s="96"/>
      <c r="FVB127" s="96"/>
      <c r="FVC127" s="96"/>
      <c r="FVD127" s="96"/>
      <c r="FVE127" s="96"/>
      <c r="FVF127" s="96"/>
      <c r="FVG127" s="96"/>
      <c r="FVH127" s="96"/>
      <c r="FVI127" s="96"/>
      <c r="FVJ127" s="96"/>
      <c r="FVK127" s="96"/>
      <c r="FVL127" s="96"/>
      <c r="FVM127" s="96"/>
      <c r="FVN127" s="96"/>
      <c r="FVO127" s="96"/>
      <c r="FVP127" s="96"/>
      <c r="FVQ127" s="96"/>
      <c r="FVR127" s="96"/>
      <c r="FVS127" s="96"/>
      <c r="FVT127" s="96"/>
      <c r="FVU127" s="96"/>
      <c r="FVV127" s="96"/>
      <c r="FVW127" s="96"/>
      <c r="FVX127" s="96"/>
      <c r="FVY127" s="96"/>
      <c r="FVZ127" s="96"/>
      <c r="FWA127" s="96"/>
      <c r="FWB127" s="96"/>
      <c r="FWC127" s="96"/>
      <c r="FWD127" s="96"/>
      <c r="FWE127" s="96"/>
      <c r="FWF127" s="96"/>
      <c r="FWG127" s="96"/>
      <c r="FWH127" s="96"/>
      <c r="FWI127" s="96"/>
      <c r="FWJ127" s="96"/>
      <c r="FWK127" s="96"/>
      <c r="FWL127" s="96"/>
      <c r="FWM127" s="96"/>
      <c r="FWN127" s="96"/>
      <c r="FWO127" s="96"/>
      <c r="FWP127" s="96"/>
      <c r="FWQ127" s="96"/>
      <c r="FWR127" s="96"/>
      <c r="FWS127" s="96"/>
      <c r="FWT127" s="96"/>
      <c r="FWU127" s="96"/>
      <c r="FWV127" s="96"/>
      <c r="FWW127" s="96"/>
      <c r="FWX127" s="96"/>
      <c r="FWY127" s="96"/>
      <c r="FWZ127" s="96"/>
      <c r="FXA127" s="96"/>
      <c r="FXB127" s="96"/>
      <c r="FXC127" s="96"/>
      <c r="FXD127" s="96"/>
      <c r="FXE127" s="96"/>
      <c r="FXF127" s="96"/>
      <c r="FXG127" s="96"/>
      <c r="FXH127" s="96"/>
      <c r="FXI127" s="96"/>
      <c r="FXJ127" s="96"/>
      <c r="FXK127" s="96"/>
      <c r="FXL127" s="96"/>
      <c r="FXM127" s="96"/>
      <c r="FXN127" s="96"/>
      <c r="FXO127" s="96"/>
      <c r="FXP127" s="96"/>
      <c r="FXQ127" s="96"/>
      <c r="FXR127" s="96"/>
      <c r="FXS127" s="96"/>
      <c r="FXT127" s="96"/>
      <c r="FXU127" s="96"/>
      <c r="FXV127" s="96"/>
      <c r="FXW127" s="96"/>
      <c r="FXX127" s="96"/>
      <c r="FXY127" s="96"/>
      <c r="FXZ127" s="96"/>
      <c r="FYA127" s="96"/>
      <c r="FYB127" s="96"/>
      <c r="FYC127" s="96"/>
      <c r="FYD127" s="96"/>
      <c r="FYE127" s="96"/>
      <c r="FYF127" s="96"/>
      <c r="FYG127" s="96"/>
      <c r="FYH127" s="96"/>
      <c r="FYI127" s="96"/>
      <c r="FYJ127" s="96"/>
      <c r="FYK127" s="96"/>
      <c r="FYL127" s="96"/>
      <c r="FYM127" s="96"/>
      <c r="FYN127" s="96"/>
      <c r="FYO127" s="96"/>
      <c r="FYP127" s="96"/>
      <c r="FYQ127" s="96"/>
      <c r="FYR127" s="96"/>
      <c r="FYS127" s="96"/>
      <c r="FYT127" s="96"/>
      <c r="FYU127" s="96"/>
      <c r="FYV127" s="96"/>
      <c r="FYW127" s="96"/>
      <c r="FYX127" s="96"/>
      <c r="FYY127" s="96"/>
      <c r="FYZ127" s="96"/>
      <c r="FZA127" s="96"/>
      <c r="FZB127" s="96"/>
      <c r="FZC127" s="96"/>
      <c r="FZD127" s="96"/>
      <c r="FZE127" s="96"/>
      <c r="FZF127" s="96"/>
      <c r="FZG127" s="96"/>
      <c r="FZH127" s="96"/>
      <c r="FZI127" s="96"/>
      <c r="FZJ127" s="96"/>
      <c r="FZK127" s="96"/>
      <c r="FZL127" s="96"/>
      <c r="FZM127" s="96"/>
      <c r="FZN127" s="96"/>
      <c r="FZO127" s="96"/>
      <c r="FZP127" s="96"/>
      <c r="FZQ127" s="96"/>
      <c r="FZR127" s="96"/>
      <c r="FZS127" s="96"/>
      <c r="FZT127" s="96"/>
      <c r="FZU127" s="96"/>
      <c r="FZV127" s="96"/>
      <c r="FZW127" s="96"/>
      <c r="FZX127" s="96"/>
      <c r="FZY127" s="96"/>
      <c r="FZZ127" s="96"/>
      <c r="GAA127" s="96"/>
      <c r="GAB127" s="96"/>
      <c r="GAC127" s="96"/>
      <c r="GAD127" s="96"/>
      <c r="GAE127" s="96"/>
      <c r="GAF127" s="96"/>
      <c r="GAG127" s="96"/>
      <c r="GAH127" s="96"/>
      <c r="GAI127" s="96"/>
      <c r="GAJ127" s="96"/>
      <c r="GAK127" s="96"/>
      <c r="GAL127" s="96"/>
      <c r="GAM127" s="96"/>
      <c r="GAN127" s="96"/>
      <c r="GAO127" s="96"/>
      <c r="GAP127" s="96"/>
      <c r="GAQ127" s="96"/>
      <c r="GAR127" s="96"/>
      <c r="GAS127" s="96"/>
      <c r="GAT127" s="96"/>
      <c r="GAU127" s="96"/>
      <c r="GAV127" s="96"/>
      <c r="GAW127" s="96"/>
      <c r="GAX127" s="96"/>
      <c r="GAY127" s="96"/>
      <c r="GAZ127" s="96"/>
      <c r="GBA127" s="96"/>
      <c r="GBB127" s="96"/>
      <c r="GBC127" s="96"/>
      <c r="GBD127" s="96"/>
      <c r="GBE127" s="96"/>
      <c r="GBF127" s="96"/>
      <c r="GBG127" s="96"/>
      <c r="GBH127" s="96"/>
      <c r="GBI127" s="96"/>
      <c r="GBJ127" s="96"/>
      <c r="GBK127" s="96"/>
      <c r="GBL127" s="96"/>
      <c r="GBM127" s="96"/>
      <c r="GBN127" s="96"/>
      <c r="GBO127" s="96"/>
      <c r="GBP127" s="96"/>
      <c r="GBQ127" s="96"/>
      <c r="GBR127" s="96"/>
      <c r="GBS127" s="96"/>
      <c r="GBT127" s="96"/>
      <c r="GBU127" s="96"/>
      <c r="GBV127" s="96"/>
      <c r="GBW127" s="96"/>
      <c r="GBX127" s="96"/>
      <c r="GBY127" s="96"/>
      <c r="GBZ127" s="96"/>
      <c r="GCA127" s="96"/>
      <c r="GCB127" s="96"/>
      <c r="GCC127" s="96"/>
      <c r="GCD127" s="96"/>
      <c r="GCE127" s="96"/>
      <c r="GCF127" s="96"/>
      <c r="GCG127" s="96"/>
      <c r="GCH127" s="96"/>
      <c r="GCI127" s="96"/>
      <c r="GCJ127" s="96"/>
      <c r="GCK127" s="96"/>
      <c r="GCL127" s="96"/>
      <c r="GCM127" s="96"/>
      <c r="GCN127" s="96"/>
      <c r="GCO127" s="96"/>
      <c r="GCP127" s="96"/>
      <c r="GCQ127" s="96"/>
      <c r="GCR127" s="96"/>
      <c r="GCS127" s="96"/>
      <c r="GCT127" s="96"/>
      <c r="GCU127" s="96"/>
      <c r="GCV127" s="96"/>
      <c r="GCW127" s="96"/>
      <c r="GCX127" s="96"/>
      <c r="GCY127" s="96"/>
      <c r="GCZ127" s="96"/>
      <c r="GDA127" s="96"/>
      <c r="GDB127" s="96"/>
      <c r="GDC127" s="96"/>
      <c r="GDD127" s="96"/>
      <c r="GDE127" s="96"/>
      <c r="GDF127" s="96"/>
      <c r="GDG127" s="96"/>
      <c r="GDH127" s="96"/>
      <c r="GDI127" s="96"/>
      <c r="GDJ127" s="96"/>
      <c r="GDK127" s="96"/>
      <c r="GDL127" s="96"/>
      <c r="GDM127" s="96"/>
      <c r="GDN127" s="96"/>
      <c r="GDO127" s="96"/>
      <c r="GDP127" s="96"/>
      <c r="GDQ127" s="96"/>
      <c r="GDR127" s="96"/>
      <c r="GDS127" s="96"/>
      <c r="GDT127" s="96"/>
      <c r="GDU127" s="96"/>
      <c r="GDV127" s="96"/>
      <c r="GDW127" s="96"/>
      <c r="GDX127" s="96"/>
      <c r="GDY127" s="96"/>
      <c r="GDZ127" s="96"/>
      <c r="GEA127" s="96"/>
      <c r="GEB127" s="96"/>
      <c r="GEC127" s="96"/>
      <c r="GED127" s="96"/>
      <c r="GEE127" s="96"/>
      <c r="GEF127" s="96"/>
      <c r="GEG127" s="96"/>
      <c r="GEH127" s="96"/>
      <c r="GEI127" s="96"/>
      <c r="GEJ127" s="96"/>
      <c r="GEK127" s="96"/>
      <c r="GEL127" s="96"/>
      <c r="GEM127" s="96"/>
      <c r="GEN127" s="96"/>
      <c r="GEO127" s="96"/>
      <c r="GEP127" s="96"/>
      <c r="GEQ127" s="96"/>
      <c r="GER127" s="96"/>
      <c r="GES127" s="96"/>
      <c r="GET127" s="96"/>
      <c r="GEU127" s="96"/>
      <c r="GEV127" s="96"/>
      <c r="GEW127" s="96"/>
      <c r="GEX127" s="96"/>
      <c r="GEY127" s="96"/>
      <c r="GEZ127" s="96"/>
      <c r="GFA127" s="96"/>
      <c r="GFB127" s="96"/>
      <c r="GFC127" s="96"/>
      <c r="GFD127" s="96"/>
      <c r="GFE127" s="96"/>
      <c r="GFF127" s="96"/>
      <c r="GFG127" s="96"/>
      <c r="GFH127" s="96"/>
      <c r="GFI127" s="96"/>
      <c r="GFJ127" s="96"/>
      <c r="GFK127" s="96"/>
      <c r="GFL127" s="96"/>
      <c r="GFM127" s="96"/>
      <c r="GFN127" s="96"/>
      <c r="GFO127" s="96"/>
      <c r="GFP127" s="96"/>
      <c r="GFQ127" s="96"/>
      <c r="GFR127" s="96"/>
      <c r="GFS127" s="96"/>
      <c r="GFT127" s="96"/>
      <c r="GFU127" s="96"/>
      <c r="GFV127" s="96"/>
      <c r="GFW127" s="96"/>
      <c r="GFX127" s="96"/>
      <c r="GFY127" s="96"/>
      <c r="GFZ127" s="96"/>
      <c r="GGA127" s="96"/>
      <c r="GGB127" s="96"/>
      <c r="GGC127" s="96"/>
      <c r="GGD127" s="96"/>
      <c r="GGE127" s="96"/>
      <c r="GGF127" s="96"/>
      <c r="GGG127" s="96"/>
      <c r="GGH127" s="96"/>
      <c r="GGI127" s="96"/>
      <c r="GGJ127" s="96"/>
      <c r="GGK127" s="96"/>
      <c r="GGL127" s="96"/>
      <c r="GGM127" s="96"/>
      <c r="GGN127" s="96"/>
      <c r="GGO127" s="96"/>
      <c r="GGP127" s="96"/>
      <c r="GGQ127" s="96"/>
      <c r="GGR127" s="96"/>
      <c r="GGS127" s="96"/>
      <c r="GGT127" s="96"/>
      <c r="GGU127" s="96"/>
      <c r="GGV127" s="96"/>
      <c r="GGW127" s="96"/>
      <c r="GGX127" s="96"/>
      <c r="GGY127" s="96"/>
      <c r="GGZ127" s="96"/>
      <c r="GHA127" s="96"/>
      <c r="GHB127" s="96"/>
      <c r="GHC127" s="96"/>
      <c r="GHD127" s="96"/>
      <c r="GHE127" s="96"/>
      <c r="GHF127" s="96"/>
      <c r="GHG127" s="96"/>
      <c r="GHH127" s="96"/>
      <c r="GHI127" s="96"/>
      <c r="GHJ127" s="96"/>
      <c r="GHK127" s="96"/>
      <c r="GHL127" s="96"/>
      <c r="GHM127" s="96"/>
      <c r="GHN127" s="96"/>
      <c r="GHO127" s="96"/>
      <c r="GHP127" s="96"/>
      <c r="GHQ127" s="96"/>
      <c r="GHR127" s="96"/>
      <c r="GHS127" s="96"/>
      <c r="GHT127" s="96"/>
      <c r="GHU127" s="96"/>
      <c r="GHV127" s="96"/>
      <c r="GHW127" s="96"/>
      <c r="GHX127" s="96"/>
      <c r="GHY127" s="96"/>
      <c r="GHZ127" s="96"/>
      <c r="GIA127" s="96"/>
      <c r="GIB127" s="96"/>
      <c r="GIC127" s="96"/>
      <c r="GID127" s="96"/>
      <c r="GIE127" s="96"/>
      <c r="GIF127" s="96"/>
      <c r="GIG127" s="96"/>
      <c r="GIH127" s="96"/>
      <c r="GII127" s="96"/>
      <c r="GIJ127" s="96"/>
      <c r="GIK127" s="96"/>
      <c r="GIL127" s="96"/>
      <c r="GIM127" s="96"/>
      <c r="GIN127" s="96"/>
      <c r="GIO127" s="96"/>
      <c r="GIP127" s="96"/>
      <c r="GIQ127" s="96"/>
      <c r="GIR127" s="96"/>
      <c r="GIS127" s="96"/>
      <c r="GIT127" s="96"/>
      <c r="GIU127" s="96"/>
      <c r="GIV127" s="96"/>
      <c r="GIW127" s="96"/>
      <c r="GIX127" s="96"/>
      <c r="GIY127" s="96"/>
      <c r="GIZ127" s="96"/>
      <c r="GJA127" s="96"/>
      <c r="GJB127" s="96"/>
      <c r="GJC127" s="96"/>
      <c r="GJD127" s="96"/>
      <c r="GJE127" s="96"/>
      <c r="GJF127" s="96"/>
      <c r="GJG127" s="96"/>
      <c r="GJH127" s="96"/>
      <c r="GJI127" s="96"/>
      <c r="GJJ127" s="96"/>
      <c r="GJK127" s="96"/>
      <c r="GJL127" s="96"/>
      <c r="GJM127" s="96"/>
      <c r="GJN127" s="96"/>
      <c r="GJO127" s="96"/>
      <c r="GJP127" s="96"/>
      <c r="GJQ127" s="96"/>
      <c r="GJR127" s="96"/>
      <c r="GJS127" s="96"/>
      <c r="GJT127" s="96"/>
      <c r="GJU127" s="96"/>
      <c r="GJV127" s="96"/>
      <c r="GJW127" s="96"/>
      <c r="GJX127" s="96"/>
      <c r="GJY127" s="96"/>
      <c r="GJZ127" s="96"/>
      <c r="GKA127" s="96"/>
      <c r="GKB127" s="96"/>
      <c r="GKC127" s="96"/>
      <c r="GKD127" s="96"/>
      <c r="GKE127" s="96"/>
      <c r="GKF127" s="96"/>
      <c r="GKG127" s="96"/>
      <c r="GKH127" s="96"/>
      <c r="GKI127" s="96"/>
      <c r="GKJ127" s="96"/>
      <c r="GKK127" s="96"/>
      <c r="GKL127" s="96"/>
      <c r="GKM127" s="96"/>
      <c r="GKN127" s="96"/>
      <c r="GKO127" s="96"/>
      <c r="GKP127" s="96"/>
      <c r="GKQ127" s="96"/>
      <c r="GKR127" s="96"/>
      <c r="GKS127" s="96"/>
      <c r="GKT127" s="96"/>
      <c r="GKU127" s="96"/>
      <c r="GKV127" s="96"/>
      <c r="GKW127" s="96"/>
      <c r="GKX127" s="96"/>
      <c r="GKY127" s="96"/>
      <c r="GKZ127" s="96"/>
      <c r="GLA127" s="96"/>
      <c r="GLB127" s="96"/>
      <c r="GLC127" s="96"/>
      <c r="GLD127" s="96"/>
      <c r="GLE127" s="96"/>
      <c r="GLF127" s="96"/>
      <c r="GLG127" s="96"/>
      <c r="GLH127" s="96"/>
      <c r="GLI127" s="96"/>
      <c r="GLJ127" s="96"/>
      <c r="GLK127" s="96"/>
      <c r="GLL127" s="96"/>
      <c r="GLM127" s="96"/>
      <c r="GLN127" s="96"/>
      <c r="GLO127" s="96"/>
      <c r="GLP127" s="96"/>
      <c r="GLQ127" s="96"/>
      <c r="GLR127" s="96"/>
      <c r="GLS127" s="96"/>
      <c r="GLT127" s="96"/>
      <c r="GLU127" s="96"/>
      <c r="GLV127" s="96"/>
      <c r="GLW127" s="96"/>
      <c r="GLX127" s="96"/>
      <c r="GLY127" s="96"/>
      <c r="GLZ127" s="96"/>
      <c r="GMA127" s="96"/>
      <c r="GMB127" s="96"/>
      <c r="GMC127" s="96"/>
      <c r="GMD127" s="96"/>
      <c r="GME127" s="96"/>
      <c r="GMF127" s="96"/>
      <c r="GMG127" s="96"/>
      <c r="GMH127" s="96"/>
      <c r="GMI127" s="96"/>
      <c r="GMJ127" s="96"/>
      <c r="GMK127" s="96"/>
      <c r="GML127" s="96"/>
      <c r="GMM127" s="96"/>
      <c r="GMN127" s="96"/>
      <c r="GMO127" s="96"/>
      <c r="GMP127" s="96"/>
      <c r="GMQ127" s="96"/>
      <c r="GMR127" s="96"/>
      <c r="GMS127" s="96"/>
      <c r="GMT127" s="96"/>
      <c r="GMU127" s="96"/>
      <c r="GMV127" s="96"/>
      <c r="GMW127" s="96"/>
      <c r="GMX127" s="96"/>
      <c r="GMY127" s="96"/>
      <c r="GMZ127" s="96"/>
      <c r="GNA127" s="96"/>
      <c r="GNB127" s="96"/>
      <c r="GNC127" s="96"/>
      <c r="GND127" s="96"/>
      <c r="GNE127" s="96"/>
      <c r="GNF127" s="96"/>
      <c r="GNG127" s="96"/>
      <c r="GNH127" s="96"/>
      <c r="GNI127" s="96"/>
      <c r="GNJ127" s="96"/>
      <c r="GNK127" s="96"/>
      <c r="GNL127" s="96"/>
      <c r="GNM127" s="96"/>
      <c r="GNN127" s="96"/>
      <c r="GNO127" s="96"/>
      <c r="GNP127" s="96"/>
      <c r="GNQ127" s="96"/>
      <c r="GNR127" s="96"/>
      <c r="GNS127" s="96"/>
      <c r="GNT127" s="96"/>
      <c r="GNU127" s="96"/>
      <c r="GNV127" s="96"/>
      <c r="GNW127" s="96"/>
      <c r="GNX127" s="96"/>
      <c r="GNY127" s="96"/>
      <c r="GNZ127" s="96"/>
      <c r="GOA127" s="96"/>
      <c r="GOB127" s="96"/>
      <c r="GOC127" s="96"/>
      <c r="GOD127" s="96"/>
      <c r="GOE127" s="96"/>
      <c r="GOF127" s="96"/>
      <c r="GOG127" s="96"/>
      <c r="GOH127" s="96"/>
      <c r="GOI127" s="96"/>
      <c r="GOJ127" s="96"/>
      <c r="GOK127" s="96"/>
      <c r="GOL127" s="96"/>
      <c r="GOM127" s="96"/>
      <c r="GON127" s="96"/>
      <c r="GOO127" s="96"/>
      <c r="GOP127" s="96"/>
      <c r="GOQ127" s="96"/>
      <c r="GOR127" s="96"/>
      <c r="GOS127" s="96"/>
      <c r="GOT127" s="96"/>
      <c r="GOU127" s="96"/>
      <c r="GOV127" s="96"/>
      <c r="GOW127" s="96"/>
      <c r="GOX127" s="96"/>
      <c r="GOY127" s="96"/>
      <c r="GOZ127" s="96"/>
      <c r="GPA127" s="96"/>
      <c r="GPB127" s="96"/>
      <c r="GPC127" s="96"/>
      <c r="GPD127" s="96"/>
      <c r="GPE127" s="96"/>
      <c r="GPF127" s="96"/>
      <c r="GPG127" s="96"/>
      <c r="GPH127" s="96"/>
      <c r="GPI127" s="96"/>
      <c r="GPJ127" s="96"/>
      <c r="GPK127" s="96"/>
      <c r="GPL127" s="96"/>
      <c r="GPM127" s="96"/>
      <c r="GPN127" s="96"/>
      <c r="GPO127" s="96"/>
      <c r="GPP127" s="96"/>
      <c r="GPQ127" s="96"/>
      <c r="GPR127" s="96"/>
      <c r="GPS127" s="96"/>
      <c r="GPT127" s="96"/>
      <c r="GPU127" s="96"/>
      <c r="GPV127" s="96"/>
      <c r="GPW127" s="96"/>
      <c r="GPX127" s="96"/>
      <c r="GPY127" s="96"/>
      <c r="GPZ127" s="96"/>
      <c r="GQA127" s="96"/>
      <c r="GQB127" s="96"/>
      <c r="GQC127" s="96"/>
      <c r="GQD127" s="96"/>
      <c r="GQE127" s="96"/>
      <c r="GQF127" s="96"/>
      <c r="GQG127" s="96"/>
      <c r="GQH127" s="96"/>
      <c r="GQI127" s="96"/>
      <c r="GQJ127" s="96"/>
      <c r="GQK127" s="96"/>
      <c r="GQL127" s="96"/>
      <c r="GQM127" s="96"/>
      <c r="GQN127" s="96"/>
      <c r="GQO127" s="96"/>
      <c r="GQP127" s="96"/>
      <c r="GQQ127" s="96"/>
      <c r="GQR127" s="96"/>
      <c r="GQS127" s="96"/>
      <c r="GQT127" s="96"/>
      <c r="GQU127" s="96"/>
      <c r="GQV127" s="96"/>
      <c r="GQW127" s="96"/>
      <c r="GQX127" s="96"/>
      <c r="GQY127" s="96"/>
      <c r="GQZ127" s="96"/>
      <c r="GRA127" s="96"/>
      <c r="GRB127" s="96"/>
      <c r="GRC127" s="96"/>
      <c r="GRD127" s="96"/>
      <c r="GRE127" s="96"/>
      <c r="GRF127" s="96"/>
      <c r="GRG127" s="96"/>
      <c r="GRH127" s="96"/>
      <c r="GRI127" s="96"/>
      <c r="GRJ127" s="96"/>
      <c r="GRK127" s="96"/>
      <c r="GRL127" s="96"/>
      <c r="GRM127" s="96"/>
      <c r="GRN127" s="96"/>
      <c r="GRO127" s="96"/>
      <c r="GRP127" s="96"/>
      <c r="GRQ127" s="96"/>
      <c r="GRR127" s="96"/>
      <c r="GRS127" s="96"/>
      <c r="GRT127" s="96"/>
      <c r="GRU127" s="96"/>
      <c r="GRV127" s="96"/>
      <c r="GRW127" s="96"/>
      <c r="GRX127" s="96"/>
      <c r="GRY127" s="96"/>
      <c r="GRZ127" s="96"/>
      <c r="GSA127" s="96"/>
      <c r="GSB127" s="96"/>
      <c r="GSC127" s="96"/>
      <c r="GSD127" s="96"/>
      <c r="GSE127" s="96"/>
      <c r="GSF127" s="96"/>
      <c r="GSG127" s="96"/>
      <c r="GSH127" s="96"/>
      <c r="GSI127" s="96"/>
      <c r="GSJ127" s="96"/>
      <c r="GSK127" s="96"/>
      <c r="GSL127" s="96"/>
      <c r="GSM127" s="96"/>
      <c r="GSN127" s="96"/>
      <c r="GSO127" s="96"/>
      <c r="GSP127" s="96"/>
      <c r="GSQ127" s="96"/>
      <c r="GSR127" s="96"/>
      <c r="GSS127" s="96"/>
      <c r="GST127" s="96"/>
      <c r="GSU127" s="96"/>
      <c r="GSV127" s="96"/>
      <c r="GSW127" s="96"/>
      <c r="GSX127" s="96"/>
      <c r="GSY127" s="96"/>
      <c r="GSZ127" s="96"/>
      <c r="GTA127" s="96"/>
      <c r="GTB127" s="96"/>
      <c r="GTC127" s="96"/>
      <c r="GTD127" s="96"/>
      <c r="GTE127" s="96"/>
      <c r="GTF127" s="96"/>
      <c r="GTG127" s="96"/>
      <c r="GTH127" s="96"/>
      <c r="GTI127" s="96"/>
      <c r="GTJ127" s="96"/>
      <c r="GTK127" s="96"/>
      <c r="GTL127" s="96"/>
      <c r="GTM127" s="96"/>
      <c r="GTN127" s="96"/>
      <c r="GTO127" s="96"/>
      <c r="GTP127" s="96"/>
      <c r="GTQ127" s="96"/>
      <c r="GTR127" s="96"/>
      <c r="GTS127" s="96"/>
      <c r="GTT127" s="96"/>
      <c r="GTU127" s="96"/>
      <c r="GTV127" s="96"/>
      <c r="GTW127" s="96"/>
      <c r="GTX127" s="96"/>
      <c r="GTY127" s="96"/>
      <c r="GTZ127" s="96"/>
      <c r="GUA127" s="96"/>
      <c r="GUB127" s="96"/>
      <c r="GUC127" s="96"/>
      <c r="GUD127" s="96"/>
      <c r="GUE127" s="96"/>
      <c r="GUF127" s="96"/>
      <c r="GUG127" s="96"/>
      <c r="GUH127" s="96"/>
      <c r="GUI127" s="96"/>
      <c r="GUJ127" s="96"/>
      <c r="GUK127" s="96"/>
      <c r="GUL127" s="96"/>
      <c r="GUM127" s="96"/>
      <c r="GUN127" s="96"/>
      <c r="GUO127" s="96"/>
      <c r="GUP127" s="96"/>
      <c r="GUQ127" s="96"/>
      <c r="GUR127" s="96"/>
      <c r="GUS127" s="96"/>
      <c r="GUT127" s="96"/>
      <c r="GUU127" s="96"/>
      <c r="GUV127" s="96"/>
      <c r="GUW127" s="96"/>
      <c r="GUX127" s="96"/>
      <c r="GUY127" s="96"/>
      <c r="GUZ127" s="96"/>
      <c r="GVA127" s="96"/>
      <c r="GVB127" s="96"/>
      <c r="GVC127" s="96"/>
      <c r="GVD127" s="96"/>
      <c r="GVE127" s="96"/>
      <c r="GVF127" s="96"/>
      <c r="GVG127" s="96"/>
      <c r="GVH127" s="96"/>
      <c r="GVI127" s="96"/>
      <c r="GVJ127" s="96"/>
      <c r="GVK127" s="96"/>
      <c r="GVL127" s="96"/>
      <c r="GVM127" s="96"/>
      <c r="GVN127" s="96"/>
      <c r="GVO127" s="96"/>
      <c r="GVP127" s="96"/>
      <c r="GVQ127" s="96"/>
      <c r="GVR127" s="96"/>
      <c r="GVS127" s="96"/>
      <c r="GVT127" s="96"/>
      <c r="GVU127" s="96"/>
      <c r="GVV127" s="96"/>
      <c r="GVW127" s="96"/>
      <c r="GVX127" s="96"/>
      <c r="GVY127" s="96"/>
      <c r="GVZ127" s="96"/>
      <c r="GWA127" s="96"/>
      <c r="GWB127" s="96"/>
      <c r="GWC127" s="96"/>
      <c r="GWD127" s="96"/>
      <c r="GWE127" s="96"/>
      <c r="GWF127" s="96"/>
      <c r="GWG127" s="96"/>
      <c r="GWH127" s="96"/>
      <c r="GWI127" s="96"/>
      <c r="GWJ127" s="96"/>
      <c r="GWK127" s="96"/>
      <c r="GWL127" s="96"/>
      <c r="GWM127" s="96"/>
      <c r="GWN127" s="96"/>
      <c r="GWO127" s="96"/>
      <c r="GWP127" s="96"/>
      <c r="GWQ127" s="96"/>
      <c r="GWR127" s="96"/>
      <c r="GWS127" s="96"/>
      <c r="GWT127" s="96"/>
      <c r="GWU127" s="96"/>
      <c r="GWV127" s="96"/>
      <c r="GWW127" s="96"/>
      <c r="GWX127" s="96"/>
      <c r="GWY127" s="96"/>
      <c r="GWZ127" s="96"/>
      <c r="GXA127" s="96"/>
      <c r="GXB127" s="96"/>
      <c r="GXC127" s="96"/>
      <c r="GXD127" s="96"/>
      <c r="GXE127" s="96"/>
      <c r="GXF127" s="96"/>
      <c r="GXG127" s="96"/>
      <c r="GXH127" s="96"/>
      <c r="GXI127" s="96"/>
      <c r="GXJ127" s="96"/>
      <c r="GXK127" s="96"/>
      <c r="GXL127" s="96"/>
      <c r="GXM127" s="96"/>
      <c r="GXN127" s="96"/>
      <c r="GXO127" s="96"/>
      <c r="GXP127" s="96"/>
      <c r="GXQ127" s="96"/>
      <c r="GXR127" s="96"/>
      <c r="GXS127" s="96"/>
      <c r="GXT127" s="96"/>
      <c r="GXU127" s="96"/>
      <c r="GXV127" s="96"/>
      <c r="GXW127" s="96"/>
      <c r="GXX127" s="96"/>
      <c r="GXY127" s="96"/>
      <c r="GXZ127" s="96"/>
      <c r="GYA127" s="96"/>
      <c r="GYB127" s="96"/>
      <c r="GYC127" s="96"/>
      <c r="GYD127" s="96"/>
      <c r="GYE127" s="96"/>
      <c r="GYF127" s="96"/>
      <c r="GYG127" s="96"/>
      <c r="GYH127" s="96"/>
      <c r="GYI127" s="96"/>
      <c r="GYJ127" s="96"/>
      <c r="GYK127" s="96"/>
      <c r="GYL127" s="96"/>
      <c r="GYM127" s="96"/>
      <c r="GYN127" s="96"/>
      <c r="GYO127" s="96"/>
      <c r="GYP127" s="96"/>
      <c r="GYQ127" s="96"/>
      <c r="GYR127" s="96"/>
      <c r="GYS127" s="96"/>
      <c r="GYT127" s="96"/>
      <c r="GYU127" s="96"/>
      <c r="GYV127" s="96"/>
      <c r="GYW127" s="96"/>
      <c r="GYX127" s="96"/>
      <c r="GYY127" s="96"/>
      <c r="GYZ127" s="96"/>
      <c r="GZA127" s="96"/>
      <c r="GZB127" s="96"/>
      <c r="GZC127" s="96"/>
      <c r="GZD127" s="96"/>
      <c r="GZE127" s="96"/>
      <c r="GZF127" s="96"/>
      <c r="GZG127" s="96"/>
      <c r="GZH127" s="96"/>
      <c r="GZI127" s="96"/>
      <c r="GZJ127" s="96"/>
      <c r="GZK127" s="96"/>
      <c r="GZL127" s="96"/>
      <c r="GZM127" s="96"/>
      <c r="GZN127" s="96"/>
      <c r="GZO127" s="96"/>
      <c r="GZP127" s="96"/>
      <c r="GZQ127" s="96"/>
      <c r="GZR127" s="96"/>
      <c r="GZS127" s="96"/>
      <c r="GZT127" s="96"/>
      <c r="GZU127" s="96"/>
      <c r="GZV127" s="96"/>
      <c r="GZW127" s="96"/>
      <c r="GZX127" s="96"/>
      <c r="GZY127" s="96"/>
      <c r="GZZ127" s="96"/>
      <c r="HAA127" s="96"/>
      <c r="HAB127" s="96"/>
      <c r="HAC127" s="96"/>
      <c r="HAD127" s="96"/>
      <c r="HAE127" s="96"/>
      <c r="HAF127" s="96"/>
      <c r="HAG127" s="96"/>
      <c r="HAH127" s="96"/>
      <c r="HAI127" s="96"/>
      <c r="HAJ127" s="96"/>
      <c r="HAK127" s="96"/>
      <c r="HAL127" s="96"/>
      <c r="HAM127" s="96"/>
      <c r="HAN127" s="96"/>
      <c r="HAO127" s="96"/>
      <c r="HAP127" s="96"/>
      <c r="HAQ127" s="96"/>
      <c r="HAR127" s="96"/>
      <c r="HAS127" s="96"/>
      <c r="HAT127" s="96"/>
      <c r="HAU127" s="96"/>
      <c r="HAV127" s="96"/>
      <c r="HAW127" s="96"/>
      <c r="HAX127" s="96"/>
      <c r="HAY127" s="96"/>
      <c r="HAZ127" s="96"/>
      <c r="HBA127" s="96"/>
      <c r="HBB127" s="96"/>
      <c r="HBC127" s="96"/>
      <c r="HBD127" s="96"/>
      <c r="HBE127" s="96"/>
      <c r="HBF127" s="96"/>
      <c r="HBG127" s="96"/>
      <c r="HBH127" s="96"/>
      <c r="HBI127" s="96"/>
      <c r="HBJ127" s="96"/>
      <c r="HBK127" s="96"/>
      <c r="HBL127" s="96"/>
      <c r="HBM127" s="96"/>
      <c r="HBN127" s="96"/>
      <c r="HBO127" s="96"/>
      <c r="HBP127" s="96"/>
      <c r="HBQ127" s="96"/>
      <c r="HBR127" s="96"/>
      <c r="HBS127" s="96"/>
      <c r="HBT127" s="96"/>
      <c r="HBU127" s="96"/>
      <c r="HBV127" s="96"/>
      <c r="HBW127" s="96"/>
      <c r="HBX127" s="96"/>
      <c r="HBY127" s="96"/>
      <c r="HBZ127" s="96"/>
      <c r="HCA127" s="96"/>
      <c r="HCB127" s="96"/>
      <c r="HCC127" s="96"/>
      <c r="HCD127" s="96"/>
      <c r="HCE127" s="96"/>
      <c r="HCF127" s="96"/>
      <c r="HCG127" s="96"/>
      <c r="HCH127" s="96"/>
      <c r="HCI127" s="96"/>
      <c r="HCJ127" s="96"/>
      <c r="HCK127" s="96"/>
      <c r="HCL127" s="96"/>
      <c r="HCM127" s="96"/>
      <c r="HCN127" s="96"/>
      <c r="HCO127" s="96"/>
      <c r="HCP127" s="96"/>
      <c r="HCQ127" s="96"/>
      <c r="HCR127" s="96"/>
      <c r="HCS127" s="96"/>
      <c r="HCT127" s="96"/>
      <c r="HCU127" s="96"/>
      <c r="HCV127" s="96"/>
      <c r="HCW127" s="96"/>
      <c r="HCX127" s="96"/>
      <c r="HCY127" s="96"/>
      <c r="HCZ127" s="96"/>
      <c r="HDA127" s="96"/>
      <c r="HDB127" s="96"/>
      <c r="HDC127" s="96"/>
      <c r="HDD127" s="96"/>
      <c r="HDE127" s="96"/>
      <c r="HDF127" s="96"/>
      <c r="HDG127" s="96"/>
      <c r="HDH127" s="96"/>
      <c r="HDI127" s="96"/>
      <c r="HDJ127" s="96"/>
      <c r="HDK127" s="96"/>
      <c r="HDL127" s="96"/>
      <c r="HDM127" s="96"/>
      <c r="HDN127" s="96"/>
      <c r="HDO127" s="96"/>
      <c r="HDP127" s="96"/>
      <c r="HDQ127" s="96"/>
      <c r="HDR127" s="96"/>
      <c r="HDS127" s="96"/>
      <c r="HDT127" s="96"/>
      <c r="HDU127" s="96"/>
      <c r="HDV127" s="96"/>
      <c r="HDW127" s="96"/>
      <c r="HDX127" s="96"/>
      <c r="HDY127" s="96"/>
      <c r="HDZ127" s="96"/>
      <c r="HEA127" s="96"/>
      <c r="HEB127" s="96"/>
      <c r="HEC127" s="96"/>
      <c r="HED127" s="96"/>
      <c r="HEE127" s="96"/>
      <c r="HEF127" s="96"/>
      <c r="HEG127" s="96"/>
      <c r="HEH127" s="96"/>
      <c r="HEI127" s="96"/>
      <c r="HEJ127" s="96"/>
      <c r="HEK127" s="96"/>
      <c r="HEL127" s="96"/>
      <c r="HEM127" s="96"/>
      <c r="HEN127" s="96"/>
      <c r="HEO127" s="96"/>
      <c r="HEP127" s="96"/>
      <c r="HEQ127" s="96"/>
      <c r="HER127" s="96"/>
      <c r="HES127" s="96"/>
      <c r="HET127" s="96"/>
      <c r="HEU127" s="96"/>
      <c r="HEV127" s="96"/>
      <c r="HEW127" s="96"/>
      <c r="HEX127" s="96"/>
      <c r="HEY127" s="96"/>
      <c r="HEZ127" s="96"/>
      <c r="HFA127" s="96"/>
      <c r="HFB127" s="96"/>
      <c r="HFC127" s="96"/>
      <c r="HFD127" s="96"/>
      <c r="HFE127" s="96"/>
      <c r="HFF127" s="96"/>
      <c r="HFG127" s="96"/>
      <c r="HFH127" s="96"/>
      <c r="HFI127" s="96"/>
      <c r="HFJ127" s="96"/>
      <c r="HFK127" s="96"/>
      <c r="HFL127" s="96"/>
      <c r="HFM127" s="96"/>
      <c r="HFN127" s="96"/>
      <c r="HFO127" s="96"/>
      <c r="HFP127" s="96"/>
      <c r="HFQ127" s="96"/>
      <c r="HFR127" s="96"/>
      <c r="HFS127" s="96"/>
      <c r="HFT127" s="96"/>
      <c r="HFU127" s="96"/>
      <c r="HFV127" s="96"/>
      <c r="HFW127" s="96"/>
      <c r="HFX127" s="96"/>
      <c r="HFY127" s="96"/>
      <c r="HFZ127" s="96"/>
      <c r="HGA127" s="96"/>
      <c r="HGB127" s="96"/>
      <c r="HGC127" s="96"/>
      <c r="HGD127" s="96"/>
      <c r="HGE127" s="96"/>
      <c r="HGF127" s="96"/>
      <c r="HGG127" s="96"/>
      <c r="HGH127" s="96"/>
      <c r="HGI127" s="96"/>
      <c r="HGJ127" s="96"/>
      <c r="HGK127" s="96"/>
      <c r="HGL127" s="96"/>
      <c r="HGM127" s="96"/>
      <c r="HGN127" s="96"/>
      <c r="HGO127" s="96"/>
      <c r="HGP127" s="96"/>
      <c r="HGQ127" s="96"/>
      <c r="HGR127" s="96"/>
      <c r="HGS127" s="96"/>
      <c r="HGT127" s="96"/>
      <c r="HGU127" s="96"/>
      <c r="HGV127" s="96"/>
      <c r="HGW127" s="96"/>
      <c r="HGX127" s="96"/>
      <c r="HGY127" s="96"/>
      <c r="HGZ127" s="96"/>
      <c r="HHA127" s="96"/>
      <c r="HHB127" s="96"/>
      <c r="HHC127" s="96"/>
      <c r="HHD127" s="96"/>
      <c r="HHE127" s="96"/>
      <c r="HHF127" s="96"/>
      <c r="HHG127" s="96"/>
      <c r="HHH127" s="96"/>
      <c r="HHI127" s="96"/>
      <c r="HHJ127" s="96"/>
      <c r="HHK127" s="96"/>
      <c r="HHL127" s="96"/>
      <c r="HHM127" s="96"/>
      <c r="HHN127" s="96"/>
      <c r="HHO127" s="96"/>
      <c r="HHP127" s="96"/>
      <c r="HHQ127" s="96"/>
      <c r="HHR127" s="96"/>
      <c r="HHS127" s="96"/>
      <c r="HHT127" s="96"/>
      <c r="HHU127" s="96"/>
      <c r="HHV127" s="96"/>
      <c r="HHW127" s="96"/>
      <c r="HHX127" s="96"/>
      <c r="HHY127" s="96"/>
      <c r="HHZ127" s="96"/>
      <c r="HIA127" s="96"/>
      <c r="HIB127" s="96"/>
      <c r="HIC127" s="96"/>
      <c r="HID127" s="96"/>
      <c r="HIE127" s="96"/>
      <c r="HIF127" s="96"/>
      <c r="HIG127" s="96"/>
      <c r="HIH127" s="96"/>
      <c r="HII127" s="96"/>
      <c r="HIJ127" s="96"/>
      <c r="HIK127" s="96"/>
      <c r="HIL127" s="96"/>
      <c r="HIM127" s="96"/>
      <c r="HIN127" s="96"/>
      <c r="HIO127" s="96"/>
      <c r="HIP127" s="96"/>
      <c r="HIQ127" s="96"/>
      <c r="HIR127" s="96"/>
      <c r="HIS127" s="96"/>
      <c r="HIT127" s="96"/>
      <c r="HIU127" s="96"/>
      <c r="HIV127" s="96"/>
      <c r="HIW127" s="96"/>
      <c r="HIX127" s="96"/>
      <c r="HIY127" s="96"/>
      <c r="HIZ127" s="96"/>
      <c r="HJA127" s="96"/>
      <c r="HJB127" s="96"/>
      <c r="HJC127" s="96"/>
      <c r="HJD127" s="96"/>
      <c r="HJE127" s="96"/>
      <c r="HJF127" s="96"/>
      <c r="HJG127" s="96"/>
      <c r="HJH127" s="96"/>
      <c r="HJI127" s="96"/>
      <c r="HJJ127" s="96"/>
      <c r="HJK127" s="96"/>
      <c r="HJL127" s="96"/>
      <c r="HJM127" s="96"/>
      <c r="HJN127" s="96"/>
      <c r="HJO127" s="96"/>
      <c r="HJP127" s="96"/>
      <c r="HJQ127" s="96"/>
      <c r="HJR127" s="96"/>
      <c r="HJS127" s="96"/>
      <c r="HJT127" s="96"/>
      <c r="HJU127" s="96"/>
      <c r="HJV127" s="96"/>
      <c r="HJW127" s="96"/>
      <c r="HJX127" s="96"/>
      <c r="HJY127" s="96"/>
      <c r="HJZ127" s="96"/>
      <c r="HKA127" s="96"/>
      <c r="HKB127" s="96"/>
      <c r="HKC127" s="96"/>
      <c r="HKD127" s="96"/>
      <c r="HKE127" s="96"/>
      <c r="HKF127" s="96"/>
      <c r="HKG127" s="96"/>
      <c r="HKH127" s="96"/>
      <c r="HKI127" s="96"/>
      <c r="HKJ127" s="96"/>
      <c r="HKK127" s="96"/>
      <c r="HKL127" s="96"/>
      <c r="HKM127" s="96"/>
      <c r="HKN127" s="96"/>
      <c r="HKO127" s="96"/>
      <c r="HKP127" s="96"/>
      <c r="HKQ127" s="96"/>
      <c r="HKR127" s="96"/>
      <c r="HKS127" s="96"/>
      <c r="HKT127" s="96"/>
      <c r="HKU127" s="96"/>
      <c r="HKV127" s="96"/>
      <c r="HKW127" s="96"/>
      <c r="HKX127" s="96"/>
      <c r="HKY127" s="96"/>
      <c r="HKZ127" s="96"/>
      <c r="HLA127" s="96"/>
      <c r="HLB127" s="96"/>
      <c r="HLC127" s="96"/>
      <c r="HLD127" s="96"/>
      <c r="HLE127" s="96"/>
      <c r="HLF127" s="96"/>
      <c r="HLG127" s="96"/>
      <c r="HLH127" s="96"/>
      <c r="HLI127" s="96"/>
      <c r="HLJ127" s="96"/>
      <c r="HLK127" s="96"/>
      <c r="HLL127" s="96"/>
      <c r="HLM127" s="96"/>
      <c r="HLN127" s="96"/>
      <c r="HLO127" s="96"/>
      <c r="HLP127" s="96"/>
      <c r="HLQ127" s="96"/>
      <c r="HLR127" s="96"/>
      <c r="HLS127" s="96"/>
      <c r="HLT127" s="96"/>
      <c r="HLU127" s="96"/>
      <c r="HLV127" s="96"/>
      <c r="HLW127" s="96"/>
      <c r="HLX127" s="96"/>
      <c r="HLY127" s="96"/>
      <c r="HLZ127" s="96"/>
      <c r="HMA127" s="96"/>
      <c r="HMB127" s="96"/>
      <c r="HMC127" s="96"/>
      <c r="HMD127" s="96"/>
      <c r="HME127" s="96"/>
      <c r="HMF127" s="96"/>
      <c r="HMG127" s="96"/>
      <c r="HMH127" s="96"/>
      <c r="HMI127" s="96"/>
      <c r="HMJ127" s="96"/>
      <c r="HMK127" s="96"/>
      <c r="HML127" s="96"/>
      <c r="HMM127" s="96"/>
      <c r="HMN127" s="96"/>
      <c r="HMO127" s="96"/>
      <c r="HMP127" s="96"/>
      <c r="HMQ127" s="96"/>
      <c r="HMR127" s="96"/>
      <c r="HMS127" s="96"/>
      <c r="HMT127" s="96"/>
      <c r="HMU127" s="96"/>
      <c r="HMV127" s="96"/>
      <c r="HMW127" s="96"/>
      <c r="HMX127" s="96"/>
      <c r="HMY127" s="96"/>
      <c r="HMZ127" s="96"/>
      <c r="HNA127" s="96"/>
      <c r="HNB127" s="96"/>
      <c r="HNC127" s="96"/>
      <c r="HND127" s="96"/>
      <c r="HNE127" s="96"/>
      <c r="HNF127" s="96"/>
      <c r="HNG127" s="96"/>
      <c r="HNH127" s="96"/>
      <c r="HNI127" s="96"/>
      <c r="HNJ127" s="96"/>
      <c r="HNK127" s="96"/>
      <c r="HNL127" s="96"/>
      <c r="HNM127" s="96"/>
      <c r="HNN127" s="96"/>
      <c r="HNO127" s="96"/>
      <c r="HNP127" s="96"/>
      <c r="HNQ127" s="96"/>
      <c r="HNR127" s="96"/>
      <c r="HNS127" s="96"/>
      <c r="HNT127" s="96"/>
      <c r="HNU127" s="96"/>
      <c r="HNV127" s="96"/>
      <c r="HNW127" s="96"/>
      <c r="HNX127" s="96"/>
      <c r="HNY127" s="96"/>
      <c r="HNZ127" s="96"/>
      <c r="HOA127" s="96"/>
      <c r="HOB127" s="96"/>
      <c r="HOC127" s="96"/>
      <c r="HOD127" s="96"/>
      <c r="HOE127" s="96"/>
      <c r="HOF127" s="96"/>
      <c r="HOG127" s="96"/>
      <c r="HOH127" s="96"/>
      <c r="HOI127" s="96"/>
      <c r="HOJ127" s="96"/>
      <c r="HOK127" s="96"/>
      <c r="HOL127" s="96"/>
      <c r="HOM127" s="96"/>
      <c r="HON127" s="96"/>
      <c r="HOO127" s="96"/>
      <c r="HOP127" s="96"/>
      <c r="HOQ127" s="96"/>
      <c r="HOR127" s="96"/>
      <c r="HOS127" s="96"/>
      <c r="HOT127" s="96"/>
      <c r="HOU127" s="96"/>
      <c r="HOV127" s="96"/>
      <c r="HOW127" s="96"/>
      <c r="HOX127" s="96"/>
      <c r="HOY127" s="96"/>
      <c r="HOZ127" s="96"/>
      <c r="HPA127" s="96"/>
      <c r="HPB127" s="96"/>
      <c r="HPC127" s="96"/>
      <c r="HPD127" s="96"/>
      <c r="HPE127" s="96"/>
      <c r="HPF127" s="96"/>
      <c r="HPG127" s="96"/>
      <c r="HPH127" s="96"/>
      <c r="HPI127" s="96"/>
      <c r="HPJ127" s="96"/>
      <c r="HPK127" s="96"/>
      <c r="HPL127" s="96"/>
      <c r="HPM127" s="96"/>
      <c r="HPN127" s="96"/>
      <c r="HPO127" s="96"/>
      <c r="HPP127" s="96"/>
      <c r="HPQ127" s="96"/>
      <c r="HPR127" s="96"/>
      <c r="HPS127" s="96"/>
      <c r="HPT127" s="96"/>
      <c r="HPU127" s="96"/>
      <c r="HPV127" s="96"/>
      <c r="HPW127" s="96"/>
      <c r="HPX127" s="96"/>
      <c r="HPY127" s="96"/>
      <c r="HPZ127" s="96"/>
      <c r="HQA127" s="96"/>
      <c r="HQB127" s="96"/>
      <c r="HQC127" s="96"/>
      <c r="HQD127" s="96"/>
      <c r="HQE127" s="96"/>
      <c r="HQF127" s="96"/>
      <c r="HQG127" s="96"/>
      <c r="HQH127" s="96"/>
      <c r="HQI127" s="96"/>
      <c r="HQJ127" s="96"/>
      <c r="HQK127" s="96"/>
      <c r="HQL127" s="96"/>
      <c r="HQM127" s="96"/>
      <c r="HQN127" s="96"/>
      <c r="HQO127" s="96"/>
      <c r="HQP127" s="96"/>
      <c r="HQQ127" s="96"/>
      <c r="HQR127" s="96"/>
      <c r="HQS127" s="96"/>
      <c r="HQT127" s="96"/>
      <c r="HQU127" s="96"/>
      <c r="HQV127" s="96"/>
      <c r="HQW127" s="96"/>
      <c r="HQX127" s="96"/>
      <c r="HQY127" s="96"/>
      <c r="HQZ127" s="96"/>
      <c r="HRA127" s="96"/>
      <c r="HRB127" s="96"/>
      <c r="HRC127" s="96"/>
      <c r="HRD127" s="96"/>
      <c r="HRE127" s="96"/>
      <c r="HRF127" s="96"/>
      <c r="HRG127" s="96"/>
      <c r="HRH127" s="96"/>
      <c r="HRI127" s="96"/>
      <c r="HRJ127" s="96"/>
      <c r="HRK127" s="96"/>
      <c r="HRL127" s="96"/>
      <c r="HRM127" s="96"/>
      <c r="HRN127" s="96"/>
      <c r="HRO127" s="96"/>
      <c r="HRP127" s="96"/>
      <c r="HRQ127" s="96"/>
      <c r="HRR127" s="96"/>
      <c r="HRS127" s="96"/>
      <c r="HRT127" s="96"/>
      <c r="HRU127" s="96"/>
      <c r="HRV127" s="96"/>
      <c r="HRW127" s="96"/>
      <c r="HRX127" s="96"/>
      <c r="HRY127" s="96"/>
      <c r="HRZ127" s="96"/>
      <c r="HSA127" s="96"/>
      <c r="HSB127" s="96"/>
      <c r="HSC127" s="96"/>
      <c r="HSD127" s="96"/>
      <c r="HSE127" s="96"/>
      <c r="HSF127" s="96"/>
      <c r="HSG127" s="96"/>
      <c r="HSH127" s="96"/>
      <c r="HSI127" s="96"/>
      <c r="HSJ127" s="96"/>
      <c r="HSK127" s="96"/>
      <c r="HSL127" s="96"/>
      <c r="HSM127" s="96"/>
      <c r="HSN127" s="96"/>
      <c r="HSO127" s="96"/>
      <c r="HSP127" s="96"/>
      <c r="HSQ127" s="96"/>
      <c r="HSR127" s="96"/>
      <c r="HSS127" s="96"/>
      <c r="HST127" s="96"/>
      <c r="HSU127" s="96"/>
      <c r="HSV127" s="96"/>
      <c r="HSW127" s="96"/>
      <c r="HSX127" s="96"/>
      <c r="HSY127" s="96"/>
      <c r="HSZ127" s="96"/>
      <c r="HTA127" s="96"/>
      <c r="HTB127" s="96"/>
      <c r="HTC127" s="96"/>
      <c r="HTD127" s="96"/>
      <c r="HTE127" s="96"/>
      <c r="HTF127" s="96"/>
      <c r="HTG127" s="96"/>
      <c r="HTH127" s="96"/>
      <c r="HTI127" s="96"/>
      <c r="HTJ127" s="96"/>
      <c r="HTK127" s="96"/>
      <c r="HTL127" s="96"/>
      <c r="HTM127" s="96"/>
      <c r="HTN127" s="96"/>
      <c r="HTO127" s="96"/>
      <c r="HTP127" s="96"/>
      <c r="HTQ127" s="96"/>
      <c r="HTR127" s="96"/>
      <c r="HTS127" s="96"/>
      <c r="HTT127" s="96"/>
      <c r="HTU127" s="96"/>
      <c r="HTV127" s="96"/>
      <c r="HTW127" s="96"/>
      <c r="HTX127" s="96"/>
      <c r="HTY127" s="96"/>
      <c r="HTZ127" s="96"/>
      <c r="HUA127" s="96"/>
      <c r="HUB127" s="96"/>
      <c r="HUC127" s="96"/>
      <c r="HUD127" s="96"/>
      <c r="HUE127" s="96"/>
      <c r="HUF127" s="96"/>
      <c r="HUG127" s="96"/>
      <c r="HUH127" s="96"/>
      <c r="HUI127" s="96"/>
      <c r="HUJ127" s="96"/>
      <c r="HUK127" s="96"/>
      <c r="HUL127" s="96"/>
      <c r="HUM127" s="96"/>
      <c r="HUN127" s="96"/>
      <c r="HUO127" s="96"/>
      <c r="HUP127" s="96"/>
      <c r="HUQ127" s="96"/>
      <c r="HUR127" s="96"/>
      <c r="HUS127" s="96"/>
      <c r="HUT127" s="96"/>
      <c r="HUU127" s="96"/>
      <c r="HUV127" s="96"/>
      <c r="HUW127" s="96"/>
      <c r="HUX127" s="96"/>
      <c r="HUY127" s="96"/>
      <c r="HUZ127" s="96"/>
      <c r="HVA127" s="96"/>
      <c r="HVB127" s="96"/>
      <c r="HVC127" s="96"/>
      <c r="HVD127" s="96"/>
      <c r="HVE127" s="96"/>
      <c r="HVF127" s="96"/>
      <c r="HVG127" s="96"/>
      <c r="HVH127" s="96"/>
      <c r="HVI127" s="96"/>
      <c r="HVJ127" s="96"/>
      <c r="HVK127" s="96"/>
      <c r="HVL127" s="96"/>
      <c r="HVM127" s="96"/>
      <c r="HVN127" s="96"/>
      <c r="HVO127" s="96"/>
      <c r="HVP127" s="96"/>
      <c r="HVQ127" s="96"/>
      <c r="HVR127" s="96"/>
      <c r="HVS127" s="96"/>
      <c r="HVT127" s="96"/>
      <c r="HVU127" s="96"/>
      <c r="HVV127" s="96"/>
      <c r="HVW127" s="96"/>
      <c r="HVX127" s="96"/>
      <c r="HVY127" s="96"/>
      <c r="HVZ127" s="96"/>
      <c r="HWA127" s="96"/>
      <c r="HWB127" s="96"/>
      <c r="HWC127" s="96"/>
      <c r="HWD127" s="96"/>
      <c r="HWE127" s="96"/>
      <c r="HWF127" s="96"/>
      <c r="HWG127" s="96"/>
      <c r="HWH127" s="96"/>
      <c r="HWI127" s="96"/>
      <c r="HWJ127" s="96"/>
      <c r="HWK127" s="96"/>
      <c r="HWL127" s="96"/>
      <c r="HWM127" s="96"/>
      <c r="HWN127" s="96"/>
      <c r="HWO127" s="96"/>
      <c r="HWP127" s="96"/>
      <c r="HWQ127" s="96"/>
      <c r="HWR127" s="96"/>
      <c r="HWS127" s="96"/>
      <c r="HWT127" s="96"/>
      <c r="HWU127" s="96"/>
      <c r="HWV127" s="96"/>
      <c r="HWW127" s="96"/>
      <c r="HWX127" s="96"/>
      <c r="HWY127" s="96"/>
      <c r="HWZ127" s="96"/>
      <c r="HXA127" s="96"/>
      <c r="HXB127" s="96"/>
      <c r="HXC127" s="96"/>
      <c r="HXD127" s="96"/>
      <c r="HXE127" s="96"/>
      <c r="HXF127" s="96"/>
      <c r="HXG127" s="96"/>
      <c r="HXH127" s="96"/>
      <c r="HXI127" s="96"/>
      <c r="HXJ127" s="96"/>
      <c r="HXK127" s="96"/>
      <c r="HXL127" s="96"/>
      <c r="HXM127" s="96"/>
      <c r="HXN127" s="96"/>
      <c r="HXO127" s="96"/>
      <c r="HXP127" s="96"/>
      <c r="HXQ127" s="96"/>
      <c r="HXR127" s="96"/>
      <c r="HXS127" s="96"/>
      <c r="HXT127" s="96"/>
      <c r="HXU127" s="96"/>
      <c r="HXV127" s="96"/>
      <c r="HXW127" s="96"/>
      <c r="HXX127" s="96"/>
      <c r="HXY127" s="96"/>
      <c r="HXZ127" s="96"/>
      <c r="HYA127" s="96"/>
      <c r="HYB127" s="96"/>
      <c r="HYC127" s="96"/>
      <c r="HYD127" s="96"/>
      <c r="HYE127" s="96"/>
      <c r="HYF127" s="96"/>
      <c r="HYG127" s="96"/>
      <c r="HYH127" s="96"/>
      <c r="HYI127" s="96"/>
      <c r="HYJ127" s="96"/>
      <c r="HYK127" s="96"/>
      <c r="HYL127" s="96"/>
      <c r="HYM127" s="96"/>
      <c r="HYN127" s="96"/>
      <c r="HYO127" s="96"/>
      <c r="HYP127" s="96"/>
      <c r="HYQ127" s="96"/>
      <c r="HYR127" s="96"/>
      <c r="HYS127" s="96"/>
      <c r="HYT127" s="96"/>
      <c r="HYU127" s="96"/>
      <c r="HYV127" s="96"/>
      <c r="HYW127" s="96"/>
      <c r="HYX127" s="96"/>
      <c r="HYY127" s="96"/>
      <c r="HYZ127" s="96"/>
      <c r="HZA127" s="96"/>
      <c r="HZB127" s="96"/>
      <c r="HZC127" s="96"/>
      <c r="HZD127" s="96"/>
      <c r="HZE127" s="96"/>
      <c r="HZF127" s="96"/>
      <c r="HZG127" s="96"/>
      <c r="HZH127" s="96"/>
      <c r="HZI127" s="96"/>
      <c r="HZJ127" s="96"/>
      <c r="HZK127" s="96"/>
      <c r="HZL127" s="96"/>
      <c r="HZM127" s="96"/>
      <c r="HZN127" s="96"/>
      <c r="HZO127" s="96"/>
      <c r="HZP127" s="96"/>
      <c r="HZQ127" s="96"/>
      <c r="HZR127" s="96"/>
      <c r="HZS127" s="96"/>
      <c r="HZT127" s="96"/>
      <c r="HZU127" s="96"/>
      <c r="HZV127" s="96"/>
      <c r="HZW127" s="96"/>
      <c r="HZX127" s="96"/>
      <c r="HZY127" s="96"/>
      <c r="HZZ127" s="96"/>
      <c r="IAA127" s="96"/>
      <c r="IAB127" s="96"/>
      <c r="IAC127" s="96"/>
      <c r="IAD127" s="96"/>
      <c r="IAE127" s="96"/>
      <c r="IAF127" s="96"/>
      <c r="IAG127" s="96"/>
      <c r="IAH127" s="96"/>
      <c r="IAI127" s="96"/>
      <c r="IAJ127" s="96"/>
      <c r="IAK127" s="96"/>
      <c r="IAL127" s="96"/>
      <c r="IAM127" s="96"/>
      <c r="IAN127" s="96"/>
      <c r="IAO127" s="96"/>
      <c r="IAP127" s="96"/>
      <c r="IAQ127" s="96"/>
      <c r="IAR127" s="96"/>
      <c r="IAS127" s="96"/>
      <c r="IAT127" s="96"/>
      <c r="IAU127" s="96"/>
      <c r="IAV127" s="96"/>
      <c r="IAW127" s="96"/>
      <c r="IAX127" s="96"/>
      <c r="IAY127" s="96"/>
      <c r="IAZ127" s="96"/>
      <c r="IBA127" s="96"/>
      <c r="IBB127" s="96"/>
      <c r="IBC127" s="96"/>
      <c r="IBD127" s="96"/>
      <c r="IBE127" s="96"/>
      <c r="IBF127" s="96"/>
      <c r="IBG127" s="96"/>
      <c r="IBH127" s="96"/>
      <c r="IBI127" s="96"/>
      <c r="IBJ127" s="96"/>
      <c r="IBK127" s="96"/>
      <c r="IBL127" s="96"/>
      <c r="IBM127" s="96"/>
      <c r="IBN127" s="96"/>
      <c r="IBO127" s="96"/>
      <c r="IBP127" s="96"/>
      <c r="IBQ127" s="96"/>
      <c r="IBR127" s="96"/>
      <c r="IBS127" s="96"/>
      <c r="IBT127" s="96"/>
      <c r="IBU127" s="96"/>
      <c r="IBV127" s="96"/>
      <c r="IBW127" s="96"/>
      <c r="IBX127" s="96"/>
      <c r="IBY127" s="96"/>
      <c r="IBZ127" s="96"/>
      <c r="ICA127" s="96"/>
      <c r="ICB127" s="96"/>
      <c r="ICC127" s="96"/>
      <c r="ICD127" s="96"/>
      <c r="ICE127" s="96"/>
      <c r="ICF127" s="96"/>
      <c r="ICG127" s="96"/>
      <c r="ICH127" s="96"/>
      <c r="ICI127" s="96"/>
      <c r="ICJ127" s="96"/>
      <c r="ICK127" s="96"/>
      <c r="ICL127" s="96"/>
      <c r="ICM127" s="96"/>
      <c r="ICN127" s="96"/>
      <c r="ICO127" s="96"/>
      <c r="ICP127" s="96"/>
      <c r="ICQ127" s="96"/>
      <c r="ICR127" s="96"/>
      <c r="ICS127" s="96"/>
      <c r="ICT127" s="96"/>
      <c r="ICU127" s="96"/>
      <c r="ICV127" s="96"/>
      <c r="ICW127" s="96"/>
      <c r="ICX127" s="96"/>
      <c r="ICY127" s="96"/>
      <c r="ICZ127" s="96"/>
      <c r="IDA127" s="96"/>
      <c r="IDB127" s="96"/>
      <c r="IDC127" s="96"/>
      <c r="IDD127" s="96"/>
      <c r="IDE127" s="96"/>
      <c r="IDF127" s="96"/>
      <c r="IDG127" s="96"/>
      <c r="IDH127" s="96"/>
      <c r="IDI127" s="96"/>
      <c r="IDJ127" s="96"/>
      <c r="IDK127" s="96"/>
      <c r="IDL127" s="96"/>
      <c r="IDM127" s="96"/>
      <c r="IDN127" s="96"/>
      <c r="IDO127" s="96"/>
      <c r="IDP127" s="96"/>
      <c r="IDQ127" s="96"/>
      <c r="IDR127" s="96"/>
      <c r="IDS127" s="96"/>
      <c r="IDT127" s="96"/>
      <c r="IDU127" s="96"/>
      <c r="IDV127" s="96"/>
      <c r="IDW127" s="96"/>
      <c r="IDX127" s="96"/>
      <c r="IDY127" s="96"/>
      <c r="IDZ127" s="96"/>
      <c r="IEA127" s="96"/>
      <c r="IEB127" s="96"/>
      <c r="IEC127" s="96"/>
      <c r="IED127" s="96"/>
      <c r="IEE127" s="96"/>
      <c r="IEF127" s="96"/>
      <c r="IEG127" s="96"/>
      <c r="IEH127" s="96"/>
      <c r="IEI127" s="96"/>
      <c r="IEJ127" s="96"/>
      <c r="IEK127" s="96"/>
      <c r="IEL127" s="96"/>
      <c r="IEM127" s="96"/>
      <c r="IEN127" s="96"/>
      <c r="IEO127" s="96"/>
      <c r="IEP127" s="96"/>
      <c r="IEQ127" s="96"/>
      <c r="IER127" s="96"/>
      <c r="IES127" s="96"/>
      <c r="IET127" s="96"/>
      <c r="IEU127" s="96"/>
      <c r="IEV127" s="96"/>
      <c r="IEW127" s="96"/>
      <c r="IEX127" s="96"/>
      <c r="IEY127" s="96"/>
      <c r="IEZ127" s="96"/>
      <c r="IFA127" s="96"/>
      <c r="IFB127" s="96"/>
      <c r="IFC127" s="96"/>
      <c r="IFD127" s="96"/>
      <c r="IFE127" s="96"/>
      <c r="IFF127" s="96"/>
      <c r="IFG127" s="96"/>
      <c r="IFH127" s="96"/>
      <c r="IFI127" s="96"/>
      <c r="IFJ127" s="96"/>
      <c r="IFK127" s="96"/>
      <c r="IFL127" s="96"/>
      <c r="IFM127" s="96"/>
      <c r="IFN127" s="96"/>
      <c r="IFO127" s="96"/>
      <c r="IFP127" s="96"/>
      <c r="IFQ127" s="96"/>
      <c r="IFR127" s="96"/>
      <c r="IFS127" s="96"/>
      <c r="IFT127" s="96"/>
      <c r="IFU127" s="96"/>
      <c r="IFV127" s="96"/>
      <c r="IFW127" s="96"/>
      <c r="IFX127" s="96"/>
      <c r="IFY127" s="96"/>
      <c r="IFZ127" s="96"/>
      <c r="IGA127" s="96"/>
      <c r="IGB127" s="96"/>
      <c r="IGC127" s="96"/>
      <c r="IGD127" s="96"/>
      <c r="IGE127" s="96"/>
      <c r="IGF127" s="96"/>
      <c r="IGG127" s="96"/>
      <c r="IGH127" s="96"/>
      <c r="IGI127" s="96"/>
      <c r="IGJ127" s="96"/>
      <c r="IGK127" s="96"/>
      <c r="IGL127" s="96"/>
      <c r="IGM127" s="96"/>
      <c r="IGN127" s="96"/>
      <c r="IGO127" s="96"/>
      <c r="IGP127" s="96"/>
      <c r="IGQ127" s="96"/>
      <c r="IGR127" s="96"/>
      <c r="IGS127" s="96"/>
      <c r="IGT127" s="96"/>
      <c r="IGU127" s="96"/>
      <c r="IGV127" s="96"/>
      <c r="IGW127" s="96"/>
      <c r="IGX127" s="96"/>
      <c r="IGY127" s="96"/>
      <c r="IGZ127" s="96"/>
      <c r="IHA127" s="96"/>
      <c r="IHB127" s="96"/>
      <c r="IHC127" s="96"/>
      <c r="IHD127" s="96"/>
      <c r="IHE127" s="96"/>
      <c r="IHF127" s="96"/>
      <c r="IHG127" s="96"/>
      <c r="IHH127" s="96"/>
      <c r="IHI127" s="96"/>
      <c r="IHJ127" s="96"/>
      <c r="IHK127" s="96"/>
      <c r="IHL127" s="96"/>
      <c r="IHM127" s="96"/>
      <c r="IHN127" s="96"/>
      <c r="IHO127" s="96"/>
      <c r="IHP127" s="96"/>
      <c r="IHQ127" s="96"/>
      <c r="IHR127" s="96"/>
      <c r="IHS127" s="96"/>
      <c r="IHT127" s="96"/>
      <c r="IHU127" s="96"/>
      <c r="IHV127" s="96"/>
      <c r="IHW127" s="96"/>
      <c r="IHX127" s="96"/>
      <c r="IHY127" s="96"/>
      <c r="IHZ127" s="96"/>
      <c r="IIA127" s="96"/>
      <c r="IIB127" s="96"/>
      <c r="IIC127" s="96"/>
      <c r="IID127" s="96"/>
      <c r="IIE127" s="96"/>
      <c r="IIF127" s="96"/>
      <c r="IIG127" s="96"/>
      <c r="IIH127" s="96"/>
      <c r="III127" s="96"/>
      <c r="IIJ127" s="96"/>
      <c r="IIK127" s="96"/>
      <c r="IIL127" s="96"/>
      <c r="IIM127" s="96"/>
      <c r="IIN127" s="96"/>
      <c r="IIO127" s="96"/>
      <c r="IIP127" s="96"/>
      <c r="IIQ127" s="96"/>
      <c r="IIR127" s="96"/>
      <c r="IIS127" s="96"/>
      <c r="IIT127" s="96"/>
      <c r="IIU127" s="96"/>
      <c r="IIV127" s="96"/>
      <c r="IIW127" s="96"/>
      <c r="IIX127" s="96"/>
      <c r="IIY127" s="96"/>
      <c r="IIZ127" s="96"/>
      <c r="IJA127" s="96"/>
      <c r="IJB127" s="96"/>
      <c r="IJC127" s="96"/>
      <c r="IJD127" s="96"/>
      <c r="IJE127" s="96"/>
      <c r="IJF127" s="96"/>
      <c r="IJG127" s="96"/>
      <c r="IJH127" s="96"/>
      <c r="IJI127" s="96"/>
      <c r="IJJ127" s="96"/>
      <c r="IJK127" s="96"/>
      <c r="IJL127" s="96"/>
      <c r="IJM127" s="96"/>
      <c r="IJN127" s="96"/>
      <c r="IJO127" s="96"/>
      <c r="IJP127" s="96"/>
      <c r="IJQ127" s="96"/>
      <c r="IJR127" s="96"/>
      <c r="IJS127" s="96"/>
      <c r="IJT127" s="96"/>
      <c r="IJU127" s="96"/>
      <c r="IJV127" s="96"/>
      <c r="IJW127" s="96"/>
      <c r="IJX127" s="96"/>
      <c r="IJY127" s="96"/>
      <c r="IJZ127" s="96"/>
      <c r="IKA127" s="96"/>
      <c r="IKB127" s="96"/>
      <c r="IKC127" s="96"/>
      <c r="IKD127" s="96"/>
      <c r="IKE127" s="96"/>
      <c r="IKF127" s="96"/>
      <c r="IKG127" s="96"/>
      <c r="IKH127" s="96"/>
      <c r="IKI127" s="96"/>
      <c r="IKJ127" s="96"/>
      <c r="IKK127" s="96"/>
      <c r="IKL127" s="96"/>
      <c r="IKM127" s="96"/>
      <c r="IKN127" s="96"/>
      <c r="IKO127" s="96"/>
      <c r="IKP127" s="96"/>
      <c r="IKQ127" s="96"/>
      <c r="IKR127" s="96"/>
      <c r="IKS127" s="96"/>
      <c r="IKT127" s="96"/>
      <c r="IKU127" s="96"/>
      <c r="IKV127" s="96"/>
      <c r="IKW127" s="96"/>
      <c r="IKX127" s="96"/>
      <c r="IKY127" s="96"/>
      <c r="IKZ127" s="96"/>
      <c r="ILA127" s="96"/>
      <c r="ILB127" s="96"/>
      <c r="ILC127" s="96"/>
      <c r="ILD127" s="96"/>
      <c r="ILE127" s="96"/>
      <c r="ILF127" s="96"/>
      <c r="ILG127" s="96"/>
      <c r="ILH127" s="96"/>
      <c r="ILI127" s="96"/>
      <c r="ILJ127" s="96"/>
      <c r="ILK127" s="96"/>
      <c r="ILL127" s="96"/>
      <c r="ILM127" s="96"/>
      <c r="ILN127" s="96"/>
      <c r="ILO127" s="96"/>
      <c r="ILP127" s="96"/>
      <c r="ILQ127" s="96"/>
      <c r="ILR127" s="96"/>
      <c r="ILS127" s="96"/>
      <c r="ILT127" s="96"/>
      <c r="ILU127" s="96"/>
      <c r="ILV127" s="96"/>
      <c r="ILW127" s="96"/>
      <c r="ILX127" s="96"/>
      <c r="ILY127" s="96"/>
      <c r="ILZ127" s="96"/>
      <c r="IMA127" s="96"/>
      <c r="IMB127" s="96"/>
      <c r="IMC127" s="96"/>
      <c r="IMD127" s="96"/>
      <c r="IME127" s="96"/>
      <c r="IMF127" s="96"/>
      <c r="IMG127" s="96"/>
      <c r="IMH127" s="96"/>
      <c r="IMI127" s="96"/>
      <c r="IMJ127" s="96"/>
      <c r="IMK127" s="96"/>
      <c r="IML127" s="96"/>
      <c r="IMM127" s="96"/>
      <c r="IMN127" s="96"/>
      <c r="IMO127" s="96"/>
      <c r="IMP127" s="96"/>
      <c r="IMQ127" s="96"/>
      <c r="IMR127" s="96"/>
      <c r="IMS127" s="96"/>
      <c r="IMT127" s="96"/>
      <c r="IMU127" s="96"/>
      <c r="IMV127" s="96"/>
      <c r="IMW127" s="96"/>
      <c r="IMX127" s="96"/>
      <c r="IMY127" s="96"/>
      <c r="IMZ127" s="96"/>
      <c r="INA127" s="96"/>
      <c r="INB127" s="96"/>
      <c r="INC127" s="96"/>
      <c r="IND127" s="96"/>
      <c r="INE127" s="96"/>
      <c r="INF127" s="96"/>
      <c r="ING127" s="96"/>
      <c r="INH127" s="96"/>
      <c r="INI127" s="96"/>
      <c r="INJ127" s="96"/>
      <c r="INK127" s="96"/>
      <c r="INL127" s="96"/>
      <c r="INM127" s="96"/>
      <c r="INN127" s="96"/>
      <c r="INO127" s="96"/>
      <c r="INP127" s="96"/>
      <c r="INQ127" s="96"/>
      <c r="INR127" s="96"/>
      <c r="INS127" s="96"/>
      <c r="INT127" s="96"/>
      <c r="INU127" s="96"/>
      <c r="INV127" s="96"/>
      <c r="INW127" s="96"/>
      <c r="INX127" s="96"/>
      <c r="INY127" s="96"/>
      <c r="INZ127" s="96"/>
      <c r="IOA127" s="96"/>
      <c r="IOB127" s="96"/>
      <c r="IOC127" s="96"/>
      <c r="IOD127" s="96"/>
      <c r="IOE127" s="96"/>
      <c r="IOF127" s="96"/>
      <c r="IOG127" s="96"/>
      <c r="IOH127" s="96"/>
      <c r="IOI127" s="96"/>
      <c r="IOJ127" s="96"/>
      <c r="IOK127" s="96"/>
      <c r="IOL127" s="96"/>
      <c r="IOM127" s="96"/>
      <c r="ION127" s="96"/>
      <c r="IOO127" s="96"/>
      <c r="IOP127" s="96"/>
      <c r="IOQ127" s="96"/>
      <c r="IOR127" s="96"/>
      <c r="IOS127" s="96"/>
      <c r="IOT127" s="96"/>
      <c r="IOU127" s="96"/>
      <c r="IOV127" s="96"/>
      <c r="IOW127" s="96"/>
      <c r="IOX127" s="96"/>
      <c r="IOY127" s="96"/>
      <c r="IOZ127" s="96"/>
      <c r="IPA127" s="96"/>
      <c r="IPB127" s="96"/>
      <c r="IPC127" s="96"/>
      <c r="IPD127" s="96"/>
      <c r="IPE127" s="96"/>
      <c r="IPF127" s="96"/>
      <c r="IPG127" s="96"/>
      <c r="IPH127" s="96"/>
      <c r="IPI127" s="96"/>
      <c r="IPJ127" s="96"/>
      <c r="IPK127" s="96"/>
      <c r="IPL127" s="96"/>
      <c r="IPM127" s="96"/>
      <c r="IPN127" s="96"/>
      <c r="IPO127" s="96"/>
      <c r="IPP127" s="96"/>
      <c r="IPQ127" s="96"/>
      <c r="IPR127" s="96"/>
      <c r="IPS127" s="96"/>
      <c r="IPT127" s="96"/>
      <c r="IPU127" s="96"/>
      <c r="IPV127" s="96"/>
      <c r="IPW127" s="96"/>
      <c r="IPX127" s="96"/>
      <c r="IPY127" s="96"/>
      <c r="IPZ127" s="96"/>
      <c r="IQA127" s="96"/>
      <c r="IQB127" s="96"/>
      <c r="IQC127" s="96"/>
      <c r="IQD127" s="96"/>
      <c r="IQE127" s="96"/>
      <c r="IQF127" s="96"/>
      <c r="IQG127" s="96"/>
      <c r="IQH127" s="96"/>
      <c r="IQI127" s="96"/>
      <c r="IQJ127" s="96"/>
      <c r="IQK127" s="96"/>
      <c r="IQL127" s="96"/>
      <c r="IQM127" s="96"/>
      <c r="IQN127" s="96"/>
      <c r="IQO127" s="96"/>
      <c r="IQP127" s="96"/>
      <c r="IQQ127" s="96"/>
      <c r="IQR127" s="96"/>
      <c r="IQS127" s="96"/>
      <c r="IQT127" s="96"/>
      <c r="IQU127" s="96"/>
      <c r="IQV127" s="96"/>
      <c r="IQW127" s="96"/>
      <c r="IQX127" s="96"/>
      <c r="IQY127" s="96"/>
      <c r="IQZ127" s="96"/>
      <c r="IRA127" s="96"/>
      <c r="IRB127" s="96"/>
      <c r="IRC127" s="96"/>
      <c r="IRD127" s="96"/>
      <c r="IRE127" s="96"/>
      <c r="IRF127" s="96"/>
      <c r="IRG127" s="96"/>
      <c r="IRH127" s="96"/>
      <c r="IRI127" s="96"/>
      <c r="IRJ127" s="96"/>
      <c r="IRK127" s="96"/>
      <c r="IRL127" s="96"/>
      <c r="IRM127" s="96"/>
      <c r="IRN127" s="96"/>
      <c r="IRO127" s="96"/>
      <c r="IRP127" s="96"/>
      <c r="IRQ127" s="96"/>
      <c r="IRR127" s="96"/>
      <c r="IRS127" s="96"/>
      <c r="IRT127" s="96"/>
      <c r="IRU127" s="96"/>
      <c r="IRV127" s="96"/>
      <c r="IRW127" s="96"/>
      <c r="IRX127" s="96"/>
      <c r="IRY127" s="96"/>
      <c r="IRZ127" s="96"/>
      <c r="ISA127" s="96"/>
      <c r="ISB127" s="96"/>
      <c r="ISC127" s="96"/>
      <c r="ISD127" s="96"/>
      <c r="ISE127" s="96"/>
      <c r="ISF127" s="96"/>
      <c r="ISG127" s="96"/>
      <c r="ISH127" s="96"/>
      <c r="ISI127" s="96"/>
      <c r="ISJ127" s="96"/>
      <c r="ISK127" s="96"/>
      <c r="ISL127" s="96"/>
      <c r="ISM127" s="96"/>
      <c r="ISN127" s="96"/>
      <c r="ISO127" s="96"/>
      <c r="ISP127" s="96"/>
      <c r="ISQ127" s="96"/>
      <c r="ISR127" s="96"/>
      <c r="ISS127" s="96"/>
      <c r="IST127" s="96"/>
      <c r="ISU127" s="96"/>
      <c r="ISV127" s="96"/>
      <c r="ISW127" s="96"/>
      <c r="ISX127" s="96"/>
      <c r="ISY127" s="96"/>
      <c r="ISZ127" s="96"/>
      <c r="ITA127" s="96"/>
      <c r="ITB127" s="96"/>
      <c r="ITC127" s="96"/>
      <c r="ITD127" s="96"/>
      <c r="ITE127" s="96"/>
      <c r="ITF127" s="96"/>
      <c r="ITG127" s="96"/>
      <c r="ITH127" s="96"/>
      <c r="ITI127" s="96"/>
      <c r="ITJ127" s="96"/>
      <c r="ITK127" s="96"/>
      <c r="ITL127" s="96"/>
      <c r="ITM127" s="96"/>
      <c r="ITN127" s="96"/>
      <c r="ITO127" s="96"/>
      <c r="ITP127" s="96"/>
      <c r="ITQ127" s="96"/>
      <c r="ITR127" s="96"/>
      <c r="ITS127" s="96"/>
      <c r="ITT127" s="96"/>
      <c r="ITU127" s="96"/>
      <c r="ITV127" s="96"/>
      <c r="ITW127" s="96"/>
      <c r="ITX127" s="96"/>
      <c r="ITY127" s="96"/>
      <c r="ITZ127" s="96"/>
      <c r="IUA127" s="96"/>
      <c r="IUB127" s="96"/>
      <c r="IUC127" s="96"/>
      <c r="IUD127" s="96"/>
      <c r="IUE127" s="96"/>
      <c r="IUF127" s="96"/>
      <c r="IUG127" s="96"/>
      <c r="IUH127" s="96"/>
      <c r="IUI127" s="96"/>
      <c r="IUJ127" s="96"/>
      <c r="IUK127" s="96"/>
      <c r="IUL127" s="96"/>
      <c r="IUM127" s="96"/>
      <c r="IUN127" s="96"/>
      <c r="IUO127" s="96"/>
      <c r="IUP127" s="96"/>
      <c r="IUQ127" s="96"/>
      <c r="IUR127" s="96"/>
      <c r="IUS127" s="96"/>
      <c r="IUT127" s="96"/>
      <c r="IUU127" s="96"/>
      <c r="IUV127" s="96"/>
      <c r="IUW127" s="96"/>
      <c r="IUX127" s="96"/>
      <c r="IUY127" s="96"/>
      <c r="IUZ127" s="96"/>
      <c r="IVA127" s="96"/>
      <c r="IVB127" s="96"/>
      <c r="IVC127" s="96"/>
      <c r="IVD127" s="96"/>
      <c r="IVE127" s="96"/>
      <c r="IVF127" s="96"/>
      <c r="IVG127" s="96"/>
      <c r="IVH127" s="96"/>
      <c r="IVI127" s="96"/>
      <c r="IVJ127" s="96"/>
      <c r="IVK127" s="96"/>
      <c r="IVL127" s="96"/>
      <c r="IVM127" s="96"/>
      <c r="IVN127" s="96"/>
      <c r="IVO127" s="96"/>
      <c r="IVP127" s="96"/>
      <c r="IVQ127" s="96"/>
      <c r="IVR127" s="96"/>
      <c r="IVS127" s="96"/>
      <c r="IVT127" s="96"/>
      <c r="IVU127" s="96"/>
      <c r="IVV127" s="96"/>
      <c r="IVW127" s="96"/>
      <c r="IVX127" s="96"/>
      <c r="IVY127" s="96"/>
      <c r="IVZ127" s="96"/>
      <c r="IWA127" s="96"/>
      <c r="IWB127" s="96"/>
      <c r="IWC127" s="96"/>
      <c r="IWD127" s="96"/>
      <c r="IWE127" s="96"/>
      <c r="IWF127" s="96"/>
      <c r="IWG127" s="96"/>
      <c r="IWH127" s="96"/>
      <c r="IWI127" s="96"/>
      <c r="IWJ127" s="96"/>
      <c r="IWK127" s="96"/>
      <c r="IWL127" s="96"/>
      <c r="IWM127" s="96"/>
      <c r="IWN127" s="96"/>
      <c r="IWO127" s="96"/>
      <c r="IWP127" s="96"/>
      <c r="IWQ127" s="96"/>
      <c r="IWR127" s="96"/>
      <c r="IWS127" s="96"/>
      <c r="IWT127" s="96"/>
      <c r="IWU127" s="96"/>
      <c r="IWV127" s="96"/>
      <c r="IWW127" s="96"/>
      <c r="IWX127" s="96"/>
      <c r="IWY127" s="96"/>
      <c r="IWZ127" s="96"/>
      <c r="IXA127" s="96"/>
      <c r="IXB127" s="96"/>
      <c r="IXC127" s="96"/>
      <c r="IXD127" s="96"/>
      <c r="IXE127" s="96"/>
      <c r="IXF127" s="96"/>
      <c r="IXG127" s="96"/>
      <c r="IXH127" s="96"/>
      <c r="IXI127" s="96"/>
      <c r="IXJ127" s="96"/>
      <c r="IXK127" s="96"/>
      <c r="IXL127" s="96"/>
      <c r="IXM127" s="96"/>
      <c r="IXN127" s="96"/>
      <c r="IXO127" s="96"/>
      <c r="IXP127" s="96"/>
      <c r="IXQ127" s="96"/>
      <c r="IXR127" s="96"/>
      <c r="IXS127" s="96"/>
      <c r="IXT127" s="96"/>
      <c r="IXU127" s="96"/>
      <c r="IXV127" s="96"/>
      <c r="IXW127" s="96"/>
      <c r="IXX127" s="96"/>
      <c r="IXY127" s="96"/>
      <c r="IXZ127" s="96"/>
      <c r="IYA127" s="96"/>
      <c r="IYB127" s="96"/>
      <c r="IYC127" s="96"/>
      <c r="IYD127" s="96"/>
      <c r="IYE127" s="96"/>
      <c r="IYF127" s="96"/>
      <c r="IYG127" s="96"/>
      <c r="IYH127" s="96"/>
      <c r="IYI127" s="96"/>
      <c r="IYJ127" s="96"/>
      <c r="IYK127" s="96"/>
      <c r="IYL127" s="96"/>
      <c r="IYM127" s="96"/>
      <c r="IYN127" s="96"/>
      <c r="IYO127" s="96"/>
      <c r="IYP127" s="96"/>
      <c r="IYQ127" s="96"/>
      <c r="IYR127" s="96"/>
      <c r="IYS127" s="96"/>
      <c r="IYT127" s="96"/>
      <c r="IYU127" s="96"/>
      <c r="IYV127" s="96"/>
      <c r="IYW127" s="96"/>
      <c r="IYX127" s="96"/>
      <c r="IYY127" s="96"/>
      <c r="IYZ127" s="96"/>
      <c r="IZA127" s="96"/>
      <c r="IZB127" s="96"/>
      <c r="IZC127" s="96"/>
      <c r="IZD127" s="96"/>
      <c r="IZE127" s="96"/>
      <c r="IZF127" s="96"/>
      <c r="IZG127" s="96"/>
      <c r="IZH127" s="96"/>
      <c r="IZI127" s="96"/>
      <c r="IZJ127" s="96"/>
      <c r="IZK127" s="96"/>
      <c r="IZL127" s="96"/>
      <c r="IZM127" s="96"/>
      <c r="IZN127" s="96"/>
      <c r="IZO127" s="96"/>
      <c r="IZP127" s="96"/>
      <c r="IZQ127" s="96"/>
      <c r="IZR127" s="96"/>
      <c r="IZS127" s="96"/>
      <c r="IZT127" s="96"/>
      <c r="IZU127" s="96"/>
      <c r="IZV127" s="96"/>
      <c r="IZW127" s="96"/>
      <c r="IZX127" s="96"/>
      <c r="IZY127" s="96"/>
      <c r="IZZ127" s="96"/>
      <c r="JAA127" s="96"/>
      <c r="JAB127" s="96"/>
      <c r="JAC127" s="96"/>
      <c r="JAD127" s="96"/>
      <c r="JAE127" s="96"/>
      <c r="JAF127" s="96"/>
      <c r="JAG127" s="96"/>
      <c r="JAH127" s="96"/>
      <c r="JAI127" s="96"/>
      <c r="JAJ127" s="96"/>
      <c r="JAK127" s="96"/>
      <c r="JAL127" s="96"/>
      <c r="JAM127" s="96"/>
      <c r="JAN127" s="96"/>
      <c r="JAO127" s="96"/>
      <c r="JAP127" s="96"/>
      <c r="JAQ127" s="96"/>
      <c r="JAR127" s="96"/>
      <c r="JAS127" s="96"/>
      <c r="JAT127" s="96"/>
      <c r="JAU127" s="96"/>
      <c r="JAV127" s="96"/>
      <c r="JAW127" s="96"/>
      <c r="JAX127" s="96"/>
      <c r="JAY127" s="96"/>
      <c r="JAZ127" s="96"/>
      <c r="JBA127" s="96"/>
      <c r="JBB127" s="96"/>
      <c r="JBC127" s="96"/>
      <c r="JBD127" s="96"/>
      <c r="JBE127" s="96"/>
      <c r="JBF127" s="96"/>
      <c r="JBG127" s="96"/>
      <c r="JBH127" s="96"/>
      <c r="JBI127" s="96"/>
      <c r="JBJ127" s="96"/>
      <c r="JBK127" s="96"/>
      <c r="JBL127" s="96"/>
      <c r="JBM127" s="96"/>
      <c r="JBN127" s="96"/>
      <c r="JBO127" s="96"/>
      <c r="JBP127" s="96"/>
      <c r="JBQ127" s="96"/>
      <c r="JBR127" s="96"/>
      <c r="JBS127" s="96"/>
      <c r="JBT127" s="96"/>
      <c r="JBU127" s="96"/>
      <c r="JBV127" s="96"/>
      <c r="JBW127" s="96"/>
      <c r="JBX127" s="96"/>
      <c r="JBY127" s="96"/>
      <c r="JBZ127" s="96"/>
      <c r="JCA127" s="96"/>
      <c r="JCB127" s="96"/>
      <c r="JCC127" s="96"/>
      <c r="JCD127" s="96"/>
      <c r="JCE127" s="96"/>
      <c r="JCF127" s="96"/>
      <c r="JCG127" s="96"/>
      <c r="JCH127" s="96"/>
      <c r="JCI127" s="96"/>
      <c r="JCJ127" s="96"/>
      <c r="JCK127" s="96"/>
      <c r="JCL127" s="96"/>
      <c r="JCM127" s="96"/>
      <c r="JCN127" s="96"/>
      <c r="JCO127" s="96"/>
      <c r="JCP127" s="96"/>
      <c r="JCQ127" s="96"/>
      <c r="JCR127" s="96"/>
      <c r="JCS127" s="96"/>
      <c r="JCT127" s="96"/>
      <c r="JCU127" s="96"/>
      <c r="JCV127" s="96"/>
      <c r="JCW127" s="96"/>
      <c r="JCX127" s="96"/>
      <c r="JCY127" s="96"/>
      <c r="JCZ127" s="96"/>
      <c r="JDA127" s="96"/>
      <c r="JDB127" s="96"/>
      <c r="JDC127" s="96"/>
      <c r="JDD127" s="96"/>
      <c r="JDE127" s="96"/>
      <c r="JDF127" s="96"/>
      <c r="JDG127" s="96"/>
      <c r="JDH127" s="96"/>
      <c r="JDI127" s="96"/>
      <c r="JDJ127" s="96"/>
      <c r="JDK127" s="96"/>
      <c r="JDL127" s="96"/>
      <c r="JDM127" s="96"/>
      <c r="JDN127" s="96"/>
      <c r="JDO127" s="96"/>
      <c r="JDP127" s="96"/>
      <c r="JDQ127" s="96"/>
      <c r="JDR127" s="96"/>
      <c r="JDS127" s="96"/>
      <c r="JDT127" s="96"/>
      <c r="JDU127" s="96"/>
      <c r="JDV127" s="96"/>
      <c r="JDW127" s="96"/>
      <c r="JDX127" s="96"/>
      <c r="JDY127" s="96"/>
      <c r="JDZ127" s="96"/>
      <c r="JEA127" s="96"/>
      <c r="JEB127" s="96"/>
      <c r="JEC127" s="96"/>
      <c r="JED127" s="96"/>
      <c r="JEE127" s="96"/>
      <c r="JEF127" s="96"/>
      <c r="JEG127" s="96"/>
      <c r="JEH127" s="96"/>
      <c r="JEI127" s="96"/>
      <c r="JEJ127" s="96"/>
      <c r="JEK127" s="96"/>
      <c r="JEL127" s="96"/>
      <c r="JEM127" s="96"/>
      <c r="JEN127" s="96"/>
      <c r="JEO127" s="96"/>
      <c r="JEP127" s="96"/>
      <c r="JEQ127" s="96"/>
      <c r="JER127" s="96"/>
      <c r="JES127" s="96"/>
      <c r="JET127" s="96"/>
      <c r="JEU127" s="96"/>
      <c r="JEV127" s="96"/>
      <c r="JEW127" s="96"/>
      <c r="JEX127" s="96"/>
      <c r="JEY127" s="96"/>
      <c r="JEZ127" s="96"/>
      <c r="JFA127" s="96"/>
      <c r="JFB127" s="96"/>
      <c r="JFC127" s="96"/>
      <c r="JFD127" s="96"/>
      <c r="JFE127" s="96"/>
      <c r="JFF127" s="96"/>
      <c r="JFG127" s="96"/>
      <c r="JFH127" s="96"/>
      <c r="JFI127" s="96"/>
      <c r="JFJ127" s="96"/>
      <c r="JFK127" s="96"/>
      <c r="JFL127" s="96"/>
      <c r="JFM127" s="96"/>
      <c r="JFN127" s="96"/>
      <c r="JFO127" s="96"/>
      <c r="JFP127" s="96"/>
      <c r="JFQ127" s="96"/>
      <c r="JFR127" s="96"/>
      <c r="JFS127" s="96"/>
      <c r="JFT127" s="96"/>
      <c r="JFU127" s="96"/>
      <c r="JFV127" s="96"/>
      <c r="JFW127" s="96"/>
      <c r="JFX127" s="96"/>
      <c r="JFY127" s="96"/>
      <c r="JFZ127" s="96"/>
      <c r="JGA127" s="96"/>
      <c r="JGB127" s="96"/>
      <c r="JGC127" s="96"/>
      <c r="JGD127" s="96"/>
      <c r="JGE127" s="96"/>
      <c r="JGF127" s="96"/>
      <c r="JGG127" s="96"/>
      <c r="JGH127" s="96"/>
      <c r="JGI127" s="96"/>
      <c r="JGJ127" s="96"/>
      <c r="JGK127" s="96"/>
      <c r="JGL127" s="96"/>
      <c r="JGM127" s="96"/>
      <c r="JGN127" s="96"/>
      <c r="JGO127" s="96"/>
      <c r="JGP127" s="96"/>
      <c r="JGQ127" s="96"/>
      <c r="JGR127" s="96"/>
      <c r="JGS127" s="96"/>
      <c r="JGT127" s="96"/>
      <c r="JGU127" s="96"/>
      <c r="JGV127" s="96"/>
      <c r="JGW127" s="96"/>
      <c r="JGX127" s="96"/>
      <c r="JGY127" s="96"/>
      <c r="JGZ127" s="96"/>
      <c r="JHA127" s="96"/>
      <c r="JHB127" s="96"/>
      <c r="JHC127" s="96"/>
      <c r="JHD127" s="96"/>
      <c r="JHE127" s="96"/>
      <c r="JHF127" s="96"/>
      <c r="JHG127" s="96"/>
      <c r="JHH127" s="96"/>
      <c r="JHI127" s="96"/>
      <c r="JHJ127" s="96"/>
      <c r="JHK127" s="96"/>
      <c r="JHL127" s="96"/>
      <c r="JHM127" s="96"/>
      <c r="JHN127" s="96"/>
      <c r="JHO127" s="96"/>
      <c r="JHP127" s="96"/>
      <c r="JHQ127" s="96"/>
      <c r="JHR127" s="96"/>
      <c r="JHS127" s="96"/>
      <c r="JHT127" s="96"/>
      <c r="JHU127" s="96"/>
      <c r="JHV127" s="96"/>
      <c r="JHW127" s="96"/>
      <c r="JHX127" s="96"/>
      <c r="JHY127" s="96"/>
      <c r="JHZ127" s="96"/>
      <c r="JIA127" s="96"/>
      <c r="JIB127" s="96"/>
      <c r="JIC127" s="96"/>
      <c r="JID127" s="96"/>
      <c r="JIE127" s="96"/>
      <c r="JIF127" s="96"/>
      <c r="JIG127" s="96"/>
      <c r="JIH127" s="96"/>
      <c r="JII127" s="96"/>
      <c r="JIJ127" s="96"/>
      <c r="JIK127" s="96"/>
      <c r="JIL127" s="96"/>
      <c r="JIM127" s="96"/>
      <c r="JIN127" s="96"/>
      <c r="JIO127" s="96"/>
      <c r="JIP127" s="96"/>
      <c r="JIQ127" s="96"/>
      <c r="JIR127" s="96"/>
      <c r="JIS127" s="96"/>
      <c r="JIT127" s="96"/>
      <c r="JIU127" s="96"/>
      <c r="JIV127" s="96"/>
      <c r="JIW127" s="96"/>
      <c r="JIX127" s="96"/>
      <c r="JIY127" s="96"/>
      <c r="JIZ127" s="96"/>
      <c r="JJA127" s="96"/>
      <c r="JJB127" s="96"/>
      <c r="JJC127" s="96"/>
      <c r="JJD127" s="96"/>
      <c r="JJE127" s="96"/>
      <c r="JJF127" s="96"/>
      <c r="JJG127" s="96"/>
      <c r="JJH127" s="96"/>
      <c r="JJI127" s="96"/>
      <c r="JJJ127" s="96"/>
      <c r="JJK127" s="96"/>
      <c r="JJL127" s="96"/>
      <c r="JJM127" s="96"/>
      <c r="JJN127" s="96"/>
      <c r="JJO127" s="96"/>
      <c r="JJP127" s="96"/>
      <c r="JJQ127" s="96"/>
      <c r="JJR127" s="96"/>
      <c r="JJS127" s="96"/>
      <c r="JJT127" s="96"/>
      <c r="JJU127" s="96"/>
      <c r="JJV127" s="96"/>
      <c r="JJW127" s="96"/>
      <c r="JJX127" s="96"/>
      <c r="JJY127" s="96"/>
      <c r="JJZ127" s="96"/>
      <c r="JKA127" s="96"/>
      <c r="JKB127" s="96"/>
      <c r="JKC127" s="96"/>
      <c r="JKD127" s="96"/>
      <c r="JKE127" s="96"/>
      <c r="JKF127" s="96"/>
      <c r="JKG127" s="96"/>
      <c r="JKH127" s="96"/>
      <c r="JKI127" s="96"/>
      <c r="JKJ127" s="96"/>
      <c r="JKK127" s="96"/>
      <c r="JKL127" s="96"/>
      <c r="JKM127" s="96"/>
      <c r="JKN127" s="96"/>
      <c r="JKO127" s="96"/>
      <c r="JKP127" s="96"/>
      <c r="JKQ127" s="96"/>
      <c r="JKR127" s="96"/>
      <c r="JKS127" s="96"/>
      <c r="JKT127" s="96"/>
      <c r="JKU127" s="96"/>
      <c r="JKV127" s="96"/>
      <c r="JKW127" s="96"/>
      <c r="JKX127" s="96"/>
      <c r="JKY127" s="96"/>
      <c r="JKZ127" s="96"/>
      <c r="JLA127" s="96"/>
      <c r="JLB127" s="96"/>
      <c r="JLC127" s="96"/>
      <c r="JLD127" s="96"/>
      <c r="JLE127" s="96"/>
      <c r="JLF127" s="96"/>
      <c r="JLG127" s="96"/>
      <c r="JLH127" s="96"/>
      <c r="JLI127" s="96"/>
      <c r="JLJ127" s="96"/>
      <c r="JLK127" s="96"/>
      <c r="JLL127" s="96"/>
      <c r="JLM127" s="96"/>
      <c r="JLN127" s="96"/>
      <c r="JLO127" s="96"/>
      <c r="JLP127" s="96"/>
      <c r="JLQ127" s="96"/>
      <c r="JLR127" s="96"/>
      <c r="JLS127" s="96"/>
      <c r="JLT127" s="96"/>
      <c r="JLU127" s="96"/>
      <c r="JLV127" s="96"/>
      <c r="JLW127" s="96"/>
      <c r="JLX127" s="96"/>
      <c r="JLY127" s="96"/>
      <c r="JLZ127" s="96"/>
      <c r="JMA127" s="96"/>
      <c r="JMB127" s="96"/>
      <c r="JMC127" s="96"/>
      <c r="JMD127" s="96"/>
      <c r="JME127" s="96"/>
      <c r="JMF127" s="96"/>
      <c r="JMG127" s="96"/>
      <c r="JMH127" s="96"/>
      <c r="JMI127" s="96"/>
      <c r="JMJ127" s="96"/>
      <c r="JMK127" s="96"/>
      <c r="JML127" s="96"/>
      <c r="JMM127" s="96"/>
      <c r="JMN127" s="96"/>
      <c r="JMO127" s="96"/>
      <c r="JMP127" s="96"/>
      <c r="JMQ127" s="96"/>
      <c r="JMR127" s="96"/>
      <c r="JMS127" s="96"/>
      <c r="JMT127" s="96"/>
      <c r="JMU127" s="96"/>
      <c r="JMV127" s="96"/>
      <c r="JMW127" s="96"/>
      <c r="JMX127" s="96"/>
      <c r="JMY127" s="96"/>
      <c r="JMZ127" s="96"/>
      <c r="JNA127" s="96"/>
      <c r="JNB127" s="96"/>
      <c r="JNC127" s="96"/>
      <c r="JND127" s="96"/>
      <c r="JNE127" s="96"/>
      <c r="JNF127" s="96"/>
      <c r="JNG127" s="96"/>
      <c r="JNH127" s="96"/>
      <c r="JNI127" s="96"/>
      <c r="JNJ127" s="96"/>
      <c r="JNK127" s="96"/>
      <c r="JNL127" s="96"/>
      <c r="JNM127" s="96"/>
      <c r="JNN127" s="96"/>
      <c r="JNO127" s="96"/>
      <c r="JNP127" s="96"/>
      <c r="JNQ127" s="96"/>
      <c r="JNR127" s="96"/>
      <c r="JNS127" s="96"/>
      <c r="JNT127" s="96"/>
      <c r="JNU127" s="96"/>
      <c r="JNV127" s="96"/>
      <c r="JNW127" s="96"/>
      <c r="JNX127" s="96"/>
      <c r="JNY127" s="96"/>
      <c r="JNZ127" s="96"/>
      <c r="JOA127" s="96"/>
      <c r="JOB127" s="96"/>
      <c r="JOC127" s="96"/>
      <c r="JOD127" s="96"/>
      <c r="JOE127" s="96"/>
      <c r="JOF127" s="96"/>
      <c r="JOG127" s="96"/>
      <c r="JOH127" s="96"/>
      <c r="JOI127" s="96"/>
      <c r="JOJ127" s="96"/>
      <c r="JOK127" s="96"/>
      <c r="JOL127" s="96"/>
      <c r="JOM127" s="96"/>
      <c r="JON127" s="96"/>
      <c r="JOO127" s="96"/>
      <c r="JOP127" s="96"/>
      <c r="JOQ127" s="96"/>
      <c r="JOR127" s="96"/>
      <c r="JOS127" s="96"/>
      <c r="JOT127" s="96"/>
      <c r="JOU127" s="96"/>
      <c r="JOV127" s="96"/>
      <c r="JOW127" s="96"/>
      <c r="JOX127" s="96"/>
      <c r="JOY127" s="96"/>
      <c r="JOZ127" s="96"/>
      <c r="JPA127" s="96"/>
      <c r="JPB127" s="96"/>
      <c r="JPC127" s="96"/>
      <c r="JPD127" s="96"/>
      <c r="JPE127" s="96"/>
      <c r="JPF127" s="96"/>
      <c r="JPG127" s="96"/>
      <c r="JPH127" s="96"/>
      <c r="JPI127" s="96"/>
      <c r="JPJ127" s="96"/>
      <c r="JPK127" s="96"/>
      <c r="JPL127" s="96"/>
      <c r="JPM127" s="96"/>
      <c r="JPN127" s="96"/>
      <c r="JPO127" s="96"/>
      <c r="JPP127" s="96"/>
      <c r="JPQ127" s="96"/>
      <c r="JPR127" s="96"/>
      <c r="JPS127" s="96"/>
      <c r="JPT127" s="96"/>
      <c r="JPU127" s="96"/>
      <c r="JPV127" s="96"/>
      <c r="JPW127" s="96"/>
      <c r="JPX127" s="96"/>
      <c r="JPY127" s="96"/>
      <c r="JPZ127" s="96"/>
      <c r="JQA127" s="96"/>
      <c r="JQB127" s="96"/>
      <c r="JQC127" s="96"/>
      <c r="JQD127" s="96"/>
      <c r="JQE127" s="96"/>
      <c r="JQF127" s="96"/>
      <c r="JQG127" s="96"/>
      <c r="JQH127" s="96"/>
      <c r="JQI127" s="96"/>
      <c r="JQJ127" s="96"/>
      <c r="JQK127" s="96"/>
      <c r="JQL127" s="96"/>
      <c r="JQM127" s="96"/>
      <c r="JQN127" s="96"/>
      <c r="JQO127" s="96"/>
      <c r="JQP127" s="96"/>
      <c r="JQQ127" s="96"/>
      <c r="JQR127" s="96"/>
      <c r="JQS127" s="96"/>
      <c r="JQT127" s="96"/>
      <c r="JQU127" s="96"/>
      <c r="JQV127" s="96"/>
      <c r="JQW127" s="96"/>
      <c r="JQX127" s="96"/>
      <c r="JQY127" s="96"/>
      <c r="JQZ127" s="96"/>
      <c r="JRA127" s="96"/>
      <c r="JRB127" s="96"/>
      <c r="JRC127" s="96"/>
      <c r="JRD127" s="96"/>
      <c r="JRE127" s="96"/>
      <c r="JRF127" s="96"/>
      <c r="JRG127" s="96"/>
      <c r="JRH127" s="96"/>
      <c r="JRI127" s="96"/>
      <c r="JRJ127" s="96"/>
      <c r="JRK127" s="96"/>
      <c r="JRL127" s="96"/>
      <c r="JRM127" s="96"/>
      <c r="JRN127" s="96"/>
      <c r="JRO127" s="96"/>
      <c r="JRP127" s="96"/>
      <c r="JRQ127" s="96"/>
      <c r="JRR127" s="96"/>
      <c r="JRS127" s="96"/>
      <c r="JRT127" s="96"/>
      <c r="JRU127" s="96"/>
      <c r="JRV127" s="96"/>
      <c r="JRW127" s="96"/>
      <c r="JRX127" s="96"/>
      <c r="JRY127" s="96"/>
      <c r="JRZ127" s="96"/>
      <c r="JSA127" s="96"/>
      <c r="JSB127" s="96"/>
      <c r="JSC127" s="96"/>
      <c r="JSD127" s="96"/>
      <c r="JSE127" s="96"/>
      <c r="JSF127" s="96"/>
      <c r="JSG127" s="96"/>
      <c r="JSH127" s="96"/>
      <c r="JSI127" s="96"/>
      <c r="JSJ127" s="96"/>
      <c r="JSK127" s="96"/>
      <c r="JSL127" s="96"/>
      <c r="JSM127" s="96"/>
      <c r="JSN127" s="96"/>
      <c r="JSO127" s="96"/>
      <c r="JSP127" s="96"/>
      <c r="JSQ127" s="96"/>
      <c r="JSR127" s="96"/>
      <c r="JSS127" s="96"/>
      <c r="JST127" s="96"/>
      <c r="JSU127" s="96"/>
      <c r="JSV127" s="96"/>
      <c r="JSW127" s="96"/>
      <c r="JSX127" s="96"/>
      <c r="JSY127" s="96"/>
      <c r="JSZ127" s="96"/>
      <c r="JTA127" s="96"/>
      <c r="JTB127" s="96"/>
      <c r="JTC127" s="96"/>
      <c r="JTD127" s="96"/>
      <c r="JTE127" s="96"/>
      <c r="JTF127" s="96"/>
      <c r="JTG127" s="96"/>
      <c r="JTH127" s="96"/>
      <c r="JTI127" s="96"/>
      <c r="JTJ127" s="96"/>
      <c r="JTK127" s="96"/>
      <c r="JTL127" s="96"/>
      <c r="JTM127" s="96"/>
      <c r="JTN127" s="96"/>
      <c r="JTO127" s="96"/>
      <c r="JTP127" s="96"/>
      <c r="JTQ127" s="96"/>
      <c r="JTR127" s="96"/>
      <c r="JTS127" s="96"/>
      <c r="JTT127" s="96"/>
      <c r="JTU127" s="96"/>
      <c r="JTV127" s="96"/>
      <c r="JTW127" s="96"/>
      <c r="JTX127" s="96"/>
      <c r="JTY127" s="96"/>
      <c r="JTZ127" s="96"/>
      <c r="JUA127" s="96"/>
      <c r="JUB127" s="96"/>
      <c r="JUC127" s="96"/>
      <c r="JUD127" s="96"/>
      <c r="JUE127" s="96"/>
      <c r="JUF127" s="96"/>
      <c r="JUG127" s="96"/>
      <c r="JUH127" s="96"/>
      <c r="JUI127" s="96"/>
      <c r="JUJ127" s="96"/>
      <c r="JUK127" s="96"/>
      <c r="JUL127" s="96"/>
      <c r="JUM127" s="96"/>
      <c r="JUN127" s="96"/>
      <c r="JUO127" s="96"/>
      <c r="JUP127" s="96"/>
      <c r="JUQ127" s="96"/>
      <c r="JUR127" s="96"/>
      <c r="JUS127" s="96"/>
      <c r="JUT127" s="96"/>
      <c r="JUU127" s="96"/>
      <c r="JUV127" s="96"/>
      <c r="JUW127" s="96"/>
      <c r="JUX127" s="96"/>
      <c r="JUY127" s="96"/>
      <c r="JUZ127" s="96"/>
      <c r="JVA127" s="96"/>
      <c r="JVB127" s="96"/>
      <c r="JVC127" s="96"/>
      <c r="JVD127" s="96"/>
      <c r="JVE127" s="96"/>
      <c r="JVF127" s="96"/>
      <c r="JVG127" s="96"/>
      <c r="JVH127" s="96"/>
      <c r="JVI127" s="96"/>
      <c r="JVJ127" s="96"/>
      <c r="JVK127" s="96"/>
      <c r="JVL127" s="96"/>
      <c r="JVM127" s="96"/>
      <c r="JVN127" s="96"/>
      <c r="JVO127" s="96"/>
      <c r="JVP127" s="96"/>
      <c r="JVQ127" s="96"/>
      <c r="JVR127" s="96"/>
      <c r="JVS127" s="96"/>
      <c r="JVT127" s="96"/>
      <c r="JVU127" s="96"/>
      <c r="JVV127" s="96"/>
      <c r="JVW127" s="96"/>
      <c r="JVX127" s="96"/>
      <c r="JVY127" s="96"/>
      <c r="JVZ127" s="96"/>
      <c r="JWA127" s="96"/>
      <c r="JWB127" s="96"/>
      <c r="JWC127" s="96"/>
      <c r="JWD127" s="96"/>
      <c r="JWE127" s="96"/>
      <c r="JWF127" s="96"/>
      <c r="JWG127" s="96"/>
      <c r="JWH127" s="96"/>
      <c r="JWI127" s="96"/>
      <c r="JWJ127" s="96"/>
      <c r="JWK127" s="96"/>
      <c r="JWL127" s="96"/>
      <c r="JWM127" s="96"/>
      <c r="JWN127" s="96"/>
      <c r="JWO127" s="96"/>
      <c r="JWP127" s="96"/>
      <c r="JWQ127" s="96"/>
      <c r="JWR127" s="96"/>
      <c r="JWS127" s="96"/>
      <c r="JWT127" s="96"/>
      <c r="JWU127" s="96"/>
      <c r="JWV127" s="96"/>
      <c r="JWW127" s="96"/>
      <c r="JWX127" s="96"/>
      <c r="JWY127" s="96"/>
      <c r="JWZ127" s="96"/>
      <c r="JXA127" s="96"/>
      <c r="JXB127" s="96"/>
      <c r="JXC127" s="96"/>
      <c r="JXD127" s="96"/>
      <c r="JXE127" s="96"/>
      <c r="JXF127" s="96"/>
      <c r="JXG127" s="96"/>
      <c r="JXH127" s="96"/>
      <c r="JXI127" s="96"/>
      <c r="JXJ127" s="96"/>
      <c r="JXK127" s="96"/>
      <c r="JXL127" s="96"/>
      <c r="JXM127" s="96"/>
      <c r="JXN127" s="96"/>
      <c r="JXO127" s="96"/>
      <c r="JXP127" s="96"/>
      <c r="JXQ127" s="96"/>
      <c r="JXR127" s="96"/>
      <c r="JXS127" s="96"/>
      <c r="JXT127" s="96"/>
      <c r="JXU127" s="96"/>
      <c r="JXV127" s="96"/>
      <c r="JXW127" s="96"/>
      <c r="JXX127" s="96"/>
      <c r="JXY127" s="96"/>
      <c r="JXZ127" s="96"/>
      <c r="JYA127" s="96"/>
      <c r="JYB127" s="96"/>
      <c r="JYC127" s="96"/>
      <c r="JYD127" s="96"/>
      <c r="JYE127" s="96"/>
      <c r="JYF127" s="96"/>
      <c r="JYG127" s="96"/>
      <c r="JYH127" s="96"/>
      <c r="JYI127" s="96"/>
      <c r="JYJ127" s="96"/>
      <c r="JYK127" s="96"/>
      <c r="JYL127" s="96"/>
      <c r="JYM127" s="96"/>
      <c r="JYN127" s="96"/>
      <c r="JYO127" s="96"/>
      <c r="JYP127" s="96"/>
      <c r="JYQ127" s="96"/>
      <c r="JYR127" s="96"/>
      <c r="JYS127" s="96"/>
      <c r="JYT127" s="96"/>
      <c r="JYU127" s="96"/>
      <c r="JYV127" s="96"/>
      <c r="JYW127" s="96"/>
      <c r="JYX127" s="96"/>
      <c r="JYY127" s="96"/>
      <c r="JYZ127" s="96"/>
      <c r="JZA127" s="96"/>
      <c r="JZB127" s="96"/>
      <c r="JZC127" s="96"/>
      <c r="JZD127" s="96"/>
      <c r="JZE127" s="96"/>
      <c r="JZF127" s="96"/>
      <c r="JZG127" s="96"/>
      <c r="JZH127" s="96"/>
      <c r="JZI127" s="96"/>
      <c r="JZJ127" s="96"/>
      <c r="JZK127" s="96"/>
      <c r="JZL127" s="96"/>
      <c r="JZM127" s="96"/>
      <c r="JZN127" s="96"/>
      <c r="JZO127" s="96"/>
      <c r="JZP127" s="96"/>
      <c r="JZQ127" s="96"/>
      <c r="JZR127" s="96"/>
      <c r="JZS127" s="96"/>
      <c r="JZT127" s="96"/>
      <c r="JZU127" s="96"/>
      <c r="JZV127" s="96"/>
      <c r="JZW127" s="96"/>
      <c r="JZX127" s="96"/>
      <c r="JZY127" s="96"/>
      <c r="JZZ127" s="96"/>
      <c r="KAA127" s="96"/>
      <c r="KAB127" s="96"/>
      <c r="KAC127" s="96"/>
      <c r="KAD127" s="96"/>
      <c r="KAE127" s="96"/>
      <c r="KAF127" s="96"/>
      <c r="KAG127" s="96"/>
      <c r="KAH127" s="96"/>
      <c r="KAI127" s="96"/>
      <c r="KAJ127" s="96"/>
      <c r="KAK127" s="96"/>
      <c r="KAL127" s="96"/>
      <c r="KAM127" s="96"/>
      <c r="KAN127" s="96"/>
      <c r="KAO127" s="96"/>
      <c r="KAP127" s="96"/>
      <c r="KAQ127" s="96"/>
      <c r="KAR127" s="96"/>
      <c r="KAS127" s="96"/>
      <c r="KAT127" s="96"/>
      <c r="KAU127" s="96"/>
      <c r="KAV127" s="96"/>
      <c r="KAW127" s="96"/>
      <c r="KAX127" s="96"/>
      <c r="KAY127" s="96"/>
      <c r="KAZ127" s="96"/>
      <c r="KBA127" s="96"/>
      <c r="KBB127" s="96"/>
      <c r="KBC127" s="96"/>
      <c r="KBD127" s="96"/>
      <c r="KBE127" s="96"/>
      <c r="KBF127" s="96"/>
      <c r="KBG127" s="96"/>
      <c r="KBH127" s="96"/>
      <c r="KBI127" s="96"/>
      <c r="KBJ127" s="96"/>
      <c r="KBK127" s="96"/>
      <c r="KBL127" s="96"/>
      <c r="KBM127" s="96"/>
      <c r="KBN127" s="96"/>
      <c r="KBO127" s="96"/>
      <c r="KBP127" s="96"/>
      <c r="KBQ127" s="96"/>
      <c r="KBR127" s="96"/>
      <c r="KBS127" s="96"/>
      <c r="KBT127" s="96"/>
      <c r="KBU127" s="96"/>
      <c r="KBV127" s="96"/>
      <c r="KBW127" s="96"/>
      <c r="KBX127" s="96"/>
      <c r="KBY127" s="96"/>
      <c r="KBZ127" s="96"/>
      <c r="KCA127" s="96"/>
      <c r="KCB127" s="96"/>
      <c r="KCC127" s="96"/>
      <c r="KCD127" s="96"/>
      <c r="KCE127" s="96"/>
      <c r="KCF127" s="96"/>
      <c r="KCG127" s="96"/>
      <c r="KCH127" s="96"/>
      <c r="KCI127" s="96"/>
      <c r="KCJ127" s="96"/>
      <c r="KCK127" s="96"/>
      <c r="KCL127" s="96"/>
      <c r="KCM127" s="96"/>
      <c r="KCN127" s="96"/>
      <c r="KCO127" s="96"/>
      <c r="KCP127" s="96"/>
      <c r="KCQ127" s="96"/>
      <c r="KCR127" s="96"/>
      <c r="KCS127" s="96"/>
      <c r="KCT127" s="96"/>
      <c r="KCU127" s="96"/>
      <c r="KCV127" s="96"/>
      <c r="KCW127" s="96"/>
      <c r="KCX127" s="96"/>
      <c r="KCY127" s="96"/>
      <c r="KCZ127" s="96"/>
      <c r="KDA127" s="96"/>
      <c r="KDB127" s="96"/>
      <c r="KDC127" s="96"/>
      <c r="KDD127" s="96"/>
      <c r="KDE127" s="96"/>
      <c r="KDF127" s="96"/>
      <c r="KDG127" s="96"/>
      <c r="KDH127" s="96"/>
      <c r="KDI127" s="96"/>
      <c r="KDJ127" s="96"/>
      <c r="KDK127" s="96"/>
      <c r="KDL127" s="96"/>
      <c r="KDM127" s="96"/>
      <c r="KDN127" s="96"/>
      <c r="KDO127" s="96"/>
      <c r="KDP127" s="96"/>
      <c r="KDQ127" s="96"/>
      <c r="KDR127" s="96"/>
      <c r="KDS127" s="96"/>
      <c r="KDT127" s="96"/>
      <c r="KDU127" s="96"/>
      <c r="KDV127" s="96"/>
      <c r="KDW127" s="96"/>
      <c r="KDX127" s="96"/>
      <c r="KDY127" s="96"/>
      <c r="KDZ127" s="96"/>
      <c r="KEA127" s="96"/>
      <c r="KEB127" s="96"/>
      <c r="KEC127" s="96"/>
      <c r="KED127" s="96"/>
      <c r="KEE127" s="96"/>
      <c r="KEF127" s="96"/>
      <c r="KEG127" s="96"/>
      <c r="KEH127" s="96"/>
      <c r="KEI127" s="96"/>
      <c r="KEJ127" s="96"/>
      <c r="KEK127" s="96"/>
      <c r="KEL127" s="96"/>
      <c r="KEM127" s="96"/>
      <c r="KEN127" s="96"/>
      <c r="KEO127" s="96"/>
      <c r="KEP127" s="96"/>
      <c r="KEQ127" s="96"/>
      <c r="KER127" s="96"/>
      <c r="KES127" s="96"/>
      <c r="KET127" s="96"/>
      <c r="KEU127" s="96"/>
      <c r="KEV127" s="96"/>
      <c r="KEW127" s="96"/>
      <c r="KEX127" s="96"/>
      <c r="KEY127" s="96"/>
      <c r="KEZ127" s="96"/>
      <c r="KFA127" s="96"/>
      <c r="KFB127" s="96"/>
      <c r="KFC127" s="96"/>
      <c r="KFD127" s="96"/>
      <c r="KFE127" s="96"/>
      <c r="KFF127" s="96"/>
      <c r="KFG127" s="96"/>
      <c r="KFH127" s="96"/>
      <c r="KFI127" s="96"/>
      <c r="KFJ127" s="96"/>
      <c r="KFK127" s="96"/>
      <c r="KFL127" s="96"/>
      <c r="KFM127" s="96"/>
      <c r="KFN127" s="96"/>
      <c r="KFO127" s="96"/>
      <c r="KFP127" s="96"/>
      <c r="KFQ127" s="96"/>
      <c r="KFR127" s="96"/>
      <c r="KFS127" s="96"/>
      <c r="KFT127" s="96"/>
      <c r="KFU127" s="96"/>
      <c r="KFV127" s="96"/>
      <c r="KFW127" s="96"/>
      <c r="KFX127" s="96"/>
      <c r="KFY127" s="96"/>
      <c r="KFZ127" s="96"/>
      <c r="KGA127" s="96"/>
      <c r="KGB127" s="96"/>
      <c r="KGC127" s="96"/>
      <c r="KGD127" s="96"/>
      <c r="KGE127" s="96"/>
      <c r="KGF127" s="96"/>
      <c r="KGG127" s="96"/>
      <c r="KGH127" s="96"/>
      <c r="KGI127" s="96"/>
      <c r="KGJ127" s="96"/>
      <c r="KGK127" s="96"/>
      <c r="KGL127" s="96"/>
      <c r="KGM127" s="96"/>
      <c r="KGN127" s="96"/>
      <c r="KGO127" s="96"/>
      <c r="KGP127" s="96"/>
      <c r="KGQ127" s="96"/>
      <c r="KGR127" s="96"/>
      <c r="KGS127" s="96"/>
      <c r="KGT127" s="96"/>
      <c r="KGU127" s="96"/>
      <c r="KGV127" s="96"/>
      <c r="KGW127" s="96"/>
      <c r="KGX127" s="96"/>
      <c r="KGY127" s="96"/>
      <c r="KGZ127" s="96"/>
      <c r="KHA127" s="96"/>
      <c r="KHB127" s="96"/>
      <c r="KHC127" s="96"/>
      <c r="KHD127" s="96"/>
      <c r="KHE127" s="96"/>
      <c r="KHF127" s="96"/>
      <c r="KHG127" s="96"/>
      <c r="KHH127" s="96"/>
      <c r="KHI127" s="96"/>
      <c r="KHJ127" s="96"/>
      <c r="KHK127" s="96"/>
      <c r="KHL127" s="96"/>
      <c r="KHM127" s="96"/>
      <c r="KHN127" s="96"/>
      <c r="KHO127" s="96"/>
      <c r="KHP127" s="96"/>
      <c r="KHQ127" s="96"/>
      <c r="KHR127" s="96"/>
      <c r="KHS127" s="96"/>
      <c r="KHT127" s="96"/>
      <c r="KHU127" s="96"/>
      <c r="KHV127" s="96"/>
      <c r="KHW127" s="96"/>
      <c r="KHX127" s="96"/>
      <c r="KHY127" s="96"/>
      <c r="KHZ127" s="96"/>
      <c r="KIA127" s="96"/>
      <c r="KIB127" s="96"/>
      <c r="KIC127" s="96"/>
      <c r="KID127" s="96"/>
      <c r="KIE127" s="96"/>
      <c r="KIF127" s="96"/>
      <c r="KIG127" s="96"/>
      <c r="KIH127" s="96"/>
      <c r="KII127" s="96"/>
      <c r="KIJ127" s="96"/>
      <c r="KIK127" s="96"/>
      <c r="KIL127" s="96"/>
      <c r="KIM127" s="96"/>
      <c r="KIN127" s="96"/>
      <c r="KIO127" s="96"/>
      <c r="KIP127" s="96"/>
      <c r="KIQ127" s="96"/>
      <c r="KIR127" s="96"/>
      <c r="KIS127" s="96"/>
      <c r="KIT127" s="96"/>
      <c r="KIU127" s="96"/>
      <c r="KIV127" s="96"/>
      <c r="KIW127" s="96"/>
      <c r="KIX127" s="96"/>
      <c r="KIY127" s="96"/>
      <c r="KIZ127" s="96"/>
      <c r="KJA127" s="96"/>
      <c r="KJB127" s="96"/>
      <c r="KJC127" s="96"/>
      <c r="KJD127" s="96"/>
      <c r="KJE127" s="96"/>
      <c r="KJF127" s="96"/>
      <c r="KJG127" s="96"/>
      <c r="KJH127" s="96"/>
      <c r="KJI127" s="96"/>
      <c r="KJJ127" s="96"/>
      <c r="KJK127" s="96"/>
      <c r="KJL127" s="96"/>
      <c r="KJM127" s="96"/>
      <c r="KJN127" s="96"/>
      <c r="KJO127" s="96"/>
      <c r="KJP127" s="96"/>
      <c r="KJQ127" s="96"/>
      <c r="KJR127" s="96"/>
      <c r="KJS127" s="96"/>
      <c r="KJT127" s="96"/>
      <c r="KJU127" s="96"/>
      <c r="KJV127" s="96"/>
      <c r="KJW127" s="96"/>
      <c r="KJX127" s="96"/>
      <c r="KJY127" s="96"/>
      <c r="KJZ127" s="96"/>
      <c r="KKA127" s="96"/>
      <c r="KKB127" s="96"/>
      <c r="KKC127" s="96"/>
      <c r="KKD127" s="96"/>
      <c r="KKE127" s="96"/>
      <c r="KKF127" s="96"/>
      <c r="KKG127" s="96"/>
      <c r="KKH127" s="96"/>
      <c r="KKI127" s="96"/>
      <c r="KKJ127" s="96"/>
      <c r="KKK127" s="96"/>
      <c r="KKL127" s="96"/>
      <c r="KKM127" s="96"/>
      <c r="KKN127" s="96"/>
      <c r="KKO127" s="96"/>
      <c r="KKP127" s="96"/>
      <c r="KKQ127" s="96"/>
      <c r="KKR127" s="96"/>
      <c r="KKS127" s="96"/>
      <c r="KKT127" s="96"/>
      <c r="KKU127" s="96"/>
      <c r="KKV127" s="96"/>
      <c r="KKW127" s="96"/>
      <c r="KKX127" s="96"/>
      <c r="KKY127" s="96"/>
      <c r="KKZ127" s="96"/>
      <c r="KLA127" s="96"/>
      <c r="KLB127" s="96"/>
      <c r="KLC127" s="96"/>
      <c r="KLD127" s="96"/>
      <c r="KLE127" s="96"/>
      <c r="KLF127" s="96"/>
      <c r="KLG127" s="96"/>
      <c r="KLH127" s="96"/>
      <c r="KLI127" s="96"/>
      <c r="KLJ127" s="96"/>
      <c r="KLK127" s="96"/>
      <c r="KLL127" s="96"/>
      <c r="KLM127" s="96"/>
      <c r="KLN127" s="96"/>
      <c r="KLO127" s="96"/>
      <c r="KLP127" s="96"/>
      <c r="KLQ127" s="96"/>
      <c r="KLR127" s="96"/>
      <c r="KLS127" s="96"/>
      <c r="KLT127" s="96"/>
      <c r="KLU127" s="96"/>
      <c r="KLV127" s="96"/>
      <c r="KLW127" s="96"/>
      <c r="KLX127" s="96"/>
      <c r="KLY127" s="96"/>
      <c r="KLZ127" s="96"/>
      <c r="KMA127" s="96"/>
      <c r="KMB127" s="96"/>
      <c r="KMC127" s="96"/>
      <c r="KMD127" s="96"/>
      <c r="KME127" s="96"/>
      <c r="KMF127" s="96"/>
      <c r="KMG127" s="96"/>
      <c r="KMH127" s="96"/>
      <c r="KMI127" s="96"/>
      <c r="KMJ127" s="96"/>
      <c r="KMK127" s="96"/>
      <c r="KML127" s="96"/>
      <c r="KMM127" s="96"/>
      <c r="KMN127" s="96"/>
      <c r="KMO127" s="96"/>
      <c r="KMP127" s="96"/>
      <c r="KMQ127" s="96"/>
      <c r="KMR127" s="96"/>
      <c r="KMS127" s="96"/>
      <c r="KMT127" s="96"/>
      <c r="KMU127" s="96"/>
      <c r="KMV127" s="96"/>
      <c r="KMW127" s="96"/>
      <c r="KMX127" s="96"/>
      <c r="KMY127" s="96"/>
      <c r="KMZ127" s="96"/>
      <c r="KNA127" s="96"/>
      <c r="KNB127" s="96"/>
      <c r="KNC127" s="96"/>
      <c r="KND127" s="96"/>
      <c r="KNE127" s="96"/>
      <c r="KNF127" s="96"/>
      <c r="KNG127" s="96"/>
      <c r="KNH127" s="96"/>
      <c r="KNI127" s="96"/>
      <c r="KNJ127" s="96"/>
      <c r="KNK127" s="96"/>
      <c r="KNL127" s="96"/>
      <c r="KNM127" s="96"/>
      <c r="KNN127" s="96"/>
      <c r="KNO127" s="96"/>
      <c r="KNP127" s="96"/>
      <c r="KNQ127" s="96"/>
      <c r="KNR127" s="96"/>
      <c r="KNS127" s="96"/>
      <c r="KNT127" s="96"/>
      <c r="KNU127" s="96"/>
      <c r="KNV127" s="96"/>
      <c r="KNW127" s="96"/>
      <c r="KNX127" s="96"/>
      <c r="KNY127" s="96"/>
      <c r="KNZ127" s="96"/>
      <c r="KOA127" s="96"/>
      <c r="KOB127" s="96"/>
      <c r="KOC127" s="96"/>
      <c r="KOD127" s="96"/>
      <c r="KOE127" s="96"/>
      <c r="KOF127" s="96"/>
      <c r="KOG127" s="96"/>
      <c r="KOH127" s="96"/>
      <c r="KOI127" s="96"/>
      <c r="KOJ127" s="96"/>
      <c r="KOK127" s="96"/>
      <c r="KOL127" s="96"/>
      <c r="KOM127" s="96"/>
      <c r="KON127" s="96"/>
      <c r="KOO127" s="96"/>
      <c r="KOP127" s="96"/>
      <c r="KOQ127" s="96"/>
      <c r="KOR127" s="96"/>
      <c r="KOS127" s="96"/>
      <c r="KOT127" s="96"/>
      <c r="KOU127" s="96"/>
      <c r="KOV127" s="96"/>
      <c r="KOW127" s="96"/>
      <c r="KOX127" s="96"/>
      <c r="KOY127" s="96"/>
      <c r="KOZ127" s="96"/>
      <c r="KPA127" s="96"/>
      <c r="KPB127" s="96"/>
      <c r="KPC127" s="96"/>
      <c r="KPD127" s="96"/>
      <c r="KPE127" s="96"/>
      <c r="KPF127" s="96"/>
      <c r="KPG127" s="96"/>
      <c r="KPH127" s="96"/>
      <c r="KPI127" s="96"/>
      <c r="KPJ127" s="96"/>
      <c r="KPK127" s="96"/>
      <c r="KPL127" s="96"/>
      <c r="KPM127" s="96"/>
      <c r="KPN127" s="96"/>
      <c r="KPO127" s="96"/>
      <c r="KPP127" s="96"/>
      <c r="KPQ127" s="96"/>
      <c r="KPR127" s="96"/>
      <c r="KPS127" s="96"/>
      <c r="KPT127" s="96"/>
      <c r="KPU127" s="96"/>
      <c r="KPV127" s="96"/>
      <c r="KPW127" s="96"/>
      <c r="KPX127" s="96"/>
      <c r="KPY127" s="96"/>
      <c r="KPZ127" s="96"/>
      <c r="KQA127" s="96"/>
      <c r="KQB127" s="96"/>
      <c r="KQC127" s="96"/>
      <c r="KQD127" s="96"/>
      <c r="KQE127" s="96"/>
      <c r="KQF127" s="96"/>
      <c r="KQG127" s="96"/>
      <c r="KQH127" s="96"/>
      <c r="KQI127" s="96"/>
      <c r="KQJ127" s="96"/>
      <c r="KQK127" s="96"/>
      <c r="KQL127" s="96"/>
      <c r="KQM127" s="96"/>
      <c r="KQN127" s="96"/>
      <c r="KQO127" s="96"/>
      <c r="KQP127" s="96"/>
      <c r="KQQ127" s="96"/>
      <c r="KQR127" s="96"/>
      <c r="KQS127" s="96"/>
      <c r="KQT127" s="96"/>
      <c r="KQU127" s="96"/>
      <c r="KQV127" s="96"/>
      <c r="KQW127" s="96"/>
      <c r="KQX127" s="96"/>
      <c r="KQY127" s="96"/>
      <c r="KQZ127" s="96"/>
      <c r="KRA127" s="96"/>
      <c r="KRB127" s="96"/>
      <c r="KRC127" s="96"/>
      <c r="KRD127" s="96"/>
      <c r="KRE127" s="96"/>
      <c r="KRF127" s="96"/>
      <c r="KRG127" s="96"/>
      <c r="KRH127" s="96"/>
      <c r="KRI127" s="96"/>
      <c r="KRJ127" s="96"/>
      <c r="KRK127" s="96"/>
      <c r="KRL127" s="96"/>
      <c r="KRM127" s="96"/>
      <c r="KRN127" s="96"/>
      <c r="KRO127" s="96"/>
      <c r="KRP127" s="96"/>
      <c r="KRQ127" s="96"/>
      <c r="KRR127" s="96"/>
      <c r="KRS127" s="96"/>
      <c r="KRT127" s="96"/>
      <c r="KRU127" s="96"/>
      <c r="KRV127" s="96"/>
      <c r="KRW127" s="96"/>
      <c r="KRX127" s="96"/>
      <c r="KRY127" s="96"/>
      <c r="KRZ127" s="96"/>
      <c r="KSA127" s="96"/>
      <c r="KSB127" s="96"/>
      <c r="KSC127" s="96"/>
      <c r="KSD127" s="96"/>
      <c r="KSE127" s="96"/>
      <c r="KSF127" s="96"/>
      <c r="KSG127" s="96"/>
      <c r="KSH127" s="96"/>
      <c r="KSI127" s="96"/>
      <c r="KSJ127" s="96"/>
      <c r="KSK127" s="96"/>
      <c r="KSL127" s="96"/>
      <c r="KSM127" s="96"/>
      <c r="KSN127" s="96"/>
      <c r="KSO127" s="96"/>
      <c r="KSP127" s="96"/>
      <c r="KSQ127" s="96"/>
      <c r="KSR127" s="96"/>
      <c r="KSS127" s="96"/>
      <c r="KST127" s="96"/>
      <c r="KSU127" s="96"/>
      <c r="KSV127" s="96"/>
      <c r="KSW127" s="96"/>
      <c r="KSX127" s="96"/>
      <c r="KSY127" s="96"/>
      <c r="KSZ127" s="96"/>
      <c r="KTA127" s="96"/>
      <c r="KTB127" s="96"/>
      <c r="KTC127" s="96"/>
      <c r="KTD127" s="96"/>
      <c r="KTE127" s="96"/>
      <c r="KTF127" s="96"/>
      <c r="KTG127" s="96"/>
      <c r="KTH127" s="96"/>
      <c r="KTI127" s="96"/>
      <c r="KTJ127" s="96"/>
      <c r="KTK127" s="96"/>
      <c r="KTL127" s="96"/>
      <c r="KTM127" s="96"/>
      <c r="KTN127" s="96"/>
      <c r="KTO127" s="96"/>
      <c r="KTP127" s="96"/>
      <c r="KTQ127" s="96"/>
      <c r="KTR127" s="96"/>
      <c r="KTS127" s="96"/>
      <c r="KTT127" s="96"/>
      <c r="KTU127" s="96"/>
      <c r="KTV127" s="96"/>
      <c r="KTW127" s="96"/>
      <c r="KTX127" s="96"/>
      <c r="KTY127" s="96"/>
      <c r="KTZ127" s="96"/>
      <c r="KUA127" s="96"/>
      <c r="KUB127" s="96"/>
      <c r="KUC127" s="96"/>
      <c r="KUD127" s="96"/>
      <c r="KUE127" s="96"/>
      <c r="KUF127" s="96"/>
      <c r="KUG127" s="96"/>
      <c r="KUH127" s="96"/>
      <c r="KUI127" s="96"/>
      <c r="KUJ127" s="96"/>
      <c r="KUK127" s="96"/>
      <c r="KUL127" s="96"/>
      <c r="KUM127" s="96"/>
      <c r="KUN127" s="96"/>
      <c r="KUO127" s="96"/>
      <c r="KUP127" s="96"/>
      <c r="KUQ127" s="96"/>
      <c r="KUR127" s="96"/>
      <c r="KUS127" s="96"/>
      <c r="KUT127" s="96"/>
      <c r="KUU127" s="96"/>
      <c r="KUV127" s="96"/>
      <c r="KUW127" s="96"/>
      <c r="KUX127" s="96"/>
      <c r="KUY127" s="96"/>
      <c r="KUZ127" s="96"/>
      <c r="KVA127" s="96"/>
      <c r="KVB127" s="96"/>
      <c r="KVC127" s="96"/>
      <c r="KVD127" s="96"/>
      <c r="KVE127" s="96"/>
      <c r="KVF127" s="96"/>
      <c r="KVG127" s="96"/>
      <c r="KVH127" s="96"/>
      <c r="KVI127" s="96"/>
      <c r="KVJ127" s="96"/>
      <c r="KVK127" s="96"/>
      <c r="KVL127" s="96"/>
      <c r="KVM127" s="96"/>
      <c r="KVN127" s="96"/>
      <c r="KVO127" s="96"/>
      <c r="KVP127" s="96"/>
      <c r="KVQ127" s="96"/>
      <c r="KVR127" s="96"/>
      <c r="KVS127" s="96"/>
      <c r="KVT127" s="96"/>
      <c r="KVU127" s="96"/>
      <c r="KVV127" s="96"/>
      <c r="KVW127" s="96"/>
      <c r="KVX127" s="96"/>
      <c r="KVY127" s="96"/>
      <c r="KVZ127" s="96"/>
      <c r="KWA127" s="96"/>
      <c r="KWB127" s="96"/>
      <c r="KWC127" s="96"/>
      <c r="KWD127" s="96"/>
      <c r="KWE127" s="96"/>
      <c r="KWF127" s="96"/>
      <c r="KWG127" s="96"/>
      <c r="KWH127" s="96"/>
      <c r="KWI127" s="96"/>
      <c r="KWJ127" s="96"/>
      <c r="KWK127" s="96"/>
      <c r="KWL127" s="96"/>
      <c r="KWM127" s="96"/>
      <c r="KWN127" s="96"/>
      <c r="KWO127" s="96"/>
      <c r="KWP127" s="96"/>
      <c r="KWQ127" s="96"/>
      <c r="KWR127" s="96"/>
      <c r="KWS127" s="96"/>
      <c r="KWT127" s="96"/>
      <c r="KWU127" s="96"/>
      <c r="KWV127" s="96"/>
      <c r="KWW127" s="96"/>
      <c r="KWX127" s="96"/>
      <c r="KWY127" s="96"/>
      <c r="KWZ127" s="96"/>
      <c r="KXA127" s="96"/>
      <c r="KXB127" s="96"/>
      <c r="KXC127" s="96"/>
      <c r="KXD127" s="96"/>
      <c r="KXE127" s="96"/>
      <c r="KXF127" s="96"/>
      <c r="KXG127" s="96"/>
      <c r="KXH127" s="96"/>
      <c r="KXI127" s="96"/>
      <c r="KXJ127" s="96"/>
      <c r="KXK127" s="96"/>
      <c r="KXL127" s="96"/>
      <c r="KXM127" s="96"/>
      <c r="KXN127" s="96"/>
      <c r="KXO127" s="96"/>
      <c r="KXP127" s="96"/>
      <c r="KXQ127" s="96"/>
      <c r="KXR127" s="96"/>
      <c r="KXS127" s="96"/>
      <c r="KXT127" s="96"/>
      <c r="KXU127" s="96"/>
      <c r="KXV127" s="96"/>
      <c r="KXW127" s="96"/>
      <c r="KXX127" s="96"/>
      <c r="KXY127" s="96"/>
      <c r="KXZ127" s="96"/>
      <c r="KYA127" s="96"/>
      <c r="KYB127" s="96"/>
      <c r="KYC127" s="96"/>
      <c r="KYD127" s="96"/>
      <c r="KYE127" s="96"/>
      <c r="KYF127" s="96"/>
      <c r="KYG127" s="96"/>
      <c r="KYH127" s="96"/>
      <c r="KYI127" s="96"/>
      <c r="KYJ127" s="96"/>
      <c r="KYK127" s="96"/>
      <c r="KYL127" s="96"/>
      <c r="KYM127" s="96"/>
      <c r="KYN127" s="96"/>
      <c r="KYO127" s="96"/>
      <c r="KYP127" s="96"/>
      <c r="KYQ127" s="96"/>
      <c r="KYR127" s="96"/>
      <c r="KYS127" s="96"/>
      <c r="KYT127" s="96"/>
      <c r="KYU127" s="96"/>
      <c r="KYV127" s="96"/>
      <c r="KYW127" s="96"/>
      <c r="KYX127" s="96"/>
      <c r="KYY127" s="96"/>
      <c r="KYZ127" s="96"/>
      <c r="KZA127" s="96"/>
      <c r="KZB127" s="96"/>
      <c r="KZC127" s="96"/>
      <c r="KZD127" s="96"/>
      <c r="KZE127" s="96"/>
      <c r="KZF127" s="96"/>
      <c r="KZG127" s="96"/>
      <c r="KZH127" s="96"/>
      <c r="KZI127" s="96"/>
      <c r="KZJ127" s="96"/>
      <c r="KZK127" s="96"/>
      <c r="KZL127" s="96"/>
      <c r="KZM127" s="96"/>
      <c r="KZN127" s="96"/>
      <c r="KZO127" s="96"/>
      <c r="KZP127" s="96"/>
      <c r="KZQ127" s="96"/>
      <c r="KZR127" s="96"/>
      <c r="KZS127" s="96"/>
      <c r="KZT127" s="96"/>
      <c r="KZU127" s="96"/>
      <c r="KZV127" s="96"/>
      <c r="KZW127" s="96"/>
      <c r="KZX127" s="96"/>
      <c r="KZY127" s="96"/>
      <c r="KZZ127" s="96"/>
      <c r="LAA127" s="96"/>
      <c r="LAB127" s="96"/>
      <c r="LAC127" s="96"/>
      <c r="LAD127" s="96"/>
      <c r="LAE127" s="96"/>
      <c r="LAF127" s="96"/>
      <c r="LAG127" s="96"/>
      <c r="LAH127" s="96"/>
      <c r="LAI127" s="96"/>
      <c r="LAJ127" s="96"/>
      <c r="LAK127" s="96"/>
      <c r="LAL127" s="96"/>
      <c r="LAM127" s="96"/>
      <c r="LAN127" s="96"/>
      <c r="LAO127" s="96"/>
      <c r="LAP127" s="96"/>
      <c r="LAQ127" s="96"/>
      <c r="LAR127" s="96"/>
      <c r="LAS127" s="96"/>
      <c r="LAT127" s="96"/>
      <c r="LAU127" s="96"/>
      <c r="LAV127" s="96"/>
      <c r="LAW127" s="96"/>
      <c r="LAX127" s="96"/>
      <c r="LAY127" s="96"/>
      <c r="LAZ127" s="96"/>
      <c r="LBA127" s="96"/>
      <c r="LBB127" s="96"/>
      <c r="LBC127" s="96"/>
      <c r="LBD127" s="96"/>
      <c r="LBE127" s="96"/>
      <c r="LBF127" s="96"/>
      <c r="LBG127" s="96"/>
      <c r="LBH127" s="96"/>
      <c r="LBI127" s="96"/>
      <c r="LBJ127" s="96"/>
      <c r="LBK127" s="96"/>
      <c r="LBL127" s="96"/>
      <c r="LBM127" s="96"/>
      <c r="LBN127" s="96"/>
      <c r="LBO127" s="96"/>
      <c r="LBP127" s="96"/>
      <c r="LBQ127" s="96"/>
      <c r="LBR127" s="96"/>
      <c r="LBS127" s="96"/>
      <c r="LBT127" s="96"/>
      <c r="LBU127" s="96"/>
      <c r="LBV127" s="96"/>
      <c r="LBW127" s="96"/>
      <c r="LBX127" s="96"/>
      <c r="LBY127" s="96"/>
      <c r="LBZ127" s="96"/>
      <c r="LCA127" s="96"/>
      <c r="LCB127" s="96"/>
      <c r="LCC127" s="96"/>
      <c r="LCD127" s="96"/>
      <c r="LCE127" s="96"/>
      <c r="LCF127" s="96"/>
      <c r="LCG127" s="96"/>
      <c r="LCH127" s="96"/>
      <c r="LCI127" s="96"/>
      <c r="LCJ127" s="96"/>
      <c r="LCK127" s="96"/>
      <c r="LCL127" s="96"/>
      <c r="LCM127" s="96"/>
      <c r="LCN127" s="96"/>
      <c r="LCO127" s="96"/>
      <c r="LCP127" s="96"/>
      <c r="LCQ127" s="96"/>
      <c r="LCR127" s="96"/>
      <c r="LCS127" s="96"/>
      <c r="LCT127" s="96"/>
      <c r="LCU127" s="96"/>
      <c r="LCV127" s="96"/>
      <c r="LCW127" s="96"/>
      <c r="LCX127" s="96"/>
      <c r="LCY127" s="96"/>
      <c r="LCZ127" s="96"/>
      <c r="LDA127" s="96"/>
      <c r="LDB127" s="96"/>
      <c r="LDC127" s="96"/>
      <c r="LDD127" s="96"/>
      <c r="LDE127" s="96"/>
      <c r="LDF127" s="96"/>
      <c r="LDG127" s="96"/>
      <c r="LDH127" s="96"/>
      <c r="LDI127" s="96"/>
      <c r="LDJ127" s="96"/>
      <c r="LDK127" s="96"/>
      <c r="LDL127" s="96"/>
      <c r="LDM127" s="96"/>
      <c r="LDN127" s="96"/>
      <c r="LDO127" s="96"/>
      <c r="LDP127" s="96"/>
      <c r="LDQ127" s="96"/>
      <c r="LDR127" s="96"/>
      <c r="LDS127" s="96"/>
      <c r="LDT127" s="96"/>
      <c r="LDU127" s="96"/>
      <c r="LDV127" s="96"/>
      <c r="LDW127" s="96"/>
      <c r="LDX127" s="96"/>
      <c r="LDY127" s="96"/>
      <c r="LDZ127" s="96"/>
      <c r="LEA127" s="96"/>
      <c r="LEB127" s="96"/>
      <c r="LEC127" s="96"/>
      <c r="LED127" s="96"/>
      <c r="LEE127" s="96"/>
      <c r="LEF127" s="96"/>
      <c r="LEG127" s="96"/>
      <c r="LEH127" s="96"/>
      <c r="LEI127" s="96"/>
      <c r="LEJ127" s="96"/>
      <c r="LEK127" s="96"/>
      <c r="LEL127" s="96"/>
      <c r="LEM127" s="96"/>
      <c r="LEN127" s="96"/>
      <c r="LEO127" s="96"/>
      <c r="LEP127" s="96"/>
      <c r="LEQ127" s="96"/>
      <c r="LER127" s="96"/>
      <c r="LES127" s="96"/>
      <c r="LET127" s="96"/>
      <c r="LEU127" s="96"/>
      <c r="LEV127" s="96"/>
      <c r="LEW127" s="96"/>
      <c r="LEX127" s="96"/>
      <c r="LEY127" s="96"/>
      <c r="LEZ127" s="96"/>
      <c r="LFA127" s="96"/>
      <c r="LFB127" s="96"/>
      <c r="LFC127" s="96"/>
      <c r="LFD127" s="96"/>
      <c r="LFE127" s="96"/>
      <c r="LFF127" s="96"/>
      <c r="LFG127" s="96"/>
      <c r="LFH127" s="96"/>
      <c r="LFI127" s="96"/>
      <c r="LFJ127" s="96"/>
      <c r="LFK127" s="96"/>
      <c r="LFL127" s="96"/>
      <c r="LFM127" s="96"/>
      <c r="LFN127" s="96"/>
      <c r="LFO127" s="96"/>
      <c r="LFP127" s="96"/>
      <c r="LFQ127" s="96"/>
      <c r="LFR127" s="96"/>
      <c r="LFS127" s="96"/>
      <c r="LFT127" s="96"/>
      <c r="LFU127" s="96"/>
      <c r="LFV127" s="96"/>
      <c r="LFW127" s="96"/>
      <c r="LFX127" s="96"/>
      <c r="LFY127" s="96"/>
      <c r="LFZ127" s="96"/>
      <c r="LGA127" s="96"/>
      <c r="LGB127" s="96"/>
      <c r="LGC127" s="96"/>
      <c r="LGD127" s="96"/>
      <c r="LGE127" s="96"/>
      <c r="LGF127" s="96"/>
      <c r="LGG127" s="96"/>
      <c r="LGH127" s="96"/>
      <c r="LGI127" s="96"/>
      <c r="LGJ127" s="96"/>
      <c r="LGK127" s="96"/>
      <c r="LGL127" s="96"/>
      <c r="LGM127" s="96"/>
      <c r="LGN127" s="96"/>
      <c r="LGO127" s="96"/>
      <c r="LGP127" s="96"/>
      <c r="LGQ127" s="96"/>
      <c r="LGR127" s="96"/>
      <c r="LGS127" s="96"/>
      <c r="LGT127" s="96"/>
      <c r="LGU127" s="96"/>
      <c r="LGV127" s="96"/>
      <c r="LGW127" s="96"/>
      <c r="LGX127" s="96"/>
      <c r="LGY127" s="96"/>
      <c r="LGZ127" s="96"/>
      <c r="LHA127" s="96"/>
      <c r="LHB127" s="96"/>
      <c r="LHC127" s="96"/>
      <c r="LHD127" s="96"/>
      <c r="LHE127" s="96"/>
      <c r="LHF127" s="96"/>
      <c r="LHG127" s="96"/>
      <c r="LHH127" s="96"/>
      <c r="LHI127" s="96"/>
      <c r="LHJ127" s="96"/>
      <c r="LHK127" s="96"/>
      <c r="LHL127" s="96"/>
      <c r="LHM127" s="96"/>
      <c r="LHN127" s="96"/>
      <c r="LHO127" s="96"/>
      <c r="LHP127" s="96"/>
      <c r="LHQ127" s="96"/>
      <c r="LHR127" s="96"/>
      <c r="LHS127" s="96"/>
      <c r="LHT127" s="96"/>
      <c r="LHU127" s="96"/>
      <c r="LHV127" s="96"/>
      <c r="LHW127" s="96"/>
      <c r="LHX127" s="96"/>
      <c r="LHY127" s="96"/>
      <c r="LHZ127" s="96"/>
      <c r="LIA127" s="96"/>
      <c r="LIB127" s="96"/>
      <c r="LIC127" s="96"/>
      <c r="LID127" s="96"/>
      <c r="LIE127" s="96"/>
      <c r="LIF127" s="96"/>
      <c r="LIG127" s="96"/>
      <c r="LIH127" s="96"/>
      <c r="LII127" s="96"/>
      <c r="LIJ127" s="96"/>
      <c r="LIK127" s="96"/>
      <c r="LIL127" s="96"/>
      <c r="LIM127" s="96"/>
      <c r="LIN127" s="96"/>
      <c r="LIO127" s="96"/>
      <c r="LIP127" s="96"/>
      <c r="LIQ127" s="96"/>
      <c r="LIR127" s="96"/>
      <c r="LIS127" s="96"/>
      <c r="LIT127" s="96"/>
      <c r="LIU127" s="96"/>
      <c r="LIV127" s="96"/>
      <c r="LIW127" s="96"/>
      <c r="LIX127" s="96"/>
      <c r="LIY127" s="96"/>
      <c r="LIZ127" s="96"/>
      <c r="LJA127" s="96"/>
      <c r="LJB127" s="96"/>
      <c r="LJC127" s="96"/>
      <c r="LJD127" s="96"/>
      <c r="LJE127" s="96"/>
      <c r="LJF127" s="96"/>
      <c r="LJG127" s="96"/>
      <c r="LJH127" s="96"/>
      <c r="LJI127" s="96"/>
      <c r="LJJ127" s="96"/>
      <c r="LJK127" s="96"/>
      <c r="LJL127" s="96"/>
      <c r="LJM127" s="96"/>
      <c r="LJN127" s="96"/>
      <c r="LJO127" s="96"/>
      <c r="LJP127" s="96"/>
      <c r="LJQ127" s="96"/>
      <c r="LJR127" s="96"/>
      <c r="LJS127" s="96"/>
      <c r="LJT127" s="96"/>
      <c r="LJU127" s="96"/>
      <c r="LJV127" s="96"/>
      <c r="LJW127" s="96"/>
      <c r="LJX127" s="96"/>
      <c r="LJY127" s="96"/>
      <c r="LJZ127" s="96"/>
      <c r="LKA127" s="96"/>
      <c r="LKB127" s="96"/>
      <c r="LKC127" s="96"/>
      <c r="LKD127" s="96"/>
      <c r="LKE127" s="96"/>
      <c r="LKF127" s="96"/>
      <c r="LKG127" s="96"/>
      <c r="LKH127" s="96"/>
      <c r="LKI127" s="96"/>
      <c r="LKJ127" s="96"/>
      <c r="LKK127" s="96"/>
      <c r="LKL127" s="96"/>
      <c r="LKM127" s="96"/>
      <c r="LKN127" s="96"/>
      <c r="LKO127" s="96"/>
      <c r="LKP127" s="96"/>
      <c r="LKQ127" s="96"/>
      <c r="LKR127" s="96"/>
      <c r="LKS127" s="96"/>
      <c r="LKT127" s="96"/>
      <c r="LKU127" s="96"/>
      <c r="LKV127" s="96"/>
      <c r="LKW127" s="96"/>
      <c r="LKX127" s="96"/>
      <c r="LKY127" s="96"/>
      <c r="LKZ127" s="96"/>
      <c r="LLA127" s="96"/>
      <c r="LLB127" s="96"/>
      <c r="LLC127" s="96"/>
      <c r="LLD127" s="96"/>
      <c r="LLE127" s="96"/>
      <c r="LLF127" s="96"/>
      <c r="LLG127" s="96"/>
      <c r="LLH127" s="96"/>
      <c r="LLI127" s="96"/>
      <c r="LLJ127" s="96"/>
      <c r="LLK127" s="96"/>
      <c r="LLL127" s="96"/>
      <c r="LLM127" s="96"/>
      <c r="LLN127" s="96"/>
      <c r="LLO127" s="96"/>
      <c r="LLP127" s="96"/>
      <c r="LLQ127" s="96"/>
      <c r="LLR127" s="96"/>
      <c r="LLS127" s="96"/>
      <c r="LLT127" s="96"/>
      <c r="LLU127" s="96"/>
      <c r="LLV127" s="96"/>
      <c r="LLW127" s="96"/>
      <c r="LLX127" s="96"/>
      <c r="LLY127" s="96"/>
      <c r="LLZ127" s="96"/>
      <c r="LMA127" s="96"/>
      <c r="LMB127" s="96"/>
      <c r="LMC127" s="96"/>
      <c r="LMD127" s="96"/>
      <c r="LME127" s="96"/>
      <c r="LMF127" s="96"/>
      <c r="LMG127" s="96"/>
      <c r="LMH127" s="96"/>
      <c r="LMI127" s="96"/>
      <c r="LMJ127" s="96"/>
      <c r="LMK127" s="96"/>
      <c r="LML127" s="96"/>
      <c r="LMM127" s="96"/>
      <c r="LMN127" s="96"/>
      <c r="LMO127" s="96"/>
      <c r="LMP127" s="96"/>
      <c r="LMQ127" s="96"/>
      <c r="LMR127" s="96"/>
      <c r="LMS127" s="96"/>
      <c r="LMT127" s="96"/>
      <c r="LMU127" s="96"/>
      <c r="LMV127" s="96"/>
      <c r="LMW127" s="96"/>
      <c r="LMX127" s="96"/>
      <c r="LMY127" s="96"/>
      <c r="LMZ127" s="96"/>
      <c r="LNA127" s="96"/>
      <c r="LNB127" s="96"/>
      <c r="LNC127" s="96"/>
      <c r="LND127" s="96"/>
      <c r="LNE127" s="96"/>
      <c r="LNF127" s="96"/>
      <c r="LNG127" s="96"/>
      <c r="LNH127" s="96"/>
      <c r="LNI127" s="96"/>
      <c r="LNJ127" s="96"/>
      <c r="LNK127" s="96"/>
      <c r="LNL127" s="96"/>
      <c r="LNM127" s="96"/>
      <c r="LNN127" s="96"/>
      <c r="LNO127" s="96"/>
      <c r="LNP127" s="96"/>
      <c r="LNQ127" s="96"/>
      <c r="LNR127" s="96"/>
      <c r="LNS127" s="96"/>
      <c r="LNT127" s="96"/>
      <c r="LNU127" s="96"/>
      <c r="LNV127" s="96"/>
      <c r="LNW127" s="96"/>
      <c r="LNX127" s="96"/>
      <c r="LNY127" s="96"/>
      <c r="LNZ127" s="96"/>
      <c r="LOA127" s="96"/>
      <c r="LOB127" s="96"/>
      <c r="LOC127" s="96"/>
      <c r="LOD127" s="96"/>
      <c r="LOE127" s="96"/>
      <c r="LOF127" s="96"/>
      <c r="LOG127" s="96"/>
      <c r="LOH127" s="96"/>
      <c r="LOI127" s="96"/>
      <c r="LOJ127" s="96"/>
      <c r="LOK127" s="96"/>
      <c r="LOL127" s="96"/>
      <c r="LOM127" s="96"/>
      <c r="LON127" s="96"/>
      <c r="LOO127" s="96"/>
      <c r="LOP127" s="96"/>
      <c r="LOQ127" s="96"/>
      <c r="LOR127" s="96"/>
      <c r="LOS127" s="96"/>
      <c r="LOT127" s="96"/>
      <c r="LOU127" s="96"/>
      <c r="LOV127" s="96"/>
      <c r="LOW127" s="96"/>
      <c r="LOX127" s="96"/>
      <c r="LOY127" s="96"/>
      <c r="LOZ127" s="96"/>
      <c r="LPA127" s="96"/>
      <c r="LPB127" s="96"/>
      <c r="LPC127" s="96"/>
      <c r="LPD127" s="96"/>
      <c r="LPE127" s="96"/>
      <c r="LPF127" s="96"/>
      <c r="LPG127" s="96"/>
      <c r="LPH127" s="96"/>
      <c r="LPI127" s="96"/>
      <c r="LPJ127" s="96"/>
      <c r="LPK127" s="96"/>
      <c r="LPL127" s="96"/>
      <c r="LPM127" s="96"/>
      <c r="LPN127" s="96"/>
      <c r="LPO127" s="96"/>
      <c r="LPP127" s="96"/>
      <c r="LPQ127" s="96"/>
      <c r="LPR127" s="96"/>
      <c r="LPS127" s="96"/>
      <c r="LPT127" s="96"/>
      <c r="LPU127" s="96"/>
      <c r="LPV127" s="96"/>
      <c r="LPW127" s="96"/>
      <c r="LPX127" s="96"/>
      <c r="LPY127" s="96"/>
      <c r="LPZ127" s="96"/>
      <c r="LQA127" s="96"/>
      <c r="LQB127" s="96"/>
      <c r="LQC127" s="96"/>
      <c r="LQD127" s="96"/>
      <c r="LQE127" s="96"/>
      <c r="LQF127" s="96"/>
      <c r="LQG127" s="96"/>
      <c r="LQH127" s="96"/>
      <c r="LQI127" s="96"/>
      <c r="LQJ127" s="96"/>
      <c r="LQK127" s="96"/>
      <c r="LQL127" s="96"/>
      <c r="LQM127" s="96"/>
      <c r="LQN127" s="96"/>
      <c r="LQO127" s="96"/>
      <c r="LQP127" s="96"/>
      <c r="LQQ127" s="96"/>
      <c r="LQR127" s="96"/>
      <c r="LQS127" s="96"/>
      <c r="LQT127" s="96"/>
      <c r="LQU127" s="96"/>
      <c r="LQV127" s="96"/>
      <c r="LQW127" s="96"/>
      <c r="LQX127" s="96"/>
      <c r="LQY127" s="96"/>
      <c r="LQZ127" s="96"/>
      <c r="LRA127" s="96"/>
      <c r="LRB127" s="96"/>
      <c r="LRC127" s="96"/>
      <c r="LRD127" s="96"/>
      <c r="LRE127" s="96"/>
      <c r="LRF127" s="96"/>
      <c r="LRG127" s="96"/>
      <c r="LRH127" s="96"/>
      <c r="LRI127" s="96"/>
      <c r="LRJ127" s="96"/>
      <c r="LRK127" s="96"/>
      <c r="LRL127" s="96"/>
      <c r="LRM127" s="96"/>
      <c r="LRN127" s="96"/>
      <c r="LRO127" s="96"/>
      <c r="LRP127" s="96"/>
      <c r="LRQ127" s="96"/>
      <c r="LRR127" s="96"/>
      <c r="LRS127" s="96"/>
      <c r="LRT127" s="96"/>
      <c r="LRU127" s="96"/>
      <c r="LRV127" s="96"/>
      <c r="LRW127" s="96"/>
      <c r="LRX127" s="96"/>
      <c r="LRY127" s="96"/>
      <c r="LRZ127" s="96"/>
      <c r="LSA127" s="96"/>
      <c r="LSB127" s="96"/>
      <c r="LSC127" s="96"/>
      <c r="LSD127" s="96"/>
      <c r="LSE127" s="96"/>
      <c r="LSF127" s="96"/>
      <c r="LSG127" s="96"/>
      <c r="LSH127" s="96"/>
      <c r="LSI127" s="96"/>
      <c r="LSJ127" s="96"/>
      <c r="LSK127" s="96"/>
      <c r="LSL127" s="96"/>
      <c r="LSM127" s="96"/>
      <c r="LSN127" s="96"/>
      <c r="LSO127" s="96"/>
      <c r="LSP127" s="96"/>
      <c r="LSQ127" s="96"/>
      <c r="LSR127" s="96"/>
      <c r="LSS127" s="96"/>
      <c r="LST127" s="96"/>
      <c r="LSU127" s="96"/>
      <c r="LSV127" s="96"/>
      <c r="LSW127" s="96"/>
      <c r="LSX127" s="96"/>
      <c r="LSY127" s="96"/>
      <c r="LSZ127" s="96"/>
      <c r="LTA127" s="96"/>
      <c r="LTB127" s="96"/>
      <c r="LTC127" s="96"/>
      <c r="LTD127" s="96"/>
      <c r="LTE127" s="96"/>
      <c r="LTF127" s="96"/>
      <c r="LTG127" s="96"/>
      <c r="LTH127" s="96"/>
      <c r="LTI127" s="96"/>
      <c r="LTJ127" s="96"/>
      <c r="LTK127" s="96"/>
      <c r="LTL127" s="96"/>
      <c r="LTM127" s="96"/>
      <c r="LTN127" s="96"/>
      <c r="LTO127" s="96"/>
      <c r="LTP127" s="96"/>
      <c r="LTQ127" s="96"/>
      <c r="LTR127" s="96"/>
      <c r="LTS127" s="96"/>
      <c r="LTT127" s="96"/>
      <c r="LTU127" s="96"/>
      <c r="LTV127" s="96"/>
      <c r="LTW127" s="96"/>
      <c r="LTX127" s="96"/>
      <c r="LTY127" s="96"/>
      <c r="LTZ127" s="96"/>
      <c r="LUA127" s="96"/>
      <c r="LUB127" s="96"/>
      <c r="LUC127" s="96"/>
      <c r="LUD127" s="96"/>
      <c r="LUE127" s="96"/>
      <c r="LUF127" s="96"/>
      <c r="LUG127" s="96"/>
      <c r="LUH127" s="96"/>
      <c r="LUI127" s="96"/>
      <c r="LUJ127" s="96"/>
      <c r="LUK127" s="96"/>
      <c r="LUL127" s="96"/>
      <c r="LUM127" s="96"/>
      <c r="LUN127" s="96"/>
      <c r="LUO127" s="96"/>
      <c r="LUP127" s="96"/>
      <c r="LUQ127" s="96"/>
      <c r="LUR127" s="96"/>
      <c r="LUS127" s="96"/>
      <c r="LUT127" s="96"/>
      <c r="LUU127" s="96"/>
      <c r="LUV127" s="96"/>
      <c r="LUW127" s="96"/>
      <c r="LUX127" s="96"/>
      <c r="LUY127" s="96"/>
      <c r="LUZ127" s="96"/>
      <c r="LVA127" s="96"/>
      <c r="LVB127" s="96"/>
      <c r="LVC127" s="96"/>
      <c r="LVD127" s="96"/>
      <c r="LVE127" s="96"/>
      <c r="LVF127" s="96"/>
      <c r="LVG127" s="96"/>
      <c r="LVH127" s="96"/>
      <c r="LVI127" s="96"/>
      <c r="LVJ127" s="96"/>
      <c r="LVK127" s="96"/>
      <c r="LVL127" s="96"/>
      <c r="LVM127" s="96"/>
      <c r="LVN127" s="96"/>
      <c r="LVO127" s="96"/>
      <c r="LVP127" s="96"/>
      <c r="LVQ127" s="96"/>
      <c r="LVR127" s="96"/>
      <c r="LVS127" s="96"/>
      <c r="LVT127" s="96"/>
      <c r="LVU127" s="96"/>
      <c r="LVV127" s="96"/>
      <c r="LVW127" s="96"/>
      <c r="LVX127" s="96"/>
      <c r="LVY127" s="96"/>
      <c r="LVZ127" s="96"/>
      <c r="LWA127" s="96"/>
      <c r="LWB127" s="96"/>
      <c r="LWC127" s="96"/>
      <c r="LWD127" s="96"/>
      <c r="LWE127" s="96"/>
      <c r="LWF127" s="96"/>
      <c r="LWG127" s="96"/>
      <c r="LWH127" s="96"/>
      <c r="LWI127" s="96"/>
      <c r="LWJ127" s="96"/>
      <c r="LWK127" s="96"/>
      <c r="LWL127" s="96"/>
      <c r="LWM127" s="96"/>
      <c r="LWN127" s="96"/>
      <c r="LWO127" s="96"/>
      <c r="LWP127" s="96"/>
      <c r="LWQ127" s="96"/>
      <c r="LWR127" s="96"/>
      <c r="LWS127" s="96"/>
      <c r="LWT127" s="96"/>
      <c r="LWU127" s="96"/>
      <c r="LWV127" s="96"/>
      <c r="LWW127" s="96"/>
      <c r="LWX127" s="96"/>
      <c r="LWY127" s="96"/>
      <c r="LWZ127" s="96"/>
      <c r="LXA127" s="96"/>
      <c r="LXB127" s="96"/>
      <c r="LXC127" s="96"/>
      <c r="LXD127" s="96"/>
      <c r="LXE127" s="96"/>
      <c r="LXF127" s="96"/>
      <c r="LXG127" s="96"/>
      <c r="LXH127" s="96"/>
      <c r="LXI127" s="96"/>
      <c r="LXJ127" s="96"/>
      <c r="LXK127" s="96"/>
      <c r="LXL127" s="96"/>
      <c r="LXM127" s="96"/>
      <c r="LXN127" s="96"/>
      <c r="LXO127" s="96"/>
      <c r="LXP127" s="96"/>
      <c r="LXQ127" s="96"/>
      <c r="LXR127" s="96"/>
      <c r="LXS127" s="96"/>
      <c r="LXT127" s="96"/>
      <c r="LXU127" s="96"/>
      <c r="LXV127" s="96"/>
      <c r="LXW127" s="96"/>
      <c r="LXX127" s="96"/>
      <c r="LXY127" s="96"/>
      <c r="LXZ127" s="96"/>
      <c r="LYA127" s="96"/>
      <c r="LYB127" s="96"/>
      <c r="LYC127" s="96"/>
      <c r="LYD127" s="96"/>
      <c r="LYE127" s="96"/>
      <c r="LYF127" s="96"/>
      <c r="LYG127" s="96"/>
      <c r="LYH127" s="96"/>
      <c r="LYI127" s="96"/>
      <c r="LYJ127" s="96"/>
      <c r="LYK127" s="96"/>
      <c r="LYL127" s="96"/>
      <c r="LYM127" s="96"/>
      <c r="LYN127" s="96"/>
      <c r="LYO127" s="96"/>
      <c r="LYP127" s="96"/>
      <c r="LYQ127" s="96"/>
      <c r="LYR127" s="96"/>
      <c r="LYS127" s="96"/>
      <c r="LYT127" s="96"/>
      <c r="LYU127" s="96"/>
      <c r="LYV127" s="96"/>
      <c r="LYW127" s="96"/>
      <c r="LYX127" s="96"/>
      <c r="LYY127" s="96"/>
      <c r="LYZ127" s="96"/>
      <c r="LZA127" s="96"/>
      <c r="LZB127" s="96"/>
      <c r="LZC127" s="96"/>
      <c r="LZD127" s="96"/>
      <c r="LZE127" s="96"/>
      <c r="LZF127" s="96"/>
      <c r="LZG127" s="96"/>
      <c r="LZH127" s="96"/>
      <c r="LZI127" s="96"/>
      <c r="LZJ127" s="96"/>
      <c r="LZK127" s="96"/>
      <c r="LZL127" s="96"/>
      <c r="LZM127" s="96"/>
      <c r="LZN127" s="96"/>
      <c r="LZO127" s="96"/>
      <c r="LZP127" s="96"/>
      <c r="LZQ127" s="96"/>
      <c r="LZR127" s="96"/>
      <c r="LZS127" s="96"/>
      <c r="LZT127" s="96"/>
      <c r="LZU127" s="96"/>
      <c r="LZV127" s="96"/>
      <c r="LZW127" s="96"/>
      <c r="LZX127" s="96"/>
      <c r="LZY127" s="96"/>
      <c r="LZZ127" s="96"/>
      <c r="MAA127" s="96"/>
      <c r="MAB127" s="96"/>
      <c r="MAC127" s="96"/>
      <c r="MAD127" s="96"/>
      <c r="MAE127" s="96"/>
      <c r="MAF127" s="96"/>
      <c r="MAG127" s="96"/>
      <c r="MAH127" s="96"/>
      <c r="MAI127" s="96"/>
      <c r="MAJ127" s="96"/>
      <c r="MAK127" s="96"/>
      <c r="MAL127" s="96"/>
      <c r="MAM127" s="96"/>
      <c r="MAN127" s="96"/>
      <c r="MAO127" s="96"/>
      <c r="MAP127" s="96"/>
      <c r="MAQ127" s="96"/>
      <c r="MAR127" s="96"/>
      <c r="MAS127" s="96"/>
      <c r="MAT127" s="96"/>
      <c r="MAU127" s="96"/>
      <c r="MAV127" s="96"/>
      <c r="MAW127" s="96"/>
      <c r="MAX127" s="96"/>
      <c r="MAY127" s="96"/>
      <c r="MAZ127" s="96"/>
      <c r="MBA127" s="96"/>
      <c r="MBB127" s="96"/>
      <c r="MBC127" s="96"/>
      <c r="MBD127" s="96"/>
      <c r="MBE127" s="96"/>
      <c r="MBF127" s="96"/>
      <c r="MBG127" s="96"/>
      <c r="MBH127" s="96"/>
      <c r="MBI127" s="96"/>
      <c r="MBJ127" s="96"/>
      <c r="MBK127" s="96"/>
      <c r="MBL127" s="96"/>
      <c r="MBM127" s="96"/>
      <c r="MBN127" s="96"/>
      <c r="MBO127" s="96"/>
      <c r="MBP127" s="96"/>
      <c r="MBQ127" s="96"/>
      <c r="MBR127" s="96"/>
      <c r="MBS127" s="96"/>
      <c r="MBT127" s="96"/>
      <c r="MBU127" s="96"/>
      <c r="MBV127" s="96"/>
      <c r="MBW127" s="96"/>
      <c r="MBX127" s="96"/>
      <c r="MBY127" s="96"/>
      <c r="MBZ127" s="96"/>
      <c r="MCA127" s="96"/>
      <c r="MCB127" s="96"/>
      <c r="MCC127" s="96"/>
      <c r="MCD127" s="96"/>
      <c r="MCE127" s="96"/>
      <c r="MCF127" s="96"/>
      <c r="MCG127" s="96"/>
      <c r="MCH127" s="96"/>
      <c r="MCI127" s="96"/>
      <c r="MCJ127" s="96"/>
      <c r="MCK127" s="96"/>
      <c r="MCL127" s="96"/>
      <c r="MCM127" s="96"/>
      <c r="MCN127" s="96"/>
      <c r="MCO127" s="96"/>
      <c r="MCP127" s="96"/>
      <c r="MCQ127" s="96"/>
      <c r="MCR127" s="96"/>
      <c r="MCS127" s="96"/>
      <c r="MCT127" s="96"/>
      <c r="MCU127" s="96"/>
      <c r="MCV127" s="96"/>
      <c r="MCW127" s="96"/>
      <c r="MCX127" s="96"/>
      <c r="MCY127" s="96"/>
      <c r="MCZ127" s="96"/>
      <c r="MDA127" s="96"/>
      <c r="MDB127" s="96"/>
      <c r="MDC127" s="96"/>
      <c r="MDD127" s="96"/>
      <c r="MDE127" s="96"/>
      <c r="MDF127" s="96"/>
      <c r="MDG127" s="96"/>
      <c r="MDH127" s="96"/>
      <c r="MDI127" s="96"/>
      <c r="MDJ127" s="96"/>
      <c r="MDK127" s="96"/>
      <c r="MDL127" s="96"/>
      <c r="MDM127" s="96"/>
      <c r="MDN127" s="96"/>
      <c r="MDO127" s="96"/>
      <c r="MDP127" s="96"/>
      <c r="MDQ127" s="96"/>
      <c r="MDR127" s="96"/>
      <c r="MDS127" s="96"/>
      <c r="MDT127" s="96"/>
      <c r="MDU127" s="96"/>
      <c r="MDV127" s="96"/>
      <c r="MDW127" s="96"/>
      <c r="MDX127" s="96"/>
      <c r="MDY127" s="96"/>
      <c r="MDZ127" s="96"/>
      <c r="MEA127" s="96"/>
      <c r="MEB127" s="96"/>
      <c r="MEC127" s="96"/>
      <c r="MED127" s="96"/>
      <c r="MEE127" s="96"/>
      <c r="MEF127" s="96"/>
      <c r="MEG127" s="96"/>
      <c r="MEH127" s="96"/>
      <c r="MEI127" s="96"/>
      <c r="MEJ127" s="96"/>
      <c r="MEK127" s="96"/>
      <c r="MEL127" s="96"/>
      <c r="MEM127" s="96"/>
      <c r="MEN127" s="96"/>
      <c r="MEO127" s="96"/>
      <c r="MEP127" s="96"/>
      <c r="MEQ127" s="96"/>
      <c r="MER127" s="96"/>
      <c r="MES127" s="96"/>
      <c r="MET127" s="96"/>
      <c r="MEU127" s="96"/>
      <c r="MEV127" s="96"/>
      <c r="MEW127" s="96"/>
      <c r="MEX127" s="96"/>
      <c r="MEY127" s="96"/>
      <c r="MEZ127" s="96"/>
      <c r="MFA127" s="96"/>
      <c r="MFB127" s="96"/>
      <c r="MFC127" s="96"/>
      <c r="MFD127" s="96"/>
      <c r="MFE127" s="96"/>
      <c r="MFF127" s="96"/>
      <c r="MFG127" s="96"/>
      <c r="MFH127" s="96"/>
      <c r="MFI127" s="96"/>
      <c r="MFJ127" s="96"/>
      <c r="MFK127" s="96"/>
      <c r="MFL127" s="96"/>
      <c r="MFM127" s="96"/>
      <c r="MFN127" s="96"/>
      <c r="MFO127" s="96"/>
      <c r="MFP127" s="96"/>
      <c r="MFQ127" s="96"/>
      <c r="MFR127" s="96"/>
      <c r="MFS127" s="96"/>
      <c r="MFT127" s="96"/>
      <c r="MFU127" s="96"/>
      <c r="MFV127" s="96"/>
      <c r="MFW127" s="96"/>
      <c r="MFX127" s="96"/>
      <c r="MFY127" s="96"/>
      <c r="MFZ127" s="96"/>
      <c r="MGA127" s="96"/>
      <c r="MGB127" s="96"/>
      <c r="MGC127" s="96"/>
      <c r="MGD127" s="96"/>
      <c r="MGE127" s="96"/>
      <c r="MGF127" s="96"/>
      <c r="MGG127" s="96"/>
      <c r="MGH127" s="96"/>
      <c r="MGI127" s="96"/>
      <c r="MGJ127" s="96"/>
      <c r="MGK127" s="96"/>
      <c r="MGL127" s="96"/>
      <c r="MGM127" s="96"/>
      <c r="MGN127" s="96"/>
      <c r="MGO127" s="96"/>
      <c r="MGP127" s="96"/>
      <c r="MGQ127" s="96"/>
      <c r="MGR127" s="96"/>
      <c r="MGS127" s="96"/>
      <c r="MGT127" s="96"/>
      <c r="MGU127" s="96"/>
      <c r="MGV127" s="96"/>
      <c r="MGW127" s="96"/>
      <c r="MGX127" s="96"/>
      <c r="MGY127" s="96"/>
      <c r="MGZ127" s="96"/>
      <c r="MHA127" s="96"/>
      <c r="MHB127" s="96"/>
      <c r="MHC127" s="96"/>
      <c r="MHD127" s="96"/>
      <c r="MHE127" s="96"/>
      <c r="MHF127" s="96"/>
      <c r="MHG127" s="96"/>
      <c r="MHH127" s="96"/>
      <c r="MHI127" s="96"/>
      <c r="MHJ127" s="96"/>
      <c r="MHK127" s="96"/>
      <c r="MHL127" s="96"/>
      <c r="MHM127" s="96"/>
      <c r="MHN127" s="96"/>
      <c r="MHO127" s="96"/>
      <c r="MHP127" s="96"/>
      <c r="MHQ127" s="96"/>
      <c r="MHR127" s="96"/>
      <c r="MHS127" s="96"/>
      <c r="MHT127" s="96"/>
      <c r="MHU127" s="96"/>
      <c r="MHV127" s="96"/>
      <c r="MHW127" s="96"/>
      <c r="MHX127" s="96"/>
      <c r="MHY127" s="96"/>
      <c r="MHZ127" s="96"/>
      <c r="MIA127" s="96"/>
      <c r="MIB127" s="96"/>
      <c r="MIC127" s="96"/>
      <c r="MID127" s="96"/>
      <c r="MIE127" s="96"/>
      <c r="MIF127" s="96"/>
      <c r="MIG127" s="96"/>
      <c r="MIH127" s="96"/>
      <c r="MII127" s="96"/>
      <c r="MIJ127" s="96"/>
      <c r="MIK127" s="96"/>
      <c r="MIL127" s="96"/>
      <c r="MIM127" s="96"/>
      <c r="MIN127" s="96"/>
      <c r="MIO127" s="96"/>
      <c r="MIP127" s="96"/>
      <c r="MIQ127" s="96"/>
      <c r="MIR127" s="96"/>
      <c r="MIS127" s="96"/>
      <c r="MIT127" s="96"/>
      <c r="MIU127" s="96"/>
      <c r="MIV127" s="96"/>
      <c r="MIW127" s="96"/>
      <c r="MIX127" s="96"/>
      <c r="MIY127" s="96"/>
      <c r="MIZ127" s="96"/>
      <c r="MJA127" s="96"/>
      <c r="MJB127" s="96"/>
      <c r="MJC127" s="96"/>
      <c r="MJD127" s="96"/>
      <c r="MJE127" s="96"/>
      <c r="MJF127" s="96"/>
      <c r="MJG127" s="96"/>
      <c r="MJH127" s="96"/>
      <c r="MJI127" s="96"/>
      <c r="MJJ127" s="96"/>
      <c r="MJK127" s="96"/>
      <c r="MJL127" s="96"/>
      <c r="MJM127" s="96"/>
      <c r="MJN127" s="96"/>
      <c r="MJO127" s="96"/>
      <c r="MJP127" s="96"/>
      <c r="MJQ127" s="96"/>
      <c r="MJR127" s="96"/>
      <c r="MJS127" s="96"/>
      <c r="MJT127" s="96"/>
      <c r="MJU127" s="96"/>
      <c r="MJV127" s="96"/>
      <c r="MJW127" s="96"/>
      <c r="MJX127" s="96"/>
      <c r="MJY127" s="96"/>
      <c r="MJZ127" s="96"/>
      <c r="MKA127" s="96"/>
      <c r="MKB127" s="96"/>
      <c r="MKC127" s="96"/>
      <c r="MKD127" s="96"/>
      <c r="MKE127" s="96"/>
      <c r="MKF127" s="96"/>
      <c r="MKG127" s="96"/>
      <c r="MKH127" s="96"/>
      <c r="MKI127" s="96"/>
      <c r="MKJ127" s="96"/>
      <c r="MKK127" s="96"/>
      <c r="MKL127" s="96"/>
      <c r="MKM127" s="96"/>
      <c r="MKN127" s="96"/>
      <c r="MKO127" s="96"/>
      <c r="MKP127" s="96"/>
      <c r="MKQ127" s="96"/>
      <c r="MKR127" s="96"/>
      <c r="MKS127" s="96"/>
      <c r="MKT127" s="96"/>
      <c r="MKU127" s="96"/>
      <c r="MKV127" s="96"/>
      <c r="MKW127" s="96"/>
      <c r="MKX127" s="96"/>
      <c r="MKY127" s="96"/>
      <c r="MKZ127" s="96"/>
      <c r="MLA127" s="96"/>
      <c r="MLB127" s="96"/>
      <c r="MLC127" s="96"/>
      <c r="MLD127" s="96"/>
      <c r="MLE127" s="96"/>
      <c r="MLF127" s="96"/>
      <c r="MLG127" s="96"/>
      <c r="MLH127" s="96"/>
      <c r="MLI127" s="96"/>
      <c r="MLJ127" s="96"/>
      <c r="MLK127" s="96"/>
      <c r="MLL127" s="96"/>
      <c r="MLM127" s="96"/>
      <c r="MLN127" s="96"/>
      <c r="MLO127" s="96"/>
      <c r="MLP127" s="96"/>
      <c r="MLQ127" s="96"/>
      <c r="MLR127" s="96"/>
      <c r="MLS127" s="96"/>
      <c r="MLT127" s="96"/>
      <c r="MLU127" s="96"/>
      <c r="MLV127" s="96"/>
      <c r="MLW127" s="96"/>
      <c r="MLX127" s="96"/>
      <c r="MLY127" s="96"/>
      <c r="MLZ127" s="96"/>
      <c r="MMA127" s="96"/>
      <c r="MMB127" s="96"/>
      <c r="MMC127" s="96"/>
      <c r="MMD127" s="96"/>
      <c r="MME127" s="96"/>
      <c r="MMF127" s="96"/>
      <c r="MMG127" s="96"/>
      <c r="MMH127" s="96"/>
      <c r="MMI127" s="96"/>
      <c r="MMJ127" s="96"/>
      <c r="MMK127" s="96"/>
      <c r="MML127" s="96"/>
      <c r="MMM127" s="96"/>
      <c r="MMN127" s="96"/>
      <c r="MMO127" s="96"/>
      <c r="MMP127" s="96"/>
      <c r="MMQ127" s="96"/>
      <c r="MMR127" s="96"/>
      <c r="MMS127" s="96"/>
      <c r="MMT127" s="96"/>
      <c r="MMU127" s="96"/>
      <c r="MMV127" s="96"/>
      <c r="MMW127" s="96"/>
      <c r="MMX127" s="96"/>
      <c r="MMY127" s="96"/>
      <c r="MMZ127" s="96"/>
      <c r="MNA127" s="96"/>
      <c r="MNB127" s="96"/>
      <c r="MNC127" s="96"/>
      <c r="MND127" s="96"/>
      <c r="MNE127" s="96"/>
      <c r="MNF127" s="96"/>
      <c r="MNG127" s="96"/>
      <c r="MNH127" s="96"/>
      <c r="MNI127" s="96"/>
      <c r="MNJ127" s="96"/>
      <c r="MNK127" s="96"/>
      <c r="MNL127" s="96"/>
      <c r="MNM127" s="96"/>
      <c r="MNN127" s="96"/>
      <c r="MNO127" s="96"/>
      <c r="MNP127" s="96"/>
      <c r="MNQ127" s="96"/>
      <c r="MNR127" s="96"/>
      <c r="MNS127" s="96"/>
      <c r="MNT127" s="96"/>
      <c r="MNU127" s="96"/>
      <c r="MNV127" s="96"/>
      <c r="MNW127" s="96"/>
      <c r="MNX127" s="96"/>
      <c r="MNY127" s="96"/>
      <c r="MNZ127" s="96"/>
      <c r="MOA127" s="96"/>
      <c r="MOB127" s="96"/>
      <c r="MOC127" s="96"/>
      <c r="MOD127" s="96"/>
      <c r="MOE127" s="96"/>
      <c r="MOF127" s="96"/>
      <c r="MOG127" s="96"/>
      <c r="MOH127" s="96"/>
      <c r="MOI127" s="96"/>
      <c r="MOJ127" s="96"/>
      <c r="MOK127" s="96"/>
      <c r="MOL127" s="96"/>
      <c r="MOM127" s="96"/>
      <c r="MON127" s="96"/>
      <c r="MOO127" s="96"/>
      <c r="MOP127" s="96"/>
      <c r="MOQ127" s="96"/>
      <c r="MOR127" s="96"/>
      <c r="MOS127" s="96"/>
      <c r="MOT127" s="96"/>
      <c r="MOU127" s="96"/>
      <c r="MOV127" s="96"/>
      <c r="MOW127" s="96"/>
      <c r="MOX127" s="96"/>
      <c r="MOY127" s="96"/>
      <c r="MOZ127" s="96"/>
      <c r="MPA127" s="96"/>
      <c r="MPB127" s="96"/>
      <c r="MPC127" s="96"/>
      <c r="MPD127" s="96"/>
      <c r="MPE127" s="96"/>
      <c r="MPF127" s="96"/>
      <c r="MPG127" s="96"/>
      <c r="MPH127" s="96"/>
      <c r="MPI127" s="96"/>
      <c r="MPJ127" s="96"/>
      <c r="MPK127" s="96"/>
      <c r="MPL127" s="96"/>
      <c r="MPM127" s="96"/>
      <c r="MPN127" s="96"/>
      <c r="MPO127" s="96"/>
      <c r="MPP127" s="96"/>
      <c r="MPQ127" s="96"/>
      <c r="MPR127" s="96"/>
      <c r="MPS127" s="96"/>
      <c r="MPT127" s="96"/>
      <c r="MPU127" s="96"/>
      <c r="MPV127" s="96"/>
      <c r="MPW127" s="96"/>
      <c r="MPX127" s="96"/>
      <c r="MPY127" s="96"/>
      <c r="MPZ127" s="96"/>
      <c r="MQA127" s="96"/>
      <c r="MQB127" s="96"/>
      <c r="MQC127" s="96"/>
      <c r="MQD127" s="96"/>
      <c r="MQE127" s="96"/>
      <c r="MQF127" s="96"/>
      <c r="MQG127" s="96"/>
      <c r="MQH127" s="96"/>
      <c r="MQI127" s="96"/>
      <c r="MQJ127" s="96"/>
      <c r="MQK127" s="96"/>
      <c r="MQL127" s="96"/>
      <c r="MQM127" s="96"/>
      <c r="MQN127" s="96"/>
      <c r="MQO127" s="96"/>
      <c r="MQP127" s="96"/>
      <c r="MQQ127" s="96"/>
      <c r="MQR127" s="96"/>
      <c r="MQS127" s="96"/>
      <c r="MQT127" s="96"/>
      <c r="MQU127" s="96"/>
      <c r="MQV127" s="96"/>
      <c r="MQW127" s="96"/>
      <c r="MQX127" s="96"/>
      <c r="MQY127" s="96"/>
      <c r="MQZ127" s="96"/>
      <c r="MRA127" s="96"/>
      <c r="MRB127" s="96"/>
      <c r="MRC127" s="96"/>
      <c r="MRD127" s="96"/>
      <c r="MRE127" s="96"/>
      <c r="MRF127" s="96"/>
      <c r="MRG127" s="96"/>
      <c r="MRH127" s="96"/>
      <c r="MRI127" s="96"/>
      <c r="MRJ127" s="96"/>
      <c r="MRK127" s="96"/>
      <c r="MRL127" s="96"/>
      <c r="MRM127" s="96"/>
      <c r="MRN127" s="96"/>
      <c r="MRO127" s="96"/>
      <c r="MRP127" s="96"/>
      <c r="MRQ127" s="96"/>
      <c r="MRR127" s="96"/>
      <c r="MRS127" s="96"/>
      <c r="MRT127" s="96"/>
      <c r="MRU127" s="96"/>
      <c r="MRV127" s="96"/>
      <c r="MRW127" s="96"/>
      <c r="MRX127" s="96"/>
      <c r="MRY127" s="96"/>
      <c r="MRZ127" s="96"/>
      <c r="MSA127" s="96"/>
      <c r="MSB127" s="96"/>
      <c r="MSC127" s="96"/>
      <c r="MSD127" s="96"/>
      <c r="MSE127" s="96"/>
      <c r="MSF127" s="96"/>
      <c r="MSG127" s="96"/>
      <c r="MSH127" s="96"/>
      <c r="MSI127" s="96"/>
      <c r="MSJ127" s="96"/>
      <c r="MSK127" s="96"/>
      <c r="MSL127" s="96"/>
      <c r="MSM127" s="96"/>
      <c r="MSN127" s="96"/>
      <c r="MSO127" s="96"/>
      <c r="MSP127" s="96"/>
      <c r="MSQ127" s="96"/>
      <c r="MSR127" s="96"/>
      <c r="MSS127" s="96"/>
      <c r="MST127" s="96"/>
      <c r="MSU127" s="96"/>
      <c r="MSV127" s="96"/>
      <c r="MSW127" s="96"/>
      <c r="MSX127" s="96"/>
      <c r="MSY127" s="96"/>
      <c r="MSZ127" s="96"/>
      <c r="MTA127" s="96"/>
      <c r="MTB127" s="96"/>
      <c r="MTC127" s="96"/>
      <c r="MTD127" s="96"/>
      <c r="MTE127" s="96"/>
      <c r="MTF127" s="96"/>
      <c r="MTG127" s="96"/>
      <c r="MTH127" s="96"/>
      <c r="MTI127" s="96"/>
      <c r="MTJ127" s="96"/>
      <c r="MTK127" s="96"/>
      <c r="MTL127" s="96"/>
      <c r="MTM127" s="96"/>
      <c r="MTN127" s="96"/>
      <c r="MTO127" s="96"/>
      <c r="MTP127" s="96"/>
      <c r="MTQ127" s="96"/>
      <c r="MTR127" s="96"/>
      <c r="MTS127" s="96"/>
      <c r="MTT127" s="96"/>
      <c r="MTU127" s="96"/>
      <c r="MTV127" s="96"/>
      <c r="MTW127" s="96"/>
      <c r="MTX127" s="96"/>
      <c r="MTY127" s="96"/>
      <c r="MTZ127" s="96"/>
      <c r="MUA127" s="96"/>
      <c r="MUB127" s="96"/>
      <c r="MUC127" s="96"/>
      <c r="MUD127" s="96"/>
      <c r="MUE127" s="96"/>
      <c r="MUF127" s="96"/>
      <c r="MUG127" s="96"/>
      <c r="MUH127" s="96"/>
      <c r="MUI127" s="96"/>
      <c r="MUJ127" s="96"/>
      <c r="MUK127" s="96"/>
      <c r="MUL127" s="96"/>
      <c r="MUM127" s="96"/>
      <c r="MUN127" s="96"/>
      <c r="MUO127" s="96"/>
      <c r="MUP127" s="96"/>
      <c r="MUQ127" s="96"/>
      <c r="MUR127" s="96"/>
      <c r="MUS127" s="96"/>
      <c r="MUT127" s="96"/>
      <c r="MUU127" s="96"/>
      <c r="MUV127" s="96"/>
      <c r="MUW127" s="96"/>
      <c r="MUX127" s="96"/>
      <c r="MUY127" s="96"/>
      <c r="MUZ127" s="96"/>
      <c r="MVA127" s="96"/>
      <c r="MVB127" s="96"/>
      <c r="MVC127" s="96"/>
      <c r="MVD127" s="96"/>
      <c r="MVE127" s="96"/>
      <c r="MVF127" s="96"/>
      <c r="MVG127" s="96"/>
      <c r="MVH127" s="96"/>
      <c r="MVI127" s="96"/>
      <c r="MVJ127" s="96"/>
      <c r="MVK127" s="96"/>
      <c r="MVL127" s="96"/>
      <c r="MVM127" s="96"/>
      <c r="MVN127" s="96"/>
      <c r="MVO127" s="96"/>
      <c r="MVP127" s="96"/>
      <c r="MVQ127" s="96"/>
      <c r="MVR127" s="96"/>
      <c r="MVS127" s="96"/>
      <c r="MVT127" s="96"/>
      <c r="MVU127" s="96"/>
      <c r="MVV127" s="96"/>
      <c r="MVW127" s="96"/>
      <c r="MVX127" s="96"/>
      <c r="MVY127" s="96"/>
      <c r="MVZ127" s="96"/>
      <c r="MWA127" s="96"/>
      <c r="MWB127" s="96"/>
      <c r="MWC127" s="96"/>
      <c r="MWD127" s="96"/>
      <c r="MWE127" s="96"/>
      <c r="MWF127" s="96"/>
      <c r="MWG127" s="96"/>
      <c r="MWH127" s="96"/>
      <c r="MWI127" s="96"/>
      <c r="MWJ127" s="96"/>
      <c r="MWK127" s="96"/>
      <c r="MWL127" s="96"/>
      <c r="MWM127" s="96"/>
      <c r="MWN127" s="96"/>
      <c r="MWO127" s="96"/>
      <c r="MWP127" s="96"/>
      <c r="MWQ127" s="96"/>
      <c r="MWR127" s="96"/>
      <c r="MWS127" s="96"/>
      <c r="MWT127" s="96"/>
      <c r="MWU127" s="96"/>
      <c r="MWV127" s="96"/>
      <c r="MWW127" s="96"/>
      <c r="MWX127" s="96"/>
      <c r="MWY127" s="96"/>
      <c r="MWZ127" s="96"/>
      <c r="MXA127" s="96"/>
      <c r="MXB127" s="96"/>
      <c r="MXC127" s="96"/>
      <c r="MXD127" s="96"/>
      <c r="MXE127" s="96"/>
      <c r="MXF127" s="96"/>
      <c r="MXG127" s="96"/>
      <c r="MXH127" s="96"/>
      <c r="MXI127" s="96"/>
      <c r="MXJ127" s="96"/>
      <c r="MXK127" s="96"/>
      <c r="MXL127" s="96"/>
      <c r="MXM127" s="96"/>
      <c r="MXN127" s="96"/>
      <c r="MXO127" s="96"/>
      <c r="MXP127" s="96"/>
      <c r="MXQ127" s="96"/>
      <c r="MXR127" s="96"/>
      <c r="MXS127" s="96"/>
      <c r="MXT127" s="96"/>
      <c r="MXU127" s="96"/>
      <c r="MXV127" s="96"/>
      <c r="MXW127" s="96"/>
      <c r="MXX127" s="96"/>
      <c r="MXY127" s="96"/>
      <c r="MXZ127" s="96"/>
      <c r="MYA127" s="96"/>
      <c r="MYB127" s="96"/>
      <c r="MYC127" s="96"/>
      <c r="MYD127" s="96"/>
      <c r="MYE127" s="96"/>
      <c r="MYF127" s="96"/>
      <c r="MYG127" s="96"/>
      <c r="MYH127" s="96"/>
      <c r="MYI127" s="96"/>
      <c r="MYJ127" s="96"/>
      <c r="MYK127" s="96"/>
      <c r="MYL127" s="96"/>
      <c r="MYM127" s="96"/>
      <c r="MYN127" s="96"/>
      <c r="MYO127" s="96"/>
      <c r="MYP127" s="96"/>
      <c r="MYQ127" s="96"/>
      <c r="MYR127" s="96"/>
      <c r="MYS127" s="96"/>
      <c r="MYT127" s="96"/>
      <c r="MYU127" s="96"/>
      <c r="MYV127" s="96"/>
      <c r="MYW127" s="96"/>
      <c r="MYX127" s="96"/>
      <c r="MYY127" s="96"/>
      <c r="MYZ127" s="96"/>
      <c r="MZA127" s="96"/>
      <c r="MZB127" s="96"/>
      <c r="MZC127" s="96"/>
      <c r="MZD127" s="96"/>
      <c r="MZE127" s="96"/>
      <c r="MZF127" s="96"/>
      <c r="MZG127" s="96"/>
      <c r="MZH127" s="96"/>
      <c r="MZI127" s="96"/>
      <c r="MZJ127" s="96"/>
      <c r="MZK127" s="96"/>
      <c r="MZL127" s="96"/>
      <c r="MZM127" s="96"/>
      <c r="MZN127" s="96"/>
      <c r="MZO127" s="96"/>
      <c r="MZP127" s="96"/>
      <c r="MZQ127" s="96"/>
      <c r="MZR127" s="96"/>
      <c r="MZS127" s="96"/>
      <c r="MZT127" s="96"/>
      <c r="MZU127" s="96"/>
      <c r="MZV127" s="96"/>
      <c r="MZW127" s="96"/>
      <c r="MZX127" s="96"/>
      <c r="MZY127" s="96"/>
      <c r="MZZ127" s="96"/>
      <c r="NAA127" s="96"/>
      <c r="NAB127" s="96"/>
      <c r="NAC127" s="96"/>
      <c r="NAD127" s="96"/>
      <c r="NAE127" s="96"/>
      <c r="NAF127" s="96"/>
      <c r="NAG127" s="96"/>
      <c r="NAH127" s="96"/>
      <c r="NAI127" s="96"/>
      <c r="NAJ127" s="96"/>
      <c r="NAK127" s="96"/>
      <c r="NAL127" s="96"/>
      <c r="NAM127" s="96"/>
      <c r="NAN127" s="96"/>
      <c r="NAO127" s="96"/>
      <c r="NAP127" s="96"/>
      <c r="NAQ127" s="96"/>
      <c r="NAR127" s="96"/>
      <c r="NAS127" s="96"/>
      <c r="NAT127" s="96"/>
      <c r="NAU127" s="96"/>
      <c r="NAV127" s="96"/>
      <c r="NAW127" s="96"/>
      <c r="NAX127" s="96"/>
      <c r="NAY127" s="96"/>
      <c r="NAZ127" s="96"/>
      <c r="NBA127" s="96"/>
      <c r="NBB127" s="96"/>
      <c r="NBC127" s="96"/>
      <c r="NBD127" s="96"/>
      <c r="NBE127" s="96"/>
      <c r="NBF127" s="96"/>
      <c r="NBG127" s="96"/>
      <c r="NBH127" s="96"/>
      <c r="NBI127" s="96"/>
      <c r="NBJ127" s="96"/>
      <c r="NBK127" s="96"/>
      <c r="NBL127" s="96"/>
      <c r="NBM127" s="96"/>
      <c r="NBN127" s="96"/>
      <c r="NBO127" s="96"/>
      <c r="NBP127" s="96"/>
      <c r="NBQ127" s="96"/>
      <c r="NBR127" s="96"/>
      <c r="NBS127" s="96"/>
      <c r="NBT127" s="96"/>
      <c r="NBU127" s="96"/>
      <c r="NBV127" s="96"/>
      <c r="NBW127" s="96"/>
      <c r="NBX127" s="96"/>
      <c r="NBY127" s="96"/>
      <c r="NBZ127" s="96"/>
      <c r="NCA127" s="96"/>
      <c r="NCB127" s="96"/>
      <c r="NCC127" s="96"/>
      <c r="NCD127" s="96"/>
      <c r="NCE127" s="96"/>
      <c r="NCF127" s="96"/>
      <c r="NCG127" s="96"/>
      <c r="NCH127" s="96"/>
      <c r="NCI127" s="96"/>
      <c r="NCJ127" s="96"/>
      <c r="NCK127" s="96"/>
      <c r="NCL127" s="96"/>
      <c r="NCM127" s="96"/>
      <c r="NCN127" s="96"/>
      <c r="NCO127" s="96"/>
      <c r="NCP127" s="96"/>
      <c r="NCQ127" s="96"/>
      <c r="NCR127" s="96"/>
      <c r="NCS127" s="96"/>
      <c r="NCT127" s="96"/>
      <c r="NCU127" s="96"/>
      <c r="NCV127" s="96"/>
      <c r="NCW127" s="96"/>
      <c r="NCX127" s="96"/>
      <c r="NCY127" s="96"/>
      <c r="NCZ127" s="96"/>
      <c r="NDA127" s="96"/>
      <c r="NDB127" s="96"/>
      <c r="NDC127" s="96"/>
      <c r="NDD127" s="96"/>
      <c r="NDE127" s="96"/>
      <c r="NDF127" s="96"/>
      <c r="NDG127" s="96"/>
      <c r="NDH127" s="96"/>
      <c r="NDI127" s="96"/>
      <c r="NDJ127" s="96"/>
      <c r="NDK127" s="96"/>
      <c r="NDL127" s="96"/>
      <c r="NDM127" s="96"/>
      <c r="NDN127" s="96"/>
      <c r="NDO127" s="96"/>
      <c r="NDP127" s="96"/>
      <c r="NDQ127" s="96"/>
      <c r="NDR127" s="96"/>
      <c r="NDS127" s="96"/>
      <c r="NDT127" s="96"/>
      <c r="NDU127" s="96"/>
      <c r="NDV127" s="96"/>
      <c r="NDW127" s="96"/>
      <c r="NDX127" s="96"/>
      <c r="NDY127" s="96"/>
      <c r="NDZ127" s="96"/>
      <c r="NEA127" s="96"/>
      <c r="NEB127" s="96"/>
      <c r="NEC127" s="96"/>
      <c r="NED127" s="96"/>
      <c r="NEE127" s="96"/>
      <c r="NEF127" s="96"/>
      <c r="NEG127" s="96"/>
      <c r="NEH127" s="96"/>
      <c r="NEI127" s="96"/>
      <c r="NEJ127" s="96"/>
      <c r="NEK127" s="96"/>
      <c r="NEL127" s="96"/>
      <c r="NEM127" s="96"/>
      <c r="NEN127" s="96"/>
      <c r="NEO127" s="96"/>
      <c r="NEP127" s="96"/>
      <c r="NEQ127" s="96"/>
      <c r="NER127" s="96"/>
      <c r="NES127" s="96"/>
      <c r="NET127" s="96"/>
      <c r="NEU127" s="96"/>
      <c r="NEV127" s="96"/>
      <c r="NEW127" s="96"/>
      <c r="NEX127" s="96"/>
      <c r="NEY127" s="96"/>
      <c r="NEZ127" s="96"/>
      <c r="NFA127" s="96"/>
      <c r="NFB127" s="96"/>
      <c r="NFC127" s="96"/>
      <c r="NFD127" s="96"/>
      <c r="NFE127" s="96"/>
      <c r="NFF127" s="96"/>
      <c r="NFG127" s="96"/>
      <c r="NFH127" s="96"/>
      <c r="NFI127" s="96"/>
      <c r="NFJ127" s="96"/>
      <c r="NFK127" s="96"/>
      <c r="NFL127" s="96"/>
      <c r="NFM127" s="96"/>
      <c r="NFN127" s="96"/>
      <c r="NFO127" s="96"/>
      <c r="NFP127" s="96"/>
      <c r="NFQ127" s="96"/>
      <c r="NFR127" s="96"/>
      <c r="NFS127" s="96"/>
      <c r="NFT127" s="96"/>
      <c r="NFU127" s="96"/>
      <c r="NFV127" s="96"/>
      <c r="NFW127" s="96"/>
      <c r="NFX127" s="96"/>
      <c r="NFY127" s="96"/>
      <c r="NFZ127" s="96"/>
      <c r="NGA127" s="96"/>
      <c r="NGB127" s="96"/>
      <c r="NGC127" s="96"/>
      <c r="NGD127" s="96"/>
      <c r="NGE127" s="96"/>
      <c r="NGF127" s="96"/>
      <c r="NGG127" s="96"/>
      <c r="NGH127" s="96"/>
      <c r="NGI127" s="96"/>
      <c r="NGJ127" s="96"/>
      <c r="NGK127" s="96"/>
      <c r="NGL127" s="96"/>
      <c r="NGM127" s="96"/>
      <c r="NGN127" s="96"/>
      <c r="NGO127" s="96"/>
      <c r="NGP127" s="96"/>
      <c r="NGQ127" s="96"/>
      <c r="NGR127" s="96"/>
      <c r="NGS127" s="96"/>
      <c r="NGT127" s="96"/>
      <c r="NGU127" s="96"/>
      <c r="NGV127" s="96"/>
      <c r="NGW127" s="96"/>
      <c r="NGX127" s="96"/>
      <c r="NGY127" s="96"/>
      <c r="NGZ127" s="96"/>
      <c r="NHA127" s="96"/>
      <c r="NHB127" s="96"/>
      <c r="NHC127" s="96"/>
      <c r="NHD127" s="96"/>
      <c r="NHE127" s="96"/>
      <c r="NHF127" s="96"/>
      <c r="NHG127" s="96"/>
      <c r="NHH127" s="96"/>
      <c r="NHI127" s="96"/>
      <c r="NHJ127" s="96"/>
      <c r="NHK127" s="96"/>
      <c r="NHL127" s="96"/>
      <c r="NHM127" s="96"/>
      <c r="NHN127" s="96"/>
      <c r="NHO127" s="96"/>
      <c r="NHP127" s="96"/>
      <c r="NHQ127" s="96"/>
      <c r="NHR127" s="96"/>
      <c r="NHS127" s="96"/>
      <c r="NHT127" s="96"/>
      <c r="NHU127" s="96"/>
      <c r="NHV127" s="96"/>
      <c r="NHW127" s="96"/>
      <c r="NHX127" s="96"/>
      <c r="NHY127" s="96"/>
      <c r="NHZ127" s="96"/>
      <c r="NIA127" s="96"/>
      <c r="NIB127" s="96"/>
      <c r="NIC127" s="96"/>
      <c r="NID127" s="96"/>
      <c r="NIE127" s="96"/>
      <c r="NIF127" s="96"/>
      <c r="NIG127" s="96"/>
      <c r="NIH127" s="96"/>
      <c r="NII127" s="96"/>
      <c r="NIJ127" s="96"/>
      <c r="NIK127" s="96"/>
      <c r="NIL127" s="96"/>
      <c r="NIM127" s="96"/>
      <c r="NIN127" s="96"/>
      <c r="NIO127" s="96"/>
      <c r="NIP127" s="96"/>
      <c r="NIQ127" s="96"/>
      <c r="NIR127" s="96"/>
      <c r="NIS127" s="96"/>
      <c r="NIT127" s="96"/>
      <c r="NIU127" s="96"/>
      <c r="NIV127" s="96"/>
      <c r="NIW127" s="96"/>
      <c r="NIX127" s="96"/>
      <c r="NIY127" s="96"/>
      <c r="NIZ127" s="96"/>
      <c r="NJA127" s="96"/>
      <c r="NJB127" s="96"/>
      <c r="NJC127" s="96"/>
      <c r="NJD127" s="96"/>
      <c r="NJE127" s="96"/>
      <c r="NJF127" s="96"/>
      <c r="NJG127" s="96"/>
      <c r="NJH127" s="96"/>
      <c r="NJI127" s="96"/>
      <c r="NJJ127" s="96"/>
      <c r="NJK127" s="96"/>
      <c r="NJL127" s="96"/>
      <c r="NJM127" s="96"/>
      <c r="NJN127" s="96"/>
      <c r="NJO127" s="96"/>
      <c r="NJP127" s="96"/>
      <c r="NJQ127" s="96"/>
      <c r="NJR127" s="96"/>
      <c r="NJS127" s="96"/>
      <c r="NJT127" s="96"/>
      <c r="NJU127" s="96"/>
      <c r="NJV127" s="96"/>
      <c r="NJW127" s="96"/>
      <c r="NJX127" s="96"/>
      <c r="NJY127" s="96"/>
      <c r="NJZ127" s="96"/>
      <c r="NKA127" s="96"/>
      <c r="NKB127" s="96"/>
      <c r="NKC127" s="96"/>
      <c r="NKD127" s="96"/>
      <c r="NKE127" s="96"/>
      <c r="NKF127" s="96"/>
      <c r="NKG127" s="96"/>
      <c r="NKH127" s="96"/>
      <c r="NKI127" s="96"/>
      <c r="NKJ127" s="96"/>
      <c r="NKK127" s="96"/>
      <c r="NKL127" s="96"/>
      <c r="NKM127" s="96"/>
      <c r="NKN127" s="96"/>
      <c r="NKO127" s="96"/>
      <c r="NKP127" s="96"/>
      <c r="NKQ127" s="96"/>
      <c r="NKR127" s="96"/>
      <c r="NKS127" s="96"/>
      <c r="NKT127" s="96"/>
      <c r="NKU127" s="96"/>
      <c r="NKV127" s="96"/>
      <c r="NKW127" s="96"/>
      <c r="NKX127" s="96"/>
      <c r="NKY127" s="96"/>
      <c r="NKZ127" s="96"/>
      <c r="NLA127" s="96"/>
      <c r="NLB127" s="96"/>
      <c r="NLC127" s="96"/>
      <c r="NLD127" s="96"/>
      <c r="NLE127" s="96"/>
      <c r="NLF127" s="96"/>
      <c r="NLG127" s="96"/>
      <c r="NLH127" s="96"/>
      <c r="NLI127" s="96"/>
      <c r="NLJ127" s="96"/>
      <c r="NLK127" s="96"/>
      <c r="NLL127" s="96"/>
      <c r="NLM127" s="96"/>
      <c r="NLN127" s="96"/>
      <c r="NLO127" s="96"/>
      <c r="NLP127" s="96"/>
      <c r="NLQ127" s="96"/>
      <c r="NLR127" s="96"/>
      <c r="NLS127" s="96"/>
      <c r="NLT127" s="96"/>
      <c r="NLU127" s="96"/>
      <c r="NLV127" s="96"/>
      <c r="NLW127" s="96"/>
      <c r="NLX127" s="96"/>
      <c r="NLY127" s="96"/>
      <c r="NLZ127" s="96"/>
      <c r="NMA127" s="96"/>
      <c r="NMB127" s="96"/>
      <c r="NMC127" s="96"/>
      <c r="NMD127" s="96"/>
      <c r="NME127" s="96"/>
      <c r="NMF127" s="96"/>
      <c r="NMG127" s="96"/>
      <c r="NMH127" s="96"/>
      <c r="NMI127" s="96"/>
      <c r="NMJ127" s="96"/>
      <c r="NMK127" s="96"/>
      <c r="NML127" s="96"/>
      <c r="NMM127" s="96"/>
      <c r="NMN127" s="96"/>
      <c r="NMO127" s="96"/>
      <c r="NMP127" s="96"/>
      <c r="NMQ127" s="96"/>
      <c r="NMR127" s="96"/>
      <c r="NMS127" s="96"/>
      <c r="NMT127" s="96"/>
      <c r="NMU127" s="96"/>
      <c r="NMV127" s="96"/>
      <c r="NMW127" s="96"/>
      <c r="NMX127" s="96"/>
      <c r="NMY127" s="96"/>
      <c r="NMZ127" s="96"/>
      <c r="NNA127" s="96"/>
      <c r="NNB127" s="96"/>
      <c r="NNC127" s="96"/>
      <c r="NND127" s="96"/>
      <c r="NNE127" s="96"/>
      <c r="NNF127" s="96"/>
      <c r="NNG127" s="96"/>
      <c r="NNH127" s="96"/>
      <c r="NNI127" s="96"/>
      <c r="NNJ127" s="96"/>
      <c r="NNK127" s="96"/>
      <c r="NNL127" s="96"/>
      <c r="NNM127" s="96"/>
      <c r="NNN127" s="96"/>
      <c r="NNO127" s="96"/>
      <c r="NNP127" s="96"/>
      <c r="NNQ127" s="96"/>
      <c r="NNR127" s="96"/>
      <c r="NNS127" s="96"/>
      <c r="NNT127" s="96"/>
      <c r="NNU127" s="96"/>
      <c r="NNV127" s="96"/>
      <c r="NNW127" s="96"/>
      <c r="NNX127" s="96"/>
      <c r="NNY127" s="96"/>
      <c r="NNZ127" s="96"/>
      <c r="NOA127" s="96"/>
      <c r="NOB127" s="96"/>
      <c r="NOC127" s="96"/>
      <c r="NOD127" s="96"/>
      <c r="NOE127" s="96"/>
      <c r="NOF127" s="96"/>
      <c r="NOG127" s="96"/>
      <c r="NOH127" s="96"/>
      <c r="NOI127" s="96"/>
      <c r="NOJ127" s="96"/>
      <c r="NOK127" s="96"/>
      <c r="NOL127" s="96"/>
      <c r="NOM127" s="96"/>
      <c r="NON127" s="96"/>
      <c r="NOO127" s="96"/>
      <c r="NOP127" s="96"/>
      <c r="NOQ127" s="96"/>
      <c r="NOR127" s="96"/>
      <c r="NOS127" s="96"/>
      <c r="NOT127" s="96"/>
      <c r="NOU127" s="96"/>
      <c r="NOV127" s="96"/>
      <c r="NOW127" s="96"/>
      <c r="NOX127" s="96"/>
      <c r="NOY127" s="96"/>
      <c r="NOZ127" s="96"/>
      <c r="NPA127" s="96"/>
      <c r="NPB127" s="96"/>
      <c r="NPC127" s="96"/>
      <c r="NPD127" s="96"/>
      <c r="NPE127" s="96"/>
      <c r="NPF127" s="96"/>
      <c r="NPG127" s="96"/>
      <c r="NPH127" s="96"/>
      <c r="NPI127" s="96"/>
      <c r="NPJ127" s="96"/>
      <c r="NPK127" s="96"/>
      <c r="NPL127" s="96"/>
      <c r="NPM127" s="96"/>
      <c r="NPN127" s="96"/>
      <c r="NPO127" s="96"/>
      <c r="NPP127" s="96"/>
      <c r="NPQ127" s="96"/>
      <c r="NPR127" s="96"/>
      <c r="NPS127" s="96"/>
      <c r="NPT127" s="96"/>
      <c r="NPU127" s="96"/>
      <c r="NPV127" s="96"/>
      <c r="NPW127" s="96"/>
      <c r="NPX127" s="96"/>
      <c r="NPY127" s="96"/>
      <c r="NPZ127" s="96"/>
      <c r="NQA127" s="96"/>
      <c r="NQB127" s="96"/>
      <c r="NQC127" s="96"/>
      <c r="NQD127" s="96"/>
      <c r="NQE127" s="96"/>
      <c r="NQF127" s="96"/>
      <c r="NQG127" s="96"/>
      <c r="NQH127" s="96"/>
      <c r="NQI127" s="96"/>
      <c r="NQJ127" s="96"/>
      <c r="NQK127" s="96"/>
      <c r="NQL127" s="96"/>
      <c r="NQM127" s="96"/>
      <c r="NQN127" s="96"/>
      <c r="NQO127" s="96"/>
      <c r="NQP127" s="96"/>
      <c r="NQQ127" s="96"/>
      <c r="NQR127" s="96"/>
      <c r="NQS127" s="96"/>
      <c r="NQT127" s="96"/>
      <c r="NQU127" s="96"/>
      <c r="NQV127" s="96"/>
      <c r="NQW127" s="96"/>
      <c r="NQX127" s="96"/>
      <c r="NQY127" s="96"/>
      <c r="NQZ127" s="96"/>
      <c r="NRA127" s="96"/>
      <c r="NRB127" s="96"/>
      <c r="NRC127" s="96"/>
      <c r="NRD127" s="96"/>
      <c r="NRE127" s="96"/>
      <c r="NRF127" s="96"/>
      <c r="NRG127" s="96"/>
      <c r="NRH127" s="96"/>
      <c r="NRI127" s="96"/>
      <c r="NRJ127" s="96"/>
      <c r="NRK127" s="96"/>
      <c r="NRL127" s="96"/>
      <c r="NRM127" s="96"/>
      <c r="NRN127" s="96"/>
      <c r="NRO127" s="96"/>
      <c r="NRP127" s="96"/>
      <c r="NRQ127" s="96"/>
      <c r="NRR127" s="96"/>
      <c r="NRS127" s="96"/>
      <c r="NRT127" s="96"/>
      <c r="NRU127" s="96"/>
      <c r="NRV127" s="96"/>
      <c r="NRW127" s="96"/>
      <c r="NRX127" s="96"/>
      <c r="NRY127" s="96"/>
      <c r="NRZ127" s="96"/>
      <c r="NSA127" s="96"/>
      <c r="NSB127" s="96"/>
      <c r="NSC127" s="96"/>
      <c r="NSD127" s="96"/>
      <c r="NSE127" s="96"/>
      <c r="NSF127" s="96"/>
      <c r="NSG127" s="96"/>
      <c r="NSH127" s="96"/>
      <c r="NSI127" s="96"/>
      <c r="NSJ127" s="96"/>
      <c r="NSK127" s="96"/>
      <c r="NSL127" s="96"/>
      <c r="NSM127" s="96"/>
      <c r="NSN127" s="96"/>
      <c r="NSO127" s="96"/>
      <c r="NSP127" s="96"/>
      <c r="NSQ127" s="96"/>
      <c r="NSR127" s="96"/>
      <c r="NSS127" s="96"/>
      <c r="NST127" s="96"/>
      <c r="NSU127" s="96"/>
      <c r="NSV127" s="96"/>
      <c r="NSW127" s="96"/>
      <c r="NSX127" s="96"/>
      <c r="NSY127" s="96"/>
      <c r="NSZ127" s="96"/>
      <c r="NTA127" s="96"/>
      <c r="NTB127" s="96"/>
      <c r="NTC127" s="96"/>
      <c r="NTD127" s="96"/>
      <c r="NTE127" s="96"/>
      <c r="NTF127" s="96"/>
      <c r="NTG127" s="96"/>
      <c r="NTH127" s="96"/>
      <c r="NTI127" s="96"/>
      <c r="NTJ127" s="96"/>
      <c r="NTK127" s="96"/>
      <c r="NTL127" s="96"/>
      <c r="NTM127" s="96"/>
      <c r="NTN127" s="96"/>
      <c r="NTO127" s="96"/>
      <c r="NTP127" s="96"/>
      <c r="NTQ127" s="96"/>
      <c r="NTR127" s="96"/>
      <c r="NTS127" s="96"/>
      <c r="NTT127" s="96"/>
      <c r="NTU127" s="96"/>
      <c r="NTV127" s="96"/>
      <c r="NTW127" s="96"/>
      <c r="NTX127" s="96"/>
      <c r="NTY127" s="96"/>
      <c r="NTZ127" s="96"/>
      <c r="NUA127" s="96"/>
      <c r="NUB127" s="96"/>
      <c r="NUC127" s="96"/>
      <c r="NUD127" s="96"/>
      <c r="NUE127" s="96"/>
      <c r="NUF127" s="96"/>
      <c r="NUG127" s="96"/>
      <c r="NUH127" s="96"/>
      <c r="NUI127" s="96"/>
      <c r="NUJ127" s="96"/>
      <c r="NUK127" s="96"/>
      <c r="NUL127" s="96"/>
      <c r="NUM127" s="96"/>
      <c r="NUN127" s="96"/>
      <c r="NUO127" s="96"/>
      <c r="NUP127" s="96"/>
      <c r="NUQ127" s="96"/>
      <c r="NUR127" s="96"/>
      <c r="NUS127" s="96"/>
      <c r="NUT127" s="96"/>
      <c r="NUU127" s="96"/>
      <c r="NUV127" s="96"/>
      <c r="NUW127" s="96"/>
      <c r="NUX127" s="96"/>
      <c r="NUY127" s="96"/>
      <c r="NUZ127" s="96"/>
      <c r="NVA127" s="96"/>
      <c r="NVB127" s="96"/>
      <c r="NVC127" s="96"/>
      <c r="NVD127" s="96"/>
      <c r="NVE127" s="96"/>
      <c r="NVF127" s="96"/>
      <c r="NVG127" s="96"/>
      <c r="NVH127" s="96"/>
      <c r="NVI127" s="96"/>
      <c r="NVJ127" s="96"/>
      <c r="NVK127" s="96"/>
      <c r="NVL127" s="96"/>
      <c r="NVM127" s="96"/>
      <c r="NVN127" s="96"/>
      <c r="NVO127" s="96"/>
      <c r="NVP127" s="96"/>
      <c r="NVQ127" s="96"/>
      <c r="NVR127" s="96"/>
      <c r="NVS127" s="96"/>
      <c r="NVT127" s="96"/>
      <c r="NVU127" s="96"/>
      <c r="NVV127" s="96"/>
      <c r="NVW127" s="96"/>
      <c r="NVX127" s="96"/>
      <c r="NVY127" s="96"/>
      <c r="NVZ127" s="96"/>
      <c r="NWA127" s="96"/>
      <c r="NWB127" s="96"/>
      <c r="NWC127" s="96"/>
      <c r="NWD127" s="96"/>
      <c r="NWE127" s="96"/>
      <c r="NWF127" s="96"/>
      <c r="NWG127" s="96"/>
      <c r="NWH127" s="96"/>
      <c r="NWI127" s="96"/>
      <c r="NWJ127" s="96"/>
      <c r="NWK127" s="96"/>
      <c r="NWL127" s="96"/>
      <c r="NWM127" s="96"/>
      <c r="NWN127" s="96"/>
      <c r="NWO127" s="96"/>
      <c r="NWP127" s="96"/>
      <c r="NWQ127" s="96"/>
      <c r="NWR127" s="96"/>
      <c r="NWS127" s="96"/>
      <c r="NWT127" s="96"/>
      <c r="NWU127" s="96"/>
      <c r="NWV127" s="96"/>
      <c r="NWW127" s="96"/>
      <c r="NWX127" s="96"/>
      <c r="NWY127" s="96"/>
      <c r="NWZ127" s="96"/>
      <c r="NXA127" s="96"/>
      <c r="NXB127" s="96"/>
      <c r="NXC127" s="96"/>
      <c r="NXD127" s="96"/>
      <c r="NXE127" s="96"/>
      <c r="NXF127" s="96"/>
      <c r="NXG127" s="96"/>
      <c r="NXH127" s="96"/>
      <c r="NXI127" s="96"/>
      <c r="NXJ127" s="96"/>
      <c r="NXK127" s="96"/>
      <c r="NXL127" s="96"/>
      <c r="NXM127" s="96"/>
      <c r="NXN127" s="96"/>
      <c r="NXO127" s="96"/>
      <c r="NXP127" s="96"/>
      <c r="NXQ127" s="96"/>
      <c r="NXR127" s="96"/>
      <c r="NXS127" s="96"/>
      <c r="NXT127" s="96"/>
      <c r="NXU127" s="96"/>
      <c r="NXV127" s="96"/>
      <c r="NXW127" s="96"/>
      <c r="NXX127" s="96"/>
      <c r="NXY127" s="96"/>
      <c r="NXZ127" s="96"/>
      <c r="NYA127" s="96"/>
      <c r="NYB127" s="96"/>
      <c r="NYC127" s="96"/>
      <c r="NYD127" s="96"/>
      <c r="NYE127" s="96"/>
      <c r="NYF127" s="96"/>
      <c r="NYG127" s="96"/>
      <c r="NYH127" s="96"/>
      <c r="NYI127" s="96"/>
      <c r="NYJ127" s="96"/>
      <c r="NYK127" s="96"/>
      <c r="NYL127" s="96"/>
      <c r="NYM127" s="96"/>
      <c r="NYN127" s="96"/>
      <c r="NYO127" s="96"/>
      <c r="NYP127" s="96"/>
      <c r="NYQ127" s="96"/>
      <c r="NYR127" s="96"/>
      <c r="NYS127" s="96"/>
      <c r="NYT127" s="96"/>
      <c r="NYU127" s="96"/>
      <c r="NYV127" s="96"/>
      <c r="NYW127" s="96"/>
      <c r="NYX127" s="96"/>
      <c r="NYY127" s="96"/>
      <c r="NYZ127" s="96"/>
      <c r="NZA127" s="96"/>
      <c r="NZB127" s="96"/>
      <c r="NZC127" s="96"/>
      <c r="NZD127" s="96"/>
      <c r="NZE127" s="96"/>
      <c r="NZF127" s="96"/>
      <c r="NZG127" s="96"/>
      <c r="NZH127" s="96"/>
      <c r="NZI127" s="96"/>
      <c r="NZJ127" s="96"/>
      <c r="NZK127" s="96"/>
      <c r="NZL127" s="96"/>
      <c r="NZM127" s="96"/>
      <c r="NZN127" s="96"/>
      <c r="NZO127" s="96"/>
      <c r="NZP127" s="96"/>
      <c r="NZQ127" s="96"/>
      <c r="NZR127" s="96"/>
      <c r="NZS127" s="96"/>
      <c r="NZT127" s="96"/>
      <c r="NZU127" s="96"/>
      <c r="NZV127" s="96"/>
      <c r="NZW127" s="96"/>
      <c r="NZX127" s="96"/>
      <c r="NZY127" s="96"/>
      <c r="NZZ127" s="96"/>
      <c r="OAA127" s="96"/>
      <c r="OAB127" s="96"/>
      <c r="OAC127" s="96"/>
      <c r="OAD127" s="96"/>
      <c r="OAE127" s="96"/>
      <c r="OAF127" s="96"/>
      <c r="OAG127" s="96"/>
      <c r="OAH127" s="96"/>
      <c r="OAI127" s="96"/>
      <c r="OAJ127" s="96"/>
      <c r="OAK127" s="96"/>
      <c r="OAL127" s="96"/>
      <c r="OAM127" s="96"/>
      <c r="OAN127" s="96"/>
      <c r="OAO127" s="96"/>
      <c r="OAP127" s="96"/>
      <c r="OAQ127" s="96"/>
      <c r="OAR127" s="96"/>
      <c r="OAS127" s="96"/>
      <c r="OAT127" s="96"/>
      <c r="OAU127" s="96"/>
      <c r="OAV127" s="96"/>
      <c r="OAW127" s="96"/>
      <c r="OAX127" s="96"/>
      <c r="OAY127" s="96"/>
      <c r="OAZ127" s="96"/>
      <c r="OBA127" s="96"/>
      <c r="OBB127" s="96"/>
      <c r="OBC127" s="96"/>
      <c r="OBD127" s="96"/>
      <c r="OBE127" s="96"/>
      <c r="OBF127" s="96"/>
      <c r="OBG127" s="96"/>
      <c r="OBH127" s="96"/>
      <c r="OBI127" s="96"/>
      <c r="OBJ127" s="96"/>
      <c r="OBK127" s="96"/>
      <c r="OBL127" s="96"/>
      <c r="OBM127" s="96"/>
      <c r="OBN127" s="96"/>
      <c r="OBO127" s="96"/>
      <c r="OBP127" s="96"/>
      <c r="OBQ127" s="96"/>
      <c r="OBR127" s="96"/>
      <c r="OBS127" s="96"/>
      <c r="OBT127" s="96"/>
      <c r="OBU127" s="96"/>
      <c r="OBV127" s="96"/>
      <c r="OBW127" s="96"/>
      <c r="OBX127" s="96"/>
      <c r="OBY127" s="96"/>
      <c r="OBZ127" s="96"/>
      <c r="OCA127" s="96"/>
      <c r="OCB127" s="96"/>
      <c r="OCC127" s="96"/>
      <c r="OCD127" s="96"/>
      <c r="OCE127" s="96"/>
      <c r="OCF127" s="96"/>
      <c r="OCG127" s="96"/>
      <c r="OCH127" s="96"/>
      <c r="OCI127" s="96"/>
      <c r="OCJ127" s="96"/>
      <c r="OCK127" s="96"/>
      <c r="OCL127" s="96"/>
      <c r="OCM127" s="96"/>
      <c r="OCN127" s="96"/>
      <c r="OCO127" s="96"/>
      <c r="OCP127" s="96"/>
      <c r="OCQ127" s="96"/>
      <c r="OCR127" s="96"/>
      <c r="OCS127" s="96"/>
      <c r="OCT127" s="96"/>
      <c r="OCU127" s="96"/>
      <c r="OCV127" s="96"/>
      <c r="OCW127" s="96"/>
      <c r="OCX127" s="96"/>
      <c r="OCY127" s="96"/>
      <c r="OCZ127" s="96"/>
      <c r="ODA127" s="96"/>
      <c r="ODB127" s="96"/>
      <c r="ODC127" s="96"/>
      <c r="ODD127" s="96"/>
      <c r="ODE127" s="96"/>
      <c r="ODF127" s="96"/>
      <c r="ODG127" s="96"/>
      <c r="ODH127" s="96"/>
      <c r="ODI127" s="96"/>
      <c r="ODJ127" s="96"/>
      <c r="ODK127" s="96"/>
      <c r="ODL127" s="96"/>
      <c r="ODM127" s="96"/>
      <c r="ODN127" s="96"/>
      <c r="ODO127" s="96"/>
      <c r="ODP127" s="96"/>
      <c r="ODQ127" s="96"/>
      <c r="ODR127" s="96"/>
      <c r="ODS127" s="96"/>
      <c r="ODT127" s="96"/>
      <c r="ODU127" s="96"/>
      <c r="ODV127" s="96"/>
      <c r="ODW127" s="96"/>
      <c r="ODX127" s="96"/>
      <c r="ODY127" s="96"/>
      <c r="ODZ127" s="96"/>
      <c r="OEA127" s="96"/>
      <c r="OEB127" s="96"/>
      <c r="OEC127" s="96"/>
      <c r="OED127" s="96"/>
      <c r="OEE127" s="96"/>
      <c r="OEF127" s="96"/>
      <c r="OEG127" s="96"/>
      <c r="OEH127" s="96"/>
      <c r="OEI127" s="96"/>
      <c r="OEJ127" s="96"/>
      <c r="OEK127" s="96"/>
      <c r="OEL127" s="96"/>
      <c r="OEM127" s="96"/>
      <c r="OEN127" s="96"/>
      <c r="OEO127" s="96"/>
      <c r="OEP127" s="96"/>
      <c r="OEQ127" s="96"/>
      <c r="OER127" s="96"/>
      <c r="OES127" s="96"/>
      <c r="OET127" s="96"/>
      <c r="OEU127" s="96"/>
      <c r="OEV127" s="96"/>
      <c r="OEW127" s="96"/>
      <c r="OEX127" s="96"/>
      <c r="OEY127" s="96"/>
      <c r="OEZ127" s="96"/>
      <c r="OFA127" s="96"/>
      <c r="OFB127" s="96"/>
      <c r="OFC127" s="96"/>
      <c r="OFD127" s="96"/>
      <c r="OFE127" s="96"/>
      <c r="OFF127" s="96"/>
      <c r="OFG127" s="96"/>
      <c r="OFH127" s="96"/>
      <c r="OFI127" s="96"/>
      <c r="OFJ127" s="96"/>
      <c r="OFK127" s="96"/>
      <c r="OFL127" s="96"/>
      <c r="OFM127" s="96"/>
      <c r="OFN127" s="96"/>
      <c r="OFO127" s="96"/>
      <c r="OFP127" s="96"/>
      <c r="OFQ127" s="96"/>
      <c r="OFR127" s="96"/>
      <c r="OFS127" s="96"/>
      <c r="OFT127" s="96"/>
      <c r="OFU127" s="96"/>
      <c r="OFV127" s="96"/>
      <c r="OFW127" s="96"/>
      <c r="OFX127" s="96"/>
      <c r="OFY127" s="96"/>
      <c r="OFZ127" s="96"/>
      <c r="OGA127" s="96"/>
      <c r="OGB127" s="96"/>
      <c r="OGC127" s="96"/>
      <c r="OGD127" s="96"/>
      <c r="OGE127" s="96"/>
      <c r="OGF127" s="96"/>
      <c r="OGG127" s="96"/>
      <c r="OGH127" s="96"/>
      <c r="OGI127" s="96"/>
      <c r="OGJ127" s="96"/>
      <c r="OGK127" s="96"/>
      <c r="OGL127" s="96"/>
      <c r="OGM127" s="96"/>
      <c r="OGN127" s="96"/>
      <c r="OGO127" s="96"/>
      <c r="OGP127" s="96"/>
      <c r="OGQ127" s="96"/>
      <c r="OGR127" s="96"/>
      <c r="OGS127" s="96"/>
      <c r="OGT127" s="96"/>
      <c r="OGU127" s="96"/>
      <c r="OGV127" s="96"/>
      <c r="OGW127" s="96"/>
      <c r="OGX127" s="96"/>
      <c r="OGY127" s="96"/>
      <c r="OGZ127" s="96"/>
      <c r="OHA127" s="96"/>
      <c r="OHB127" s="96"/>
      <c r="OHC127" s="96"/>
      <c r="OHD127" s="96"/>
      <c r="OHE127" s="96"/>
      <c r="OHF127" s="96"/>
      <c r="OHG127" s="96"/>
      <c r="OHH127" s="96"/>
      <c r="OHI127" s="96"/>
      <c r="OHJ127" s="96"/>
      <c r="OHK127" s="96"/>
      <c r="OHL127" s="96"/>
      <c r="OHM127" s="96"/>
      <c r="OHN127" s="96"/>
      <c r="OHO127" s="96"/>
      <c r="OHP127" s="96"/>
      <c r="OHQ127" s="96"/>
      <c r="OHR127" s="96"/>
      <c r="OHS127" s="96"/>
      <c r="OHT127" s="96"/>
      <c r="OHU127" s="96"/>
      <c r="OHV127" s="96"/>
      <c r="OHW127" s="96"/>
      <c r="OHX127" s="96"/>
      <c r="OHY127" s="96"/>
      <c r="OHZ127" s="96"/>
      <c r="OIA127" s="96"/>
      <c r="OIB127" s="96"/>
      <c r="OIC127" s="96"/>
      <c r="OID127" s="96"/>
      <c r="OIE127" s="96"/>
      <c r="OIF127" s="96"/>
      <c r="OIG127" s="96"/>
      <c r="OIH127" s="96"/>
      <c r="OII127" s="96"/>
      <c r="OIJ127" s="96"/>
      <c r="OIK127" s="96"/>
      <c r="OIL127" s="96"/>
      <c r="OIM127" s="96"/>
      <c r="OIN127" s="96"/>
      <c r="OIO127" s="96"/>
      <c r="OIP127" s="96"/>
      <c r="OIQ127" s="96"/>
      <c r="OIR127" s="96"/>
      <c r="OIS127" s="96"/>
      <c r="OIT127" s="96"/>
      <c r="OIU127" s="96"/>
      <c r="OIV127" s="96"/>
      <c r="OIW127" s="96"/>
      <c r="OIX127" s="96"/>
      <c r="OIY127" s="96"/>
      <c r="OIZ127" s="96"/>
      <c r="OJA127" s="96"/>
      <c r="OJB127" s="96"/>
      <c r="OJC127" s="96"/>
      <c r="OJD127" s="96"/>
      <c r="OJE127" s="96"/>
      <c r="OJF127" s="96"/>
      <c r="OJG127" s="96"/>
      <c r="OJH127" s="96"/>
      <c r="OJI127" s="96"/>
      <c r="OJJ127" s="96"/>
      <c r="OJK127" s="96"/>
      <c r="OJL127" s="96"/>
      <c r="OJM127" s="96"/>
      <c r="OJN127" s="96"/>
      <c r="OJO127" s="96"/>
      <c r="OJP127" s="96"/>
      <c r="OJQ127" s="96"/>
      <c r="OJR127" s="96"/>
      <c r="OJS127" s="96"/>
      <c r="OJT127" s="96"/>
      <c r="OJU127" s="96"/>
      <c r="OJV127" s="96"/>
      <c r="OJW127" s="96"/>
      <c r="OJX127" s="96"/>
      <c r="OJY127" s="96"/>
      <c r="OJZ127" s="96"/>
      <c r="OKA127" s="96"/>
      <c r="OKB127" s="96"/>
      <c r="OKC127" s="96"/>
      <c r="OKD127" s="96"/>
      <c r="OKE127" s="96"/>
      <c r="OKF127" s="96"/>
      <c r="OKG127" s="96"/>
      <c r="OKH127" s="96"/>
      <c r="OKI127" s="96"/>
      <c r="OKJ127" s="96"/>
      <c r="OKK127" s="96"/>
      <c r="OKL127" s="96"/>
      <c r="OKM127" s="96"/>
      <c r="OKN127" s="96"/>
      <c r="OKO127" s="96"/>
      <c r="OKP127" s="96"/>
      <c r="OKQ127" s="96"/>
      <c r="OKR127" s="96"/>
      <c r="OKS127" s="96"/>
      <c r="OKT127" s="96"/>
      <c r="OKU127" s="96"/>
      <c r="OKV127" s="96"/>
      <c r="OKW127" s="96"/>
      <c r="OKX127" s="96"/>
      <c r="OKY127" s="96"/>
      <c r="OKZ127" s="96"/>
      <c r="OLA127" s="96"/>
      <c r="OLB127" s="96"/>
      <c r="OLC127" s="96"/>
      <c r="OLD127" s="96"/>
      <c r="OLE127" s="96"/>
      <c r="OLF127" s="96"/>
      <c r="OLG127" s="96"/>
      <c r="OLH127" s="96"/>
      <c r="OLI127" s="96"/>
      <c r="OLJ127" s="96"/>
      <c r="OLK127" s="96"/>
      <c r="OLL127" s="96"/>
      <c r="OLM127" s="96"/>
      <c r="OLN127" s="96"/>
      <c r="OLO127" s="96"/>
      <c r="OLP127" s="96"/>
      <c r="OLQ127" s="96"/>
      <c r="OLR127" s="96"/>
      <c r="OLS127" s="96"/>
      <c r="OLT127" s="96"/>
      <c r="OLU127" s="96"/>
      <c r="OLV127" s="96"/>
      <c r="OLW127" s="96"/>
      <c r="OLX127" s="96"/>
      <c r="OLY127" s="96"/>
      <c r="OLZ127" s="96"/>
      <c r="OMA127" s="96"/>
      <c r="OMB127" s="96"/>
      <c r="OMC127" s="96"/>
      <c r="OMD127" s="96"/>
      <c r="OME127" s="96"/>
      <c r="OMF127" s="96"/>
      <c r="OMG127" s="96"/>
      <c r="OMH127" s="96"/>
      <c r="OMI127" s="96"/>
      <c r="OMJ127" s="96"/>
      <c r="OMK127" s="96"/>
      <c r="OML127" s="96"/>
      <c r="OMM127" s="96"/>
      <c r="OMN127" s="96"/>
      <c r="OMO127" s="96"/>
      <c r="OMP127" s="96"/>
      <c r="OMQ127" s="96"/>
      <c r="OMR127" s="96"/>
      <c r="OMS127" s="96"/>
      <c r="OMT127" s="96"/>
      <c r="OMU127" s="96"/>
      <c r="OMV127" s="96"/>
      <c r="OMW127" s="96"/>
      <c r="OMX127" s="96"/>
      <c r="OMY127" s="96"/>
      <c r="OMZ127" s="96"/>
      <c r="ONA127" s="96"/>
      <c r="ONB127" s="96"/>
      <c r="ONC127" s="96"/>
      <c r="OND127" s="96"/>
      <c r="ONE127" s="96"/>
      <c r="ONF127" s="96"/>
      <c r="ONG127" s="96"/>
      <c r="ONH127" s="96"/>
      <c r="ONI127" s="96"/>
      <c r="ONJ127" s="96"/>
      <c r="ONK127" s="96"/>
      <c r="ONL127" s="96"/>
      <c r="ONM127" s="96"/>
      <c r="ONN127" s="96"/>
      <c r="ONO127" s="96"/>
      <c r="ONP127" s="96"/>
      <c r="ONQ127" s="96"/>
      <c r="ONR127" s="96"/>
      <c r="ONS127" s="96"/>
      <c r="ONT127" s="96"/>
      <c r="ONU127" s="96"/>
      <c r="ONV127" s="96"/>
      <c r="ONW127" s="96"/>
      <c r="ONX127" s="96"/>
      <c r="ONY127" s="96"/>
      <c r="ONZ127" s="96"/>
      <c r="OOA127" s="96"/>
      <c r="OOB127" s="96"/>
      <c r="OOC127" s="96"/>
      <c r="OOD127" s="96"/>
      <c r="OOE127" s="96"/>
      <c r="OOF127" s="96"/>
      <c r="OOG127" s="96"/>
      <c r="OOH127" s="96"/>
      <c r="OOI127" s="96"/>
      <c r="OOJ127" s="96"/>
      <c r="OOK127" s="96"/>
      <c r="OOL127" s="96"/>
      <c r="OOM127" s="96"/>
      <c r="OON127" s="96"/>
      <c r="OOO127" s="96"/>
      <c r="OOP127" s="96"/>
      <c r="OOQ127" s="96"/>
      <c r="OOR127" s="96"/>
      <c r="OOS127" s="96"/>
      <c r="OOT127" s="96"/>
      <c r="OOU127" s="96"/>
      <c r="OOV127" s="96"/>
      <c r="OOW127" s="96"/>
      <c r="OOX127" s="96"/>
      <c r="OOY127" s="96"/>
      <c r="OOZ127" s="96"/>
      <c r="OPA127" s="96"/>
      <c r="OPB127" s="96"/>
      <c r="OPC127" s="96"/>
      <c r="OPD127" s="96"/>
      <c r="OPE127" s="96"/>
      <c r="OPF127" s="96"/>
      <c r="OPG127" s="96"/>
      <c r="OPH127" s="96"/>
      <c r="OPI127" s="96"/>
      <c r="OPJ127" s="96"/>
      <c r="OPK127" s="96"/>
      <c r="OPL127" s="96"/>
      <c r="OPM127" s="96"/>
      <c r="OPN127" s="96"/>
      <c r="OPO127" s="96"/>
      <c r="OPP127" s="96"/>
      <c r="OPQ127" s="96"/>
      <c r="OPR127" s="96"/>
      <c r="OPS127" s="96"/>
      <c r="OPT127" s="96"/>
      <c r="OPU127" s="96"/>
      <c r="OPV127" s="96"/>
      <c r="OPW127" s="96"/>
      <c r="OPX127" s="96"/>
      <c r="OPY127" s="96"/>
      <c r="OPZ127" s="96"/>
      <c r="OQA127" s="96"/>
      <c r="OQB127" s="96"/>
      <c r="OQC127" s="96"/>
      <c r="OQD127" s="96"/>
      <c r="OQE127" s="96"/>
      <c r="OQF127" s="96"/>
      <c r="OQG127" s="96"/>
      <c r="OQH127" s="96"/>
      <c r="OQI127" s="96"/>
      <c r="OQJ127" s="96"/>
      <c r="OQK127" s="96"/>
      <c r="OQL127" s="96"/>
      <c r="OQM127" s="96"/>
      <c r="OQN127" s="96"/>
      <c r="OQO127" s="96"/>
      <c r="OQP127" s="96"/>
      <c r="OQQ127" s="96"/>
      <c r="OQR127" s="96"/>
      <c r="OQS127" s="96"/>
      <c r="OQT127" s="96"/>
      <c r="OQU127" s="96"/>
      <c r="OQV127" s="96"/>
      <c r="OQW127" s="96"/>
      <c r="OQX127" s="96"/>
      <c r="OQY127" s="96"/>
      <c r="OQZ127" s="96"/>
      <c r="ORA127" s="96"/>
      <c r="ORB127" s="96"/>
      <c r="ORC127" s="96"/>
      <c r="ORD127" s="96"/>
      <c r="ORE127" s="96"/>
      <c r="ORF127" s="96"/>
      <c r="ORG127" s="96"/>
      <c r="ORH127" s="96"/>
      <c r="ORI127" s="96"/>
      <c r="ORJ127" s="96"/>
      <c r="ORK127" s="96"/>
      <c r="ORL127" s="96"/>
      <c r="ORM127" s="96"/>
      <c r="ORN127" s="96"/>
      <c r="ORO127" s="96"/>
      <c r="ORP127" s="96"/>
      <c r="ORQ127" s="96"/>
      <c r="ORR127" s="96"/>
      <c r="ORS127" s="96"/>
      <c r="ORT127" s="96"/>
      <c r="ORU127" s="96"/>
      <c r="ORV127" s="96"/>
      <c r="ORW127" s="96"/>
      <c r="ORX127" s="96"/>
      <c r="ORY127" s="96"/>
      <c r="ORZ127" s="96"/>
      <c r="OSA127" s="96"/>
      <c r="OSB127" s="96"/>
      <c r="OSC127" s="96"/>
      <c r="OSD127" s="96"/>
      <c r="OSE127" s="96"/>
      <c r="OSF127" s="96"/>
      <c r="OSG127" s="96"/>
      <c r="OSH127" s="96"/>
      <c r="OSI127" s="96"/>
      <c r="OSJ127" s="96"/>
      <c r="OSK127" s="96"/>
      <c r="OSL127" s="96"/>
      <c r="OSM127" s="96"/>
      <c r="OSN127" s="96"/>
      <c r="OSO127" s="96"/>
      <c r="OSP127" s="96"/>
      <c r="OSQ127" s="96"/>
      <c r="OSR127" s="96"/>
      <c r="OSS127" s="96"/>
      <c r="OST127" s="96"/>
      <c r="OSU127" s="96"/>
      <c r="OSV127" s="96"/>
      <c r="OSW127" s="96"/>
      <c r="OSX127" s="96"/>
      <c r="OSY127" s="96"/>
      <c r="OSZ127" s="96"/>
      <c r="OTA127" s="96"/>
      <c r="OTB127" s="96"/>
      <c r="OTC127" s="96"/>
      <c r="OTD127" s="96"/>
      <c r="OTE127" s="96"/>
      <c r="OTF127" s="96"/>
      <c r="OTG127" s="96"/>
      <c r="OTH127" s="96"/>
      <c r="OTI127" s="96"/>
      <c r="OTJ127" s="96"/>
      <c r="OTK127" s="96"/>
      <c r="OTL127" s="96"/>
      <c r="OTM127" s="96"/>
      <c r="OTN127" s="96"/>
      <c r="OTO127" s="96"/>
      <c r="OTP127" s="96"/>
      <c r="OTQ127" s="96"/>
      <c r="OTR127" s="96"/>
      <c r="OTS127" s="96"/>
      <c r="OTT127" s="96"/>
      <c r="OTU127" s="96"/>
      <c r="OTV127" s="96"/>
      <c r="OTW127" s="96"/>
      <c r="OTX127" s="96"/>
      <c r="OTY127" s="96"/>
      <c r="OTZ127" s="96"/>
      <c r="OUA127" s="96"/>
      <c r="OUB127" s="96"/>
      <c r="OUC127" s="96"/>
      <c r="OUD127" s="96"/>
      <c r="OUE127" s="96"/>
      <c r="OUF127" s="96"/>
      <c r="OUG127" s="96"/>
      <c r="OUH127" s="96"/>
      <c r="OUI127" s="96"/>
      <c r="OUJ127" s="96"/>
      <c r="OUK127" s="96"/>
      <c r="OUL127" s="96"/>
      <c r="OUM127" s="96"/>
      <c r="OUN127" s="96"/>
      <c r="OUO127" s="96"/>
      <c r="OUP127" s="96"/>
      <c r="OUQ127" s="96"/>
      <c r="OUR127" s="96"/>
      <c r="OUS127" s="96"/>
      <c r="OUT127" s="96"/>
      <c r="OUU127" s="96"/>
      <c r="OUV127" s="96"/>
      <c r="OUW127" s="96"/>
      <c r="OUX127" s="96"/>
      <c r="OUY127" s="96"/>
      <c r="OUZ127" s="96"/>
      <c r="OVA127" s="96"/>
      <c r="OVB127" s="96"/>
      <c r="OVC127" s="96"/>
      <c r="OVD127" s="96"/>
      <c r="OVE127" s="96"/>
      <c r="OVF127" s="96"/>
      <c r="OVG127" s="96"/>
      <c r="OVH127" s="96"/>
      <c r="OVI127" s="96"/>
      <c r="OVJ127" s="96"/>
      <c r="OVK127" s="96"/>
      <c r="OVL127" s="96"/>
      <c r="OVM127" s="96"/>
      <c r="OVN127" s="96"/>
      <c r="OVO127" s="96"/>
      <c r="OVP127" s="96"/>
      <c r="OVQ127" s="96"/>
      <c r="OVR127" s="96"/>
      <c r="OVS127" s="96"/>
      <c r="OVT127" s="96"/>
      <c r="OVU127" s="96"/>
      <c r="OVV127" s="96"/>
      <c r="OVW127" s="96"/>
      <c r="OVX127" s="96"/>
      <c r="OVY127" s="96"/>
      <c r="OVZ127" s="96"/>
      <c r="OWA127" s="96"/>
      <c r="OWB127" s="96"/>
      <c r="OWC127" s="96"/>
      <c r="OWD127" s="96"/>
      <c r="OWE127" s="96"/>
      <c r="OWF127" s="96"/>
      <c r="OWG127" s="96"/>
      <c r="OWH127" s="96"/>
      <c r="OWI127" s="96"/>
      <c r="OWJ127" s="96"/>
      <c r="OWK127" s="96"/>
      <c r="OWL127" s="96"/>
      <c r="OWM127" s="96"/>
      <c r="OWN127" s="96"/>
      <c r="OWO127" s="96"/>
      <c r="OWP127" s="96"/>
      <c r="OWQ127" s="96"/>
      <c r="OWR127" s="96"/>
      <c r="OWS127" s="96"/>
      <c r="OWT127" s="96"/>
      <c r="OWU127" s="96"/>
      <c r="OWV127" s="96"/>
      <c r="OWW127" s="96"/>
      <c r="OWX127" s="96"/>
      <c r="OWY127" s="96"/>
      <c r="OWZ127" s="96"/>
      <c r="OXA127" s="96"/>
      <c r="OXB127" s="96"/>
      <c r="OXC127" s="96"/>
      <c r="OXD127" s="96"/>
      <c r="OXE127" s="96"/>
      <c r="OXF127" s="96"/>
      <c r="OXG127" s="96"/>
      <c r="OXH127" s="96"/>
      <c r="OXI127" s="96"/>
      <c r="OXJ127" s="96"/>
      <c r="OXK127" s="96"/>
      <c r="OXL127" s="96"/>
      <c r="OXM127" s="96"/>
      <c r="OXN127" s="96"/>
      <c r="OXO127" s="96"/>
      <c r="OXP127" s="96"/>
      <c r="OXQ127" s="96"/>
      <c r="OXR127" s="96"/>
      <c r="OXS127" s="96"/>
      <c r="OXT127" s="96"/>
      <c r="OXU127" s="96"/>
      <c r="OXV127" s="96"/>
      <c r="OXW127" s="96"/>
      <c r="OXX127" s="96"/>
      <c r="OXY127" s="96"/>
      <c r="OXZ127" s="96"/>
      <c r="OYA127" s="96"/>
      <c r="OYB127" s="96"/>
      <c r="OYC127" s="96"/>
      <c r="OYD127" s="96"/>
      <c r="OYE127" s="96"/>
      <c r="OYF127" s="96"/>
      <c r="OYG127" s="96"/>
      <c r="OYH127" s="96"/>
      <c r="OYI127" s="96"/>
      <c r="OYJ127" s="96"/>
      <c r="OYK127" s="96"/>
      <c r="OYL127" s="96"/>
      <c r="OYM127" s="96"/>
      <c r="OYN127" s="96"/>
      <c r="OYO127" s="96"/>
      <c r="OYP127" s="96"/>
      <c r="OYQ127" s="96"/>
      <c r="OYR127" s="96"/>
      <c r="OYS127" s="96"/>
      <c r="OYT127" s="96"/>
      <c r="OYU127" s="96"/>
      <c r="OYV127" s="96"/>
      <c r="OYW127" s="96"/>
      <c r="OYX127" s="96"/>
      <c r="OYY127" s="96"/>
      <c r="OYZ127" s="96"/>
      <c r="OZA127" s="96"/>
      <c r="OZB127" s="96"/>
      <c r="OZC127" s="96"/>
      <c r="OZD127" s="96"/>
      <c r="OZE127" s="96"/>
      <c r="OZF127" s="96"/>
      <c r="OZG127" s="96"/>
      <c r="OZH127" s="96"/>
      <c r="OZI127" s="96"/>
      <c r="OZJ127" s="96"/>
      <c r="OZK127" s="96"/>
      <c r="OZL127" s="96"/>
      <c r="OZM127" s="96"/>
      <c r="OZN127" s="96"/>
      <c r="OZO127" s="96"/>
      <c r="OZP127" s="96"/>
      <c r="OZQ127" s="96"/>
      <c r="OZR127" s="96"/>
      <c r="OZS127" s="96"/>
      <c r="OZT127" s="96"/>
      <c r="OZU127" s="96"/>
      <c r="OZV127" s="96"/>
      <c r="OZW127" s="96"/>
      <c r="OZX127" s="96"/>
      <c r="OZY127" s="96"/>
      <c r="OZZ127" s="96"/>
      <c r="PAA127" s="96"/>
      <c r="PAB127" s="96"/>
      <c r="PAC127" s="96"/>
      <c r="PAD127" s="96"/>
      <c r="PAE127" s="96"/>
      <c r="PAF127" s="96"/>
      <c r="PAG127" s="96"/>
      <c r="PAH127" s="96"/>
      <c r="PAI127" s="96"/>
      <c r="PAJ127" s="96"/>
      <c r="PAK127" s="96"/>
      <c r="PAL127" s="96"/>
      <c r="PAM127" s="96"/>
      <c r="PAN127" s="96"/>
      <c r="PAO127" s="96"/>
      <c r="PAP127" s="96"/>
      <c r="PAQ127" s="96"/>
      <c r="PAR127" s="96"/>
      <c r="PAS127" s="96"/>
      <c r="PAT127" s="96"/>
      <c r="PAU127" s="96"/>
      <c r="PAV127" s="96"/>
      <c r="PAW127" s="96"/>
      <c r="PAX127" s="96"/>
      <c r="PAY127" s="96"/>
      <c r="PAZ127" s="96"/>
      <c r="PBA127" s="96"/>
      <c r="PBB127" s="96"/>
      <c r="PBC127" s="96"/>
      <c r="PBD127" s="96"/>
      <c r="PBE127" s="96"/>
      <c r="PBF127" s="96"/>
      <c r="PBG127" s="96"/>
      <c r="PBH127" s="96"/>
      <c r="PBI127" s="96"/>
      <c r="PBJ127" s="96"/>
      <c r="PBK127" s="96"/>
      <c r="PBL127" s="96"/>
      <c r="PBM127" s="96"/>
      <c r="PBN127" s="96"/>
      <c r="PBO127" s="96"/>
      <c r="PBP127" s="96"/>
      <c r="PBQ127" s="96"/>
      <c r="PBR127" s="96"/>
      <c r="PBS127" s="96"/>
      <c r="PBT127" s="96"/>
      <c r="PBU127" s="96"/>
      <c r="PBV127" s="96"/>
      <c r="PBW127" s="96"/>
      <c r="PBX127" s="96"/>
      <c r="PBY127" s="96"/>
      <c r="PBZ127" s="96"/>
      <c r="PCA127" s="96"/>
      <c r="PCB127" s="96"/>
      <c r="PCC127" s="96"/>
      <c r="PCD127" s="96"/>
      <c r="PCE127" s="96"/>
      <c r="PCF127" s="96"/>
      <c r="PCG127" s="96"/>
      <c r="PCH127" s="96"/>
      <c r="PCI127" s="96"/>
      <c r="PCJ127" s="96"/>
      <c r="PCK127" s="96"/>
      <c r="PCL127" s="96"/>
      <c r="PCM127" s="96"/>
      <c r="PCN127" s="96"/>
      <c r="PCO127" s="96"/>
      <c r="PCP127" s="96"/>
      <c r="PCQ127" s="96"/>
      <c r="PCR127" s="96"/>
      <c r="PCS127" s="96"/>
      <c r="PCT127" s="96"/>
      <c r="PCU127" s="96"/>
      <c r="PCV127" s="96"/>
      <c r="PCW127" s="96"/>
      <c r="PCX127" s="96"/>
      <c r="PCY127" s="96"/>
      <c r="PCZ127" s="96"/>
      <c r="PDA127" s="96"/>
      <c r="PDB127" s="96"/>
      <c r="PDC127" s="96"/>
      <c r="PDD127" s="96"/>
      <c r="PDE127" s="96"/>
      <c r="PDF127" s="96"/>
      <c r="PDG127" s="96"/>
      <c r="PDH127" s="96"/>
      <c r="PDI127" s="96"/>
      <c r="PDJ127" s="96"/>
      <c r="PDK127" s="96"/>
      <c r="PDL127" s="96"/>
      <c r="PDM127" s="96"/>
      <c r="PDN127" s="96"/>
      <c r="PDO127" s="96"/>
      <c r="PDP127" s="96"/>
      <c r="PDQ127" s="96"/>
      <c r="PDR127" s="96"/>
      <c r="PDS127" s="96"/>
      <c r="PDT127" s="96"/>
      <c r="PDU127" s="96"/>
      <c r="PDV127" s="96"/>
      <c r="PDW127" s="96"/>
      <c r="PDX127" s="96"/>
      <c r="PDY127" s="96"/>
      <c r="PDZ127" s="96"/>
      <c r="PEA127" s="96"/>
      <c r="PEB127" s="96"/>
      <c r="PEC127" s="96"/>
      <c r="PED127" s="96"/>
      <c r="PEE127" s="96"/>
      <c r="PEF127" s="96"/>
      <c r="PEG127" s="96"/>
      <c r="PEH127" s="96"/>
      <c r="PEI127" s="96"/>
      <c r="PEJ127" s="96"/>
      <c r="PEK127" s="96"/>
      <c r="PEL127" s="96"/>
      <c r="PEM127" s="96"/>
      <c r="PEN127" s="96"/>
      <c r="PEO127" s="96"/>
      <c r="PEP127" s="96"/>
      <c r="PEQ127" s="96"/>
      <c r="PER127" s="96"/>
      <c r="PES127" s="96"/>
      <c r="PET127" s="96"/>
      <c r="PEU127" s="96"/>
      <c r="PEV127" s="96"/>
      <c r="PEW127" s="96"/>
      <c r="PEX127" s="96"/>
      <c r="PEY127" s="96"/>
      <c r="PEZ127" s="96"/>
      <c r="PFA127" s="96"/>
      <c r="PFB127" s="96"/>
      <c r="PFC127" s="96"/>
      <c r="PFD127" s="96"/>
      <c r="PFE127" s="96"/>
      <c r="PFF127" s="96"/>
      <c r="PFG127" s="96"/>
      <c r="PFH127" s="96"/>
      <c r="PFI127" s="96"/>
      <c r="PFJ127" s="96"/>
      <c r="PFK127" s="96"/>
      <c r="PFL127" s="96"/>
      <c r="PFM127" s="96"/>
      <c r="PFN127" s="96"/>
      <c r="PFO127" s="96"/>
      <c r="PFP127" s="96"/>
      <c r="PFQ127" s="96"/>
      <c r="PFR127" s="96"/>
      <c r="PFS127" s="96"/>
      <c r="PFT127" s="96"/>
      <c r="PFU127" s="96"/>
      <c r="PFV127" s="96"/>
      <c r="PFW127" s="96"/>
      <c r="PFX127" s="96"/>
      <c r="PFY127" s="96"/>
      <c r="PFZ127" s="96"/>
      <c r="PGA127" s="96"/>
      <c r="PGB127" s="96"/>
      <c r="PGC127" s="96"/>
      <c r="PGD127" s="96"/>
      <c r="PGE127" s="96"/>
      <c r="PGF127" s="96"/>
      <c r="PGG127" s="96"/>
      <c r="PGH127" s="96"/>
      <c r="PGI127" s="96"/>
      <c r="PGJ127" s="96"/>
      <c r="PGK127" s="96"/>
      <c r="PGL127" s="96"/>
      <c r="PGM127" s="96"/>
      <c r="PGN127" s="96"/>
      <c r="PGO127" s="96"/>
      <c r="PGP127" s="96"/>
      <c r="PGQ127" s="96"/>
      <c r="PGR127" s="96"/>
      <c r="PGS127" s="96"/>
      <c r="PGT127" s="96"/>
      <c r="PGU127" s="96"/>
      <c r="PGV127" s="96"/>
      <c r="PGW127" s="96"/>
      <c r="PGX127" s="96"/>
      <c r="PGY127" s="96"/>
      <c r="PGZ127" s="96"/>
      <c r="PHA127" s="96"/>
      <c r="PHB127" s="96"/>
      <c r="PHC127" s="96"/>
      <c r="PHD127" s="96"/>
      <c r="PHE127" s="96"/>
      <c r="PHF127" s="96"/>
      <c r="PHG127" s="96"/>
      <c r="PHH127" s="96"/>
      <c r="PHI127" s="96"/>
      <c r="PHJ127" s="96"/>
      <c r="PHK127" s="96"/>
      <c r="PHL127" s="96"/>
      <c r="PHM127" s="96"/>
      <c r="PHN127" s="96"/>
      <c r="PHO127" s="96"/>
      <c r="PHP127" s="96"/>
      <c r="PHQ127" s="96"/>
      <c r="PHR127" s="96"/>
      <c r="PHS127" s="96"/>
      <c r="PHT127" s="96"/>
      <c r="PHU127" s="96"/>
      <c r="PHV127" s="96"/>
      <c r="PHW127" s="96"/>
      <c r="PHX127" s="96"/>
      <c r="PHY127" s="96"/>
      <c r="PHZ127" s="96"/>
      <c r="PIA127" s="96"/>
      <c r="PIB127" s="96"/>
      <c r="PIC127" s="96"/>
      <c r="PID127" s="96"/>
      <c r="PIE127" s="96"/>
      <c r="PIF127" s="96"/>
      <c r="PIG127" s="96"/>
      <c r="PIH127" s="96"/>
      <c r="PII127" s="96"/>
      <c r="PIJ127" s="96"/>
      <c r="PIK127" s="96"/>
      <c r="PIL127" s="96"/>
      <c r="PIM127" s="96"/>
      <c r="PIN127" s="96"/>
      <c r="PIO127" s="96"/>
      <c r="PIP127" s="96"/>
      <c r="PIQ127" s="96"/>
      <c r="PIR127" s="96"/>
      <c r="PIS127" s="96"/>
      <c r="PIT127" s="96"/>
      <c r="PIU127" s="96"/>
      <c r="PIV127" s="96"/>
      <c r="PIW127" s="96"/>
      <c r="PIX127" s="96"/>
      <c r="PIY127" s="96"/>
      <c r="PIZ127" s="96"/>
      <c r="PJA127" s="96"/>
      <c r="PJB127" s="96"/>
      <c r="PJC127" s="96"/>
      <c r="PJD127" s="96"/>
      <c r="PJE127" s="96"/>
      <c r="PJF127" s="96"/>
      <c r="PJG127" s="96"/>
      <c r="PJH127" s="96"/>
      <c r="PJI127" s="96"/>
      <c r="PJJ127" s="96"/>
      <c r="PJK127" s="96"/>
      <c r="PJL127" s="96"/>
      <c r="PJM127" s="96"/>
      <c r="PJN127" s="96"/>
      <c r="PJO127" s="96"/>
      <c r="PJP127" s="96"/>
      <c r="PJQ127" s="96"/>
      <c r="PJR127" s="96"/>
      <c r="PJS127" s="96"/>
      <c r="PJT127" s="96"/>
      <c r="PJU127" s="96"/>
      <c r="PJV127" s="96"/>
      <c r="PJW127" s="96"/>
      <c r="PJX127" s="96"/>
      <c r="PJY127" s="96"/>
      <c r="PJZ127" s="96"/>
      <c r="PKA127" s="96"/>
      <c r="PKB127" s="96"/>
      <c r="PKC127" s="96"/>
      <c r="PKD127" s="96"/>
      <c r="PKE127" s="96"/>
      <c r="PKF127" s="96"/>
      <c r="PKG127" s="96"/>
      <c r="PKH127" s="96"/>
      <c r="PKI127" s="96"/>
      <c r="PKJ127" s="96"/>
      <c r="PKK127" s="96"/>
      <c r="PKL127" s="96"/>
      <c r="PKM127" s="96"/>
      <c r="PKN127" s="96"/>
      <c r="PKO127" s="96"/>
      <c r="PKP127" s="96"/>
      <c r="PKQ127" s="96"/>
      <c r="PKR127" s="96"/>
      <c r="PKS127" s="96"/>
      <c r="PKT127" s="96"/>
      <c r="PKU127" s="96"/>
      <c r="PKV127" s="96"/>
      <c r="PKW127" s="96"/>
      <c r="PKX127" s="96"/>
      <c r="PKY127" s="96"/>
      <c r="PKZ127" s="96"/>
      <c r="PLA127" s="96"/>
      <c r="PLB127" s="96"/>
      <c r="PLC127" s="96"/>
      <c r="PLD127" s="96"/>
      <c r="PLE127" s="96"/>
      <c r="PLF127" s="96"/>
      <c r="PLG127" s="96"/>
      <c r="PLH127" s="96"/>
      <c r="PLI127" s="96"/>
      <c r="PLJ127" s="96"/>
      <c r="PLK127" s="96"/>
      <c r="PLL127" s="96"/>
      <c r="PLM127" s="96"/>
      <c r="PLN127" s="96"/>
      <c r="PLO127" s="96"/>
      <c r="PLP127" s="96"/>
      <c r="PLQ127" s="96"/>
      <c r="PLR127" s="96"/>
      <c r="PLS127" s="96"/>
      <c r="PLT127" s="96"/>
      <c r="PLU127" s="96"/>
      <c r="PLV127" s="96"/>
      <c r="PLW127" s="96"/>
      <c r="PLX127" s="96"/>
      <c r="PLY127" s="96"/>
      <c r="PLZ127" s="96"/>
      <c r="PMA127" s="96"/>
      <c r="PMB127" s="96"/>
      <c r="PMC127" s="96"/>
      <c r="PMD127" s="96"/>
      <c r="PME127" s="96"/>
      <c r="PMF127" s="96"/>
      <c r="PMG127" s="96"/>
      <c r="PMH127" s="96"/>
      <c r="PMI127" s="96"/>
      <c r="PMJ127" s="96"/>
      <c r="PMK127" s="96"/>
      <c r="PML127" s="96"/>
      <c r="PMM127" s="96"/>
      <c r="PMN127" s="96"/>
      <c r="PMO127" s="96"/>
      <c r="PMP127" s="96"/>
      <c r="PMQ127" s="96"/>
      <c r="PMR127" s="96"/>
      <c r="PMS127" s="96"/>
      <c r="PMT127" s="96"/>
      <c r="PMU127" s="96"/>
      <c r="PMV127" s="96"/>
      <c r="PMW127" s="96"/>
      <c r="PMX127" s="96"/>
      <c r="PMY127" s="96"/>
      <c r="PMZ127" s="96"/>
      <c r="PNA127" s="96"/>
      <c r="PNB127" s="96"/>
      <c r="PNC127" s="96"/>
      <c r="PND127" s="96"/>
      <c r="PNE127" s="96"/>
      <c r="PNF127" s="96"/>
      <c r="PNG127" s="96"/>
      <c r="PNH127" s="96"/>
      <c r="PNI127" s="96"/>
      <c r="PNJ127" s="96"/>
      <c r="PNK127" s="96"/>
      <c r="PNL127" s="96"/>
      <c r="PNM127" s="96"/>
      <c r="PNN127" s="96"/>
      <c r="PNO127" s="96"/>
      <c r="PNP127" s="96"/>
      <c r="PNQ127" s="96"/>
      <c r="PNR127" s="96"/>
      <c r="PNS127" s="96"/>
      <c r="PNT127" s="96"/>
      <c r="PNU127" s="96"/>
      <c r="PNV127" s="96"/>
      <c r="PNW127" s="96"/>
      <c r="PNX127" s="96"/>
      <c r="PNY127" s="96"/>
      <c r="PNZ127" s="96"/>
      <c r="POA127" s="96"/>
      <c r="POB127" s="96"/>
      <c r="POC127" s="96"/>
      <c r="POD127" s="96"/>
      <c r="POE127" s="96"/>
      <c r="POF127" s="96"/>
      <c r="POG127" s="96"/>
      <c r="POH127" s="96"/>
      <c r="POI127" s="96"/>
      <c r="POJ127" s="96"/>
      <c r="POK127" s="96"/>
      <c r="POL127" s="96"/>
      <c r="POM127" s="96"/>
      <c r="PON127" s="96"/>
      <c r="POO127" s="96"/>
      <c r="POP127" s="96"/>
      <c r="POQ127" s="96"/>
      <c r="POR127" s="96"/>
      <c r="POS127" s="96"/>
      <c r="POT127" s="96"/>
      <c r="POU127" s="96"/>
      <c r="POV127" s="96"/>
      <c r="POW127" s="96"/>
      <c r="POX127" s="96"/>
      <c r="POY127" s="96"/>
      <c r="POZ127" s="96"/>
      <c r="PPA127" s="96"/>
      <c r="PPB127" s="96"/>
      <c r="PPC127" s="96"/>
      <c r="PPD127" s="96"/>
      <c r="PPE127" s="96"/>
      <c r="PPF127" s="96"/>
      <c r="PPG127" s="96"/>
      <c r="PPH127" s="96"/>
      <c r="PPI127" s="96"/>
      <c r="PPJ127" s="96"/>
      <c r="PPK127" s="96"/>
      <c r="PPL127" s="96"/>
      <c r="PPM127" s="96"/>
      <c r="PPN127" s="96"/>
      <c r="PPO127" s="96"/>
      <c r="PPP127" s="96"/>
      <c r="PPQ127" s="96"/>
      <c r="PPR127" s="96"/>
      <c r="PPS127" s="96"/>
      <c r="PPT127" s="96"/>
      <c r="PPU127" s="96"/>
      <c r="PPV127" s="96"/>
      <c r="PPW127" s="96"/>
      <c r="PPX127" s="96"/>
      <c r="PPY127" s="96"/>
      <c r="PPZ127" s="96"/>
      <c r="PQA127" s="96"/>
      <c r="PQB127" s="96"/>
      <c r="PQC127" s="96"/>
      <c r="PQD127" s="96"/>
      <c r="PQE127" s="96"/>
      <c r="PQF127" s="96"/>
      <c r="PQG127" s="96"/>
      <c r="PQH127" s="96"/>
      <c r="PQI127" s="96"/>
      <c r="PQJ127" s="96"/>
      <c r="PQK127" s="96"/>
      <c r="PQL127" s="96"/>
      <c r="PQM127" s="96"/>
      <c r="PQN127" s="96"/>
      <c r="PQO127" s="96"/>
      <c r="PQP127" s="96"/>
      <c r="PQQ127" s="96"/>
      <c r="PQR127" s="96"/>
      <c r="PQS127" s="96"/>
      <c r="PQT127" s="96"/>
      <c r="PQU127" s="96"/>
      <c r="PQV127" s="96"/>
      <c r="PQW127" s="96"/>
      <c r="PQX127" s="96"/>
      <c r="PQY127" s="96"/>
      <c r="PQZ127" s="96"/>
      <c r="PRA127" s="96"/>
      <c r="PRB127" s="96"/>
      <c r="PRC127" s="96"/>
      <c r="PRD127" s="96"/>
      <c r="PRE127" s="96"/>
      <c r="PRF127" s="96"/>
      <c r="PRG127" s="96"/>
      <c r="PRH127" s="96"/>
      <c r="PRI127" s="96"/>
      <c r="PRJ127" s="96"/>
      <c r="PRK127" s="96"/>
      <c r="PRL127" s="96"/>
      <c r="PRM127" s="96"/>
      <c r="PRN127" s="96"/>
      <c r="PRO127" s="96"/>
      <c r="PRP127" s="96"/>
      <c r="PRQ127" s="96"/>
      <c r="PRR127" s="96"/>
      <c r="PRS127" s="96"/>
      <c r="PRT127" s="96"/>
      <c r="PRU127" s="96"/>
      <c r="PRV127" s="96"/>
      <c r="PRW127" s="96"/>
      <c r="PRX127" s="96"/>
      <c r="PRY127" s="96"/>
      <c r="PRZ127" s="96"/>
      <c r="PSA127" s="96"/>
      <c r="PSB127" s="96"/>
      <c r="PSC127" s="96"/>
      <c r="PSD127" s="96"/>
      <c r="PSE127" s="96"/>
      <c r="PSF127" s="96"/>
      <c r="PSG127" s="96"/>
      <c r="PSH127" s="96"/>
      <c r="PSI127" s="96"/>
      <c r="PSJ127" s="96"/>
      <c r="PSK127" s="96"/>
      <c r="PSL127" s="96"/>
      <c r="PSM127" s="96"/>
      <c r="PSN127" s="96"/>
      <c r="PSO127" s="96"/>
      <c r="PSP127" s="96"/>
      <c r="PSQ127" s="96"/>
      <c r="PSR127" s="96"/>
      <c r="PSS127" s="96"/>
      <c r="PST127" s="96"/>
      <c r="PSU127" s="96"/>
      <c r="PSV127" s="96"/>
      <c r="PSW127" s="96"/>
      <c r="PSX127" s="96"/>
      <c r="PSY127" s="96"/>
      <c r="PSZ127" s="96"/>
      <c r="PTA127" s="96"/>
      <c r="PTB127" s="96"/>
      <c r="PTC127" s="96"/>
      <c r="PTD127" s="96"/>
      <c r="PTE127" s="96"/>
      <c r="PTF127" s="96"/>
      <c r="PTG127" s="96"/>
      <c r="PTH127" s="96"/>
      <c r="PTI127" s="96"/>
      <c r="PTJ127" s="96"/>
      <c r="PTK127" s="96"/>
      <c r="PTL127" s="96"/>
      <c r="PTM127" s="96"/>
      <c r="PTN127" s="96"/>
      <c r="PTO127" s="96"/>
      <c r="PTP127" s="96"/>
      <c r="PTQ127" s="96"/>
      <c r="PTR127" s="96"/>
      <c r="PTS127" s="96"/>
      <c r="PTT127" s="96"/>
      <c r="PTU127" s="96"/>
      <c r="PTV127" s="96"/>
      <c r="PTW127" s="96"/>
      <c r="PTX127" s="96"/>
      <c r="PTY127" s="96"/>
      <c r="PTZ127" s="96"/>
      <c r="PUA127" s="96"/>
      <c r="PUB127" s="96"/>
      <c r="PUC127" s="96"/>
      <c r="PUD127" s="96"/>
      <c r="PUE127" s="96"/>
      <c r="PUF127" s="96"/>
      <c r="PUG127" s="96"/>
      <c r="PUH127" s="96"/>
      <c r="PUI127" s="96"/>
      <c r="PUJ127" s="96"/>
      <c r="PUK127" s="96"/>
      <c r="PUL127" s="96"/>
      <c r="PUM127" s="96"/>
      <c r="PUN127" s="96"/>
      <c r="PUO127" s="96"/>
      <c r="PUP127" s="96"/>
      <c r="PUQ127" s="96"/>
      <c r="PUR127" s="96"/>
      <c r="PUS127" s="96"/>
      <c r="PUT127" s="96"/>
      <c r="PUU127" s="96"/>
      <c r="PUV127" s="96"/>
      <c r="PUW127" s="96"/>
      <c r="PUX127" s="96"/>
      <c r="PUY127" s="96"/>
      <c r="PUZ127" s="96"/>
      <c r="PVA127" s="96"/>
      <c r="PVB127" s="96"/>
      <c r="PVC127" s="96"/>
      <c r="PVD127" s="96"/>
      <c r="PVE127" s="96"/>
      <c r="PVF127" s="96"/>
      <c r="PVG127" s="96"/>
      <c r="PVH127" s="96"/>
      <c r="PVI127" s="96"/>
      <c r="PVJ127" s="96"/>
      <c r="PVK127" s="96"/>
      <c r="PVL127" s="96"/>
      <c r="PVM127" s="96"/>
      <c r="PVN127" s="96"/>
      <c r="PVO127" s="96"/>
      <c r="PVP127" s="96"/>
      <c r="PVQ127" s="96"/>
      <c r="PVR127" s="96"/>
      <c r="PVS127" s="96"/>
      <c r="PVT127" s="96"/>
      <c r="PVU127" s="96"/>
      <c r="PVV127" s="96"/>
      <c r="PVW127" s="96"/>
      <c r="PVX127" s="96"/>
      <c r="PVY127" s="96"/>
      <c r="PVZ127" s="96"/>
      <c r="PWA127" s="96"/>
      <c r="PWB127" s="96"/>
      <c r="PWC127" s="96"/>
      <c r="PWD127" s="96"/>
      <c r="PWE127" s="96"/>
      <c r="PWF127" s="96"/>
      <c r="PWG127" s="96"/>
      <c r="PWH127" s="96"/>
      <c r="PWI127" s="96"/>
      <c r="PWJ127" s="96"/>
      <c r="PWK127" s="96"/>
      <c r="PWL127" s="96"/>
      <c r="PWM127" s="96"/>
      <c r="PWN127" s="96"/>
      <c r="PWO127" s="96"/>
      <c r="PWP127" s="96"/>
      <c r="PWQ127" s="96"/>
      <c r="PWR127" s="96"/>
      <c r="PWS127" s="96"/>
      <c r="PWT127" s="96"/>
      <c r="PWU127" s="96"/>
      <c r="PWV127" s="96"/>
      <c r="PWW127" s="96"/>
      <c r="PWX127" s="96"/>
      <c r="PWY127" s="96"/>
      <c r="PWZ127" s="96"/>
      <c r="PXA127" s="96"/>
      <c r="PXB127" s="96"/>
      <c r="PXC127" s="96"/>
      <c r="PXD127" s="96"/>
      <c r="PXE127" s="96"/>
      <c r="PXF127" s="96"/>
      <c r="PXG127" s="96"/>
      <c r="PXH127" s="96"/>
      <c r="PXI127" s="96"/>
      <c r="PXJ127" s="96"/>
      <c r="PXK127" s="96"/>
      <c r="PXL127" s="96"/>
      <c r="PXM127" s="96"/>
      <c r="PXN127" s="96"/>
      <c r="PXO127" s="96"/>
      <c r="PXP127" s="96"/>
      <c r="PXQ127" s="96"/>
      <c r="PXR127" s="96"/>
      <c r="PXS127" s="96"/>
      <c r="PXT127" s="96"/>
      <c r="PXU127" s="96"/>
      <c r="PXV127" s="96"/>
      <c r="PXW127" s="96"/>
      <c r="PXX127" s="96"/>
      <c r="PXY127" s="96"/>
      <c r="PXZ127" s="96"/>
      <c r="PYA127" s="96"/>
      <c r="PYB127" s="96"/>
      <c r="PYC127" s="96"/>
      <c r="PYD127" s="96"/>
      <c r="PYE127" s="96"/>
      <c r="PYF127" s="96"/>
      <c r="PYG127" s="96"/>
      <c r="PYH127" s="96"/>
      <c r="PYI127" s="96"/>
      <c r="PYJ127" s="96"/>
      <c r="PYK127" s="96"/>
      <c r="PYL127" s="96"/>
      <c r="PYM127" s="96"/>
      <c r="PYN127" s="96"/>
      <c r="PYO127" s="96"/>
      <c r="PYP127" s="96"/>
      <c r="PYQ127" s="96"/>
      <c r="PYR127" s="96"/>
      <c r="PYS127" s="96"/>
      <c r="PYT127" s="96"/>
      <c r="PYU127" s="96"/>
      <c r="PYV127" s="96"/>
      <c r="PYW127" s="96"/>
      <c r="PYX127" s="96"/>
      <c r="PYY127" s="96"/>
      <c r="PYZ127" s="96"/>
      <c r="PZA127" s="96"/>
      <c r="PZB127" s="96"/>
      <c r="PZC127" s="96"/>
      <c r="PZD127" s="96"/>
      <c r="PZE127" s="96"/>
      <c r="PZF127" s="96"/>
      <c r="PZG127" s="96"/>
      <c r="PZH127" s="96"/>
      <c r="PZI127" s="96"/>
      <c r="PZJ127" s="96"/>
      <c r="PZK127" s="96"/>
      <c r="PZL127" s="96"/>
      <c r="PZM127" s="96"/>
      <c r="PZN127" s="96"/>
      <c r="PZO127" s="96"/>
      <c r="PZP127" s="96"/>
      <c r="PZQ127" s="96"/>
      <c r="PZR127" s="96"/>
      <c r="PZS127" s="96"/>
      <c r="PZT127" s="96"/>
      <c r="PZU127" s="96"/>
      <c r="PZV127" s="96"/>
      <c r="PZW127" s="96"/>
      <c r="PZX127" s="96"/>
      <c r="PZY127" s="96"/>
      <c r="PZZ127" s="96"/>
      <c r="QAA127" s="96"/>
      <c r="QAB127" s="96"/>
      <c r="QAC127" s="96"/>
      <c r="QAD127" s="96"/>
      <c r="QAE127" s="96"/>
      <c r="QAF127" s="96"/>
      <c r="QAG127" s="96"/>
      <c r="QAH127" s="96"/>
      <c r="QAI127" s="96"/>
      <c r="QAJ127" s="96"/>
      <c r="QAK127" s="96"/>
      <c r="QAL127" s="96"/>
      <c r="QAM127" s="96"/>
      <c r="QAN127" s="96"/>
      <c r="QAO127" s="96"/>
      <c r="QAP127" s="96"/>
      <c r="QAQ127" s="96"/>
      <c r="QAR127" s="96"/>
      <c r="QAS127" s="96"/>
      <c r="QAT127" s="96"/>
      <c r="QAU127" s="96"/>
      <c r="QAV127" s="96"/>
      <c r="QAW127" s="96"/>
      <c r="QAX127" s="96"/>
      <c r="QAY127" s="96"/>
      <c r="QAZ127" s="96"/>
      <c r="QBA127" s="96"/>
      <c r="QBB127" s="96"/>
      <c r="QBC127" s="96"/>
      <c r="QBD127" s="96"/>
      <c r="QBE127" s="96"/>
      <c r="QBF127" s="96"/>
      <c r="QBG127" s="96"/>
      <c r="QBH127" s="96"/>
      <c r="QBI127" s="96"/>
      <c r="QBJ127" s="96"/>
      <c r="QBK127" s="96"/>
      <c r="QBL127" s="96"/>
      <c r="QBM127" s="96"/>
      <c r="QBN127" s="96"/>
      <c r="QBO127" s="96"/>
      <c r="QBP127" s="96"/>
      <c r="QBQ127" s="96"/>
      <c r="QBR127" s="96"/>
      <c r="QBS127" s="96"/>
      <c r="QBT127" s="96"/>
      <c r="QBU127" s="96"/>
      <c r="QBV127" s="96"/>
      <c r="QBW127" s="96"/>
      <c r="QBX127" s="96"/>
      <c r="QBY127" s="96"/>
      <c r="QBZ127" s="96"/>
      <c r="QCA127" s="96"/>
      <c r="QCB127" s="96"/>
      <c r="QCC127" s="96"/>
      <c r="QCD127" s="96"/>
      <c r="QCE127" s="96"/>
      <c r="QCF127" s="96"/>
      <c r="QCG127" s="96"/>
      <c r="QCH127" s="96"/>
      <c r="QCI127" s="96"/>
      <c r="QCJ127" s="96"/>
      <c r="QCK127" s="96"/>
      <c r="QCL127" s="96"/>
      <c r="QCM127" s="96"/>
      <c r="QCN127" s="96"/>
      <c r="QCO127" s="96"/>
      <c r="QCP127" s="96"/>
      <c r="QCQ127" s="96"/>
      <c r="QCR127" s="96"/>
      <c r="QCS127" s="96"/>
      <c r="QCT127" s="96"/>
      <c r="QCU127" s="96"/>
      <c r="QCV127" s="96"/>
      <c r="QCW127" s="96"/>
      <c r="QCX127" s="96"/>
      <c r="QCY127" s="96"/>
      <c r="QCZ127" s="96"/>
      <c r="QDA127" s="96"/>
      <c r="QDB127" s="96"/>
      <c r="QDC127" s="96"/>
      <c r="QDD127" s="96"/>
      <c r="QDE127" s="96"/>
      <c r="QDF127" s="96"/>
      <c r="QDG127" s="96"/>
      <c r="QDH127" s="96"/>
      <c r="QDI127" s="96"/>
      <c r="QDJ127" s="96"/>
      <c r="QDK127" s="96"/>
      <c r="QDL127" s="96"/>
      <c r="QDM127" s="96"/>
      <c r="QDN127" s="96"/>
      <c r="QDO127" s="96"/>
      <c r="QDP127" s="96"/>
      <c r="QDQ127" s="96"/>
      <c r="QDR127" s="96"/>
      <c r="QDS127" s="96"/>
      <c r="QDT127" s="96"/>
      <c r="QDU127" s="96"/>
      <c r="QDV127" s="96"/>
      <c r="QDW127" s="96"/>
      <c r="QDX127" s="96"/>
      <c r="QDY127" s="96"/>
      <c r="QDZ127" s="96"/>
      <c r="QEA127" s="96"/>
      <c r="QEB127" s="96"/>
      <c r="QEC127" s="96"/>
      <c r="QED127" s="96"/>
      <c r="QEE127" s="96"/>
      <c r="QEF127" s="96"/>
      <c r="QEG127" s="96"/>
      <c r="QEH127" s="96"/>
      <c r="QEI127" s="96"/>
      <c r="QEJ127" s="96"/>
      <c r="QEK127" s="96"/>
      <c r="QEL127" s="96"/>
      <c r="QEM127" s="96"/>
      <c r="QEN127" s="96"/>
      <c r="QEO127" s="96"/>
      <c r="QEP127" s="96"/>
      <c r="QEQ127" s="96"/>
      <c r="QER127" s="96"/>
      <c r="QES127" s="96"/>
      <c r="QET127" s="96"/>
      <c r="QEU127" s="96"/>
      <c r="QEV127" s="96"/>
      <c r="QEW127" s="96"/>
      <c r="QEX127" s="96"/>
      <c r="QEY127" s="96"/>
      <c r="QEZ127" s="96"/>
      <c r="QFA127" s="96"/>
      <c r="QFB127" s="96"/>
      <c r="QFC127" s="96"/>
      <c r="QFD127" s="96"/>
      <c r="QFE127" s="96"/>
      <c r="QFF127" s="96"/>
      <c r="QFG127" s="96"/>
      <c r="QFH127" s="96"/>
      <c r="QFI127" s="96"/>
      <c r="QFJ127" s="96"/>
      <c r="QFK127" s="96"/>
      <c r="QFL127" s="96"/>
      <c r="QFM127" s="96"/>
      <c r="QFN127" s="96"/>
      <c r="QFO127" s="96"/>
      <c r="QFP127" s="96"/>
      <c r="QFQ127" s="96"/>
      <c r="QFR127" s="96"/>
      <c r="QFS127" s="96"/>
      <c r="QFT127" s="96"/>
      <c r="QFU127" s="96"/>
      <c r="QFV127" s="96"/>
      <c r="QFW127" s="96"/>
      <c r="QFX127" s="96"/>
      <c r="QFY127" s="96"/>
      <c r="QFZ127" s="96"/>
      <c r="QGA127" s="96"/>
      <c r="QGB127" s="96"/>
      <c r="QGC127" s="96"/>
      <c r="QGD127" s="96"/>
      <c r="QGE127" s="96"/>
      <c r="QGF127" s="96"/>
      <c r="QGG127" s="96"/>
      <c r="QGH127" s="96"/>
      <c r="QGI127" s="96"/>
      <c r="QGJ127" s="96"/>
      <c r="QGK127" s="96"/>
      <c r="QGL127" s="96"/>
      <c r="QGM127" s="96"/>
      <c r="QGN127" s="96"/>
      <c r="QGO127" s="96"/>
      <c r="QGP127" s="96"/>
      <c r="QGQ127" s="96"/>
      <c r="QGR127" s="96"/>
      <c r="QGS127" s="96"/>
      <c r="QGT127" s="96"/>
      <c r="QGU127" s="96"/>
      <c r="QGV127" s="96"/>
      <c r="QGW127" s="96"/>
      <c r="QGX127" s="96"/>
      <c r="QGY127" s="96"/>
      <c r="QGZ127" s="96"/>
      <c r="QHA127" s="96"/>
      <c r="QHB127" s="96"/>
      <c r="QHC127" s="96"/>
      <c r="QHD127" s="96"/>
      <c r="QHE127" s="96"/>
      <c r="QHF127" s="96"/>
      <c r="QHG127" s="96"/>
      <c r="QHH127" s="96"/>
      <c r="QHI127" s="96"/>
      <c r="QHJ127" s="96"/>
      <c r="QHK127" s="96"/>
      <c r="QHL127" s="96"/>
      <c r="QHM127" s="96"/>
      <c r="QHN127" s="96"/>
      <c r="QHO127" s="96"/>
      <c r="QHP127" s="96"/>
      <c r="QHQ127" s="96"/>
      <c r="QHR127" s="96"/>
      <c r="QHS127" s="96"/>
      <c r="QHT127" s="96"/>
      <c r="QHU127" s="96"/>
      <c r="QHV127" s="96"/>
      <c r="QHW127" s="96"/>
      <c r="QHX127" s="96"/>
      <c r="QHY127" s="96"/>
      <c r="QHZ127" s="96"/>
      <c r="QIA127" s="96"/>
      <c r="QIB127" s="96"/>
      <c r="QIC127" s="96"/>
      <c r="QID127" s="96"/>
      <c r="QIE127" s="96"/>
      <c r="QIF127" s="96"/>
      <c r="QIG127" s="96"/>
      <c r="QIH127" s="96"/>
      <c r="QII127" s="96"/>
      <c r="QIJ127" s="96"/>
      <c r="QIK127" s="96"/>
      <c r="QIL127" s="96"/>
      <c r="QIM127" s="96"/>
      <c r="QIN127" s="96"/>
      <c r="QIO127" s="96"/>
      <c r="QIP127" s="96"/>
      <c r="QIQ127" s="96"/>
      <c r="QIR127" s="96"/>
      <c r="QIS127" s="96"/>
      <c r="QIT127" s="96"/>
      <c r="QIU127" s="96"/>
      <c r="QIV127" s="96"/>
      <c r="QIW127" s="96"/>
      <c r="QIX127" s="96"/>
      <c r="QIY127" s="96"/>
      <c r="QIZ127" s="96"/>
      <c r="QJA127" s="96"/>
      <c r="QJB127" s="96"/>
      <c r="QJC127" s="96"/>
      <c r="QJD127" s="96"/>
      <c r="QJE127" s="96"/>
      <c r="QJF127" s="96"/>
      <c r="QJG127" s="96"/>
      <c r="QJH127" s="96"/>
      <c r="QJI127" s="96"/>
      <c r="QJJ127" s="96"/>
      <c r="QJK127" s="96"/>
      <c r="QJL127" s="96"/>
      <c r="QJM127" s="96"/>
      <c r="QJN127" s="96"/>
      <c r="QJO127" s="96"/>
      <c r="QJP127" s="96"/>
      <c r="QJQ127" s="96"/>
      <c r="QJR127" s="96"/>
      <c r="QJS127" s="96"/>
      <c r="QJT127" s="96"/>
      <c r="QJU127" s="96"/>
      <c r="QJV127" s="96"/>
      <c r="QJW127" s="96"/>
      <c r="QJX127" s="96"/>
      <c r="QJY127" s="96"/>
      <c r="QJZ127" s="96"/>
      <c r="QKA127" s="96"/>
      <c r="QKB127" s="96"/>
      <c r="QKC127" s="96"/>
      <c r="QKD127" s="96"/>
      <c r="QKE127" s="96"/>
      <c r="QKF127" s="96"/>
      <c r="QKG127" s="96"/>
      <c r="QKH127" s="96"/>
      <c r="QKI127" s="96"/>
      <c r="QKJ127" s="96"/>
      <c r="QKK127" s="96"/>
      <c r="QKL127" s="96"/>
      <c r="QKM127" s="96"/>
      <c r="QKN127" s="96"/>
      <c r="QKO127" s="96"/>
      <c r="QKP127" s="96"/>
      <c r="QKQ127" s="96"/>
      <c r="QKR127" s="96"/>
      <c r="QKS127" s="96"/>
      <c r="QKT127" s="96"/>
      <c r="QKU127" s="96"/>
      <c r="QKV127" s="96"/>
      <c r="QKW127" s="96"/>
      <c r="QKX127" s="96"/>
      <c r="QKY127" s="96"/>
      <c r="QKZ127" s="96"/>
      <c r="QLA127" s="96"/>
      <c r="QLB127" s="96"/>
      <c r="QLC127" s="96"/>
      <c r="QLD127" s="96"/>
      <c r="QLE127" s="96"/>
      <c r="QLF127" s="96"/>
      <c r="QLG127" s="96"/>
      <c r="QLH127" s="96"/>
      <c r="QLI127" s="96"/>
      <c r="QLJ127" s="96"/>
      <c r="QLK127" s="96"/>
      <c r="QLL127" s="96"/>
      <c r="QLM127" s="96"/>
      <c r="QLN127" s="96"/>
      <c r="QLO127" s="96"/>
      <c r="QLP127" s="96"/>
      <c r="QLQ127" s="96"/>
      <c r="QLR127" s="96"/>
      <c r="QLS127" s="96"/>
      <c r="QLT127" s="96"/>
      <c r="QLU127" s="96"/>
      <c r="QLV127" s="96"/>
      <c r="QLW127" s="96"/>
      <c r="QLX127" s="96"/>
      <c r="QLY127" s="96"/>
      <c r="QLZ127" s="96"/>
      <c r="QMA127" s="96"/>
      <c r="QMB127" s="96"/>
      <c r="QMC127" s="96"/>
      <c r="QMD127" s="96"/>
      <c r="QME127" s="96"/>
      <c r="QMF127" s="96"/>
      <c r="QMG127" s="96"/>
      <c r="QMH127" s="96"/>
      <c r="QMI127" s="96"/>
      <c r="QMJ127" s="96"/>
      <c r="QMK127" s="96"/>
      <c r="QML127" s="96"/>
      <c r="QMM127" s="96"/>
      <c r="QMN127" s="96"/>
      <c r="QMO127" s="96"/>
      <c r="QMP127" s="96"/>
      <c r="QMQ127" s="96"/>
      <c r="QMR127" s="96"/>
      <c r="QMS127" s="96"/>
      <c r="QMT127" s="96"/>
      <c r="QMU127" s="96"/>
      <c r="QMV127" s="96"/>
      <c r="QMW127" s="96"/>
      <c r="QMX127" s="96"/>
      <c r="QMY127" s="96"/>
      <c r="QMZ127" s="96"/>
      <c r="QNA127" s="96"/>
      <c r="QNB127" s="96"/>
      <c r="QNC127" s="96"/>
      <c r="QND127" s="96"/>
      <c r="QNE127" s="96"/>
      <c r="QNF127" s="96"/>
      <c r="QNG127" s="96"/>
      <c r="QNH127" s="96"/>
      <c r="QNI127" s="96"/>
      <c r="QNJ127" s="96"/>
      <c r="QNK127" s="96"/>
      <c r="QNL127" s="96"/>
      <c r="QNM127" s="96"/>
      <c r="QNN127" s="96"/>
      <c r="QNO127" s="96"/>
      <c r="QNP127" s="96"/>
      <c r="QNQ127" s="96"/>
      <c r="QNR127" s="96"/>
      <c r="QNS127" s="96"/>
      <c r="QNT127" s="96"/>
      <c r="QNU127" s="96"/>
      <c r="QNV127" s="96"/>
      <c r="QNW127" s="96"/>
      <c r="QNX127" s="96"/>
      <c r="QNY127" s="96"/>
      <c r="QNZ127" s="96"/>
      <c r="QOA127" s="96"/>
      <c r="QOB127" s="96"/>
      <c r="QOC127" s="96"/>
      <c r="QOD127" s="96"/>
      <c r="QOE127" s="96"/>
      <c r="QOF127" s="96"/>
      <c r="QOG127" s="96"/>
      <c r="QOH127" s="96"/>
      <c r="QOI127" s="96"/>
      <c r="QOJ127" s="96"/>
      <c r="QOK127" s="96"/>
      <c r="QOL127" s="96"/>
      <c r="QOM127" s="96"/>
      <c r="QON127" s="96"/>
      <c r="QOO127" s="96"/>
      <c r="QOP127" s="96"/>
      <c r="QOQ127" s="96"/>
      <c r="QOR127" s="96"/>
      <c r="QOS127" s="96"/>
      <c r="QOT127" s="96"/>
      <c r="QOU127" s="96"/>
      <c r="QOV127" s="96"/>
      <c r="QOW127" s="96"/>
      <c r="QOX127" s="96"/>
      <c r="QOY127" s="96"/>
      <c r="QOZ127" s="96"/>
      <c r="QPA127" s="96"/>
      <c r="QPB127" s="96"/>
      <c r="QPC127" s="96"/>
      <c r="QPD127" s="96"/>
      <c r="QPE127" s="96"/>
      <c r="QPF127" s="96"/>
      <c r="QPG127" s="96"/>
      <c r="QPH127" s="96"/>
      <c r="QPI127" s="96"/>
      <c r="QPJ127" s="96"/>
      <c r="QPK127" s="96"/>
      <c r="QPL127" s="96"/>
      <c r="QPM127" s="96"/>
      <c r="QPN127" s="96"/>
      <c r="QPO127" s="96"/>
      <c r="QPP127" s="96"/>
      <c r="QPQ127" s="96"/>
      <c r="QPR127" s="96"/>
      <c r="QPS127" s="96"/>
      <c r="QPT127" s="96"/>
      <c r="QPU127" s="96"/>
      <c r="QPV127" s="96"/>
      <c r="QPW127" s="96"/>
      <c r="QPX127" s="96"/>
      <c r="QPY127" s="96"/>
      <c r="QPZ127" s="96"/>
      <c r="QQA127" s="96"/>
      <c r="QQB127" s="96"/>
      <c r="QQC127" s="96"/>
      <c r="QQD127" s="96"/>
      <c r="QQE127" s="96"/>
      <c r="QQF127" s="96"/>
      <c r="QQG127" s="96"/>
      <c r="QQH127" s="96"/>
      <c r="QQI127" s="96"/>
      <c r="QQJ127" s="96"/>
      <c r="QQK127" s="96"/>
      <c r="QQL127" s="96"/>
      <c r="QQM127" s="96"/>
      <c r="QQN127" s="96"/>
      <c r="QQO127" s="96"/>
      <c r="QQP127" s="96"/>
      <c r="QQQ127" s="96"/>
      <c r="QQR127" s="96"/>
      <c r="QQS127" s="96"/>
      <c r="QQT127" s="96"/>
      <c r="QQU127" s="96"/>
      <c r="QQV127" s="96"/>
      <c r="QQW127" s="96"/>
      <c r="QQX127" s="96"/>
      <c r="QQY127" s="96"/>
      <c r="QQZ127" s="96"/>
      <c r="QRA127" s="96"/>
      <c r="QRB127" s="96"/>
      <c r="QRC127" s="96"/>
      <c r="QRD127" s="96"/>
      <c r="QRE127" s="96"/>
      <c r="QRF127" s="96"/>
      <c r="QRG127" s="96"/>
      <c r="QRH127" s="96"/>
      <c r="QRI127" s="96"/>
      <c r="QRJ127" s="96"/>
      <c r="QRK127" s="96"/>
      <c r="QRL127" s="96"/>
      <c r="QRM127" s="96"/>
      <c r="QRN127" s="96"/>
      <c r="QRO127" s="96"/>
      <c r="QRP127" s="96"/>
      <c r="QRQ127" s="96"/>
      <c r="QRR127" s="96"/>
      <c r="QRS127" s="96"/>
      <c r="QRT127" s="96"/>
      <c r="QRU127" s="96"/>
      <c r="QRV127" s="96"/>
      <c r="QRW127" s="96"/>
      <c r="QRX127" s="96"/>
      <c r="QRY127" s="96"/>
      <c r="QRZ127" s="96"/>
      <c r="QSA127" s="96"/>
      <c r="QSB127" s="96"/>
      <c r="QSC127" s="96"/>
      <c r="QSD127" s="96"/>
      <c r="QSE127" s="96"/>
      <c r="QSF127" s="96"/>
      <c r="QSG127" s="96"/>
      <c r="QSH127" s="96"/>
      <c r="QSI127" s="96"/>
      <c r="QSJ127" s="96"/>
      <c r="QSK127" s="96"/>
      <c r="QSL127" s="96"/>
      <c r="QSM127" s="96"/>
      <c r="QSN127" s="96"/>
      <c r="QSO127" s="96"/>
      <c r="QSP127" s="96"/>
      <c r="QSQ127" s="96"/>
      <c r="QSR127" s="96"/>
      <c r="QSS127" s="96"/>
      <c r="QST127" s="96"/>
      <c r="QSU127" s="96"/>
      <c r="QSV127" s="96"/>
      <c r="QSW127" s="96"/>
      <c r="QSX127" s="96"/>
      <c r="QSY127" s="96"/>
      <c r="QSZ127" s="96"/>
      <c r="QTA127" s="96"/>
      <c r="QTB127" s="96"/>
      <c r="QTC127" s="96"/>
      <c r="QTD127" s="96"/>
      <c r="QTE127" s="96"/>
      <c r="QTF127" s="96"/>
      <c r="QTG127" s="96"/>
      <c r="QTH127" s="96"/>
      <c r="QTI127" s="96"/>
      <c r="QTJ127" s="96"/>
      <c r="QTK127" s="96"/>
      <c r="QTL127" s="96"/>
      <c r="QTM127" s="96"/>
      <c r="QTN127" s="96"/>
      <c r="QTO127" s="96"/>
      <c r="QTP127" s="96"/>
      <c r="QTQ127" s="96"/>
      <c r="QTR127" s="96"/>
      <c r="QTS127" s="96"/>
      <c r="QTT127" s="96"/>
      <c r="QTU127" s="96"/>
      <c r="QTV127" s="96"/>
      <c r="QTW127" s="96"/>
      <c r="QTX127" s="96"/>
      <c r="QTY127" s="96"/>
      <c r="QTZ127" s="96"/>
      <c r="QUA127" s="96"/>
      <c r="QUB127" s="96"/>
      <c r="QUC127" s="96"/>
      <c r="QUD127" s="96"/>
      <c r="QUE127" s="96"/>
      <c r="QUF127" s="96"/>
      <c r="QUG127" s="96"/>
      <c r="QUH127" s="96"/>
      <c r="QUI127" s="96"/>
      <c r="QUJ127" s="96"/>
      <c r="QUK127" s="96"/>
      <c r="QUL127" s="96"/>
      <c r="QUM127" s="96"/>
      <c r="QUN127" s="96"/>
      <c r="QUO127" s="96"/>
      <c r="QUP127" s="96"/>
      <c r="QUQ127" s="96"/>
      <c r="QUR127" s="96"/>
      <c r="QUS127" s="96"/>
      <c r="QUT127" s="96"/>
      <c r="QUU127" s="96"/>
      <c r="QUV127" s="96"/>
      <c r="QUW127" s="96"/>
      <c r="QUX127" s="96"/>
      <c r="QUY127" s="96"/>
      <c r="QUZ127" s="96"/>
      <c r="QVA127" s="96"/>
      <c r="QVB127" s="96"/>
      <c r="QVC127" s="96"/>
      <c r="QVD127" s="96"/>
      <c r="QVE127" s="96"/>
      <c r="QVF127" s="96"/>
      <c r="QVG127" s="96"/>
      <c r="QVH127" s="96"/>
      <c r="QVI127" s="96"/>
      <c r="QVJ127" s="96"/>
      <c r="QVK127" s="96"/>
      <c r="QVL127" s="96"/>
      <c r="QVM127" s="96"/>
      <c r="QVN127" s="96"/>
      <c r="QVO127" s="96"/>
      <c r="QVP127" s="96"/>
      <c r="QVQ127" s="96"/>
      <c r="QVR127" s="96"/>
      <c r="QVS127" s="96"/>
      <c r="QVT127" s="96"/>
      <c r="QVU127" s="96"/>
      <c r="QVV127" s="96"/>
      <c r="QVW127" s="96"/>
      <c r="QVX127" s="96"/>
      <c r="QVY127" s="96"/>
      <c r="QVZ127" s="96"/>
      <c r="QWA127" s="96"/>
      <c r="QWB127" s="96"/>
      <c r="QWC127" s="96"/>
      <c r="QWD127" s="96"/>
      <c r="QWE127" s="96"/>
      <c r="QWF127" s="96"/>
      <c r="QWG127" s="96"/>
      <c r="QWH127" s="96"/>
      <c r="QWI127" s="96"/>
      <c r="QWJ127" s="96"/>
      <c r="QWK127" s="96"/>
      <c r="QWL127" s="96"/>
      <c r="QWM127" s="96"/>
      <c r="QWN127" s="96"/>
      <c r="QWO127" s="96"/>
      <c r="QWP127" s="96"/>
      <c r="QWQ127" s="96"/>
      <c r="QWR127" s="96"/>
      <c r="QWS127" s="96"/>
      <c r="QWT127" s="96"/>
      <c r="QWU127" s="96"/>
      <c r="QWV127" s="96"/>
      <c r="QWW127" s="96"/>
      <c r="QWX127" s="96"/>
      <c r="QWY127" s="96"/>
      <c r="QWZ127" s="96"/>
      <c r="QXA127" s="96"/>
      <c r="QXB127" s="96"/>
      <c r="QXC127" s="96"/>
      <c r="QXD127" s="96"/>
      <c r="QXE127" s="96"/>
      <c r="QXF127" s="96"/>
      <c r="QXG127" s="96"/>
      <c r="QXH127" s="96"/>
      <c r="QXI127" s="96"/>
      <c r="QXJ127" s="96"/>
      <c r="QXK127" s="96"/>
      <c r="QXL127" s="96"/>
      <c r="QXM127" s="96"/>
      <c r="QXN127" s="96"/>
      <c r="QXO127" s="96"/>
      <c r="QXP127" s="96"/>
      <c r="QXQ127" s="96"/>
      <c r="QXR127" s="96"/>
      <c r="QXS127" s="96"/>
      <c r="QXT127" s="96"/>
      <c r="QXU127" s="96"/>
      <c r="QXV127" s="96"/>
      <c r="QXW127" s="96"/>
      <c r="QXX127" s="96"/>
      <c r="QXY127" s="96"/>
      <c r="QXZ127" s="96"/>
      <c r="QYA127" s="96"/>
      <c r="QYB127" s="96"/>
      <c r="QYC127" s="96"/>
      <c r="QYD127" s="96"/>
      <c r="QYE127" s="96"/>
      <c r="QYF127" s="96"/>
      <c r="QYG127" s="96"/>
      <c r="QYH127" s="96"/>
      <c r="QYI127" s="96"/>
      <c r="QYJ127" s="96"/>
      <c r="QYK127" s="96"/>
      <c r="QYL127" s="96"/>
      <c r="QYM127" s="96"/>
      <c r="QYN127" s="96"/>
      <c r="QYO127" s="96"/>
      <c r="QYP127" s="96"/>
      <c r="QYQ127" s="96"/>
      <c r="QYR127" s="96"/>
      <c r="QYS127" s="96"/>
      <c r="QYT127" s="96"/>
      <c r="QYU127" s="96"/>
      <c r="QYV127" s="96"/>
      <c r="QYW127" s="96"/>
      <c r="QYX127" s="96"/>
      <c r="QYY127" s="96"/>
      <c r="QYZ127" s="96"/>
      <c r="QZA127" s="96"/>
      <c r="QZB127" s="96"/>
      <c r="QZC127" s="96"/>
      <c r="QZD127" s="96"/>
      <c r="QZE127" s="96"/>
      <c r="QZF127" s="96"/>
      <c r="QZG127" s="96"/>
      <c r="QZH127" s="96"/>
      <c r="QZI127" s="96"/>
      <c r="QZJ127" s="96"/>
      <c r="QZK127" s="96"/>
      <c r="QZL127" s="96"/>
      <c r="QZM127" s="96"/>
      <c r="QZN127" s="96"/>
      <c r="QZO127" s="96"/>
      <c r="QZP127" s="96"/>
      <c r="QZQ127" s="96"/>
      <c r="QZR127" s="96"/>
      <c r="QZS127" s="96"/>
      <c r="QZT127" s="96"/>
      <c r="QZU127" s="96"/>
      <c r="QZV127" s="96"/>
      <c r="QZW127" s="96"/>
      <c r="QZX127" s="96"/>
      <c r="QZY127" s="96"/>
      <c r="QZZ127" s="96"/>
      <c r="RAA127" s="96"/>
      <c r="RAB127" s="96"/>
      <c r="RAC127" s="96"/>
      <c r="RAD127" s="96"/>
      <c r="RAE127" s="96"/>
      <c r="RAF127" s="96"/>
      <c r="RAG127" s="96"/>
      <c r="RAH127" s="96"/>
      <c r="RAI127" s="96"/>
      <c r="RAJ127" s="96"/>
      <c r="RAK127" s="96"/>
      <c r="RAL127" s="96"/>
      <c r="RAM127" s="96"/>
      <c r="RAN127" s="96"/>
      <c r="RAO127" s="96"/>
      <c r="RAP127" s="96"/>
      <c r="RAQ127" s="96"/>
      <c r="RAR127" s="96"/>
      <c r="RAS127" s="96"/>
      <c r="RAT127" s="96"/>
      <c r="RAU127" s="96"/>
      <c r="RAV127" s="96"/>
      <c r="RAW127" s="96"/>
      <c r="RAX127" s="96"/>
      <c r="RAY127" s="96"/>
      <c r="RAZ127" s="96"/>
      <c r="RBA127" s="96"/>
      <c r="RBB127" s="96"/>
      <c r="RBC127" s="96"/>
      <c r="RBD127" s="96"/>
      <c r="RBE127" s="96"/>
      <c r="RBF127" s="96"/>
      <c r="RBG127" s="96"/>
      <c r="RBH127" s="96"/>
      <c r="RBI127" s="96"/>
      <c r="RBJ127" s="96"/>
      <c r="RBK127" s="96"/>
      <c r="RBL127" s="96"/>
      <c r="RBM127" s="96"/>
      <c r="RBN127" s="96"/>
      <c r="RBO127" s="96"/>
      <c r="RBP127" s="96"/>
      <c r="RBQ127" s="96"/>
      <c r="RBR127" s="96"/>
      <c r="RBS127" s="96"/>
      <c r="RBT127" s="96"/>
      <c r="RBU127" s="96"/>
      <c r="RBV127" s="96"/>
      <c r="RBW127" s="96"/>
      <c r="RBX127" s="96"/>
      <c r="RBY127" s="96"/>
      <c r="RBZ127" s="96"/>
      <c r="RCA127" s="96"/>
      <c r="RCB127" s="96"/>
      <c r="RCC127" s="96"/>
      <c r="RCD127" s="96"/>
      <c r="RCE127" s="96"/>
      <c r="RCF127" s="96"/>
      <c r="RCG127" s="96"/>
      <c r="RCH127" s="96"/>
      <c r="RCI127" s="96"/>
      <c r="RCJ127" s="96"/>
      <c r="RCK127" s="96"/>
      <c r="RCL127" s="96"/>
      <c r="RCM127" s="96"/>
      <c r="RCN127" s="96"/>
      <c r="RCO127" s="96"/>
      <c r="RCP127" s="96"/>
      <c r="RCQ127" s="96"/>
      <c r="RCR127" s="96"/>
      <c r="RCS127" s="96"/>
      <c r="RCT127" s="96"/>
      <c r="RCU127" s="96"/>
      <c r="RCV127" s="96"/>
      <c r="RCW127" s="96"/>
      <c r="RCX127" s="96"/>
      <c r="RCY127" s="96"/>
      <c r="RCZ127" s="96"/>
      <c r="RDA127" s="96"/>
      <c r="RDB127" s="96"/>
      <c r="RDC127" s="96"/>
      <c r="RDD127" s="96"/>
      <c r="RDE127" s="96"/>
      <c r="RDF127" s="96"/>
      <c r="RDG127" s="96"/>
      <c r="RDH127" s="96"/>
      <c r="RDI127" s="96"/>
      <c r="RDJ127" s="96"/>
      <c r="RDK127" s="96"/>
      <c r="RDL127" s="96"/>
      <c r="RDM127" s="96"/>
      <c r="RDN127" s="96"/>
      <c r="RDO127" s="96"/>
      <c r="RDP127" s="96"/>
      <c r="RDQ127" s="96"/>
      <c r="RDR127" s="96"/>
      <c r="RDS127" s="96"/>
      <c r="RDT127" s="96"/>
      <c r="RDU127" s="96"/>
      <c r="RDV127" s="96"/>
      <c r="RDW127" s="96"/>
      <c r="RDX127" s="96"/>
      <c r="RDY127" s="96"/>
      <c r="RDZ127" s="96"/>
      <c r="REA127" s="96"/>
      <c r="REB127" s="96"/>
      <c r="REC127" s="96"/>
      <c r="RED127" s="96"/>
      <c r="REE127" s="96"/>
      <c r="REF127" s="96"/>
      <c r="REG127" s="96"/>
      <c r="REH127" s="96"/>
      <c r="REI127" s="96"/>
      <c r="REJ127" s="96"/>
      <c r="REK127" s="96"/>
      <c r="REL127" s="96"/>
      <c r="REM127" s="96"/>
      <c r="REN127" s="96"/>
      <c r="REO127" s="96"/>
      <c r="REP127" s="96"/>
      <c r="REQ127" s="96"/>
      <c r="RER127" s="96"/>
      <c r="RES127" s="96"/>
      <c r="RET127" s="96"/>
      <c r="REU127" s="96"/>
      <c r="REV127" s="96"/>
      <c r="REW127" s="96"/>
      <c r="REX127" s="96"/>
      <c r="REY127" s="96"/>
      <c r="REZ127" s="96"/>
      <c r="RFA127" s="96"/>
      <c r="RFB127" s="96"/>
      <c r="RFC127" s="96"/>
      <c r="RFD127" s="96"/>
      <c r="RFE127" s="96"/>
      <c r="RFF127" s="96"/>
      <c r="RFG127" s="96"/>
      <c r="RFH127" s="96"/>
      <c r="RFI127" s="96"/>
      <c r="RFJ127" s="96"/>
      <c r="RFK127" s="96"/>
      <c r="RFL127" s="96"/>
      <c r="RFM127" s="96"/>
      <c r="RFN127" s="96"/>
      <c r="RFO127" s="96"/>
      <c r="RFP127" s="96"/>
      <c r="RFQ127" s="96"/>
      <c r="RFR127" s="96"/>
      <c r="RFS127" s="96"/>
      <c r="RFT127" s="96"/>
      <c r="RFU127" s="96"/>
      <c r="RFV127" s="96"/>
      <c r="RFW127" s="96"/>
      <c r="RFX127" s="96"/>
      <c r="RFY127" s="96"/>
      <c r="RFZ127" s="96"/>
      <c r="RGA127" s="96"/>
      <c r="RGB127" s="96"/>
      <c r="RGC127" s="96"/>
      <c r="RGD127" s="96"/>
      <c r="RGE127" s="96"/>
      <c r="RGF127" s="96"/>
      <c r="RGG127" s="96"/>
      <c r="RGH127" s="96"/>
      <c r="RGI127" s="96"/>
      <c r="RGJ127" s="96"/>
      <c r="RGK127" s="96"/>
      <c r="RGL127" s="96"/>
      <c r="RGM127" s="96"/>
      <c r="RGN127" s="96"/>
      <c r="RGO127" s="96"/>
      <c r="RGP127" s="96"/>
      <c r="RGQ127" s="96"/>
      <c r="RGR127" s="96"/>
      <c r="RGS127" s="96"/>
      <c r="RGT127" s="96"/>
      <c r="RGU127" s="96"/>
      <c r="RGV127" s="96"/>
      <c r="RGW127" s="96"/>
      <c r="RGX127" s="96"/>
      <c r="RGY127" s="96"/>
      <c r="RGZ127" s="96"/>
      <c r="RHA127" s="96"/>
      <c r="RHB127" s="96"/>
      <c r="RHC127" s="96"/>
      <c r="RHD127" s="96"/>
      <c r="RHE127" s="96"/>
      <c r="RHF127" s="96"/>
      <c r="RHG127" s="96"/>
      <c r="RHH127" s="96"/>
      <c r="RHI127" s="96"/>
      <c r="RHJ127" s="96"/>
      <c r="RHK127" s="96"/>
      <c r="RHL127" s="96"/>
      <c r="RHM127" s="96"/>
      <c r="RHN127" s="96"/>
      <c r="RHO127" s="96"/>
      <c r="RHP127" s="96"/>
      <c r="RHQ127" s="96"/>
      <c r="RHR127" s="96"/>
      <c r="RHS127" s="96"/>
      <c r="RHT127" s="96"/>
      <c r="RHU127" s="96"/>
      <c r="RHV127" s="96"/>
      <c r="RHW127" s="96"/>
      <c r="RHX127" s="96"/>
      <c r="RHY127" s="96"/>
      <c r="RHZ127" s="96"/>
      <c r="RIA127" s="96"/>
      <c r="RIB127" s="96"/>
      <c r="RIC127" s="96"/>
      <c r="RID127" s="96"/>
      <c r="RIE127" s="96"/>
      <c r="RIF127" s="96"/>
      <c r="RIG127" s="96"/>
      <c r="RIH127" s="96"/>
      <c r="RII127" s="96"/>
      <c r="RIJ127" s="96"/>
      <c r="RIK127" s="96"/>
      <c r="RIL127" s="96"/>
      <c r="RIM127" s="96"/>
      <c r="RIN127" s="96"/>
      <c r="RIO127" s="96"/>
      <c r="RIP127" s="96"/>
      <c r="RIQ127" s="96"/>
      <c r="RIR127" s="96"/>
      <c r="RIS127" s="96"/>
      <c r="RIT127" s="96"/>
      <c r="RIU127" s="96"/>
      <c r="RIV127" s="96"/>
      <c r="RIW127" s="96"/>
      <c r="RIX127" s="96"/>
      <c r="RIY127" s="96"/>
      <c r="RIZ127" s="96"/>
      <c r="RJA127" s="96"/>
      <c r="RJB127" s="96"/>
      <c r="RJC127" s="96"/>
      <c r="RJD127" s="96"/>
      <c r="RJE127" s="96"/>
      <c r="RJF127" s="96"/>
      <c r="RJG127" s="96"/>
      <c r="RJH127" s="96"/>
      <c r="RJI127" s="96"/>
      <c r="RJJ127" s="96"/>
      <c r="RJK127" s="96"/>
      <c r="RJL127" s="96"/>
      <c r="RJM127" s="96"/>
      <c r="RJN127" s="96"/>
      <c r="RJO127" s="96"/>
      <c r="RJP127" s="96"/>
      <c r="RJQ127" s="96"/>
      <c r="RJR127" s="96"/>
      <c r="RJS127" s="96"/>
      <c r="RJT127" s="96"/>
      <c r="RJU127" s="96"/>
      <c r="RJV127" s="96"/>
      <c r="RJW127" s="96"/>
      <c r="RJX127" s="96"/>
      <c r="RJY127" s="96"/>
      <c r="RJZ127" s="96"/>
      <c r="RKA127" s="96"/>
      <c r="RKB127" s="96"/>
      <c r="RKC127" s="96"/>
      <c r="RKD127" s="96"/>
      <c r="RKE127" s="96"/>
      <c r="RKF127" s="96"/>
      <c r="RKG127" s="96"/>
      <c r="RKH127" s="96"/>
      <c r="RKI127" s="96"/>
      <c r="RKJ127" s="96"/>
      <c r="RKK127" s="96"/>
      <c r="RKL127" s="96"/>
      <c r="RKM127" s="96"/>
      <c r="RKN127" s="96"/>
      <c r="RKO127" s="96"/>
      <c r="RKP127" s="96"/>
      <c r="RKQ127" s="96"/>
      <c r="RKR127" s="96"/>
      <c r="RKS127" s="96"/>
      <c r="RKT127" s="96"/>
      <c r="RKU127" s="96"/>
      <c r="RKV127" s="96"/>
      <c r="RKW127" s="96"/>
      <c r="RKX127" s="96"/>
      <c r="RKY127" s="96"/>
      <c r="RKZ127" s="96"/>
      <c r="RLA127" s="96"/>
      <c r="RLB127" s="96"/>
      <c r="RLC127" s="96"/>
      <c r="RLD127" s="96"/>
      <c r="RLE127" s="96"/>
      <c r="RLF127" s="96"/>
      <c r="RLG127" s="96"/>
      <c r="RLH127" s="96"/>
      <c r="RLI127" s="96"/>
      <c r="RLJ127" s="96"/>
      <c r="RLK127" s="96"/>
      <c r="RLL127" s="96"/>
      <c r="RLM127" s="96"/>
      <c r="RLN127" s="96"/>
      <c r="RLO127" s="96"/>
      <c r="RLP127" s="96"/>
      <c r="RLQ127" s="96"/>
      <c r="RLR127" s="96"/>
      <c r="RLS127" s="96"/>
      <c r="RLT127" s="96"/>
      <c r="RLU127" s="96"/>
      <c r="RLV127" s="96"/>
      <c r="RLW127" s="96"/>
      <c r="RLX127" s="96"/>
      <c r="RLY127" s="96"/>
      <c r="RLZ127" s="96"/>
      <c r="RMA127" s="96"/>
      <c r="RMB127" s="96"/>
      <c r="RMC127" s="96"/>
      <c r="RMD127" s="96"/>
      <c r="RME127" s="96"/>
      <c r="RMF127" s="96"/>
      <c r="RMG127" s="96"/>
      <c r="RMH127" s="96"/>
      <c r="RMI127" s="96"/>
      <c r="RMJ127" s="96"/>
      <c r="RMK127" s="96"/>
      <c r="RML127" s="96"/>
      <c r="RMM127" s="96"/>
      <c r="RMN127" s="96"/>
      <c r="RMO127" s="96"/>
      <c r="RMP127" s="96"/>
      <c r="RMQ127" s="96"/>
      <c r="RMR127" s="96"/>
      <c r="RMS127" s="96"/>
      <c r="RMT127" s="96"/>
      <c r="RMU127" s="96"/>
      <c r="RMV127" s="96"/>
      <c r="RMW127" s="96"/>
      <c r="RMX127" s="96"/>
      <c r="RMY127" s="96"/>
      <c r="RMZ127" s="96"/>
      <c r="RNA127" s="96"/>
      <c r="RNB127" s="96"/>
      <c r="RNC127" s="96"/>
      <c r="RND127" s="96"/>
      <c r="RNE127" s="96"/>
      <c r="RNF127" s="96"/>
      <c r="RNG127" s="96"/>
      <c r="RNH127" s="96"/>
      <c r="RNI127" s="96"/>
      <c r="RNJ127" s="96"/>
      <c r="RNK127" s="96"/>
      <c r="RNL127" s="96"/>
      <c r="RNM127" s="96"/>
      <c r="RNN127" s="96"/>
      <c r="RNO127" s="96"/>
      <c r="RNP127" s="96"/>
      <c r="RNQ127" s="96"/>
      <c r="RNR127" s="96"/>
      <c r="RNS127" s="96"/>
      <c r="RNT127" s="96"/>
      <c r="RNU127" s="96"/>
      <c r="RNV127" s="96"/>
      <c r="RNW127" s="96"/>
      <c r="RNX127" s="96"/>
      <c r="RNY127" s="96"/>
      <c r="RNZ127" s="96"/>
      <c r="ROA127" s="96"/>
      <c r="ROB127" s="96"/>
      <c r="ROC127" s="96"/>
      <c r="ROD127" s="96"/>
      <c r="ROE127" s="96"/>
      <c r="ROF127" s="96"/>
      <c r="ROG127" s="96"/>
      <c r="ROH127" s="96"/>
      <c r="ROI127" s="96"/>
      <c r="ROJ127" s="96"/>
      <c r="ROK127" s="96"/>
      <c r="ROL127" s="96"/>
      <c r="ROM127" s="96"/>
      <c r="RON127" s="96"/>
      <c r="ROO127" s="96"/>
      <c r="ROP127" s="96"/>
      <c r="ROQ127" s="96"/>
      <c r="ROR127" s="96"/>
      <c r="ROS127" s="96"/>
      <c r="ROT127" s="96"/>
      <c r="ROU127" s="96"/>
      <c r="ROV127" s="96"/>
      <c r="ROW127" s="96"/>
      <c r="ROX127" s="96"/>
      <c r="ROY127" s="96"/>
      <c r="ROZ127" s="96"/>
      <c r="RPA127" s="96"/>
      <c r="RPB127" s="96"/>
      <c r="RPC127" s="96"/>
      <c r="RPD127" s="96"/>
      <c r="RPE127" s="96"/>
      <c r="RPF127" s="96"/>
      <c r="RPG127" s="96"/>
      <c r="RPH127" s="96"/>
      <c r="RPI127" s="96"/>
      <c r="RPJ127" s="96"/>
      <c r="RPK127" s="96"/>
      <c r="RPL127" s="96"/>
      <c r="RPM127" s="96"/>
      <c r="RPN127" s="96"/>
      <c r="RPO127" s="96"/>
      <c r="RPP127" s="96"/>
      <c r="RPQ127" s="96"/>
      <c r="RPR127" s="96"/>
      <c r="RPS127" s="96"/>
      <c r="RPT127" s="96"/>
      <c r="RPU127" s="96"/>
      <c r="RPV127" s="96"/>
      <c r="RPW127" s="96"/>
      <c r="RPX127" s="96"/>
      <c r="RPY127" s="96"/>
      <c r="RPZ127" s="96"/>
      <c r="RQA127" s="96"/>
      <c r="RQB127" s="96"/>
      <c r="RQC127" s="96"/>
      <c r="RQD127" s="96"/>
      <c r="RQE127" s="96"/>
      <c r="RQF127" s="96"/>
      <c r="RQG127" s="96"/>
      <c r="RQH127" s="96"/>
      <c r="RQI127" s="96"/>
      <c r="RQJ127" s="96"/>
      <c r="RQK127" s="96"/>
      <c r="RQL127" s="96"/>
      <c r="RQM127" s="96"/>
      <c r="RQN127" s="96"/>
      <c r="RQO127" s="96"/>
      <c r="RQP127" s="96"/>
      <c r="RQQ127" s="96"/>
      <c r="RQR127" s="96"/>
      <c r="RQS127" s="96"/>
      <c r="RQT127" s="96"/>
      <c r="RQU127" s="96"/>
      <c r="RQV127" s="96"/>
      <c r="RQW127" s="96"/>
      <c r="RQX127" s="96"/>
      <c r="RQY127" s="96"/>
      <c r="RQZ127" s="96"/>
      <c r="RRA127" s="96"/>
      <c r="RRB127" s="96"/>
      <c r="RRC127" s="96"/>
      <c r="RRD127" s="96"/>
      <c r="RRE127" s="96"/>
      <c r="RRF127" s="96"/>
      <c r="RRG127" s="96"/>
      <c r="RRH127" s="96"/>
      <c r="RRI127" s="96"/>
      <c r="RRJ127" s="96"/>
      <c r="RRK127" s="96"/>
      <c r="RRL127" s="96"/>
      <c r="RRM127" s="96"/>
      <c r="RRN127" s="96"/>
      <c r="RRO127" s="96"/>
      <c r="RRP127" s="96"/>
      <c r="RRQ127" s="96"/>
      <c r="RRR127" s="96"/>
      <c r="RRS127" s="96"/>
      <c r="RRT127" s="96"/>
      <c r="RRU127" s="96"/>
      <c r="RRV127" s="96"/>
      <c r="RRW127" s="96"/>
      <c r="RRX127" s="96"/>
      <c r="RRY127" s="96"/>
      <c r="RRZ127" s="96"/>
      <c r="RSA127" s="96"/>
      <c r="RSB127" s="96"/>
      <c r="RSC127" s="96"/>
      <c r="RSD127" s="96"/>
      <c r="RSE127" s="96"/>
      <c r="RSF127" s="96"/>
      <c r="RSG127" s="96"/>
      <c r="RSH127" s="96"/>
      <c r="RSI127" s="96"/>
      <c r="RSJ127" s="96"/>
      <c r="RSK127" s="96"/>
      <c r="RSL127" s="96"/>
      <c r="RSM127" s="96"/>
      <c r="RSN127" s="96"/>
      <c r="RSO127" s="96"/>
      <c r="RSP127" s="96"/>
      <c r="RSQ127" s="96"/>
      <c r="RSR127" s="96"/>
      <c r="RSS127" s="96"/>
      <c r="RST127" s="96"/>
      <c r="RSU127" s="96"/>
      <c r="RSV127" s="96"/>
      <c r="RSW127" s="96"/>
      <c r="RSX127" s="96"/>
      <c r="RSY127" s="96"/>
      <c r="RSZ127" s="96"/>
      <c r="RTA127" s="96"/>
      <c r="RTB127" s="96"/>
      <c r="RTC127" s="96"/>
      <c r="RTD127" s="96"/>
      <c r="RTE127" s="96"/>
      <c r="RTF127" s="96"/>
      <c r="RTG127" s="96"/>
      <c r="RTH127" s="96"/>
      <c r="RTI127" s="96"/>
      <c r="RTJ127" s="96"/>
      <c r="RTK127" s="96"/>
      <c r="RTL127" s="96"/>
      <c r="RTM127" s="96"/>
      <c r="RTN127" s="96"/>
      <c r="RTO127" s="96"/>
      <c r="RTP127" s="96"/>
      <c r="RTQ127" s="96"/>
      <c r="RTR127" s="96"/>
      <c r="RTS127" s="96"/>
      <c r="RTT127" s="96"/>
      <c r="RTU127" s="96"/>
      <c r="RTV127" s="96"/>
      <c r="RTW127" s="96"/>
      <c r="RTX127" s="96"/>
      <c r="RTY127" s="96"/>
      <c r="RTZ127" s="96"/>
      <c r="RUA127" s="96"/>
      <c r="RUB127" s="96"/>
      <c r="RUC127" s="96"/>
      <c r="RUD127" s="96"/>
      <c r="RUE127" s="96"/>
      <c r="RUF127" s="96"/>
      <c r="RUG127" s="96"/>
      <c r="RUH127" s="96"/>
      <c r="RUI127" s="96"/>
      <c r="RUJ127" s="96"/>
      <c r="RUK127" s="96"/>
      <c r="RUL127" s="96"/>
      <c r="RUM127" s="96"/>
      <c r="RUN127" s="96"/>
      <c r="RUO127" s="96"/>
      <c r="RUP127" s="96"/>
      <c r="RUQ127" s="96"/>
      <c r="RUR127" s="96"/>
      <c r="RUS127" s="96"/>
      <c r="RUT127" s="96"/>
      <c r="RUU127" s="96"/>
      <c r="RUV127" s="96"/>
      <c r="RUW127" s="96"/>
      <c r="RUX127" s="96"/>
      <c r="RUY127" s="96"/>
      <c r="RUZ127" s="96"/>
      <c r="RVA127" s="96"/>
      <c r="RVB127" s="96"/>
      <c r="RVC127" s="96"/>
      <c r="RVD127" s="96"/>
      <c r="RVE127" s="96"/>
      <c r="RVF127" s="96"/>
      <c r="RVG127" s="96"/>
      <c r="RVH127" s="96"/>
      <c r="RVI127" s="96"/>
      <c r="RVJ127" s="96"/>
      <c r="RVK127" s="96"/>
      <c r="RVL127" s="96"/>
      <c r="RVM127" s="96"/>
      <c r="RVN127" s="96"/>
      <c r="RVO127" s="96"/>
      <c r="RVP127" s="96"/>
      <c r="RVQ127" s="96"/>
      <c r="RVR127" s="96"/>
      <c r="RVS127" s="96"/>
      <c r="RVT127" s="96"/>
      <c r="RVU127" s="96"/>
      <c r="RVV127" s="96"/>
      <c r="RVW127" s="96"/>
      <c r="RVX127" s="96"/>
      <c r="RVY127" s="96"/>
      <c r="RVZ127" s="96"/>
      <c r="RWA127" s="96"/>
      <c r="RWB127" s="96"/>
      <c r="RWC127" s="96"/>
      <c r="RWD127" s="96"/>
      <c r="RWE127" s="96"/>
      <c r="RWF127" s="96"/>
      <c r="RWG127" s="96"/>
      <c r="RWH127" s="96"/>
      <c r="RWI127" s="96"/>
      <c r="RWJ127" s="96"/>
      <c r="RWK127" s="96"/>
      <c r="RWL127" s="96"/>
      <c r="RWM127" s="96"/>
      <c r="RWN127" s="96"/>
      <c r="RWO127" s="96"/>
      <c r="RWP127" s="96"/>
      <c r="RWQ127" s="96"/>
      <c r="RWR127" s="96"/>
      <c r="RWS127" s="96"/>
      <c r="RWT127" s="96"/>
      <c r="RWU127" s="96"/>
      <c r="RWV127" s="96"/>
      <c r="RWW127" s="96"/>
      <c r="RWX127" s="96"/>
      <c r="RWY127" s="96"/>
      <c r="RWZ127" s="96"/>
      <c r="RXA127" s="96"/>
      <c r="RXB127" s="96"/>
      <c r="RXC127" s="96"/>
      <c r="RXD127" s="96"/>
      <c r="RXE127" s="96"/>
      <c r="RXF127" s="96"/>
      <c r="RXG127" s="96"/>
      <c r="RXH127" s="96"/>
      <c r="RXI127" s="96"/>
      <c r="RXJ127" s="96"/>
      <c r="RXK127" s="96"/>
      <c r="RXL127" s="96"/>
      <c r="RXM127" s="96"/>
      <c r="RXN127" s="96"/>
      <c r="RXO127" s="96"/>
      <c r="RXP127" s="96"/>
      <c r="RXQ127" s="96"/>
      <c r="RXR127" s="96"/>
      <c r="RXS127" s="96"/>
      <c r="RXT127" s="96"/>
      <c r="RXU127" s="96"/>
      <c r="RXV127" s="96"/>
      <c r="RXW127" s="96"/>
      <c r="RXX127" s="96"/>
      <c r="RXY127" s="96"/>
      <c r="RXZ127" s="96"/>
      <c r="RYA127" s="96"/>
      <c r="RYB127" s="96"/>
      <c r="RYC127" s="96"/>
      <c r="RYD127" s="96"/>
      <c r="RYE127" s="96"/>
      <c r="RYF127" s="96"/>
      <c r="RYG127" s="96"/>
      <c r="RYH127" s="96"/>
      <c r="RYI127" s="96"/>
      <c r="RYJ127" s="96"/>
      <c r="RYK127" s="96"/>
      <c r="RYL127" s="96"/>
      <c r="RYM127" s="96"/>
      <c r="RYN127" s="96"/>
      <c r="RYO127" s="96"/>
      <c r="RYP127" s="96"/>
      <c r="RYQ127" s="96"/>
      <c r="RYR127" s="96"/>
      <c r="RYS127" s="96"/>
      <c r="RYT127" s="96"/>
      <c r="RYU127" s="96"/>
      <c r="RYV127" s="96"/>
      <c r="RYW127" s="96"/>
      <c r="RYX127" s="96"/>
      <c r="RYY127" s="96"/>
      <c r="RYZ127" s="96"/>
      <c r="RZA127" s="96"/>
      <c r="RZB127" s="96"/>
      <c r="RZC127" s="96"/>
      <c r="RZD127" s="96"/>
      <c r="RZE127" s="96"/>
      <c r="RZF127" s="96"/>
      <c r="RZG127" s="96"/>
      <c r="RZH127" s="96"/>
      <c r="RZI127" s="96"/>
      <c r="RZJ127" s="96"/>
      <c r="RZK127" s="96"/>
      <c r="RZL127" s="96"/>
      <c r="RZM127" s="96"/>
      <c r="RZN127" s="96"/>
      <c r="RZO127" s="96"/>
      <c r="RZP127" s="96"/>
      <c r="RZQ127" s="96"/>
      <c r="RZR127" s="96"/>
      <c r="RZS127" s="96"/>
      <c r="RZT127" s="96"/>
      <c r="RZU127" s="96"/>
      <c r="RZV127" s="96"/>
      <c r="RZW127" s="96"/>
      <c r="RZX127" s="96"/>
      <c r="RZY127" s="96"/>
      <c r="RZZ127" s="96"/>
      <c r="SAA127" s="96"/>
      <c r="SAB127" s="96"/>
      <c r="SAC127" s="96"/>
      <c r="SAD127" s="96"/>
      <c r="SAE127" s="96"/>
      <c r="SAF127" s="96"/>
      <c r="SAG127" s="96"/>
      <c r="SAH127" s="96"/>
      <c r="SAI127" s="96"/>
      <c r="SAJ127" s="96"/>
      <c r="SAK127" s="96"/>
      <c r="SAL127" s="96"/>
      <c r="SAM127" s="96"/>
      <c r="SAN127" s="96"/>
      <c r="SAO127" s="96"/>
      <c r="SAP127" s="96"/>
      <c r="SAQ127" s="96"/>
      <c r="SAR127" s="96"/>
      <c r="SAS127" s="96"/>
      <c r="SAT127" s="96"/>
      <c r="SAU127" s="96"/>
      <c r="SAV127" s="96"/>
      <c r="SAW127" s="96"/>
      <c r="SAX127" s="96"/>
      <c r="SAY127" s="96"/>
      <c r="SAZ127" s="96"/>
      <c r="SBA127" s="96"/>
      <c r="SBB127" s="96"/>
      <c r="SBC127" s="96"/>
      <c r="SBD127" s="96"/>
      <c r="SBE127" s="96"/>
      <c r="SBF127" s="96"/>
      <c r="SBG127" s="96"/>
      <c r="SBH127" s="96"/>
      <c r="SBI127" s="96"/>
      <c r="SBJ127" s="96"/>
      <c r="SBK127" s="96"/>
      <c r="SBL127" s="96"/>
      <c r="SBM127" s="96"/>
      <c r="SBN127" s="96"/>
      <c r="SBO127" s="96"/>
      <c r="SBP127" s="96"/>
      <c r="SBQ127" s="96"/>
      <c r="SBR127" s="96"/>
      <c r="SBS127" s="96"/>
      <c r="SBT127" s="96"/>
      <c r="SBU127" s="96"/>
      <c r="SBV127" s="96"/>
      <c r="SBW127" s="96"/>
      <c r="SBX127" s="96"/>
      <c r="SBY127" s="96"/>
      <c r="SBZ127" s="96"/>
      <c r="SCA127" s="96"/>
      <c r="SCB127" s="96"/>
      <c r="SCC127" s="96"/>
      <c r="SCD127" s="96"/>
      <c r="SCE127" s="96"/>
      <c r="SCF127" s="96"/>
      <c r="SCG127" s="96"/>
      <c r="SCH127" s="96"/>
      <c r="SCI127" s="96"/>
      <c r="SCJ127" s="96"/>
      <c r="SCK127" s="96"/>
      <c r="SCL127" s="96"/>
      <c r="SCM127" s="96"/>
      <c r="SCN127" s="96"/>
      <c r="SCO127" s="96"/>
      <c r="SCP127" s="96"/>
      <c r="SCQ127" s="96"/>
      <c r="SCR127" s="96"/>
      <c r="SCS127" s="96"/>
      <c r="SCT127" s="96"/>
      <c r="SCU127" s="96"/>
      <c r="SCV127" s="96"/>
      <c r="SCW127" s="96"/>
      <c r="SCX127" s="96"/>
      <c r="SCY127" s="96"/>
      <c r="SCZ127" s="96"/>
      <c r="SDA127" s="96"/>
      <c r="SDB127" s="96"/>
      <c r="SDC127" s="96"/>
      <c r="SDD127" s="96"/>
      <c r="SDE127" s="96"/>
      <c r="SDF127" s="96"/>
      <c r="SDG127" s="96"/>
      <c r="SDH127" s="96"/>
      <c r="SDI127" s="96"/>
      <c r="SDJ127" s="96"/>
      <c r="SDK127" s="96"/>
      <c r="SDL127" s="96"/>
      <c r="SDM127" s="96"/>
      <c r="SDN127" s="96"/>
      <c r="SDO127" s="96"/>
      <c r="SDP127" s="96"/>
      <c r="SDQ127" s="96"/>
      <c r="SDR127" s="96"/>
      <c r="SDS127" s="96"/>
      <c r="SDT127" s="96"/>
      <c r="SDU127" s="96"/>
      <c r="SDV127" s="96"/>
      <c r="SDW127" s="96"/>
      <c r="SDX127" s="96"/>
      <c r="SDY127" s="96"/>
      <c r="SDZ127" s="96"/>
      <c r="SEA127" s="96"/>
      <c r="SEB127" s="96"/>
      <c r="SEC127" s="96"/>
      <c r="SED127" s="96"/>
      <c r="SEE127" s="96"/>
      <c r="SEF127" s="96"/>
      <c r="SEG127" s="96"/>
      <c r="SEH127" s="96"/>
      <c r="SEI127" s="96"/>
      <c r="SEJ127" s="96"/>
      <c r="SEK127" s="96"/>
      <c r="SEL127" s="96"/>
      <c r="SEM127" s="96"/>
      <c r="SEN127" s="96"/>
      <c r="SEO127" s="96"/>
      <c r="SEP127" s="96"/>
      <c r="SEQ127" s="96"/>
      <c r="SER127" s="96"/>
      <c r="SES127" s="96"/>
      <c r="SET127" s="96"/>
      <c r="SEU127" s="96"/>
      <c r="SEV127" s="96"/>
      <c r="SEW127" s="96"/>
      <c r="SEX127" s="96"/>
      <c r="SEY127" s="96"/>
      <c r="SEZ127" s="96"/>
      <c r="SFA127" s="96"/>
      <c r="SFB127" s="96"/>
      <c r="SFC127" s="96"/>
      <c r="SFD127" s="96"/>
      <c r="SFE127" s="96"/>
      <c r="SFF127" s="96"/>
      <c r="SFG127" s="96"/>
      <c r="SFH127" s="96"/>
      <c r="SFI127" s="96"/>
      <c r="SFJ127" s="96"/>
      <c r="SFK127" s="96"/>
      <c r="SFL127" s="96"/>
      <c r="SFM127" s="96"/>
      <c r="SFN127" s="96"/>
      <c r="SFO127" s="96"/>
      <c r="SFP127" s="96"/>
      <c r="SFQ127" s="96"/>
      <c r="SFR127" s="96"/>
      <c r="SFS127" s="96"/>
      <c r="SFT127" s="96"/>
      <c r="SFU127" s="96"/>
      <c r="SFV127" s="96"/>
      <c r="SFW127" s="96"/>
      <c r="SFX127" s="96"/>
      <c r="SFY127" s="96"/>
      <c r="SFZ127" s="96"/>
      <c r="SGA127" s="96"/>
      <c r="SGB127" s="96"/>
      <c r="SGC127" s="96"/>
      <c r="SGD127" s="96"/>
      <c r="SGE127" s="96"/>
      <c r="SGF127" s="96"/>
      <c r="SGG127" s="96"/>
      <c r="SGH127" s="96"/>
      <c r="SGI127" s="96"/>
      <c r="SGJ127" s="96"/>
      <c r="SGK127" s="96"/>
      <c r="SGL127" s="96"/>
      <c r="SGM127" s="96"/>
      <c r="SGN127" s="96"/>
      <c r="SGO127" s="96"/>
      <c r="SGP127" s="96"/>
      <c r="SGQ127" s="96"/>
      <c r="SGR127" s="96"/>
      <c r="SGS127" s="96"/>
      <c r="SGT127" s="96"/>
      <c r="SGU127" s="96"/>
      <c r="SGV127" s="96"/>
      <c r="SGW127" s="96"/>
      <c r="SGX127" s="96"/>
      <c r="SGY127" s="96"/>
      <c r="SGZ127" s="96"/>
      <c r="SHA127" s="96"/>
      <c r="SHB127" s="96"/>
      <c r="SHC127" s="96"/>
      <c r="SHD127" s="96"/>
      <c r="SHE127" s="96"/>
      <c r="SHF127" s="96"/>
      <c r="SHG127" s="96"/>
      <c r="SHH127" s="96"/>
      <c r="SHI127" s="96"/>
      <c r="SHJ127" s="96"/>
      <c r="SHK127" s="96"/>
      <c r="SHL127" s="96"/>
      <c r="SHM127" s="96"/>
      <c r="SHN127" s="96"/>
      <c r="SHO127" s="96"/>
      <c r="SHP127" s="96"/>
      <c r="SHQ127" s="96"/>
      <c r="SHR127" s="96"/>
      <c r="SHS127" s="96"/>
      <c r="SHT127" s="96"/>
      <c r="SHU127" s="96"/>
      <c r="SHV127" s="96"/>
      <c r="SHW127" s="96"/>
      <c r="SHX127" s="96"/>
      <c r="SHY127" s="96"/>
      <c r="SHZ127" s="96"/>
      <c r="SIA127" s="96"/>
      <c r="SIB127" s="96"/>
      <c r="SIC127" s="96"/>
      <c r="SID127" s="96"/>
      <c r="SIE127" s="96"/>
      <c r="SIF127" s="96"/>
      <c r="SIG127" s="96"/>
      <c r="SIH127" s="96"/>
      <c r="SII127" s="96"/>
      <c r="SIJ127" s="96"/>
      <c r="SIK127" s="96"/>
      <c r="SIL127" s="96"/>
      <c r="SIM127" s="96"/>
      <c r="SIN127" s="96"/>
      <c r="SIO127" s="96"/>
      <c r="SIP127" s="96"/>
      <c r="SIQ127" s="96"/>
      <c r="SIR127" s="96"/>
      <c r="SIS127" s="96"/>
      <c r="SIT127" s="96"/>
      <c r="SIU127" s="96"/>
      <c r="SIV127" s="96"/>
      <c r="SIW127" s="96"/>
      <c r="SIX127" s="96"/>
      <c r="SIY127" s="96"/>
      <c r="SIZ127" s="96"/>
      <c r="SJA127" s="96"/>
      <c r="SJB127" s="96"/>
      <c r="SJC127" s="96"/>
      <c r="SJD127" s="96"/>
      <c r="SJE127" s="96"/>
      <c r="SJF127" s="96"/>
      <c r="SJG127" s="96"/>
      <c r="SJH127" s="96"/>
      <c r="SJI127" s="96"/>
      <c r="SJJ127" s="96"/>
      <c r="SJK127" s="96"/>
      <c r="SJL127" s="96"/>
      <c r="SJM127" s="96"/>
      <c r="SJN127" s="96"/>
      <c r="SJO127" s="96"/>
      <c r="SJP127" s="96"/>
      <c r="SJQ127" s="96"/>
      <c r="SJR127" s="96"/>
      <c r="SJS127" s="96"/>
      <c r="SJT127" s="96"/>
      <c r="SJU127" s="96"/>
      <c r="SJV127" s="96"/>
      <c r="SJW127" s="96"/>
      <c r="SJX127" s="96"/>
      <c r="SJY127" s="96"/>
      <c r="SJZ127" s="96"/>
      <c r="SKA127" s="96"/>
      <c r="SKB127" s="96"/>
      <c r="SKC127" s="96"/>
      <c r="SKD127" s="96"/>
      <c r="SKE127" s="96"/>
      <c r="SKF127" s="96"/>
      <c r="SKG127" s="96"/>
      <c r="SKH127" s="96"/>
      <c r="SKI127" s="96"/>
      <c r="SKJ127" s="96"/>
      <c r="SKK127" s="96"/>
      <c r="SKL127" s="96"/>
      <c r="SKM127" s="96"/>
      <c r="SKN127" s="96"/>
      <c r="SKO127" s="96"/>
      <c r="SKP127" s="96"/>
      <c r="SKQ127" s="96"/>
      <c r="SKR127" s="96"/>
      <c r="SKS127" s="96"/>
      <c r="SKT127" s="96"/>
      <c r="SKU127" s="96"/>
      <c r="SKV127" s="96"/>
      <c r="SKW127" s="96"/>
      <c r="SKX127" s="96"/>
      <c r="SKY127" s="96"/>
      <c r="SKZ127" s="96"/>
      <c r="SLA127" s="96"/>
      <c r="SLB127" s="96"/>
      <c r="SLC127" s="96"/>
      <c r="SLD127" s="96"/>
      <c r="SLE127" s="96"/>
      <c r="SLF127" s="96"/>
      <c r="SLG127" s="96"/>
      <c r="SLH127" s="96"/>
      <c r="SLI127" s="96"/>
      <c r="SLJ127" s="96"/>
      <c r="SLK127" s="96"/>
      <c r="SLL127" s="96"/>
      <c r="SLM127" s="96"/>
      <c r="SLN127" s="96"/>
      <c r="SLO127" s="96"/>
      <c r="SLP127" s="96"/>
      <c r="SLQ127" s="96"/>
      <c r="SLR127" s="96"/>
      <c r="SLS127" s="96"/>
      <c r="SLT127" s="96"/>
      <c r="SLU127" s="96"/>
      <c r="SLV127" s="96"/>
      <c r="SLW127" s="96"/>
      <c r="SLX127" s="96"/>
      <c r="SLY127" s="96"/>
      <c r="SLZ127" s="96"/>
      <c r="SMA127" s="96"/>
      <c r="SMB127" s="96"/>
      <c r="SMC127" s="96"/>
      <c r="SMD127" s="96"/>
      <c r="SME127" s="96"/>
      <c r="SMF127" s="96"/>
      <c r="SMG127" s="96"/>
      <c r="SMH127" s="96"/>
      <c r="SMI127" s="96"/>
      <c r="SMJ127" s="96"/>
      <c r="SMK127" s="96"/>
      <c r="SML127" s="96"/>
      <c r="SMM127" s="96"/>
      <c r="SMN127" s="96"/>
      <c r="SMO127" s="96"/>
      <c r="SMP127" s="96"/>
      <c r="SMQ127" s="96"/>
      <c r="SMR127" s="96"/>
      <c r="SMS127" s="96"/>
      <c r="SMT127" s="96"/>
      <c r="SMU127" s="96"/>
      <c r="SMV127" s="96"/>
      <c r="SMW127" s="96"/>
      <c r="SMX127" s="96"/>
      <c r="SMY127" s="96"/>
      <c r="SMZ127" s="96"/>
      <c r="SNA127" s="96"/>
      <c r="SNB127" s="96"/>
      <c r="SNC127" s="96"/>
      <c r="SND127" s="96"/>
      <c r="SNE127" s="96"/>
      <c r="SNF127" s="96"/>
      <c r="SNG127" s="96"/>
      <c r="SNH127" s="96"/>
      <c r="SNI127" s="96"/>
      <c r="SNJ127" s="96"/>
      <c r="SNK127" s="96"/>
      <c r="SNL127" s="96"/>
      <c r="SNM127" s="96"/>
      <c r="SNN127" s="96"/>
      <c r="SNO127" s="96"/>
      <c r="SNP127" s="96"/>
      <c r="SNQ127" s="96"/>
      <c r="SNR127" s="96"/>
      <c r="SNS127" s="96"/>
      <c r="SNT127" s="96"/>
      <c r="SNU127" s="96"/>
      <c r="SNV127" s="96"/>
      <c r="SNW127" s="96"/>
      <c r="SNX127" s="96"/>
      <c r="SNY127" s="96"/>
      <c r="SNZ127" s="96"/>
      <c r="SOA127" s="96"/>
      <c r="SOB127" s="96"/>
      <c r="SOC127" s="96"/>
      <c r="SOD127" s="96"/>
      <c r="SOE127" s="96"/>
      <c r="SOF127" s="96"/>
      <c r="SOG127" s="96"/>
      <c r="SOH127" s="96"/>
      <c r="SOI127" s="96"/>
      <c r="SOJ127" s="96"/>
      <c r="SOK127" s="96"/>
      <c r="SOL127" s="96"/>
      <c r="SOM127" s="96"/>
      <c r="SON127" s="96"/>
      <c r="SOO127" s="96"/>
      <c r="SOP127" s="96"/>
      <c r="SOQ127" s="96"/>
      <c r="SOR127" s="96"/>
      <c r="SOS127" s="96"/>
      <c r="SOT127" s="96"/>
      <c r="SOU127" s="96"/>
      <c r="SOV127" s="96"/>
      <c r="SOW127" s="96"/>
      <c r="SOX127" s="96"/>
      <c r="SOY127" s="96"/>
      <c r="SOZ127" s="96"/>
      <c r="SPA127" s="96"/>
      <c r="SPB127" s="96"/>
      <c r="SPC127" s="96"/>
      <c r="SPD127" s="96"/>
      <c r="SPE127" s="96"/>
      <c r="SPF127" s="96"/>
      <c r="SPG127" s="96"/>
      <c r="SPH127" s="96"/>
      <c r="SPI127" s="96"/>
      <c r="SPJ127" s="96"/>
      <c r="SPK127" s="96"/>
      <c r="SPL127" s="96"/>
      <c r="SPM127" s="96"/>
      <c r="SPN127" s="96"/>
      <c r="SPO127" s="96"/>
      <c r="SPP127" s="96"/>
      <c r="SPQ127" s="96"/>
      <c r="SPR127" s="96"/>
      <c r="SPS127" s="96"/>
      <c r="SPT127" s="96"/>
      <c r="SPU127" s="96"/>
      <c r="SPV127" s="96"/>
      <c r="SPW127" s="96"/>
      <c r="SPX127" s="96"/>
      <c r="SPY127" s="96"/>
      <c r="SPZ127" s="96"/>
      <c r="SQA127" s="96"/>
      <c r="SQB127" s="96"/>
      <c r="SQC127" s="96"/>
      <c r="SQD127" s="96"/>
      <c r="SQE127" s="96"/>
      <c r="SQF127" s="96"/>
      <c r="SQG127" s="96"/>
      <c r="SQH127" s="96"/>
      <c r="SQI127" s="96"/>
      <c r="SQJ127" s="96"/>
      <c r="SQK127" s="96"/>
      <c r="SQL127" s="96"/>
      <c r="SQM127" s="96"/>
      <c r="SQN127" s="96"/>
      <c r="SQO127" s="96"/>
      <c r="SQP127" s="96"/>
      <c r="SQQ127" s="96"/>
      <c r="SQR127" s="96"/>
      <c r="SQS127" s="96"/>
      <c r="SQT127" s="96"/>
      <c r="SQU127" s="96"/>
      <c r="SQV127" s="96"/>
      <c r="SQW127" s="96"/>
      <c r="SQX127" s="96"/>
      <c r="SQY127" s="96"/>
      <c r="SQZ127" s="96"/>
      <c r="SRA127" s="96"/>
      <c r="SRB127" s="96"/>
      <c r="SRC127" s="96"/>
      <c r="SRD127" s="96"/>
      <c r="SRE127" s="96"/>
      <c r="SRF127" s="96"/>
      <c r="SRG127" s="96"/>
      <c r="SRH127" s="96"/>
      <c r="SRI127" s="96"/>
      <c r="SRJ127" s="96"/>
      <c r="SRK127" s="96"/>
      <c r="SRL127" s="96"/>
      <c r="SRM127" s="96"/>
      <c r="SRN127" s="96"/>
      <c r="SRO127" s="96"/>
      <c r="SRP127" s="96"/>
      <c r="SRQ127" s="96"/>
      <c r="SRR127" s="96"/>
      <c r="SRS127" s="96"/>
      <c r="SRT127" s="96"/>
      <c r="SRU127" s="96"/>
      <c r="SRV127" s="96"/>
      <c r="SRW127" s="96"/>
      <c r="SRX127" s="96"/>
      <c r="SRY127" s="96"/>
      <c r="SRZ127" s="96"/>
      <c r="SSA127" s="96"/>
      <c r="SSB127" s="96"/>
      <c r="SSC127" s="96"/>
      <c r="SSD127" s="96"/>
      <c r="SSE127" s="96"/>
      <c r="SSF127" s="96"/>
      <c r="SSG127" s="96"/>
      <c r="SSH127" s="96"/>
      <c r="SSI127" s="96"/>
      <c r="SSJ127" s="96"/>
      <c r="SSK127" s="96"/>
      <c r="SSL127" s="96"/>
      <c r="SSM127" s="96"/>
      <c r="SSN127" s="96"/>
      <c r="SSO127" s="96"/>
      <c r="SSP127" s="96"/>
      <c r="SSQ127" s="96"/>
      <c r="SSR127" s="96"/>
      <c r="SSS127" s="96"/>
      <c r="SST127" s="96"/>
      <c r="SSU127" s="96"/>
      <c r="SSV127" s="96"/>
      <c r="SSW127" s="96"/>
      <c r="SSX127" s="96"/>
      <c r="SSY127" s="96"/>
      <c r="SSZ127" s="96"/>
      <c r="STA127" s="96"/>
      <c r="STB127" s="96"/>
      <c r="STC127" s="96"/>
      <c r="STD127" s="96"/>
      <c r="STE127" s="96"/>
      <c r="STF127" s="96"/>
      <c r="STG127" s="96"/>
      <c r="STH127" s="96"/>
      <c r="STI127" s="96"/>
      <c r="STJ127" s="96"/>
      <c r="STK127" s="96"/>
      <c r="STL127" s="96"/>
      <c r="STM127" s="96"/>
      <c r="STN127" s="96"/>
      <c r="STO127" s="96"/>
      <c r="STP127" s="96"/>
      <c r="STQ127" s="96"/>
      <c r="STR127" s="96"/>
      <c r="STS127" s="96"/>
      <c r="STT127" s="96"/>
      <c r="STU127" s="96"/>
      <c r="STV127" s="96"/>
      <c r="STW127" s="96"/>
      <c r="STX127" s="96"/>
      <c r="STY127" s="96"/>
      <c r="STZ127" s="96"/>
      <c r="SUA127" s="96"/>
      <c r="SUB127" s="96"/>
      <c r="SUC127" s="96"/>
      <c r="SUD127" s="96"/>
      <c r="SUE127" s="96"/>
      <c r="SUF127" s="96"/>
      <c r="SUG127" s="96"/>
      <c r="SUH127" s="96"/>
      <c r="SUI127" s="96"/>
      <c r="SUJ127" s="96"/>
      <c r="SUK127" s="96"/>
      <c r="SUL127" s="96"/>
      <c r="SUM127" s="96"/>
      <c r="SUN127" s="96"/>
      <c r="SUO127" s="96"/>
      <c r="SUP127" s="96"/>
      <c r="SUQ127" s="96"/>
      <c r="SUR127" s="96"/>
      <c r="SUS127" s="96"/>
      <c r="SUT127" s="96"/>
      <c r="SUU127" s="96"/>
      <c r="SUV127" s="96"/>
      <c r="SUW127" s="96"/>
      <c r="SUX127" s="96"/>
      <c r="SUY127" s="96"/>
      <c r="SUZ127" s="96"/>
      <c r="SVA127" s="96"/>
      <c r="SVB127" s="96"/>
      <c r="SVC127" s="96"/>
      <c r="SVD127" s="96"/>
      <c r="SVE127" s="96"/>
      <c r="SVF127" s="96"/>
      <c r="SVG127" s="96"/>
      <c r="SVH127" s="96"/>
      <c r="SVI127" s="96"/>
      <c r="SVJ127" s="96"/>
      <c r="SVK127" s="96"/>
      <c r="SVL127" s="96"/>
      <c r="SVM127" s="96"/>
      <c r="SVN127" s="96"/>
      <c r="SVO127" s="96"/>
      <c r="SVP127" s="96"/>
      <c r="SVQ127" s="96"/>
      <c r="SVR127" s="96"/>
      <c r="SVS127" s="96"/>
      <c r="SVT127" s="96"/>
      <c r="SVU127" s="96"/>
      <c r="SVV127" s="96"/>
      <c r="SVW127" s="96"/>
      <c r="SVX127" s="96"/>
      <c r="SVY127" s="96"/>
      <c r="SVZ127" s="96"/>
      <c r="SWA127" s="96"/>
      <c r="SWB127" s="96"/>
      <c r="SWC127" s="96"/>
      <c r="SWD127" s="96"/>
      <c r="SWE127" s="96"/>
      <c r="SWF127" s="96"/>
      <c r="SWG127" s="96"/>
      <c r="SWH127" s="96"/>
      <c r="SWI127" s="96"/>
      <c r="SWJ127" s="96"/>
      <c r="SWK127" s="96"/>
      <c r="SWL127" s="96"/>
      <c r="SWM127" s="96"/>
      <c r="SWN127" s="96"/>
      <c r="SWO127" s="96"/>
      <c r="SWP127" s="96"/>
      <c r="SWQ127" s="96"/>
      <c r="SWR127" s="96"/>
      <c r="SWS127" s="96"/>
      <c r="SWT127" s="96"/>
      <c r="SWU127" s="96"/>
      <c r="SWV127" s="96"/>
      <c r="SWW127" s="96"/>
      <c r="SWX127" s="96"/>
      <c r="SWY127" s="96"/>
      <c r="SWZ127" s="96"/>
      <c r="SXA127" s="96"/>
      <c r="SXB127" s="96"/>
      <c r="SXC127" s="96"/>
      <c r="SXD127" s="96"/>
      <c r="SXE127" s="96"/>
      <c r="SXF127" s="96"/>
      <c r="SXG127" s="96"/>
      <c r="SXH127" s="96"/>
      <c r="SXI127" s="96"/>
      <c r="SXJ127" s="96"/>
      <c r="SXK127" s="96"/>
      <c r="SXL127" s="96"/>
      <c r="SXM127" s="96"/>
      <c r="SXN127" s="96"/>
      <c r="SXO127" s="96"/>
      <c r="SXP127" s="96"/>
      <c r="SXQ127" s="96"/>
      <c r="SXR127" s="96"/>
      <c r="SXS127" s="96"/>
      <c r="SXT127" s="96"/>
      <c r="SXU127" s="96"/>
      <c r="SXV127" s="96"/>
      <c r="SXW127" s="96"/>
      <c r="SXX127" s="96"/>
      <c r="SXY127" s="96"/>
      <c r="SXZ127" s="96"/>
      <c r="SYA127" s="96"/>
      <c r="SYB127" s="96"/>
      <c r="SYC127" s="96"/>
      <c r="SYD127" s="96"/>
      <c r="SYE127" s="96"/>
      <c r="SYF127" s="96"/>
      <c r="SYG127" s="96"/>
      <c r="SYH127" s="96"/>
      <c r="SYI127" s="96"/>
      <c r="SYJ127" s="96"/>
      <c r="SYK127" s="96"/>
      <c r="SYL127" s="96"/>
      <c r="SYM127" s="96"/>
      <c r="SYN127" s="96"/>
      <c r="SYO127" s="96"/>
      <c r="SYP127" s="96"/>
      <c r="SYQ127" s="96"/>
      <c r="SYR127" s="96"/>
      <c r="SYS127" s="96"/>
      <c r="SYT127" s="96"/>
      <c r="SYU127" s="96"/>
      <c r="SYV127" s="96"/>
      <c r="SYW127" s="96"/>
      <c r="SYX127" s="96"/>
      <c r="SYY127" s="96"/>
      <c r="SYZ127" s="96"/>
      <c r="SZA127" s="96"/>
      <c r="SZB127" s="96"/>
      <c r="SZC127" s="96"/>
      <c r="SZD127" s="96"/>
      <c r="SZE127" s="96"/>
      <c r="SZF127" s="96"/>
      <c r="SZG127" s="96"/>
      <c r="SZH127" s="96"/>
      <c r="SZI127" s="96"/>
      <c r="SZJ127" s="96"/>
      <c r="SZK127" s="96"/>
      <c r="SZL127" s="96"/>
      <c r="SZM127" s="96"/>
      <c r="SZN127" s="96"/>
      <c r="SZO127" s="96"/>
      <c r="SZP127" s="96"/>
      <c r="SZQ127" s="96"/>
      <c r="SZR127" s="96"/>
      <c r="SZS127" s="96"/>
      <c r="SZT127" s="96"/>
      <c r="SZU127" s="96"/>
      <c r="SZV127" s="96"/>
      <c r="SZW127" s="96"/>
      <c r="SZX127" s="96"/>
      <c r="SZY127" s="96"/>
      <c r="SZZ127" s="96"/>
      <c r="TAA127" s="96"/>
      <c r="TAB127" s="96"/>
      <c r="TAC127" s="96"/>
      <c r="TAD127" s="96"/>
      <c r="TAE127" s="96"/>
      <c r="TAF127" s="96"/>
      <c r="TAG127" s="96"/>
      <c r="TAH127" s="96"/>
      <c r="TAI127" s="96"/>
      <c r="TAJ127" s="96"/>
      <c r="TAK127" s="96"/>
      <c r="TAL127" s="96"/>
      <c r="TAM127" s="96"/>
      <c r="TAN127" s="96"/>
      <c r="TAO127" s="96"/>
      <c r="TAP127" s="96"/>
      <c r="TAQ127" s="96"/>
      <c r="TAR127" s="96"/>
      <c r="TAS127" s="96"/>
      <c r="TAT127" s="96"/>
      <c r="TAU127" s="96"/>
      <c r="TAV127" s="96"/>
      <c r="TAW127" s="96"/>
      <c r="TAX127" s="96"/>
      <c r="TAY127" s="96"/>
      <c r="TAZ127" s="96"/>
      <c r="TBA127" s="96"/>
      <c r="TBB127" s="96"/>
      <c r="TBC127" s="96"/>
      <c r="TBD127" s="96"/>
      <c r="TBE127" s="96"/>
      <c r="TBF127" s="96"/>
      <c r="TBG127" s="96"/>
      <c r="TBH127" s="96"/>
      <c r="TBI127" s="96"/>
      <c r="TBJ127" s="96"/>
      <c r="TBK127" s="96"/>
      <c r="TBL127" s="96"/>
      <c r="TBM127" s="96"/>
      <c r="TBN127" s="96"/>
      <c r="TBO127" s="96"/>
      <c r="TBP127" s="96"/>
      <c r="TBQ127" s="96"/>
      <c r="TBR127" s="96"/>
      <c r="TBS127" s="96"/>
      <c r="TBT127" s="96"/>
      <c r="TBU127" s="96"/>
      <c r="TBV127" s="96"/>
      <c r="TBW127" s="96"/>
      <c r="TBX127" s="96"/>
      <c r="TBY127" s="96"/>
      <c r="TBZ127" s="96"/>
      <c r="TCA127" s="96"/>
      <c r="TCB127" s="96"/>
      <c r="TCC127" s="96"/>
      <c r="TCD127" s="96"/>
      <c r="TCE127" s="96"/>
      <c r="TCF127" s="96"/>
      <c r="TCG127" s="96"/>
      <c r="TCH127" s="96"/>
      <c r="TCI127" s="96"/>
      <c r="TCJ127" s="96"/>
      <c r="TCK127" s="96"/>
      <c r="TCL127" s="96"/>
      <c r="TCM127" s="96"/>
      <c r="TCN127" s="96"/>
      <c r="TCO127" s="96"/>
      <c r="TCP127" s="96"/>
      <c r="TCQ127" s="96"/>
      <c r="TCR127" s="96"/>
      <c r="TCS127" s="96"/>
      <c r="TCT127" s="96"/>
      <c r="TCU127" s="96"/>
      <c r="TCV127" s="96"/>
      <c r="TCW127" s="96"/>
      <c r="TCX127" s="96"/>
      <c r="TCY127" s="96"/>
      <c r="TCZ127" s="96"/>
      <c r="TDA127" s="96"/>
      <c r="TDB127" s="96"/>
      <c r="TDC127" s="96"/>
      <c r="TDD127" s="96"/>
      <c r="TDE127" s="96"/>
      <c r="TDF127" s="96"/>
      <c r="TDG127" s="96"/>
      <c r="TDH127" s="96"/>
      <c r="TDI127" s="96"/>
      <c r="TDJ127" s="96"/>
      <c r="TDK127" s="96"/>
      <c r="TDL127" s="96"/>
      <c r="TDM127" s="96"/>
      <c r="TDN127" s="96"/>
      <c r="TDO127" s="96"/>
      <c r="TDP127" s="96"/>
      <c r="TDQ127" s="96"/>
      <c r="TDR127" s="96"/>
      <c r="TDS127" s="96"/>
      <c r="TDT127" s="96"/>
      <c r="TDU127" s="96"/>
      <c r="TDV127" s="96"/>
      <c r="TDW127" s="96"/>
      <c r="TDX127" s="96"/>
      <c r="TDY127" s="96"/>
      <c r="TDZ127" s="96"/>
      <c r="TEA127" s="96"/>
      <c r="TEB127" s="96"/>
      <c r="TEC127" s="96"/>
      <c r="TED127" s="96"/>
      <c r="TEE127" s="96"/>
      <c r="TEF127" s="96"/>
      <c r="TEG127" s="96"/>
      <c r="TEH127" s="96"/>
      <c r="TEI127" s="96"/>
      <c r="TEJ127" s="96"/>
      <c r="TEK127" s="96"/>
      <c r="TEL127" s="96"/>
      <c r="TEM127" s="96"/>
      <c r="TEN127" s="96"/>
      <c r="TEO127" s="96"/>
      <c r="TEP127" s="96"/>
      <c r="TEQ127" s="96"/>
      <c r="TER127" s="96"/>
      <c r="TES127" s="96"/>
      <c r="TET127" s="96"/>
      <c r="TEU127" s="96"/>
      <c r="TEV127" s="96"/>
      <c r="TEW127" s="96"/>
      <c r="TEX127" s="96"/>
      <c r="TEY127" s="96"/>
      <c r="TEZ127" s="96"/>
      <c r="TFA127" s="96"/>
      <c r="TFB127" s="96"/>
      <c r="TFC127" s="96"/>
      <c r="TFD127" s="96"/>
      <c r="TFE127" s="96"/>
      <c r="TFF127" s="96"/>
      <c r="TFG127" s="96"/>
      <c r="TFH127" s="96"/>
      <c r="TFI127" s="96"/>
      <c r="TFJ127" s="96"/>
      <c r="TFK127" s="96"/>
      <c r="TFL127" s="96"/>
      <c r="TFM127" s="96"/>
      <c r="TFN127" s="96"/>
      <c r="TFO127" s="96"/>
      <c r="TFP127" s="96"/>
      <c r="TFQ127" s="96"/>
      <c r="TFR127" s="96"/>
      <c r="TFS127" s="96"/>
      <c r="TFT127" s="96"/>
      <c r="TFU127" s="96"/>
      <c r="TFV127" s="96"/>
      <c r="TFW127" s="96"/>
      <c r="TFX127" s="96"/>
      <c r="TFY127" s="96"/>
      <c r="TFZ127" s="96"/>
      <c r="TGA127" s="96"/>
      <c r="TGB127" s="96"/>
      <c r="TGC127" s="96"/>
      <c r="TGD127" s="96"/>
      <c r="TGE127" s="96"/>
      <c r="TGF127" s="96"/>
      <c r="TGG127" s="96"/>
      <c r="TGH127" s="96"/>
      <c r="TGI127" s="96"/>
      <c r="TGJ127" s="96"/>
      <c r="TGK127" s="96"/>
      <c r="TGL127" s="96"/>
      <c r="TGM127" s="96"/>
      <c r="TGN127" s="96"/>
      <c r="TGO127" s="96"/>
      <c r="TGP127" s="96"/>
      <c r="TGQ127" s="96"/>
      <c r="TGR127" s="96"/>
      <c r="TGS127" s="96"/>
      <c r="TGT127" s="96"/>
      <c r="TGU127" s="96"/>
      <c r="TGV127" s="96"/>
      <c r="TGW127" s="96"/>
      <c r="TGX127" s="96"/>
      <c r="TGY127" s="96"/>
      <c r="TGZ127" s="96"/>
      <c r="THA127" s="96"/>
      <c r="THB127" s="96"/>
      <c r="THC127" s="96"/>
      <c r="THD127" s="96"/>
      <c r="THE127" s="96"/>
      <c r="THF127" s="96"/>
      <c r="THG127" s="96"/>
      <c r="THH127" s="96"/>
      <c r="THI127" s="96"/>
      <c r="THJ127" s="96"/>
      <c r="THK127" s="96"/>
      <c r="THL127" s="96"/>
      <c r="THM127" s="96"/>
      <c r="THN127" s="96"/>
      <c r="THO127" s="96"/>
      <c r="THP127" s="96"/>
      <c r="THQ127" s="96"/>
      <c r="THR127" s="96"/>
      <c r="THS127" s="96"/>
      <c r="THT127" s="96"/>
      <c r="THU127" s="96"/>
      <c r="THV127" s="96"/>
      <c r="THW127" s="96"/>
      <c r="THX127" s="96"/>
      <c r="THY127" s="96"/>
      <c r="THZ127" s="96"/>
      <c r="TIA127" s="96"/>
      <c r="TIB127" s="96"/>
      <c r="TIC127" s="96"/>
      <c r="TID127" s="96"/>
      <c r="TIE127" s="96"/>
      <c r="TIF127" s="96"/>
      <c r="TIG127" s="96"/>
      <c r="TIH127" s="96"/>
      <c r="TII127" s="96"/>
      <c r="TIJ127" s="96"/>
      <c r="TIK127" s="96"/>
      <c r="TIL127" s="96"/>
      <c r="TIM127" s="96"/>
      <c r="TIN127" s="96"/>
      <c r="TIO127" s="96"/>
      <c r="TIP127" s="96"/>
      <c r="TIQ127" s="96"/>
      <c r="TIR127" s="96"/>
      <c r="TIS127" s="96"/>
      <c r="TIT127" s="96"/>
      <c r="TIU127" s="96"/>
      <c r="TIV127" s="96"/>
      <c r="TIW127" s="96"/>
      <c r="TIX127" s="96"/>
      <c r="TIY127" s="96"/>
      <c r="TIZ127" s="96"/>
      <c r="TJA127" s="96"/>
      <c r="TJB127" s="96"/>
      <c r="TJC127" s="96"/>
      <c r="TJD127" s="96"/>
      <c r="TJE127" s="96"/>
      <c r="TJF127" s="96"/>
      <c r="TJG127" s="96"/>
      <c r="TJH127" s="96"/>
      <c r="TJI127" s="96"/>
      <c r="TJJ127" s="96"/>
      <c r="TJK127" s="96"/>
      <c r="TJL127" s="96"/>
      <c r="TJM127" s="96"/>
      <c r="TJN127" s="96"/>
      <c r="TJO127" s="96"/>
      <c r="TJP127" s="96"/>
      <c r="TJQ127" s="96"/>
      <c r="TJR127" s="96"/>
      <c r="TJS127" s="96"/>
      <c r="TJT127" s="96"/>
      <c r="TJU127" s="96"/>
      <c r="TJV127" s="96"/>
      <c r="TJW127" s="96"/>
      <c r="TJX127" s="96"/>
      <c r="TJY127" s="96"/>
      <c r="TJZ127" s="96"/>
      <c r="TKA127" s="96"/>
      <c r="TKB127" s="96"/>
      <c r="TKC127" s="96"/>
      <c r="TKD127" s="96"/>
      <c r="TKE127" s="96"/>
      <c r="TKF127" s="96"/>
      <c r="TKG127" s="96"/>
      <c r="TKH127" s="96"/>
      <c r="TKI127" s="96"/>
      <c r="TKJ127" s="96"/>
      <c r="TKK127" s="96"/>
      <c r="TKL127" s="96"/>
      <c r="TKM127" s="96"/>
      <c r="TKN127" s="96"/>
      <c r="TKO127" s="96"/>
      <c r="TKP127" s="96"/>
      <c r="TKQ127" s="96"/>
      <c r="TKR127" s="96"/>
      <c r="TKS127" s="96"/>
      <c r="TKT127" s="96"/>
      <c r="TKU127" s="96"/>
      <c r="TKV127" s="96"/>
      <c r="TKW127" s="96"/>
      <c r="TKX127" s="96"/>
      <c r="TKY127" s="96"/>
      <c r="TKZ127" s="96"/>
      <c r="TLA127" s="96"/>
      <c r="TLB127" s="96"/>
      <c r="TLC127" s="96"/>
      <c r="TLD127" s="96"/>
      <c r="TLE127" s="96"/>
      <c r="TLF127" s="96"/>
      <c r="TLG127" s="96"/>
      <c r="TLH127" s="96"/>
      <c r="TLI127" s="96"/>
      <c r="TLJ127" s="96"/>
      <c r="TLK127" s="96"/>
      <c r="TLL127" s="96"/>
      <c r="TLM127" s="96"/>
      <c r="TLN127" s="96"/>
      <c r="TLO127" s="96"/>
      <c r="TLP127" s="96"/>
      <c r="TLQ127" s="96"/>
      <c r="TLR127" s="96"/>
      <c r="TLS127" s="96"/>
      <c r="TLT127" s="96"/>
      <c r="TLU127" s="96"/>
      <c r="TLV127" s="96"/>
      <c r="TLW127" s="96"/>
      <c r="TLX127" s="96"/>
      <c r="TLY127" s="96"/>
      <c r="TLZ127" s="96"/>
      <c r="TMA127" s="96"/>
      <c r="TMB127" s="96"/>
      <c r="TMC127" s="96"/>
      <c r="TMD127" s="96"/>
      <c r="TME127" s="96"/>
      <c r="TMF127" s="96"/>
      <c r="TMG127" s="96"/>
      <c r="TMH127" s="96"/>
      <c r="TMI127" s="96"/>
      <c r="TMJ127" s="96"/>
      <c r="TMK127" s="96"/>
      <c r="TML127" s="96"/>
      <c r="TMM127" s="96"/>
      <c r="TMN127" s="96"/>
      <c r="TMO127" s="96"/>
      <c r="TMP127" s="96"/>
      <c r="TMQ127" s="96"/>
      <c r="TMR127" s="96"/>
      <c r="TMS127" s="96"/>
      <c r="TMT127" s="96"/>
      <c r="TMU127" s="96"/>
      <c r="TMV127" s="96"/>
      <c r="TMW127" s="96"/>
      <c r="TMX127" s="96"/>
      <c r="TMY127" s="96"/>
      <c r="TMZ127" s="96"/>
      <c r="TNA127" s="96"/>
      <c r="TNB127" s="96"/>
      <c r="TNC127" s="96"/>
      <c r="TND127" s="96"/>
      <c r="TNE127" s="96"/>
      <c r="TNF127" s="96"/>
      <c r="TNG127" s="96"/>
      <c r="TNH127" s="96"/>
      <c r="TNI127" s="96"/>
      <c r="TNJ127" s="96"/>
      <c r="TNK127" s="96"/>
      <c r="TNL127" s="96"/>
      <c r="TNM127" s="96"/>
      <c r="TNN127" s="96"/>
      <c r="TNO127" s="96"/>
      <c r="TNP127" s="96"/>
      <c r="TNQ127" s="96"/>
      <c r="TNR127" s="96"/>
      <c r="TNS127" s="96"/>
      <c r="TNT127" s="96"/>
      <c r="TNU127" s="96"/>
      <c r="TNV127" s="96"/>
      <c r="TNW127" s="96"/>
      <c r="TNX127" s="96"/>
      <c r="TNY127" s="96"/>
      <c r="TNZ127" s="96"/>
      <c r="TOA127" s="96"/>
      <c r="TOB127" s="96"/>
      <c r="TOC127" s="96"/>
      <c r="TOD127" s="96"/>
      <c r="TOE127" s="96"/>
      <c r="TOF127" s="96"/>
      <c r="TOG127" s="96"/>
      <c r="TOH127" s="96"/>
      <c r="TOI127" s="96"/>
      <c r="TOJ127" s="96"/>
      <c r="TOK127" s="96"/>
      <c r="TOL127" s="96"/>
      <c r="TOM127" s="96"/>
      <c r="TON127" s="96"/>
      <c r="TOO127" s="96"/>
      <c r="TOP127" s="96"/>
      <c r="TOQ127" s="96"/>
      <c r="TOR127" s="96"/>
      <c r="TOS127" s="96"/>
      <c r="TOT127" s="96"/>
      <c r="TOU127" s="96"/>
      <c r="TOV127" s="96"/>
      <c r="TOW127" s="96"/>
      <c r="TOX127" s="96"/>
      <c r="TOY127" s="96"/>
      <c r="TOZ127" s="96"/>
      <c r="TPA127" s="96"/>
      <c r="TPB127" s="96"/>
      <c r="TPC127" s="96"/>
      <c r="TPD127" s="96"/>
      <c r="TPE127" s="96"/>
      <c r="TPF127" s="96"/>
      <c r="TPG127" s="96"/>
      <c r="TPH127" s="96"/>
      <c r="TPI127" s="96"/>
      <c r="TPJ127" s="96"/>
      <c r="TPK127" s="96"/>
      <c r="TPL127" s="96"/>
      <c r="TPM127" s="96"/>
      <c r="TPN127" s="96"/>
      <c r="TPO127" s="96"/>
      <c r="TPP127" s="96"/>
      <c r="TPQ127" s="96"/>
      <c r="TPR127" s="96"/>
      <c r="TPS127" s="96"/>
      <c r="TPT127" s="96"/>
      <c r="TPU127" s="96"/>
      <c r="TPV127" s="96"/>
      <c r="TPW127" s="96"/>
      <c r="TPX127" s="96"/>
      <c r="TPY127" s="96"/>
      <c r="TPZ127" s="96"/>
      <c r="TQA127" s="96"/>
      <c r="TQB127" s="96"/>
      <c r="TQC127" s="96"/>
      <c r="TQD127" s="96"/>
      <c r="TQE127" s="96"/>
      <c r="TQF127" s="96"/>
      <c r="TQG127" s="96"/>
      <c r="TQH127" s="96"/>
      <c r="TQI127" s="96"/>
      <c r="TQJ127" s="96"/>
      <c r="TQK127" s="96"/>
      <c r="TQL127" s="96"/>
      <c r="TQM127" s="96"/>
      <c r="TQN127" s="96"/>
      <c r="TQO127" s="96"/>
      <c r="TQP127" s="96"/>
      <c r="TQQ127" s="96"/>
      <c r="TQR127" s="96"/>
      <c r="TQS127" s="96"/>
      <c r="TQT127" s="96"/>
      <c r="TQU127" s="96"/>
      <c r="TQV127" s="96"/>
      <c r="TQW127" s="96"/>
      <c r="TQX127" s="96"/>
      <c r="TQY127" s="96"/>
      <c r="TQZ127" s="96"/>
      <c r="TRA127" s="96"/>
      <c r="TRB127" s="96"/>
      <c r="TRC127" s="96"/>
      <c r="TRD127" s="96"/>
      <c r="TRE127" s="96"/>
      <c r="TRF127" s="96"/>
      <c r="TRG127" s="96"/>
      <c r="TRH127" s="96"/>
      <c r="TRI127" s="96"/>
      <c r="TRJ127" s="96"/>
      <c r="TRK127" s="96"/>
      <c r="TRL127" s="96"/>
      <c r="TRM127" s="96"/>
      <c r="TRN127" s="96"/>
      <c r="TRO127" s="96"/>
      <c r="TRP127" s="96"/>
      <c r="TRQ127" s="96"/>
      <c r="TRR127" s="96"/>
      <c r="TRS127" s="96"/>
      <c r="TRT127" s="96"/>
      <c r="TRU127" s="96"/>
      <c r="TRV127" s="96"/>
      <c r="TRW127" s="96"/>
      <c r="TRX127" s="96"/>
      <c r="TRY127" s="96"/>
      <c r="TRZ127" s="96"/>
      <c r="TSA127" s="96"/>
      <c r="TSB127" s="96"/>
      <c r="TSC127" s="96"/>
      <c r="TSD127" s="96"/>
      <c r="TSE127" s="96"/>
      <c r="TSF127" s="96"/>
      <c r="TSG127" s="96"/>
      <c r="TSH127" s="96"/>
      <c r="TSI127" s="96"/>
      <c r="TSJ127" s="96"/>
      <c r="TSK127" s="96"/>
      <c r="TSL127" s="96"/>
      <c r="TSM127" s="96"/>
      <c r="TSN127" s="96"/>
      <c r="TSO127" s="96"/>
      <c r="TSP127" s="96"/>
      <c r="TSQ127" s="96"/>
      <c r="TSR127" s="96"/>
      <c r="TSS127" s="96"/>
      <c r="TST127" s="96"/>
      <c r="TSU127" s="96"/>
      <c r="TSV127" s="96"/>
      <c r="TSW127" s="96"/>
      <c r="TSX127" s="96"/>
      <c r="TSY127" s="96"/>
      <c r="TSZ127" s="96"/>
      <c r="TTA127" s="96"/>
      <c r="TTB127" s="96"/>
      <c r="TTC127" s="96"/>
      <c r="TTD127" s="96"/>
      <c r="TTE127" s="96"/>
      <c r="TTF127" s="96"/>
      <c r="TTG127" s="96"/>
      <c r="TTH127" s="96"/>
      <c r="TTI127" s="96"/>
      <c r="TTJ127" s="96"/>
      <c r="TTK127" s="96"/>
      <c r="TTL127" s="96"/>
      <c r="TTM127" s="96"/>
      <c r="TTN127" s="96"/>
      <c r="TTO127" s="96"/>
      <c r="TTP127" s="96"/>
      <c r="TTQ127" s="96"/>
      <c r="TTR127" s="96"/>
      <c r="TTS127" s="96"/>
      <c r="TTT127" s="96"/>
      <c r="TTU127" s="96"/>
      <c r="TTV127" s="96"/>
      <c r="TTW127" s="96"/>
      <c r="TTX127" s="96"/>
      <c r="TTY127" s="96"/>
      <c r="TTZ127" s="96"/>
      <c r="TUA127" s="96"/>
      <c r="TUB127" s="96"/>
      <c r="TUC127" s="96"/>
      <c r="TUD127" s="96"/>
      <c r="TUE127" s="96"/>
      <c r="TUF127" s="96"/>
      <c r="TUG127" s="96"/>
      <c r="TUH127" s="96"/>
      <c r="TUI127" s="96"/>
      <c r="TUJ127" s="96"/>
      <c r="TUK127" s="96"/>
      <c r="TUL127" s="96"/>
      <c r="TUM127" s="96"/>
      <c r="TUN127" s="96"/>
      <c r="TUO127" s="96"/>
      <c r="TUP127" s="96"/>
      <c r="TUQ127" s="96"/>
      <c r="TUR127" s="96"/>
      <c r="TUS127" s="96"/>
      <c r="TUT127" s="96"/>
      <c r="TUU127" s="96"/>
      <c r="TUV127" s="96"/>
      <c r="TUW127" s="96"/>
      <c r="TUX127" s="96"/>
      <c r="TUY127" s="96"/>
      <c r="TUZ127" s="96"/>
      <c r="TVA127" s="96"/>
      <c r="TVB127" s="96"/>
      <c r="TVC127" s="96"/>
      <c r="TVD127" s="96"/>
      <c r="TVE127" s="96"/>
      <c r="TVF127" s="96"/>
      <c r="TVG127" s="96"/>
      <c r="TVH127" s="96"/>
      <c r="TVI127" s="96"/>
      <c r="TVJ127" s="96"/>
      <c r="TVK127" s="96"/>
      <c r="TVL127" s="96"/>
      <c r="TVM127" s="96"/>
      <c r="TVN127" s="96"/>
      <c r="TVO127" s="96"/>
      <c r="TVP127" s="96"/>
      <c r="TVQ127" s="96"/>
      <c r="TVR127" s="96"/>
      <c r="TVS127" s="96"/>
      <c r="TVT127" s="96"/>
      <c r="TVU127" s="96"/>
      <c r="TVV127" s="96"/>
      <c r="TVW127" s="96"/>
      <c r="TVX127" s="96"/>
      <c r="TVY127" s="96"/>
      <c r="TVZ127" s="96"/>
      <c r="TWA127" s="96"/>
      <c r="TWB127" s="96"/>
      <c r="TWC127" s="96"/>
      <c r="TWD127" s="96"/>
      <c r="TWE127" s="96"/>
      <c r="TWF127" s="96"/>
      <c r="TWG127" s="96"/>
      <c r="TWH127" s="96"/>
      <c r="TWI127" s="96"/>
      <c r="TWJ127" s="96"/>
      <c r="TWK127" s="96"/>
      <c r="TWL127" s="96"/>
      <c r="TWM127" s="96"/>
      <c r="TWN127" s="96"/>
      <c r="TWO127" s="96"/>
      <c r="TWP127" s="96"/>
      <c r="TWQ127" s="96"/>
      <c r="TWR127" s="96"/>
      <c r="TWS127" s="96"/>
      <c r="TWT127" s="96"/>
      <c r="TWU127" s="96"/>
      <c r="TWV127" s="96"/>
      <c r="TWW127" s="96"/>
      <c r="TWX127" s="96"/>
      <c r="TWY127" s="96"/>
      <c r="TWZ127" s="96"/>
      <c r="TXA127" s="96"/>
      <c r="TXB127" s="96"/>
      <c r="TXC127" s="96"/>
      <c r="TXD127" s="96"/>
      <c r="TXE127" s="96"/>
      <c r="TXF127" s="96"/>
      <c r="TXG127" s="96"/>
      <c r="TXH127" s="96"/>
      <c r="TXI127" s="96"/>
      <c r="TXJ127" s="96"/>
      <c r="TXK127" s="96"/>
      <c r="TXL127" s="96"/>
      <c r="TXM127" s="96"/>
      <c r="TXN127" s="96"/>
      <c r="TXO127" s="96"/>
      <c r="TXP127" s="96"/>
      <c r="TXQ127" s="96"/>
      <c r="TXR127" s="96"/>
      <c r="TXS127" s="96"/>
      <c r="TXT127" s="96"/>
      <c r="TXU127" s="96"/>
      <c r="TXV127" s="96"/>
      <c r="TXW127" s="96"/>
      <c r="TXX127" s="96"/>
      <c r="TXY127" s="96"/>
      <c r="TXZ127" s="96"/>
      <c r="TYA127" s="96"/>
      <c r="TYB127" s="96"/>
      <c r="TYC127" s="96"/>
      <c r="TYD127" s="96"/>
      <c r="TYE127" s="96"/>
      <c r="TYF127" s="96"/>
      <c r="TYG127" s="96"/>
      <c r="TYH127" s="96"/>
      <c r="TYI127" s="96"/>
      <c r="TYJ127" s="96"/>
      <c r="TYK127" s="96"/>
      <c r="TYL127" s="96"/>
      <c r="TYM127" s="96"/>
      <c r="TYN127" s="96"/>
      <c r="TYO127" s="96"/>
      <c r="TYP127" s="96"/>
      <c r="TYQ127" s="96"/>
      <c r="TYR127" s="96"/>
      <c r="TYS127" s="96"/>
      <c r="TYT127" s="96"/>
      <c r="TYU127" s="96"/>
      <c r="TYV127" s="96"/>
      <c r="TYW127" s="96"/>
      <c r="TYX127" s="96"/>
      <c r="TYY127" s="96"/>
      <c r="TYZ127" s="96"/>
      <c r="TZA127" s="96"/>
      <c r="TZB127" s="96"/>
      <c r="TZC127" s="96"/>
      <c r="TZD127" s="96"/>
      <c r="TZE127" s="96"/>
      <c r="TZF127" s="96"/>
      <c r="TZG127" s="96"/>
      <c r="TZH127" s="96"/>
      <c r="TZI127" s="96"/>
      <c r="TZJ127" s="96"/>
      <c r="TZK127" s="96"/>
      <c r="TZL127" s="96"/>
      <c r="TZM127" s="96"/>
      <c r="TZN127" s="96"/>
      <c r="TZO127" s="96"/>
      <c r="TZP127" s="96"/>
      <c r="TZQ127" s="96"/>
      <c r="TZR127" s="96"/>
      <c r="TZS127" s="96"/>
      <c r="TZT127" s="96"/>
      <c r="TZU127" s="96"/>
      <c r="TZV127" s="96"/>
      <c r="TZW127" s="96"/>
      <c r="TZX127" s="96"/>
      <c r="TZY127" s="96"/>
      <c r="TZZ127" s="96"/>
      <c r="UAA127" s="96"/>
      <c r="UAB127" s="96"/>
      <c r="UAC127" s="96"/>
      <c r="UAD127" s="96"/>
      <c r="UAE127" s="96"/>
      <c r="UAF127" s="96"/>
      <c r="UAG127" s="96"/>
      <c r="UAH127" s="96"/>
      <c r="UAI127" s="96"/>
      <c r="UAJ127" s="96"/>
      <c r="UAK127" s="96"/>
      <c r="UAL127" s="96"/>
      <c r="UAM127" s="96"/>
      <c r="UAN127" s="96"/>
      <c r="UAO127" s="96"/>
      <c r="UAP127" s="96"/>
      <c r="UAQ127" s="96"/>
      <c r="UAR127" s="96"/>
      <c r="UAS127" s="96"/>
      <c r="UAT127" s="96"/>
      <c r="UAU127" s="96"/>
      <c r="UAV127" s="96"/>
      <c r="UAW127" s="96"/>
      <c r="UAX127" s="96"/>
      <c r="UAY127" s="96"/>
      <c r="UAZ127" s="96"/>
      <c r="UBA127" s="96"/>
      <c r="UBB127" s="96"/>
      <c r="UBC127" s="96"/>
      <c r="UBD127" s="96"/>
      <c r="UBE127" s="96"/>
      <c r="UBF127" s="96"/>
      <c r="UBG127" s="96"/>
      <c r="UBH127" s="96"/>
      <c r="UBI127" s="96"/>
      <c r="UBJ127" s="96"/>
      <c r="UBK127" s="96"/>
      <c r="UBL127" s="96"/>
      <c r="UBM127" s="96"/>
      <c r="UBN127" s="96"/>
      <c r="UBO127" s="96"/>
      <c r="UBP127" s="96"/>
      <c r="UBQ127" s="96"/>
      <c r="UBR127" s="96"/>
      <c r="UBS127" s="96"/>
      <c r="UBT127" s="96"/>
      <c r="UBU127" s="96"/>
      <c r="UBV127" s="96"/>
      <c r="UBW127" s="96"/>
      <c r="UBX127" s="96"/>
      <c r="UBY127" s="96"/>
      <c r="UBZ127" s="96"/>
      <c r="UCA127" s="96"/>
      <c r="UCB127" s="96"/>
      <c r="UCC127" s="96"/>
      <c r="UCD127" s="96"/>
      <c r="UCE127" s="96"/>
      <c r="UCF127" s="96"/>
      <c r="UCG127" s="96"/>
      <c r="UCH127" s="96"/>
      <c r="UCI127" s="96"/>
      <c r="UCJ127" s="96"/>
      <c r="UCK127" s="96"/>
      <c r="UCL127" s="96"/>
      <c r="UCM127" s="96"/>
      <c r="UCN127" s="96"/>
      <c r="UCO127" s="96"/>
      <c r="UCP127" s="96"/>
      <c r="UCQ127" s="96"/>
      <c r="UCR127" s="96"/>
      <c r="UCS127" s="96"/>
      <c r="UCT127" s="96"/>
      <c r="UCU127" s="96"/>
      <c r="UCV127" s="96"/>
      <c r="UCW127" s="96"/>
      <c r="UCX127" s="96"/>
      <c r="UCY127" s="96"/>
      <c r="UCZ127" s="96"/>
      <c r="UDA127" s="96"/>
      <c r="UDB127" s="96"/>
      <c r="UDC127" s="96"/>
      <c r="UDD127" s="96"/>
      <c r="UDE127" s="96"/>
      <c r="UDF127" s="96"/>
      <c r="UDG127" s="96"/>
      <c r="UDH127" s="96"/>
      <c r="UDI127" s="96"/>
      <c r="UDJ127" s="96"/>
      <c r="UDK127" s="96"/>
      <c r="UDL127" s="96"/>
      <c r="UDM127" s="96"/>
      <c r="UDN127" s="96"/>
      <c r="UDO127" s="96"/>
      <c r="UDP127" s="96"/>
      <c r="UDQ127" s="96"/>
      <c r="UDR127" s="96"/>
      <c r="UDS127" s="96"/>
      <c r="UDT127" s="96"/>
      <c r="UDU127" s="96"/>
      <c r="UDV127" s="96"/>
      <c r="UDW127" s="96"/>
      <c r="UDX127" s="96"/>
      <c r="UDY127" s="96"/>
      <c r="UDZ127" s="96"/>
      <c r="UEA127" s="96"/>
      <c r="UEB127" s="96"/>
      <c r="UEC127" s="96"/>
      <c r="UED127" s="96"/>
      <c r="UEE127" s="96"/>
      <c r="UEF127" s="96"/>
      <c r="UEG127" s="96"/>
      <c r="UEH127" s="96"/>
      <c r="UEI127" s="96"/>
      <c r="UEJ127" s="96"/>
      <c r="UEK127" s="96"/>
      <c r="UEL127" s="96"/>
      <c r="UEM127" s="96"/>
      <c r="UEN127" s="96"/>
      <c r="UEO127" s="96"/>
      <c r="UEP127" s="96"/>
      <c r="UEQ127" s="96"/>
      <c r="UER127" s="96"/>
      <c r="UES127" s="96"/>
      <c r="UET127" s="96"/>
      <c r="UEU127" s="96"/>
      <c r="UEV127" s="96"/>
      <c r="UEW127" s="96"/>
      <c r="UEX127" s="96"/>
      <c r="UEY127" s="96"/>
      <c r="UEZ127" s="96"/>
      <c r="UFA127" s="96"/>
      <c r="UFB127" s="96"/>
      <c r="UFC127" s="96"/>
      <c r="UFD127" s="96"/>
      <c r="UFE127" s="96"/>
      <c r="UFF127" s="96"/>
      <c r="UFG127" s="96"/>
      <c r="UFH127" s="96"/>
      <c r="UFI127" s="96"/>
      <c r="UFJ127" s="96"/>
      <c r="UFK127" s="96"/>
      <c r="UFL127" s="96"/>
      <c r="UFM127" s="96"/>
      <c r="UFN127" s="96"/>
      <c r="UFO127" s="96"/>
      <c r="UFP127" s="96"/>
      <c r="UFQ127" s="96"/>
      <c r="UFR127" s="96"/>
      <c r="UFS127" s="96"/>
      <c r="UFT127" s="96"/>
      <c r="UFU127" s="96"/>
      <c r="UFV127" s="96"/>
      <c r="UFW127" s="96"/>
      <c r="UFX127" s="96"/>
      <c r="UFY127" s="96"/>
      <c r="UFZ127" s="96"/>
      <c r="UGA127" s="96"/>
      <c r="UGB127" s="96"/>
      <c r="UGC127" s="96"/>
      <c r="UGD127" s="96"/>
      <c r="UGE127" s="96"/>
      <c r="UGF127" s="96"/>
      <c r="UGG127" s="96"/>
      <c r="UGH127" s="96"/>
      <c r="UGI127" s="96"/>
      <c r="UGJ127" s="96"/>
      <c r="UGK127" s="96"/>
      <c r="UGL127" s="96"/>
      <c r="UGM127" s="96"/>
      <c r="UGN127" s="96"/>
      <c r="UGO127" s="96"/>
      <c r="UGP127" s="96"/>
      <c r="UGQ127" s="96"/>
      <c r="UGR127" s="96"/>
      <c r="UGS127" s="96"/>
      <c r="UGT127" s="96"/>
      <c r="UGU127" s="96"/>
      <c r="UGV127" s="96"/>
      <c r="UGW127" s="96"/>
      <c r="UGX127" s="96"/>
      <c r="UGY127" s="96"/>
      <c r="UGZ127" s="96"/>
      <c r="UHA127" s="96"/>
      <c r="UHB127" s="96"/>
      <c r="UHC127" s="96"/>
      <c r="UHD127" s="96"/>
      <c r="UHE127" s="96"/>
      <c r="UHF127" s="96"/>
      <c r="UHG127" s="96"/>
      <c r="UHH127" s="96"/>
      <c r="UHI127" s="96"/>
      <c r="UHJ127" s="96"/>
      <c r="UHK127" s="96"/>
      <c r="UHL127" s="96"/>
      <c r="UHM127" s="96"/>
      <c r="UHN127" s="96"/>
      <c r="UHO127" s="96"/>
      <c r="UHP127" s="96"/>
      <c r="UHQ127" s="96"/>
      <c r="UHR127" s="96"/>
      <c r="UHS127" s="96"/>
      <c r="UHT127" s="96"/>
      <c r="UHU127" s="96"/>
      <c r="UHV127" s="96"/>
      <c r="UHW127" s="96"/>
      <c r="UHX127" s="96"/>
      <c r="UHY127" s="96"/>
      <c r="UHZ127" s="96"/>
      <c r="UIA127" s="96"/>
      <c r="UIB127" s="96"/>
      <c r="UIC127" s="96"/>
      <c r="UID127" s="96"/>
      <c r="UIE127" s="96"/>
      <c r="UIF127" s="96"/>
      <c r="UIG127" s="96"/>
      <c r="UIH127" s="96"/>
      <c r="UII127" s="96"/>
      <c r="UIJ127" s="96"/>
      <c r="UIK127" s="96"/>
      <c r="UIL127" s="96"/>
      <c r="UIM127" s="96"/>
      <c r="UIN127" s="96"/>
      <c r="UIO127" s="96"/>
      <c r="UIP127" s="96"/>
      <c r="UIQ127" s="96"/>
      <c r="UIR127" s="96"/>
      <c r="UIS127" s="96"/>
      <c r="UIT127" s="96"/>
      <c r="UIU127" s="96"/>
      <c r="UIV127" s="96"/>
      <c r="UIW127" s="96"/>
      <c r="UIX127" s="96"/>
      <c r="UIY127" s="96"/>
      <c r="UIZ127" s="96"/>
      <c r="UJA127" s="96"/>
      <c r="UJB127" s="96"/>
      <c r="UJC127" s="96"/>
      <c r="UJD127" s="96"/>
      <c r="UJE127" s="96"/>
      <c r="UJF127" s="96"/>
      <c r="UJG127" s="96"/>
      <c r="UJH127" s="96"/>
      <c r="UJI127" s="96"/>
      <c r="UJJ127" s="96"/>
      <c r="UJK127" s="96"/>
      <c r="UJL127" s="96"/>
      <c r="UJM127" s="96"/>
      <c r="UJN127" s="96"/>
      <c r="UJO127" s="96"/>
      <c r="UJP127" s="96"/>
      <c r="UJQ127" s="96"/>
      <c r="UJR127" s="96"/>
      <c r="UJS127" s="96"/>
      <c r="UJT127" s="96"/>
      <c r="UJU127" s="96"/>
      <c r="UJV127" s="96"/>
      <c r="UJW127" s="96"/>
      <c r="UJX127" s="96"/>
      <c r="UJY127" s="96"/>
      <c r="UJZ127" s="96"/>
      <c r="UKA127" s="96"/>
      <c r="UKB127" s="96"/>
      <c r="UKC127" s="96"/>
      <c r="UKD127" s="96"/>
      <c r="UKE127" s="96"/>
      <c r="UKF127" s="96"/>
      <c r="UKG127" s="96"/>
      <c r="UKH127" s="96"/>
      <c r="UKI127" s="96"/>
      <c r="UKJ127" s="96"/>
      <c r="UKK127" s="96"/>
      <c r="UKL127" s="96"/>
      <c r="UKM127" s="96"/>
      <c r="UKN127" s="96"/>
      <c r="UKO127" s="96"/>
      <c r="UKP127" s="96"/>
      <c r="UKQ127" s="96"/>
      <c r="UKR127" s="96"/>
      <c r="UKS127" s="96"/>
      <c r="UKT127" s="96"/>
      <c r="UKU127" s="96"/>
      <c r="UKV127" s="96"/>
      <c r="UKW127" s="96"/>
      <c r="UKX127" s="96"/>
      <c r="UKY127" s="96"/>
      <c r="UKZ127" s="96"/>
      <c r="ULA127" s="96"/>
      <c r="ULB127" s="96"/>
      <c r="ULC127" s="96"/>
      <c r="ULD127" s="96"/>
      <c r="ULE127" s="96"/>
      <c r="ULF127" s="96"/>
      <c r="ULG127" s="96"/>
      <c r="ULH127" s="96"/>
      <c r="ULI127" s="96"/>
      <c r="ULJ127" s="96"/>
      <c r="ULK127" s="96"/>
      <c r="ULL127" s="96"/>
      <c r="ULM127" s="96"/>
      <c r="ULN127" s="96"/>
      <c r="ULO127" s="96"/>
      <c r="ULP127" s="96"/>
      <c r="ULQ127" s="96"/>
      <c r="ULR127" s="96"/>
      <c r="ULS127" s="96"/>
      <c r="ULT127" s="96"/>
      <c r="ULU127" s="96"/>
      <c r="ULV127" s="96"/>
      <c r="ULW127" s="96"/>
      <c r="ULX127" s="96"/>
      <c r="ULY127" s="96"/>
      <c r="ULZ127" s="96"/>
      <c r="UMA127" s="96"/>
      <c r="UMB127" s="96"/>
      <c r="UMC127" s="96"/>
      <c r="UMD127" s="96"/>
      <c r="UME127" s="96"/>
      <c r="UMF127" s="96"/>
      <c r="UMG127" s="96"/>
      <c r="UMH127" s="96"/>
      <c r="UMI127" s="96"/>
      <c r="UMJ127" s="96"/>
      <c r="UMK127" s="96"/>
      <c r="UML127" s="96"/>
      <c r="UMM127" s="96"/>
      <c r="UMN127" s="96"/>
      <c r="UMO127" s="96"/>
      <c r="UMP127" s="96"/>
      <c r="UMQ127" s="96"/>
      <c r="UMR127" s="96"/>
      <c r="UMS127" s="96"/>
      <c r="UMT127" s="96"/>
      <c r="UMU127" s="96"/>
      <c r="UMV127" s="96"/>
      <c r="UMW127" s="96"/>
      <c r="UMX127" s="96"/>
      <c r="UMY127" s="96"/>
      <c r="UMZ127" s="96"/>
      <c r="UNA127" s="96"/>
      <c r="UNB127" s="96"/>
      <c r="UNC127" s="96"/>
      <c r="UND127" s="96"/>
      <c r="UNE127" s="96"/>
      <c r="UNF127" s="96"/>
      <c r="UNG127" s="96"/>
      <c r="UNH127" s="96"/>
      <c r="UNI127" s="96"/>
      <c r="UNJ127" s="96"/>
      <c r="UNK127" s="96"/>
      <c r="UNL127" s="96"/>
      <c r="UNM127" s="96"/>
      <c r="UNN127" s="96"/>
      <c r="UNO127" s="96"/>
      <c r="UNP127" s="96"/>
      <c r="UNQ127" s="96"/>
      <c r="UNR127" s="96"/>
      <c r="UNS127" s="96"/>
      <c r="UNT127" s="96"/>
      <c r="UNU127" s="96"/>
      <c r="UNV127" s="96"/>
      <c r="UNW127" s="96"/>
      <c r="UNX127" s="96"/>
      <c r="UNY127" s="96"/>
      <c r="UNZ127" s="96"/>
      <c r="UOA127" s="96"/>
      <c r="UOB127" s="96"/>
      <c r="UOC127" s="96"/>
      <c r="UOD127" s="96"/>
      <c r="UOE127" s="96"/>
      <c r="UOF127" s="96"/>
      <c r="UOG127" s="96"/>
      <c r="UOH127" s="96"/>
      <c r="UOI127" s="96"/>
      <c r="UOJ127" s="96"/>
      <c r="UOK127" s="96"/>
      <c r="UOL127" s="96"/>
      <c r="UOM127" s="96"/>
      <c r="UON127" s="96"/>
      <c r="UOO127" s="96"/>
      <c r="UOP127" s="96"/>
      <c r="UOQ127" s="96"/>
      <c r="UOR127" s="96"/>
      <c r="UOS127" s="96"/>
      <c r="UOT127" s="96"/>
      <c r="UOU127" s="96"/>
      <c r="UOV127" s="96"/>
      <c r="UOW127" s="96"/>
      <c r="UOX127" s="96"/>
      <c r="UOY127" s="96"/>
      <c r="UOZ127" s="96"/>
      <c r="UPA127" s="96"/>
      <c r="UPB127" s="96"/>
      <c r="UPC127" s="96"/>
      <c r="UPD127" s="96"/>
      <c r="UPE127" s="96"/>
      <c r="UPF127" s="96"/>
      <c r="UPG127" s="96"/>
      <c r="UPH127" s="96"/>
      <c r="UPI127" s="96"/>
      <c r="UPJ127" s="96"/>
      <c r="UPK127" s="96"/>
      <c r="UPL127" s="96"/>
      <c r="UPM127" s="96"/>
      <c r="UPN127" s="96"/>
      <c r="UPO127" s="96"/>
      <c r="UPP127" s="96"/>
      <c r="UPQ127" s="96"/>
      <c r="UPR127" s="96"/>
      <c r="UPS127" s="96"/>
      <c r="UPT127" s="96"/>
      <c r="UPU127" s="96"/>
      <c r="UPV127" s="96"/>
      <c r="UPW127" s="96"/>
      <c r="UPX127" s="96"/>
      <c r="UPY127" s="96"/>
      <c r="UPZ127" s="96"/>
      <c r="UQA127" s="96"/>
      <c r="UQB127" s="96"/>
      <c r="UQC127" s="96"/>
      <c r="UQD127" s="96"/>
      <c r="UQE127" s="96"/>
      <c r="UQF127" s="96"/>
      <c r="UQG127" s="96"/>
      <c r="UQH127" s="96"/>
      <c r="UQI127" s="96"/>
      <c r="UQJ127" s="96"/>
      <c r="UQK127" s="96"/>
      <c r="UQL127" s="96"/>
      <c r="UQM127" s="96"/>
      <c r="UQN127" s="96"/>
      <c r="UQO127" s="96"/>
      <c r="UQP127" s="96"/>
      <c r="UQQ127" s="96"/>
      <c r="UQR127" s="96"/>
      <c r="UQS127" s="96"/>
      <c r="UQT127" s="96"/>
      <c r="UQU127" s="96"/>
      <c r="UQV127" s="96"/>
      <c r="UQW127" s="96"/>
      <c r="UQX127" s="96"/>
      <c r="UQY127" s="96"/>
      <c r="UQZ127" s="96"/>
      <c r="URA127" s="96"/>
      <c r="URB127" s="96"/>
      <c r="URC127" s="96"/>
      <c r="URD127" s="96"/>
      <c r="URE127" s="96"/>
      <c r="URF127" s="96"/>
      <c r="URG127" s="96"/>
      <c r="URH127" s="96"/>
      <c r="URI127" s="96"/>
      <c r="URJ127" s="96"/>
      <c r="URK127" s="96"/>
      <c r="URL127" s="96"/>
      <c r="URM127" s="96"/>
      <c r="URN127" s="96"/>
      <c r="URO127" s="96"/>
      <c r="URP127" s="96"/>
      <c r="URQ127" s="96"/>
      <c r="URR127" s="96"/>
      <c r="URS127" s="96"/>
      <c r="URT127" s="96"/>
      <c r="URU127" s="96"/>
      <c r="URV127" s="96"/>
      <c r="URW127" s="96"/>
      <c r="URX127" s="96"/>
      <c r="URY127" s="96"/>
      <c r="URZ127" s="96"/>
      <c r="USA127" s="96"/>
      <c r="USB127" s="96"/>
      <c r="USC127" s="96"/>
      <c r="USD127" s="96"/>
      <c r="USE127" s="96"/>
      <c r="USF127" s="96"/>
      <c r="USG127" s="96"/>
      <c r="USH127" s="96"/>
      <c r="USI127" s="96"/>
      <c r="USJ127" s="96"/>
      <c r="USK127" s="96"/>
      <c r="USL127" s="96"/>
      <c r="USM127" s="96"/>
      <c r="USN127" s="96"/>
      <c r="USO127" s="96"/>
      <c r="USP127" s="96"/>
      <c r="USQ127" s="96"/>
      <c r="USR127" s="96"/>
      <c r="USS127" s="96"/>
      <c r="UST127" s="96"/>
      <c r="USU127" s="96"/>
      <c r="USV127" s="96"/>
      <c r="USW127" s="96"/>
      <c r="USX127" s="96"/>
      <c r="USY127" s="96"/>
      <c r="USZ127" s="96"/>
      <c r="UTA127" s="96"/>
      <c r="UTB127" s="96"/>
      <c r="UTC127" s="96"/>
      <c r="UTD127" s="96"/>
      <c r="UTE127" s="96"/>
      <c r="UTF127" s="96"/>
      <c r="UTG127" s="96"/>
      <c r="UTH127" s="96"/>
      <c r="UTI127" s="96"/>
      <c r="UTJ127" s="96"/>
      <c r="UTK127" s="96"/>
      <c r="UTL127" s="96"/>
      <c r="UTM127" s="96"/>
      <c r="UTN127" s="96"/>
      <c r="UTO127" s="96"/>
      <c r="UTP127" s="96"/>
      <c r="UTQ127" s="96"/>
      <c r="UTR127" s="96"/>
      <c r="UTS127" s="96"/>
      <c r="UTT127" s="96"/>
      <c r="UTU127" s="96"/>
      <c r="UTV127" s="96"/>
      <c r="UTW127" s="96"/>
      <c r="UTX127" s="96"/>
      <c r="UTY127" s="96"/>
      <c r="UTZ127" s="96"/>
      <c r="UUA127" s="96"/>
      <c r="UUB127" s="96"/>
      <c r="UUC127" s="96"/>
      <c r="UUD127" s="96"/>
      <c r="UUE127" s="96"/>
      <c r="UUF127" s="96"/>
      <c r="UUG127" s="96"/>
      <c r="UUH127" s="96"/>
      <c r="UUI127" s="96"/>
      <c r="UUJ127" s="96"/>
      <c r="UUK127" s="96"/>
      <c r="UUL127" s="96"/>
      <c r="UUM127" s="96"/>
      <c r="UUN127" s="96"/>
      <c r="UUO127" s="96"/>
      <c r="UUP127" s="96"/>
      <c r="UUQ127" s="96"/>
      <c r="UUR127" s="96"/>
      <c r="UUS127" s="96"/>
      <c r="UUT127" s="96"/>
      <c r="UUU127" s="96"/>
      <c r="UUV127" s="96"/>
      <c r="UUW127" s="96"/>
      <c r="UUX127" s="96"/>
      <c r="UUY127" s="96"/>
      <c r="UUZ127" s="96"/>
      <c r="UVA127" s="96"/>
      <c r="UVB127" s="96"/>
      <c r="UVC127" s="96"/>
      <c r="UVD127" s="96"/>
      <c r="UVE127" s="96"/>
      <c r="UVF127" s="96"/>
      <c r="UVG127" s="96"/>
      <c r="UVH127" s="96"/>
      <c r="UVI127" s="96"/>
      <c r="UVJ127" s="96"/>
      <c r="UVK127" s="96"/>
      <c r="UVL127" s="96"/>
      <c r="UVM127" s="96"/>
      <c r="UVN127" s="96"/>
      <c r="UVO127" s="96"/>
      <c r="UVP127" s="96"/>
      <c r="UVQ127" s="96"/>
      <c r="UVR127" s="96"/>
      <c r="UVS127" s="96"/>
      <c r="UVT127" s="96"/>
      <c r="UVU127" s="96"/>
      <c r="UVV127" s="96"/>
      <c r="UVW127" s="96"/>
      <c r="UVX127" s="96"/>
      <c r="UVY127" s="96"/>
      <c r="UVZ127" s="96"/>
      <c r="UWA127" s="96"/>
      <c r="UWB127" s="96"/>
      <c r="UWC127" s="96"/>
      <c r="UWD127" s="96"/>
      <c r="UWE127" s="96"/>
      <c r="UWF127" s="96"/>
      <c r="UWG127" s="96"/>
      <c r="UWH127" s="96"/>
      <c r="UWI127" s="96"/>
      <c r="UWJ127" s="96"/>
      <c r="UWK127" s="96"/>
      <c r="UWL127" s="96"/>
      <c r="UWM127" s="96"/>
      <c r="UWN127" s="96"/>
      <c r="UWO127" s="96"/>
      <c r="UWP127" s="96"/>
      <c r="UWQ127" s="96"/>
      <c r="UWR127" s="96"/>
      <c r="UWS127" s="96"/>
      <c r="UWT127" s="96"/>
      <c r="UWU127" s="96"/>
      <c r="UWV127" s="96"/>
      <c r="UWW127" s="96"/>
      <c r="UWX127" s="96"/>
      <c r="UWY127" s="96"/>
      <c r="UWZ127" s="96"/>
      <c r="UXA127" s="96"/>
      <c r="UXB127" s="96"/>
      <c r="UXC127" s="96"/>
      <c r="UXD127" s="96"/>
      <c r="UXE127" s="96"/>
      <c r="UXF127" s="96"/>
      <c r="UXG127" s="96"/>
      <c r="UXH127" s="96"/>
      <c r="UXI127" s="96"/>
      <c r="UXJ127" s="96"/>
      <c r="UXK127" s="96"/>
      <c r="UXL127" s="96"/>
      <c r="UXM127" s="96"/>
      <c r="UXN127" s="96"/>
      <c r="UXO127" s="96"/>
      <c r="UXP127" s="96"/>
      <c r="UXQ127" s="96"/>
      <c r="UXR127" s="96"/>
      <c r="UXS127" s="96"/>
      <c r="UXT127" s="96"/>
      <c r="UXU127" s="96"/>
      <c r="UXV127" s="96"/>
      <c r="UXW127" s="96"/>
      <c r="UXX127" s="96"/>
      <c r="UXY127" s="96"/>
      <c r="UXZ127" s="96"/>
      <c r="UYA127" s="96"/>
      <c r="UYB127" s="96"/>
      <c r="UYC127" s="96"/>
      <c r="UYD127" s="96"/>
      <c r="UYE127" s="96"/>
      <c r="UYF127" s="96"/>
      <c r="UYG127" s="96"/>
      <c r="UYH127" s="96"/>
      <c r="UYI127" s="96"/>
      <c r="UYJ127" s="96"/>
      <c r="UYK127" s="96"/>
      <c r="UYL127" s="96"/>
      <c r="UYM127" s="96"/>
      <c r="UYN127" s="96"/>
      <c r="UYO127" s="96"/>
      <c r="UYP127" s="96"/>
      <c r="UYQ127" s="96"/>
      <c r="UYR127" s="96"/>
      <c r="UYS127" s="96"/>
      <c r="UYT127" s="96"/>
      <c r="UYU127" s="96"/>
      <c r="UYV127" s="96"/>
      <c r="UYW127" s="96"/>
      <c r="UYX127" s="96"/>
      <c r="UYY127" s="96"/>
      <c r="UYZ127" s="96"/>
      <c r="UZA127" s="96"/>
      <c r="UZB127" s="96"/>
      <c r="UZC127" s="96"/>
      <c r="UZD127" s="96"/>
      <c r="UZE127" s="96"/>
      <c r="UZF127" s="96"/>
      <c r="UZG127" s="96"/>
      <c r="UZH127" s="96"/>
      <c r="UZI127" s="96"/>
      <c r="UZJ127" s="96"/>
      <c r="UZK127" s="96"/>
      <c r="UZL127" s="96"/>
      <c r="UZM127" s="96"/>
      <c r="UZN127" s="96"/>
      <c r="UZO127" s="96"/>
      <c r="UZP127" s="96"/>
      <c r="UZQ127" s="96"/>
      <c r="UZR127" s="96"/>
      <c r="UZS127" s="96"/>
      <c r="UZT127" s="96"/>
      <c r="UZU127" s="96"/>
      <c r="UZV127" s="96"/>
      <c r="UZW127" s="96"/>
      <c r="UZX127" s="96"/>
      <c r="UZY127" s="96"/>
      <c r="UZZ127" s="96"/>
      <c r="VAA127" s="96"/>
      <c r="VAB127" s="96"/>
      <c r="VAC127" s="96"/>
      <c r="VAD127" s="96"/>
      <c r="VAE127" s="96"/>
      <c r="VAF127" s="96"/>
      <c r="VAG127" s="96"/>
      <c r="VAH127" s="96"/>
      <c r="VAI127" s="96"/>
      <c r="VAJ127" s="96"/>
      <c r="VAK127" s="96"/>
      <c r="VAL127" s="96"/>
      <c r="VAM127" s="96"/>
      <c r="VAN127" s="96"/>
      <c r="VAO127" s="96"/>
      <c r="VAP127" s="96"/>
      <c r="VAQ127" s="96"/>
      <c r="VAR127" s="96"/>
      <c r="VAS127" s="96"/>
      <c r="VAT127" s="96"/>
      <c r="VAU127" s="96"/>
      <c r="VAV127" s="96"/>
      <c r="VAW127" s="96"/>
      <c r="VAX127" s="96"/>
      <c r="VAY127" s="96"/>
      <c r="VAZ127" s="96"/>
      <c r="VBA127" s="96"/>
      <c r="VBB127" s="96"/>
      <c r="VBC127" s="96"/>
      <c r="VBD127" s="96"/>
      <c r="VBE127" s="96"/>
      <c r="VBF127" s="96"/>
      <c r="VBG127" s="96"/>
      <c r="VBH127" s="96"/>
      <c r="VBI127" s="96"/>
      <c r="VBJ127" s="96"/>
      <c r="VBK127" s="96"/>
      <c r="VBL127" s="96"/>
      <c r="VBM127" s="96"/>
      <c r="VBN127" s="96"/>
      <c r="VBO127" s="96"/>
      <c r="VBP127" s="96"/>
      <c r="VBQ127" s="96"/>
      <c r="VBR127" s="96"/>
      <c r="VBS127" s="96"/>
      <c r="VBT127" s="96"/>
      <c r="VBU127" s="96"/>
      <c r="VBV127" s="96"/>
      <c r="VBW127" s="96"/>
      <c r="VBX127" s="96"/>
      <c r="VBY127" s="96"/>
      <c r="VBZ127" s="96"/>
      <c r="VCA127" s="96"/>
      <c r="VCB127" s="96"/>
      <c r="VCC127" s="96"/>
      <c r="VCD127" s="96"/>
      <c r="VCE127" s="96"/>
      <c r="VCF127" s="96"/>
      <c r="VCG127" s="96"/>
      <c r="VCH127" s="96"/>
      <c r="VCI127" s="96"/>
      <c r="VCJ127" s="96"/>
      <c r="VCK127" s="96"/>
      <c r="VCL127" s="96"/>
      <c r="VCM127" s="96"/>
      <c r="VCN127" s="96"/>
      <c r="VCO127" s="96"/>
      <c r="VCP127" s="96"/>
      <c r="VCQ127" s="96"/>
      <c r="VCR127" s="96"/>
      <c r="VCS127" s="96"/>
      <c r="VCT127" s="96"/>
      <c r="VCU127" s="96"/>
      <c r="VCV127" s="96"/>
      <c r="VCW127" s="96"/>
      <c r="VCX127" s="96"/>
      <c r="VCY127" s="96"/>
      <c r="VCZ127" s="96"/>
      <c r="VDA127" s="96"/>
      <c r="VDB127" s="96"/>
      <c r="VDC127" s="96"/>
      <c r="VDD127" s="96"/>
      <c r="VDE127" s="96"/>
      <c r="VDF127" s="96"/>
      <c r="VDG127" s="96"/>
      <c r="VDH127" s="96"/>
      <c r="VDI127" s="96"/>
      <c r="VDJ127" s="96"/>
      <c r="VDK127" s="96"/>
      <c r="VDL127" s="96"/>
      <c r="VDM127" s="96"/>
      <c r="VDN127" s="96"/>
      <c r="VDO127" s="96"/>
      <c r="VDP127" s="96"/>
      <c r="VDQ127" s="96"/>
      <c r="VDR127" s="96"/>
      <c r="VDS127" s="96"/>
      <c r="VDT127" s="96"/>
      <c r="VDU127" s="96"/>
      <c r="VDV127" s="96"/>
      <c r="VDW127" s="96"/>
      <c r="VDX127" s="96"/>
      <c r="VDY127" s="96"/>
      <c r="VDZ127" s="96"/>
      <c r="VEA127" s="96"/>
      <c r="VEB127" s="96"/>
      <c r="VEC127" s="96"/>
      <c r="VED127" s="96"/>
      <c r="VEE127" s="96"/>
      <c r="VEF127" s="96"/>
      <c r="VEG127" s="96"/>
      <c r="VEH127" s="96"/>
      <c r="VEI127" s="96"/>
      <c r="VEJ127" s="96"/>
      <c r="VEK127" s="96"/>
      <c r="VEL127" s="96"/>
      <c r="VEM127" s="96"/>
      <c r="VEN127" s="96"/>
      <c r="VEO127" s="96"/>
      <c r="VEP127" s="96"/>
      <c r="VEQ127" s="96"/>
      <c r="VER127" s="96"/>
      <c r="VES127" s="96"/>
      <c r="VET127" s="96"/>
      <c r="VEU127" s="96"/>
      <c r="VEV127" s="96"/>
      <c r="VEW127" s="96"/>
      <c r="VEX127" s="96"/>
      <c r="VEY127" s="96"/>
      <c r="VEZ127" s="96"/>
      <c r="VFA127" s="96"/>
      <c r="VFB127" s="96"/>
      <c r="VFC127" s="96"/>
      <c r="VFD127" s="96"/>
      <c r="VFE127" s="96"/>
      <c r="VFF127" s="96"/>
      <c r="VFG127" s="96"/>
      <c r="VFH127" s="96"/>
      <c r="VFI127" s="96"/>
      <c r="VFJ127" s="96"/>
      <c r="VFK127" s="96"/>
      <c r="VFL127" s="96"/>
      <c r="VFM127" s="96"/>
      <c r="VFN127" s="96"/>
      <c r="VFO127" s="96"/>
      <c r="VFP127" s="96"/>
      <c r="VFQ127" s="96"/>
      <c r="VFR127" s="96"/>
      <c r="VFS127" s="96"/>
      <c r="VFT127" s="96"/>
      <c r="VFU127" s="96"/>
      <c r="VFV127" s="96"/>
      <c r="VFW127" s="96"/>
      <c r="VFX127" s="96"/>
      <c r="VFY127" s="96"/>
      <c r="VFZ127" s="96"/>
      <c r="VGA127" s="96"/>
      <c r="VGB127" s="96"/>
      <c r="VGC127" s="96"/>
      <c r="VGD127" s="96"/>
      <c r="VGE127" s="96"/>
      <c r="VGF127" s="96"/>
      <c r="VGG127" s="96"/>
      <c r="VGH127" s="96"/>
      <c r="VGI127" s="96"/>
      <c r="VGJ127" s="96"/>
      <c r="VGK127" s="96"/>
      <c r="VGL127" s="96"/>
      <c r="VGM127" s="96"/>
      <c r="VGN127" s="96"/>
      <c r="VGO127" s="96"/>
      <c r="VGP127" s="96"/>
      <c r="VGQ127" s="96"/>
      <c r="VGR127" s="96"/>
      <c r="VGS127" s="96"/>
      <c r="VGT127" s="96"/>
      <c r="VGU127" s="96"/>
      <c r="VGV127" s="96"/>
      <c r="VGW127" s="96"/>
      <c r="VGX127" s="96"/>
      <c r="VGY127" s="96"/>
      <c r="VGZ127" s="96"/>
      <c r="VHA127" s="96"/>
      <c r="VHB127" s="96"/>
      <c r="VHC127" s="96"/>
      <c r="VHD127" s="96"/>
      <c r="VHE127" s="96"/>
      <c r="VHF127" s="96"/>
      <c r="VHG127" s="96"/>
      <c r="VHH127" s="96"/>
      <c r="VHI127" s="96"/>
      <c r="VHJ127" s="96"/>
      <c r="VHK127" s="96"/>
      <c r="VHL127" s="96"/>
      <c r="VHM127" s="96"/>
      <c r="VHN127" s="96"/>
      <c r="VHO127" s="96"/>
      <c r="VHP127" s="96"/>
      <c r="VHQ127" s="96"/>
      <c r="VHR127" s="96"/>
      <c r="VHS127" s="96"/>
      <c r="VHT127" s="96"/>
      <c r="VHU127" s="96"/>
      <c r="VHV127" s="96"/>
      <c r="VHW127" s="96"/>
      <c r="VHX127" s="96"/>
      <c r="VHY127" s="96"/>
      <c r="VHZ127" s="96"/>
      <c r="VIA127" s="96"/>
      <c r="VIB127" s="96"/>
      <c r="VIC127" s="96"/>
      <c r="VID127" s="96"/>
      <c r="VIE127" s="96"/>
      <c r="VIF127" s="96"/>
      <c r="VIG127" s="96"/>
      <c r="VIH127" s="96"/>
      <c r="VII127" s="96"/>
      <c r="VIJ127" s="96"/>
      <c r="VIK127" s="96"/>
      <c r="VIL127" s="96"/>
      <c r="VIM127" s="96"/>
      <c r="VIN127" s="96"/>
      <c r="VIO127" s="96"/>
      <c r="VIP127" s="96"/>
      <c r="VIQ127" s="96"/>
      <c r="VIR127" s="96"/>
      <c r="VIS127" s="96"/>
      <c r="VIT127" s="96"/>
      <c r="VIU127" s="96"/>
      <c r="VIV127" s="96"/>
      <c r="VIW127" s="96"/>
      <c r="VIX127" s="96"/>
      <c r="VIY127" s="96"/>
      <c r="VIZ127" s="96"/>
      <c r="VJA127" s="96"/>
      <c r="VJB127" s="96"/>
      <c r="VJC127" s="96"/>
      <c r="VJD127" s="96"/>
      <c r="VJE127" s="96"/>
      <c r="VJF127" s="96"/>
      <c r="VJG127" s="96"/>
      <c r="VJH127" s="96"/>
      <c r="VJI127" s="96"/>
      <c r="VJJ127" s="96"/>
      <c r="VJK127" s="96"/>
      <c r="VJL127" s="96"/>
      <c r="VJM127" s="96"/>
      <c r="VJN127" s="96"/>
      <c r="VJO127" s="96"/>
      <c r="VJP127" s="96"/>
      <c r="VJQ127" s="96"/>
      <c r="VJR127" s="96"/>
      <c r="VJS127" s="96"/>
      <c r="VJT127" s="96"/>
      <c r="VJU127" s="96"/>
      <c r="VJV127" s="96"/>
      <c r="VJW127" s="96"/>
      <c r="VJX127" s="96"/>
      <c r="VJY127" s="96"/>
      <c r="VJZ127" s="96"/>
      <c r="VKA127" s="96"/>
      <c r="VKB127" s="96"/>
      <c r="VKC127" s="96"/>
      <c r="VKD127" s="96"/>
      <c r="VKE127" s="96"/>
      <c r="VKF127" s="96"/>
      <c r="VKG127" s="96"/>
      <c r="VKH127" s="96"/>
      <c r="VKI127" s="96"/>
      <c r="VKJ127" s="96"/>
      <c r="VKK127" s="96"/>
      <c r="VKL127" s="96"/>
      <c r="VKM127" s="96"/>
      <c r="VKN127" s="96"/>
      <c r="VKO127" s="96"/>
      <c r="VKP127" s="96"/>
      <c r="VKQ127" s="96"/>
      <c r="VKR127" s="96"/>
      <c r="VKS127" s="96"/>
      <c r="VKT127" s="96"/>
      <c r="VKU127" s="96"/>
      <c r="VKV127" s="96"/>
      <c r="VKW127" s="96"/>
      <c r="VKX127" s="96"/>
      <c r="VKY127" s="96"/>
      <c r="VKZ127" s="96"/>
      <c r="VLA127" s="96"/>
      <c r="VLB127" s="96"/>
      <c r="VLC127" s="96"/>
      <c r="VLD127" s="96"/>
      <c r="VLE127" s="96"/>
      <c r="VLF127" s="96"/>
      <c r="VLG127" s="96"/>
      <c r="VLH127" s="96"/>
      <c r="VLI127" s="96"/>
      <c r="VLJ127" s="96"/>
      <c r="VLK127" s="96"/>
      <c r="VLL127" s="96"/>
      <c r="VLM127" s="96"/>
      <c r="VLN127" s="96"/>
      <c r="VLO127" s="96"/>
      <c r="VLP127" s="96"/>
      <c r="VLQ127" s="96"/>
      <c r="VLR127" s="96"/>
      <c r="VLS127" s="96"/>
      <c r="VLT127" s="96"/>
      <c r="VLU127" s="96"/>
      <c r="VLV127" s="96"/>
      <c r="VLW127" s="96"/>
      <c r="VLX127" s="96"/>
      <c r="VLY127" s="96"/>
      <c r="VLZ127" s="96"/>
      <c r="VMA127" s="96"/>
      <c r="VMB127" s="96"/>
      <c r="VMC127" s="96"/>
      <c r="VMD127" s="96"/>
      <c r="VME127" s="96"/>
      <c r="VMF127" s="96"/>
      <c r="VMG127" s="96"/>
      <c r="VMH127" s="96"/>
      <c r="VMI127" s="96"/>
      <c r="VMJ127" s="96"/>
      <c r="VMK127" s="96"/>
      <c r="VML127" s="96"/>
      <c r="VMM127" s="96"/>
      <c r="VMN127" s="96"/>
      <c r="VMO127" s="96"/>
      <c r="VMP127" s="96"/>
      <c r="VMQ127" s="96"/>
      <c r="VMR127" s="96"/>
      <c r="VMS127" s="96"/>
      <c r="VMT127" s="96"/>
      <c r="VMU127" s="96"/>
      <c r="VMV127" s="96"/>
      <c r="VMW127" s="96"/>
      <c r="VMX127" s="96"/>
      <c r="VMY127" s="96"/>
      <c r="VMZ127" s="96"/>
      <c r="VNA127" s="96"/>
      <c r="VNB127" s="96"/>
      <c r="VNC127" s="96"/>
      <c r="VND127" s="96"/>
      <c r="VNE127" s="96"/>
      <c r="VNF127" s="96"/>
      <c r="VNG127" s="96"/>
      <c r="VNH127" s="96"/>
      <c r="VNI127" s="96"/>
      <c r="VNJ127" s="96"/>
      <c r="VNK127" s="96"/>
      <c r="VNL127" s="96"/>
      <c r="VNM127" s="96"/>
      <c r="VNN127" s="96"/>
      <c r="VNO127" s="96"/>
      <c r="VNP127" s="96"/>
      <c r="VNQ127" s="96"/>
      <c r="VNR127" s="96"/>
      <c r="VNS127" s="96"/>
      <c r="VNT127" s="96"/>
      <c r="VNU127" s="96"/>
      <c r="VNV127" s="96"/>
      <c r="VNW127" s="96"/>
      <c r="VNX127" s="96"/>
      <c r="VNY127" s="96"/>
      <c r="VNZ127" s="96"/>
      <c r="VOA127" s="96"/>
      <c r="VOB127" s="96"/>
      <c r="VOC127" s="96"/>
      <c r="VOD127" s="96"/>
      <c r="VOE127" s="96"/>
      <c r="VOF127" s="96"/>
      <c r="VOG127" s="96"/>
      <c r="VOH127" s="96"/>
      <c r="VOI127" s="96"/>
      <c r="VOJ127" s="96"/>
      <c r="VOK127" s="96"/>
      <c r="VOL127" s="96"/>
      <c r="VOM127" s="96"/>
      <c r="VON127" s="96"/>
      <c r="VOO127" s="96"/>
      <c r="VOP127" s="96"/>
      <c r="VOQ127" s="96"/>
      <c r="VOR127" s="96"/>
      <c r="VOS127" s="96"/>
      <c r="VOT127" s="96"/>
      <c r="VOU127" s="96"/>
      <c r="VOV127" s="96"/>
      <c r="VOW127" s="96"/>
      <c r="VOX127" s="96"/>
      <c r="VOY127" s="96"/>
      <c r="VOZ127" s="96"/>
      <c r="VPA127" s="96"/>
      <c r="VPB127" s="96"/>
      <c r="VPC127" s="96"/>
      <c r="VPD127" s="96"/>
      <c r="VPE127" s="96"/>
      <c r="VPF127" s="96"/>
      <c r="VPG127" s="96"/>
      <c r="VPH127" s="96"/>
      <c r="VPI127" s="96"/>
      <c r="VPJ127" s="96"/>
      <c r="VPK127" s="96"/>
      <c r="VPL127" s="96"/>
      <c r="VPM127" s="96"/>
      <c r="VPN127" s="96"/>
      <c r="VPO127" s="96"/>
      <c r="VPP127" s="96"/>
      <c r="VPQ127" s="96"/>
      <c r="VPR127" s="96"/>
      <c r="VPS127" s="96"/>
      <c r="VPT127" s="96"/>
      <c r="VPU127" s="96"/>
      <c r="VPV127" s="96"/>
      <c r="VPW127" s="96"/>
      <c r="VPX127" s="96"/>
      <c r="VPY127" s="96"/>
      <c r="VPZ127" s="96"/>
      <c r="VQA127" s="96"/>
      <c r="VQB127" s="96"/>
      <c r="VQC127" s="96"/>
      <c r="VQD127" s="96"/>
      <c r="VQE127" s="96"/>
      <c r="VQF127" s="96"/>
      <c r="VQG127" s="96"/>
      <c r="VQH127" s="96"/>
      <c r="VQI127" s="96"/>
      <c r="VQJ127" s="96"/>
      <c r="VQK127" s="96"/>
      <c r="VQL127" s="96"/>
      <c r="VQM127" s="96"/>
      <c r="VQN127" s="96"/>
      <c r="VQO127" s="96"/>
      <c r="VQP127" s="96"/>
      <c r="VQQ127" s="96"/>
      <c r="VQR127" s="96"/>
      <c r="VQS127" s="96"/>
      <c r="VQT127" s="96"/>
      <c r="VQU127" s="96"/>
      <c r="VQV127" s="96"/>
      <c r="VQW127" s="96"/>
      <c r="VQX127" s="96"/>
      <c r="VQY127" s="96"/>
      <c r="VQZ127" s="96"/>
      <c r="VRA127" s="96"/>
      <c r="VRB127" s="96"/>
      <c r="VRC127" s="96"/>
      <c r="VRD127" s="96"/>
      <c r="VRE127" s="96"/>
      <c r="VRF127" s="96"/>
      <c r="VRG127" s="96"/>
      <c r="VRH127" s="96"/>
      <c r="VRI127" s="96"/>
      <c r="VRJ127" s="96"/>
      <c r="VRK127" s="96"/>
      <c r="VRL127" s="96"/>
      <c r="VRM127" s="96"/>
      <c r="VRN127" s="96"/>
      <c r="VRO127" s="96"/>
      <c r="VRP127" s="96"/>
      <c r="VRQ127" s="96"/>
      <c r="VRR127" s="96"/>
      <c r="VRS127" s="96"/>
      <c r="VRT127" s="96"/>
      <c r="VRU127" s="96"/>
      <c r="VRV127" s="96"/>
      <c r="VRW127" s="96"/>
      <c r="VRX127" s="96"/>
      <c r="VRY127" s="96"/>
      <c r="VRZ127" s="96"/>
      <c r="VSA127" s="96"/>
      <c r="VSB127" s="96"/>
      <c r="VSC127" s="96"/>
      <c r="VSD127" s="96"/>
      <c r="VSE127" s="96"/>
      <c r="VSF127" s="96"/>
      <c r="VSG127" s="96"/>
      <c r="VSH127" s="96"/>
      <c r="VSI127" s="96"/>
      <c r="VSJ127" s="96"/>
      <c r="VSK127" s="96"/>
      <c r="VSL127" s="96"/>
      <c r="VSM127" s="96"/>
      <c r="VSN127" s="96"/>
      <c r="VSO127" s="96"/>
      <c r="VSP127" s="96"/>
      <c r="VSQ127" s="96"/>
      <c r="VSR127" s="96"/>
      <c r="VSS127" s="96"/>
      <c r="VST127" s="96"/>
      <c r="VSU127" s="96"/>
      <c r="VSV127" s="96"/>
      <c r="VSW127" s="96"/>
      <c r="VSX127" s="96"/>
      <c r="VSY127" s="96"/>
      <c r="VSZ127" s="96"/>
      <c r="VTA127" s="96"/>
      <c r="VTB127" s="96"/>
      <c r="VTC127" s="96"/>
      <c r="VTD127" s="96"/>
      <c r="VTE127" s="96"/>
      <c r="VTF127" s="96"/>
      <c r="VTG127" s="96"/>
      <c r="VTH127" s="96"/>
      <c r="VTI127" s="96"/>
      <c r="VTJ127" s="96"/>
      <c r="VTK127" s="96"/>
      <c r="VTL127" s="96"/>
      <c r="VTM127" s="96"/>
      <c r="VTN127" s="96"/>
      <c r="VTO127" s="96"/>
      <c r="VTP127" s="96"/>
      <c r="VTQ127" s="96"/>
      <c r="VTR127" s="96"/>
      <c r="VTS127" s="96"/>
      <c r="VTT127" s="96"/>
      <c r="VTU127" s="96"/>
      <c r="VTV127" s="96"/>
      <c r="VTW127" s="96"/>
      <c r="VTX127" s="96"/>
      <c r="VTY127" s="96"/>
      <c r="VTZ127" s="96"/>
      <c r="VUA127" s="96"/>
      <c r="VUB127" s="96"/>
      <c r="VUC127" s="96"/>
      <c r="VUD127" s="96"/>
      <c r="VUE127" s="96"/>
      <c r="VUF127" s="96"/>
      <c r="VUG127" s="96"/>
      <c r="VUH127" s="96"/>
      <c r="VUI127" s="96"/>
      <c r="VUJ127" s="96"/>
      <c r="VUK127" s="96"/>
      <c r="VUL127" s="96"/>
      <c r="VUM127" s="96"/>
      <c r="VUN127" s="96"/>
      <c r="VUO127" s="96"/>
      <c r="VUP127" s="96"/>
      <c r="VUQ127" s="96"/>
      <c r="VUR127" s="96"/>
      <c r="VUS127" s="96"/>
      <c r="VUT127" s="96"/>
      <c r="VUU127" s="96"/>
      <c r="VUV127" s="96"/>
      <c r="VUW127" s="96"/>
      <c r="VUX127" s="96"/>
      <c r="VUY127" s="96"/>
      <c r="VUZ127" s="96"/>
      <c r="VVA127" s="96"/>
      <c r="VVB127" s="96"/>
      <c r="VVC127" s="96"/>
      <c r="VVD127" s="96"/>
      <c r="VVE127" s="96"/>
      <c r="VVF127" s="96"/>
      <c r="VVG127" s="96"/>
      <c r="VVH127" s="96"/>
      <c r="VVI127" s="96"/>
      <c r="VVJ127" s="96"/>
      <c r="VVK127" s="96"/>
      <c r="VVL127" s="96"/>
      <c r="VVM127" s="96"/>
      <c r="VVN127" s="96"/>
      <c r="VVO127" s="96"/>
      <c r="VVP127" s="96"/>
      <c r="VVQ127" s="96"/>
      <c r="VVR127" s="96"/>
      <c r="VVS127" s="96"/>
      <c r="VVT127" s="96"/>
      <c r="VVU127" s="96"/>
      <c r="VVV127" s="96"/>
      <c r="VVW127" s="96"/>
      <c r="VVX127" s="96"/>
      <c r="VVY127" s="96"/>
      <c r="VVZ127" s="96"/>
      <c r="VWA127" s="96"/>
      <c r="VWB127" s="96"/>
      <c r="VWC127" s="96"/>
      <c r="VWD127" s="96"/>
      <c r="VWE127" s="96"/>
      <c r="VWF127" s="96"/>
      <c r="VWG127" s="96"/>
      <c r="VWH127" s="96"/>
      <c r="VWI127" s="96"/>
      <c r="VWJ127" s="96"/>
      <c r="VWK127" s="96"/>
      <c r="VWL127" s="96"/>
      <c r="VWM127" s="96"/>
      <c r="VWN127" s="96"/>
      <c r="VWO127" s="96"/>
      <c r="VWP127" s="96"/>
      <c r="VWQ127" s="96"/>
      <c r="VWR127" s="96"/>
      <c r="VWS127" s="96"/>
      <c r="VWT127" s="96"/>
      <c r="VWU127" s="96"/>
      <c r="VWV127" s="96"/>
      <c r="VWW127" s="96"/>
      <c r="VWX127" s="96"/>
      <c r="VWY127" s="96"/>
      <c r="VWZ127" s="96"/>
      <c r="VXA127" s="96"/>
      <c r="VXB127" s="96"/>
      <c r="VXC127" s="96"/>
      <c r="VXD127" s="96"/>
      <c r="VXE127" s="96"/>
      <c r="VXF127" s="96"/>
      <c r="VXG127" s="96"/>
      <c r="VXH127" s="96"/>
      <c r="VXI127" s="96"/>
      <c r="VXJ127" s="96"/>
      <c r="VXK127" s="96"/>
      <c r="VXL127" s="96"/>
      <c r="VXM127" s="96"/>
      <c r="VXN127" s="96"/>
      <c r="VXO127" s="96"/>
      <c r="VXP127" s="96"/>
      <c r="VXQ127" s="96"/>
      <c r="VXR127" s="96"/>
      <c r="VXS127" s="96"/>
      <c r="VXT127" s="96"/>
      <c r="VXU127" s="96"/>
      <c r="VXV127" s="96"/>
      <c r="VXW127" s="96"/>
      <c r="VXX127" s="96"/>
      <c r="VXY127" s="96"/>
      <c r="VXZ127" s="96"/>
      <c r="VYA127" s="96"/>
      <c r="VYB127" s="96"/>
      <c r="VYC127" s="96"/>
      <c r="VYD127" s="96"/>
      <c r="VYE127" s="96"/>
      <c r="VYF127" s="96"/>
      <c r="VYG127" s="96"/>
      <c r="VYH127" s="96"/>
      <c r="VYI127" s="96"/>
      <c r="VYJ127" s="96"/>
      <c r="VYK127" s="96"/>
      <c r="VYL127" s="96"/>
      <c r="VYM127" s="96"/>
      <c r="VYN127" s="96"/>
      <c r="VYO127" s="96"/>
      <c r="VYP127" s="96"/>
      <c r="VYQ127" s="96"/>
      <c r="VYR127" s="96"/>
      <c r="VYS127" s="96"/>
      <c r="VYT127" s="96"/>
      <c r="VYU127" s="96"/>
      <c r="VYV127" s="96"/>
      <c r="VYW127" s="96"/>
      <c r="VYX127" s="96"/>
      <c r="VYY127" s="96"/>
      <c r="VYZ127" s="96"/>
      <c r="VZA127" s="96"/>
      <c r="VZB127" s="96"/>
      <c r="VZC127" s="96"/>
      <c r="VZD127" s="96"/>
      <c r="VZE127" s="96"/>
      <c r="VZF127" s="96"/>
      <c r="VZG127" s="96"/>
      <c r="VZH127" s="96"/>
      <c r="VZI127" s="96"/>
      <c r="VZJ127" s="96"/>
      <c r="VZK127" s="96"/>
      <c r="VZL127" s="96"/>
      <c r="VZM127" s="96"/>
      <c r="VZN127" s="96"/>
      <c r="VZO127" s="96"/>
      <c r="VZP127" s="96"/>
      <c r="VZQ127" s="96"/>
      <c r="VZR127" s="96"/>
      <c r="VZS127" s="96"/>
      <c r="VZT127" s="96"/>
      <c r="VZU127" s="96"/>
      <c r="VZV127" s="96"/>
      <c r="VZW127" s="96"/>
      <c r="VZX127" s="96"/>
      <c r="VZY127" s="96"/>
      <c r="VZZ127" s="96"/>
      <c r="WAA127" s="96"/>
      <c r="WAB127" s="96"/>
      <c r="WAC127" s="96"/>
      <c r="WAD127" s="96"/>
      <c r="WAE127" s="96"/>
      <c r="WAF127" s="96"/>
      <c r="WAG127" s="96"/>
      <c r="WAH127" s="96"/>
      <c r="WAI127" s="96"/>
      <c r="WAJ127" s="96"/>
      <c r="WAK127" s="96"/>
      <c r="WAL127" s="96"/>
      <c r="WAM127" s="96"/>
      <c r="WAN127" s="96"/>
      <c r="WAO127" s="96"/>
      <c r="WAP127" s="96"/>
      <c r="WAQ127" s="96"/>
      <c r="WAR127" s="96"/>
      <c r="WAS127" s="96"/>
      <c r="WAT127" s="96"/>
      <c r="WAU127" s="96"/>
      <c r="WAV127" s="96"/>
      <c r="WAW127" s="96"/>
      <c r="WAX127" s="96"/>
      <c r="WAY127" s="96"/>
      <c r="WAZ127" s="96"/>
      <c r="WBA127" s="96"/>
      <c r="WBB127" s="96"/>
      <c r="WBC127" s="96"/>
      <c r="WBD127" s="96"/>
      <c r="WBE127" s="96"/>
      <c r="WBF127" s="96"/>
      <c r="WBG127" s="96"/>
      <c r="WBH127" s="96"/>
      <c r="WBI127" s="96"/>
      <c r="WBJ127" s="96"/>
      <c r="WBK127" s="96"/>
      <c r="WBL127" s="96"/>
      <c r="WBM127" s="96"/>
      <c r="WBN127" s="96"/>
      <c r="WBO127" s="96"/>
      <c r="WBP127" s="96"/>
      <c r="WBQ127" s="96"/>
      <c r="WBR127" s="96"/>
      <c r="WBS127" s="96"/>
      <c r="WBT127" s="96"/>
      <c r="WBU127" s="96"/>
      <c r="WBV127" s="96"/>
      <c r="WBW127" s="96"/>
      <c r="WBX127" s="96"/>
      <c r="WBY127" s="96"/>
      <c r="WBZ127" s="96"/>
      <c r="WCA127" s="96"/>
      <c r="WCB127" s="96"/>
      <c r="WCC127" s="96"/>
      <c r="WCD127" s="96"/>
      <c r="WCE127" s="96"/>
      <c r="WCF127" s="96"/>
      <c r="WCG127" s="96"/>
      <c r="WCH127" s="96"/>
      <c r="WCI127" s="96"/>
      <c r="WCJ127" s="96"/>
      <c r="WCK127" s="96"/>
      <c r="WCL127" s="96"/>
      <c r="WCM127" s="96"/>
      <c r="WCN127" s="96"/>
      <c r="WCO127" s="96"/>
      <c r="WCP127" s="96"/>
      <c r="WCQ127" s="96"/>
      <c r="WCR127" s="96"/>
      <c r="WCS127" s="96"/>
      <c r="WCT127" s="96"/>
      <c r="WCU127" s="96"/>
      <c r="WCV127" s="96"/>
      <c r="WCW127" s="96"/>
      <c r="WCX127" s="96"/>
      <c r="WCY127" s="96"/>
      <c r="WCZ127" s="96"/>
      <c r="WDA127" s="96"/>
      <c r="WDB127" s="96"/>
      <c r="WDC127" s="96"/>
      <c r="WDD127" s="96"/>
      <c r="WDE127" s="96"/>
      <c r="WDF127" s="96"/>
      <c r="WDG127" s="96"/>
      <c r="WDH127" s="96"/>
      <c r="WDI127" s="96"/>
      <c r="WDJ127" s="96"/>
      <c r="WDK127" s="96"/>
      <c r="WDL127" s="96"/>
      <c r="WDM127" s="96"/>
      <c r="WDN127" s="96"/>
      <c r="WDO127" s="96"/>
      <c r="WDP127" s="96"/>
      <c r="WDQ127" s="96"/>
      <c r="WDR127" s="96"/>
      <c r="WDS127" s="96"/>
      <c r="WDT127" s="96"/>
      <c r="WDU127" s="96"/>
      <c r="WDV127" s="96"/>
      <c r="WDW127" s="96"/>
      <c r="WDX127" s="96"/>
      <c r="WDY127" s="96"/>
      <c r="WDZ127" s="96"/>
      <c r="WEA127" s="96"/>
      <c r="WEB127" s="96"/>
      <c r="WEC127" s="96"/>
      <c r="WED127" s="96"/>
      <c r="WEE127" s="96"/>
      <c r="WEF127" s="96"/>
      <c r="WEG127" s="96"/>
      <c r="WEH127" s="96"/>
      <c r="WEI127" s="96"/>
      <c r="WEJ127" s="96"/>
      <c r="WEK127" s="96"/>
      <c r="WEL127" s="96"/>
      <c r="WEM127" s="96"/>
      <c r="WEN127" s="96"/>
      <c r="WEO127" s="96"/>
      <c r="WEP127" s="96"/>
      <c r="WEQ127" s="96"/>
      <c r="WER127" s="96"/>
      <c r="WES127" s="96"/>
      <c r="WET127" s="96"/>
      <c r="WEU127" s="96"/>
      <c r="WEV127" s="96"/>
      <c r="WEW127" s="96"/>
      <c r="WEX127" s="96"/>
      <c r="WEY127" s="96"/>
      <c r="WEZ127" s="96"/>
      <c r="WFA127" s="96"/>
      <c r="WFB127" s="96"/>
      <c r="WFC127" s="96"/>
      <c r="WFD127" s="96"/>
      <c r="WFE127" s="96"/>
      <c r="WFF127" s="96"/>
      <c r="WFG127" s="96"/>
      <c r="WFH127" s="96"/>
      <c r="WFI127" s="96"/>
      <c r="WFJ127" s="96"/>
      <c r="WFK127" s="96"/>
      <c r="WFL127" s="96"/>
      <c r="WFM127" s="96"/>
      <c r="WFN127" s="96"/>
      <c r="WFO127" s="96"/>
      <c r="WFP127" s="96"/>
      <c r="WFQ127" s="96"/>
      <c r="WFR127" s="96"/>
      <c r="WFS127" s="96"/>
      <c r="WFT127" s="96"/>
      <c r="WFU127" s="96"/>
      <c r="WFV127" s="96"/>
      <c r="WFW127" s="96"/>
      <c r="WFX127" s="96"/>
      <c r="WFY127" s="96"/>
      <c r="WFZ127" s="96"/>
      <c r="WGA127" s="96"/>
      <c r="WGB127" s="96"/>
      <c r="WGC127" s="96"/>
      <c r="WGD127" s="96"/>
      <c r="WGE127" s="96"/>
      <c r="WGF127" s="96"/>
      <c r="WGG127" s="96"/>
      <c r="WGH127" s="96"/>
      <c r="WGI127" s="96"/>
      <c r="WGJ127" s="96"/>
      <c r="WGK127" s="96"/>
      <c r="WGL127" s="96"/>
      <c r="WGM127" s="96"/>
      <c r="WGN127" s="96"/>
      <c r="WGO127" s="96"/>
      <c r="WGP127" s="96"/>
      <c r="WGQ127" s="96"/>
      <c r="WGR127" s="96"/>
      <c r="WGS127" s="96"/>
      <c r="WGT127" s="96"/>
      <c r="WGU127" s="96"/>
      <c r="WGV127" s="96"/>
      <c r="WGW127" s="96"/>
      <c r="WGX127" s="96"/>
      <c r="WGY127" s="96"/>
      <c r="WGZ127" s="96"/>
      <c r="WHA127" s="96"/>
      <c r="WHB127" s="96"/>
      <c r="WHC127" s="96"/>
      <c r="WHD127" s="96"/>
      <c r="WHE127" s="96"/>
      <c r="WHF127" s="96"/>
      <c r="WHG127" s="96"/>
      <c r="WHH127" s="96"/>
      <c r="WHI127" s="96"/>
      <c r="WHJ127" s="96"/>
      <c r="WHK127" s="96"/>
      <c r="WHL127" s="96"/>
      <c r="WHM127" s="96"/>
      <c r="WHN127" s="96"/>
      <c r="WHO127" s="96"/>
      <c r="WHP127" s="96"/>
      <c r="WHQ127" s="96"/>
      <c r="WHR127" s="96"/>
      <c r="WHS127" s="96"/>
      <c r="WHT127" s="96"/>
      <c r="WHU127" s="96"/>
      <c r="WHV127" s="96"/>
      <c r="WHW127" s="96"/>
      <c r="WHX127" s="96"/>
      <c r="WHY127" s="96"/>
      <c r="WHZ127" s="96"/>
      <c r="WIA127" s="96"/>
      <c r="WIB127" s="96"/>
      <c r="WIC127" s="96"/>
      <c r="WID127" s="96"/>
      <c r="WIE127" s="96"/>
      <c r="WIF127" s="96"/>
      <c r="WIG127" s="96"/>
      <c r="WIH127" s="96"/>
      <c r="WII127" s="96"/>
      <c r="WIJ127" s="96"/>
      <c r="WIK127" s="96"/>
      <c r="WIL127" s="96"/>
      <c r="WIM127" s="96"/>
      <c r="WIN127" s="96"/>
      <c r="WIO127" s="96"/>
      <c r="WIP127" s="96"/>
      <c r="WIQ127" s="96"/>
      <c r="WIR127" s="96"/>
      <c r="WIS127" s="96"/>
      <c r="WIT127" s="96"/>
      <c r="WIU127" s="96"/>
      <c r="WIV127" s="96"/>
      <c r="WIW127" s="96"/>
      <c r="WIX127" s="96"/>
      <c r="WIY127" s="96"/>
      <c r="WIZ127" s="96"/>
      <c r="WJA127" s="96"/>
      <c r="WJB127" s="96"/>
      <c r="WJC127" s="96"/>
      <c r="WJD127" s="96"/>
      <c r="WJE127" s="96"/>
      <c r="WJF127" s="96"/>
      <c r="WJG127" s="96"/>
      <c r="WJH127" s="96"/>
      <c r="WJI127" s="96"/>
      <c r="WJJ127" s="96"/>
      <c r="WJK127" s="96"/>
      <c r="WJL127" s="96"/>
      <c r="WJM127" s="96"/>
      <c r="WJN127" s="96"/>
      <c r="WJO127" s="96"/>
      <c r="WJP127" s="96"/>
      <c r="WJQ127" s="96"/>
      <c r="WJR127" s="96"/>
      <c r="WJS127" s="96"/>
      <c r="WJT127" s="96"/>
      <c r="WJU127" s="96"/>
      <c r="WJV127" s="96"/>
      <c r="WJW127" s="96"/>
      <c r="WJX127" s="96"/>
      <c r="WJY127" s="96"/>
      <c r="WJZ127" s="96"/>
      <c r="WKA127" s="96"/>
      <c r="WKB127" s="96"/>
      <c r="WKC127" s="96"/>
      <c r="WKD127" s="96"/>
      <c r="WKE127" s="96"/>
      <c r="WKF127" s="96"/>
      <c r="WKG127" s="96"/>
      <c r="WKH127" s="96"/>
      <c r="WKI127" s="96"/>
      <c r="WKJ127" s="96"/>
      <c r="WKK127" s="96"/>
      <c r="WKL127" s="96"/>
      <c r="WKM127" s="96"/>
      <c r="WKN127" s="96"/>
      <c r="WKO127" s="96"/>
      <c r="WKP127" s="96"/>
      <c r="WKQ127" s="96"/>
      <c r="WKR127" s="96"/>
      <c r="WKS127" s="96"/>
      <c r="WKT127" s="96"/>
      <c r="WKU127" s="96"/>
      <c r="WKV127" s="96"/>
      <c r="WKW127" s="96"/>
      <c r="WKX127" s="96"/>
      <c r="WKY127" s="96"/>
      <c r="WKZ127" s="96"/>
      <c r="WLA127" s="96"/>
      <c r="WLB127" s="96"/>
      <c r="WLC127" s="96"/>
      <c r="WLD127" s="96"/>
      <c r="WLE127" s="96"/>
      <c r="WLF127" s="96"/>
      <c r="WLG127" s="96"/>
      <c r="WLH127" s="96"/>
      <c r="WLI127" s="96"/>
      <c r="WLJ127" s="96"/>
      <c r="WLK127" s="96"/>
      <c r="WLL127" s="96"/>
      <c r="WLM127" s="96"/>
      <c r="WLN127" s="96"/>
      <c r="WLO127" s="96"/>
      <c r="WLP127" s="96"/>
      <c r="WLQ127" s="96"/>
      <c r="WLR127" s="96"/>
      <c r="WLS127" s="96"/>
      <c r="WLT127" s="96"/>
      <c r="WLU127" s="96"/>
      <c r="WLV127" s="96"/>
      <c r="WLW127" s="96"/>
      <c r="WLX127" s="96"/>
      <c r="WLY127" s="96"/>
      <c r="WLZ127" s="96"/>
      <c r="WMA127" s="96"/>
      <c r="WMB127" s="96"/>
      <c r="WMC127" s="96"/>
      <c r="WMD127" s="96"/>
      <c r="WME127" s="96"/>
      <c r="WMF127" s="96"/>
      <c r="WMG127" s="96"/>
      <c r="WMH127" s="96"/>
      <c r="WMI127" s="96"/>
      <c r="WMJ127" s="96"/>
      <c r="WMK127" s="96"/>
      <c r="WML127" s="96"/>
      <c r="WMM127" s="96"/>
      <c r="WMN127" s="96"/>
      <c r="WMO127" s="96"/>
      <c r="WMP127" s="96"/>
      <c r="WMQ127" s="96"/>
      <c r="WMR127" s="96"/>
      <c r="WMS127" s="96"/>
      <c r="WMT127" s="96"/>
      <c r="WMU127" s="96"/>
      <c r="WMV127" s="96"/>
      <c r="WMW127" s="96"/>
      <c r="WMX127" s="96"/>
      <c r="WMY127" s="96"/>
      <c r="WMZ127" s="96"/>
      <c r="WNA127" s="96"/>
      <c r="WNB127" s="96"/>
      <c r="WNC127" s="96"/>
      <c r="WND127" s="96"/>
      <c r="WNE127" s="96"/>
      <c r="WNF127" s="96"/>
      <c r="WNG127" s="96"/>
      <c r="WNH127" s="96"/>
      <c r="WNI127" s="96"/>
      <c r="WNJ127" s="96"/>
      <c r="WNK127" s="96"/>
      <c r="WNL127" s="96"/>
      <c r="WNM127" s="96"/>
      <c r="WNN127" s="96"/>
      <c r="WNO127" s="96"/>
      <c r="WNP127" s="96"/>
      <c r="WNQ127" s="96"/>
      <c r="WNR127" s="96"/>
      <c r="WNS127" s="96"/>
      <c r="WNT127" s="96"/>
      <c r="WNU127" s="96"/>
      <c r="WNV127" s="96"/>
      <c r="WNW127" s="96"/>
      <c r="WNX127" s="96"/>
      <c r="WNY127" s="96"/>
      <c r="WNZ127" s="96"/>
      <c r="WOA127" s="96"/>
      <c r="WOB127" s="96"/>
      <c r="WOC127" s="96"/>
      <c r="WOD127" s="96"/>
      <c r="WOE127" s="96"/>
      <c r="WOF127" s="96"/>
      <c r="WOG127" s="96"/>
      <c r="WOH127" s="96"/>
      <c r="WOI127" s="96"/>
      <c r="WOJ127" s="96"/>
      <c r="WOK127" s="96"/>
      <c r="WOL127" s="96"/>
      <c r="WOM127" s="96"/>
      <c r="WON127" s="96"/>
      <c r="WOO127" s="96"/>
      <c r="WOP127" s="96"/>
      <c r="WOQ127" s="96"/>
      <c r="WOR127" s="96"/>
      <c r="WOS127" s="96"/>
      <c r="WOT127" s="96"/>
      <c r="WOU127" s="96"/>
      <c r="WOV127" s="96"/>
      <c r="WOW127" s="96"/>
      <c r="WOX127" s="96"/>
      <c r="WOY127" s="96"/>
      <c r="WOZ127" s="96"/>
      <c r="WPA127" s="96"/>
      <c r="WPB127" s="96"/>
      <c r="WPC127" s="96"/>
      <c r="WPD127" s="96"/>
      <c r="WPE127" s="96"/>
      <c r="WPF127" s="96"/>
      <c r="WPG127" s="96"/>
      <c r="WPH127" s="96"/>
      <c r="WPI127" s="96"/>
      <c r="WPJ127" s="96"/>
      <c r="WPK127" s="96"/>
      <c r="WPL127" s="96"/>
      <c r="WPM127" s="96"/>
      <c r="WPN127" s="96"/>
      <c r="WPO127" s="96"/>
      <c r="WPP127" s="96"/>
      <c r="WPQ127" s="96"/>
      <c r="WPR127" s="96"/>
      <c r="WPS127" s="96"/>
      <c r="WPT127" s="96"/>
      <c r="WPU127" s="96"/>
      <c r="WPV127" s="96"/>
      <c r="WPW127" s="96"/>
      <c r="WPX127" s="96"/>
      <c r="WPY127" s="96"/>
      <c r="WPZ127" s="96"/>
      <c r="WQA127" s="96"/>
      <c r="WQB127" s="96"/>
      <c r="WQC127" s="96"/>
      <c r="WQD127" s="96"/>
      <c r="WQE127" s="96"/>
      <c r="WQF127" s="96"/>
      <c r="WQG127" s="96"/>
      <c r="WQH127" s="96"/>
      <c r="WQI127" s="96"/>
      <c r="WQJ127" s="96"/>
      <c r="WQK127" s="96"/>
      <c r="WQL127" s="96"/>
      <c r="WQM127" s="96"/>
      <c r="WQN127" s="96"/>
      <c r="WQO127" s="96"/>
      <c r="WQP127" s="96"/>
      <c r="WQQ127" s="96"/>
      <c r="WQR127" s="96"/>
      <c r="WQS127" s="96"/>
      <c r="WQT127" s="96"/>
      <c r="WQU127" s="96"/>
      <c r="WQV127" s="96"/>
      <c r="WQW127" s="96"/>
      <c r="WQX127" s="96"/>
      <c r="WQY127" s="96"/>
      <c r="WQZ127" s="96"/>
      <c r="WRA127" s="96"/>
      <c r="WRB127" s="96"/>
      <c r="WRC127" s="96"/>
      <c r="WRD127" s="96"/>
      <c r="WRE127" s="96"/>
      <c r="WRF127" s="96"/>
      <c r="WRG127" s="96"/>
      <c r="WRH127" s="96"/>
      <c r="WRI127" s="96"/>
      <c r="WRJ127" s="96"/>
      <c r="WRK127" s="96"/>
      <c r="WRL127" s="96"/>
      <c r="WRM127" s="96"/>
      <c r="WRN127" s="96"/>
      <c r="WRO127" s="96"/>
      <c r="WRP127" s="96"/>
      <c r="WRQ127" s="96"/>
      <c r="WRR127" s="96"/>
      <c r="WRS127" s="96"/>
      <c r="WRT127" s="96"/>
      <c r="WRU127" s="96"/>
      <c r="WRV127" s="96"/>
      <c r="WRW127" s="96"/>
      <c r="WRX127" s="96"/>
      <c r="WRY127" s="96"/>
      <c r="WRZ127" s="96"/>
      <c r="WSA127" s="96"/>
      <c r="WSB127" s="96"/>
      <c r="WSC127" s="96"/>
      <c r="WSD127" s="96"/>
      <c r="WSE127" s="96"/>
      <c r="WSF127" s="96"/>
      <c r="WSG127" s="96"/>
      <c r="WSH127" s="96"/>
      <c r="WSI127" s="96"/>
      <c r="WSJ127" s="96"/>
      <c r="WSK127" s="96"/>
      <c r="WSL127" s="96"/>
      <c r="WSM127" s="96"/>
      <c r="WSN127" s="96"/>
      <c r="WSO127" s="96"/>
      <c r="WSP127" s="96"/>
      <c r="WSQ127" s="96"/>
      <c r="WSR127" s="96"/>
      <c r="WSS127" s="96"/>
      <c r="WST127" s="96"/>
      <c r="WSU127" s="96"/>
      <c r="WSV127" s="96"/>
      <c r="WSW127" s="96"/>
      <c r="WSX127" s="96"/>
      <c r="WSY127" s="96"/>
      <c r="WSZ127" s="96"/>
      <c r="WTA127" s="96"/>
      <c r="WTB127" s="96"/>
      <c r="WTC127" s="96"/>
      <c r="WTD127" s="96"/>
      <c r="WTE127" s="96"/>
      <c r="WTF127" s="96"/>
      <c r="WTG127" s="96"/>
      <c r="WTH127" s="96"/>
      <c r="WTI127" s="96"/>
      <c r="WTJ127" s="96"/>
      <c r="WTK127" s="96"/>
      <c r="WTL127" s="96"/>
      <c r="WTM127" s="96"/>
      <c r="WTN127" s="96"/>
      <c r="WTO127" s="96"/>
      <c r="WTP127" s="96"/>
      <c r="WTQ127" s="96"/>
      <c r="WTR127" s="96"/>
      <c r="WTS127" s="96"/>
      <c r="WTT127" s="96"/>
      <c r="WTU127" s="96"/>
      <c r="WTV127" s="96"/>
      <c r="WTW127" s="96"/>
      <c r="WTX127" s="96"/>
      <c r="WTY127" s="96"/>
      <c r="WTZ127" s="96"/>
      <c r="WUA127" s="96"/>
      <c r="WUB127" s="96"/>
      <c r="WUC127" s="96"/>
      <c r="WUD127" s="96"/>
      <c r="WUE127" s="96"/>
      <c r="WUF127" s="96"/>
      <c r="WUG127" s="96"/>
      <c r="WUH127" s="96"/>
      <c r="WUI127" s="96"/>
      <c r="WUJ127" s="96"/>
      <c r="WUK127" s="96"/>
      <c r="WUL127" s="96"/>
      <c r="WUM127" s="96"/>
      <c r="WUN127" s="96"/>
      <c r="WUO127" s="96"/>
      <c r="WUP127" s="96"/>
      <c r="WUQ127" s="96"/>
      <c r="WUR127" s="96"/>
      <c r="WUS127" s="96"/>
      <c r="WUT127" s="96"/>
      <c r="WUU127" s="96"/>
      <c r="WUV127" s="96"/>
      <c r="WUW127" s="96"/>
      <c r="WUX127" s="96"/>
      <c r="WUY127" s="96"/>
      <c r="WUZ127" s="96"/>
      <c r="WVA127" s="96"/>
      <c r="WVB127" s="96"/>
      <c r="WVC127" s="96"/>
      <c r="WVD127" s="96"/>
      <c r="WVE127" s="96"/>
      <c r="WVF127" s="96"/>
      <c r="WVG127" s="96"/>
      <c r="WVH127" s="96"/>
      <c r="WVI127" s="96"/>
      <c r="WVJ127" s="96"/>
      <c r="WVK127" s="96"/>
      <c r="WVL127" s="96"/>
      <c r="WVM127" s="96"/>
      <c r="WVN127" s="96"/>
      <c r="WVO127" s="96"/>
      <c r="WVP127" s="96"/>
      <c r="WVQ127" s="96"/>
      <c r="WVR127" s="96"/>
      <c r="WVS127" s="96"/>
      <c r="WVT127" s="96"/>
      <c r="WVU127" s="96"/>
      <c r="WVV127" s="96"/>
      <c r="WVW127" s="96"/>
      <c r="WVX127" s="96"/>
      <c r="WVY127" s="96"/>
      <c r="WVZ127" s="96"/>
      <c r="WWA127" s="96"/>
      <c r="WWB127" s="96"/>
      <c r="WWC127" s="96"/>
      <c r="WWD127" s="96"/>
      <c r="WWE127" s="96"/>
      <c r="WWF127" s="96"/>
      <c r="WWG127" s="96"/>
      <c r="WWH127" s="96"/>
      <c r="WWI127" s="96"/>
      <c r="WWJ127" s="96"/>
      <c r="WWK127" s="96"/>
      <c r="WWL127" s="96"/>
      <c r="WWM127" s="96"/>
      <c r="WWN127" s="96"/>
      <c r="WWO127" s="96"/>
      <c r="WWP127" s="96"/>
      <c r="WWQ127" s="96"/>
      <c r="WWR127" s="96"/>
      <c r="WWS127" s="96"/>
      <c r="WWT127" s="96"/>
      <c r="WWU127" s="96"/>
      <c r="WWV127" s="96"/>
      <c r="WWW127" s="96"/>
      <c r="WWX127" s="96"/>
      <c r="WWY127" s="96"/>
      <c r="WWZ127" s="96"/>
      <c r="WXA127" s="96"/>
      <c r="WXB127" s="96"/>
      <c r="WXC127" s="96"/>
      <c r="WXD127" s="96"/>
      <c r="WXE127" s="96"/>
      <c r="WXF127" s="96"/>
      <c r="WXG127" s="96"/>
      <c r="WXH127" s="96"/>
      <c r="WXI127" s="96"/>
      <c r="WXJ127" s="96"/>
      <c r="WXK127" s="96"/>
      <c r="WXL127" s="96"/>
      <c r="WXM127" s="96"/>
      <c r="WXN127" s="96"/>
      <c r="WXO127" s="96"/>
      <c r="WXP127" s="96"/>
      <c r="WXQ127" s="96"/>
      <c r="WXR127" s="96"/>
      <c r="WXS127" s="96"/>
      <c r="WXT127" s="96"/>
      <c r="WXU127" s="96"/>
      <c r="WXV127" s="96"/>
      <c r="WXW127" s="96"/>
      <c r="WXX127" s="96"/>
      <c r="WXY127" s="96"/>
      <c r="WXZ127" s="96"/>
      <c r="WYA127" s="96"/>
      <c r="WYB127" s="96"/>
      <c r="WYC127" s="96"/>
      <c r="WYD127" s="96"/>
      <c r="WYE127" s="96"/>
      <c r="WYF127" s="96"/>
      <c r="WYG127" s="96"/>
      <c r="WYH127" s="96"/>
      <c r="WYI127" s="96"/>
      <c r="WYJ127" s="96"/>
      <c r="WYK127" s="96"/>
      <c r="WYL127" s="96"/>
      <c r="WYM127" s="96"/>
      <c r="WYN127" s="96"/>
      <c r="WYO127" s="96"/>
      <c r="WYP127" s="96"/>
      <c r="WYQ127" s="96"/>
      <c r="WYR127" s="96"/>
      <c r="WYS127" s="96"/>
      <c r="WYT127" s="96"/>
      <c r="WYU127" s="96"/>
      <c r="WYV127" s="96"/>
      <c r="WYW127" s="96"/>
      <c r="WYX127" s="96"/>
      <c r="WYY127" s="96"/>
      <c r="WYZ127" s="96"/>
      <c r="WZA127" s="96"/>
      <c r="WZB127" s="96"/>
      <c r="WZC127" s="96"/>
      <c r="WZD127" s="96"/>
      <c r="WZE127" s="96"/>
      <c r="WZF127" s="96"/>
      <c r="WZG127" s="96"/>
      <c r="WZH127" s="96"/>
      <c r="WZI127" s="96"/>
      <c r="WZJ127" s="96"/>
      <c r="WZK127" s="96"/>
      <c r="WZL127" s="96"/>
      <c r="WZM127" s="96"/>
      <c r="WZN127" s="96"/>
      <c r="WZO127" s="96"/>
      <c r="WZP127" s="96"/>
      <c r="WZQ127" s="96"/>
      <c r="WZR127" s="96"/>
      <c r="WZS127" s="96"/>
      <c r="WZT127" s="96"/>
      <c r="WZU127" s="96"/>
      <c r="WZV127" s="96"/>
      <c r="WZW127" s="96"/>
      <c r="WZX127" s="96"/>
      <c r="WZY127" s="96"/>
      <c r="WZZ127" s="96"/>
      <c r="XAA127" s="96"/>
      <c r="XAB127" s="96"/>
      <c r="XAC127" s="96"/>
      <c r="XAD127" s="96"/>
      <c r="XAE127" s="96"/>
      <c r="XAF127" s="96"/>
      <c r="XAG127" s="96"/>
      <c r="XAH127" s="96"/>
      <c r="XAI127" s="96"/>
      <c r="XAJ127" s="96"/>
      <c r="XAK127" s="96"/>
      <c r="XAL127" s="96"/>
      <c r="XAM127" s="96"/>
      <c r="XAN127" s="96"/>
      <c r="XAO127" s="96"/>
      <c r="XAP127" s="96"/>
      <c r="XAQ127" s="96"/>
      <c r="XAR127" s="96"/>
      <c r="XAS127" s="96"/>
      <c r="XAT127" s="96"/>
      <c r="XAU127" s="96"/>
      <c r="XAV127" s="96"/>
      <c r="XAW127" s="96"/>
      <c r="XAX127" s="96"/>
      <c r="XAY127" s="96"/>
      <c r="XAZ127" s="96"/>
      <c r="XBA127" s="96"/>
      <c r="XBB127" s="96"/>
      <c r="XBC127" s="96"/>
      <c r="XBD127" s="96"/>
      <c r="XBE127" s="96"/>
      <c r="XBF127" s="96"/>
      <c r="XBG127" s="96"/>
      <c r="XBH127" s="96"/>
      <c r="XBI127" s="96"/>
      <c r="XBJ127" s="96"/>
      <c r="XBK127" s="96"/>
      <c r="XBL127" s="96"/>
      <c r="XBM127" s="96"/>
      <c r="XBN127" s="96"/>
      <c r="XBO127" s="96"/>
      <c r="XBP127" s="96"/>
      <c r="XBQ127" s="96"/>
      <c r="XBR127" s="96"/>
      <c r="XBS127" s="96"/>
      <c r="XBT127" s="96"/>
      <c r="XBU127" s="96"/>
      <c r="XBV127" s="96"/>
      <c r="XBW127" s="96"/>
      <c r="XBX127" s="96"/>
      <c r="XBY127" s="96"/>
      <c r="XBZ127" s="96"/>
      <c r="XCA127" s="96"/>
      <c r="XCB127" s="96"/>
      <c r="XCC127" s="96"/>
      <c r="XCD127" s="96"/>
      <c r="XCE127" s="96"/>
      <c r="XCF127" s="96"/>
      <c r="XCG127" s="96"/>
      <c r="XCH127" s="96"/>
      <c r="XCI127" s="96"/>
      <c r="XCJ127" s="96"/>
      <c r="XCK127" s="96"/>
      <c r="XCL127" s="96"/>
      <c r="XCM127" s="96"/>
      <c r="XCN127" s="96"/>
      <c r="XCO127" s="96"/>
      <c r="XCP127" s="96"/>
      <c r="XCQ127" s="96"/>
      <c r="XCR127" s="96"/>
      <c r="XCS127" s="96"/>
      <c r="XCT127" s="96"/>
      <c r="XCU127" s="96"/>
      <c r="XCV127" s="96"/>
      <c r="XCW127" s="96"/>
      <c r="XCX127" s="96"/>
      <c r="XCY127" s="96"/>
      <c r="XCZ127" s="96"/>
      <c r="XDA127" s="96"/>
    </row>
    <row r="128" s="26" customFormat="1" ht="27.95" hidden="1" customHeight="1" spans="1:18">
      <c r="A128" s="112"/>
      <c r="B128" s="114"/>
      <c r="C128" s="114"/>
      <c r="D128" s="115">
        <v>43041601</v>
      </c>
      <c r="E128" s="116" t="s">
        <v>253</v>
      </c>
      <c r="F128" s="116" t="s">
        <v>254</v>
      </c>
      <c r="G128" s="110">
        <f t="shared" si="6"/>
        <v>0</v>
      </c>
      <c r="H128" s="111">
        <f t="shared" si="7"/>
        <v>2</v>
      </c>
      <c r="I128" s="111">
        <v>2</v>
      </c>
      <c r="J128" s="111"/>
      <c r="K128" s="111"/>
      <c r="L128" s="111">
        <v>-2</v>
      </c>
      <c r="M128" s="111">
        <v>-2</v>
      </c>
      <c r="N128" s="111"/>
      <c r="O128" s="111"/>
      <c r="P128" s="111">
        <f t="shared" si="8"/>
        <v>0</v>
      </c>
      <c r="Q128" s="111"/>
      <c r="R128" s="126"/>
    </row>
    <row r="129" s="26" customFormat="1" ht="27.95" hidden="1" customHeight="1" spans="1:18">
      <c r="A129" s="112"/>
      <c r="B129" s="114" t="s">
        <v>255</v>
      </c>
      <c r="C129" s="114"/>
      <c r="D129" s="115">
        <v>43041001</v>
      </c>
      <c r="E129" s="116" t="s">
        <v>256</v>
      </c>
      <c r="F129" s="116" t="s">
        <v>257</v>
      </c>
      <c r="G129" s="110">
        <f t="shared" si="6"/>
        <v>0</v>
      </c>
      <c r="H129" s="111">
        <f t="shared" si="7"/>
        <v>6</v>
      </c>
      <c r="I129" s="111">
        <v>6</v>
      </c>
      <c r="J129" s="111"/>
      <c r="K129" s="111"/>
      <c r="L129" s="111">
        <v>-6</v>
      </c>
      <c r="M129" s="111">
        <v>-6</v>
      </c>
      <c r="N129" s="111"/>
      <c r="O129" s="111"/>
      <c r="P129" s="111">
        <f t="shared" si="8"/>
        <v>0</v>
      </c>
      <c r="Q129" s="111"/>
      <c r="R129" s="126"/>
    </row>
    <row r="130" s="26" customFormat="1" ht="21.95" hidden="1" customHeight="1" spans="1:18">
      <c r="A130" s="112"/>
      <c r="B130" s="144" t="s">
        <v>258</v>
      </c>
      <c r="C130" s="145"/>
      <c r="D130" s="138" t="s">
        <v>259</v>
      </c>
      <c r="E130" s="138"/>
      <c r="F130" s="138"/>
      <c r="G130" s="110">
        <f t="shared" si="6"/>
        <v>0</v>
      </c>
      <c r="H130" s="111">
        <f>SUM(H131:H133)</f>
        <v>19</v>
      </c>
      <c r="I130" s="111">
        <f t="shared" ref="I130:P130" si="14">SUM(I131:I133)</f>
        <v>19</v>
      </c>
      <c r="J130" s="111">
        <f t="shared" si="14"/>
        <v>0</v>
      </c>
      <c r="K130" s="111">
        <f t="shared" si="14"/>
        <v>0</v>
      </c>
      <c r="L130" s="111">
        <f t="shared" si="14"/>
        <v>-19</v>
      </c>
      <c r="M130" s="111">
        <f t="shared" si="14"/>
        <v>-19</v>
      </c>
      <c r="N130" s="111">
        <f t="shared" si="14"/>
        <v>0</v>
      </c>
      <c r="O130" s="111">
        <f t="shared" si="14"/>
        <v>0</v>
      </c>
      <c r="P130" s="111">
        <f t="shared" si="14"/>
        <v>0</v>
      </c>
      <c r="Q130" s="111"/>
      <c r="R130" s="126"/>
    </row>
    <row r="131" s="26" customFormat="1" ht="27.95" hidden="1" customHeight="1" spans="1:18">
      <c r="A131" s="112"/>
      <c r="B131" s="146"/>
      <c r="C131" s="147"/>
      <c r="D131" s="115">
        <v>43043101</v>
      </c>
      <c r="E131" s="116" t="s">
        <v>260</v>
      </c>
      <c r="F131" s="116" t="s">
        <v>261</v>
      </c>
      <c r="G131" s="110">
        <f t="shared" si="6"/>
        <v>0</v>
      </c>
      <c r="H131" s="111">
        <f t="shared" si="7"/>
        <v>10</v>
      </c>
      <c r="I131" s="111">
        <v>10</v>
      </c>
      <c r="J131" s="111"/>
      <c r="K131" s="122"/>
      <c r="L131" s="111">
        <v>-10</v>
      </c>
      <c r="M131" s="111">
        <v>-10</v>
      </c>
      <c r="N131" s="111"/>
      <c r="O131" s="122"/>
      <c r="P131" s="111">
        <f t="shared" si="8"/>
        <v>0</v>
      </c>
      <c r="Q131" s="111"/>
      <c r="R131" s="126"/>
    </row>
    <row r="132" s="26" customFormat="1" ht="27.95" hidden="1" customHeight="1" spans="1:18">
      <c r="A132" s="112"/>
      <c r="B132" s="146"/>
      <c r="C132" s="147"/>
      <c r="D132" s="115">
        <v>43041401</v>
      </c>
      <c r="E132" s="116" t="s">
        <v>262</v>
      </c>
      <c r="F132" s="116" t="s">
        <v>263</v>
      </c>
      <c r="G132" s="110">
        <f t="shared" si="6"/>
        <v>0</v>
      </c>
      <c r="H132" s="111">
        <f t="shared" si="7"/>
        <v>5</v>
      </c>
      <c r="I132" s="111">
        <v>5</v>
      </c>
      <c r="J132" s="111"/>
      <c r="K132" s="122"/>
      <c r="L132" s="111">
        <v>-5</v>
      </c>
      <c r="M132" s="111">
        <v>-5</v>
      </c>
      <c r="N132" s="111"/>
      <c r="O132" s="122"/>
      <c r="P132" s="111">
        <f t="shared" si="8"/>
        <v>0</v>
      </c>
      <c r="Q132" s="111"/>
      <c r="R132" s="126"/>
    </row>
    <row r="133" s="26" customFormat="1" ht="27.95" hidden="1" customHeight="1" spans="1:18">
      <c r="A133" s="112"/>
      <c r="B133" s="148"/>
      <c r="C133" s="149"/>
      <c r="D133" s="115">
        <v>43041101</v>
      </c>
      <c r="E133" s="116" t="s">
        <v>264</v>
      </c>
      <c r="F133" s="116" t="s">
        <v>265</v>
      </c>
      <c r="G133" s="110">
        <f t="shared" si="6"/>
        <v>0</v>
      </c>
      <c r="H133" s="111">
        <f t="shared" si="7"/>
        <v>4</v>
      </c>
      <c r="I133" s="111">
        <v>4</v>
      </c>
      <c r="J133" s="111"/>
      <c r="K133" s="122"/>
      <c r="L133" s="111">
        <v>-4</v>
      </c>
      <c r="M133" s="111">
        <v>-4</v>
      </c>
      <c r="N133" s="111"/>
      <c r="O133" s="122"/>
      <c r="P133" s="111">
        <f t="shared" si="8"/>
        <v>0</v>
      </c>
      <c r="Q133" s="111"/>
      <c r="R133" s="126"/>
    </row>
    <row r="134" s="26" customFormat="1" ht="21.95" hidden="1" customHeight="1" spans="1:18">
      <c r="A134" s="112"/>
      <c r="B134" s="114" t="s">
        <v>266</v>
      </c>
      <c r="C134" s="114"/>
      <c r="D134" s="138" t="s">
        <v>267</v>
      </c>
      <c r="E134" s="138"/>
      <c r="F134" s="138"/>
      <c r="G134" s="110">
        <f t="shared" si="6"/>
        <v>0</v>
      </c>
      <c r="H134" s="111">
        <f>SUM(H135:H138)</f>
        <v>35</v>
      </c>
      <c r="I134" s="111">
        <f t="shared" ref="I134:P134" si="15">SUM(I135:I138)</f>
        <v>5</v>
      </c>
      <c r="J134" s="111">
        <f t="shared" si="15"/>
        <v>30</v>
      </c>
      <c r="K134" s="111">
        <f t="shared" si="15"/>
        <v>0</v>
      </c>
      <c r="L134" s="111">
        <f t="shared" si="15"/>
        <v>-35</v>
      </c>
      <c r="M134" s="111">
        <f t="shared" si="15"/>
        <v>-5</v>
      </c>
      <c r="N134" s="111">
        <f t="shared" si="15"/>
        <v>-30</v>
      </c>
      <c r="O134" s="111">
        <f t="shared" si="15"/>
        <v>0</v>
      </c>
      <c r="P134" s="111">
        <f t="shared" si="15"/>
        <v>0</v>
      </c>
      <c r="Q134" s="111"/>
      <c r="R134" s="126"/>
    </row>
    <row r="135" s="26" customFormat="1" ht="27.95" hidden="1" customHeight="1" spans="1:18">
      <c r="A135" s="112"/>
      <c r="B135" s="114"/>
      <c r="C135" s="114"/>
      <c r="D135" s="115">
        <v>43042801</v>
      </c>
      <c r="E135" s="116" t="s">
        <v>268</v>
      </c>
      <c r="F135" s="116" t="s">
        <v>269</v>
      </c>
      <c r="G135" s="110">
        <f t="shared" ref="G135:G198" si="16">H135+L135+P135</f>
        <v>0</v>
      </c>
      <c r="H135" s="111">
        <f t="shared" ref="H135:H198" si="17">SUM(I135:K135)</f>
        <v>2</v>
      </c>
      <c r="I135" s="111">
        <v>2</v>
      </c>
      <c r="J135" s="111"/>
      <c r="K135" s="122"/>
      <c r="L135" s="111">
        <v>-2</v>
      </c>
      <c r="M135" s="111">
        <v>-2</v>
      </c>
      <c r="N135" s="111"/>
      <c r="O135" s="122"/>
      <c r="P135" s="111">
        <f t="shared" ref="P135:P198" si="18">SUM(Q135)</f>
        <v>0</v>
      </c>
      <c r="Q135" s="111"/>
      <c r="R135" s="126"/>
    </row>
    <row r="136" s="26" customFormat="1" ht="27.95" hidden="1" customHeight="1" spans="1:18">
      <c r="A136" s="112"/>
      <c r="B136" s="114"/>
      <c r="C136" s="114"/>
      <c r="D136" s="132">
        <v>43044201</v>
      </c>
      <c r="E136" s="133" t="s">
        <v>270</v>
      </c>
      <c r="F136" s="133" t="s">
        <v>271</v>
      </c>
      <c r="G136" s="110">
        <f t="shared" si="16"/>
        <v>0</v>
      </c>
      <c r="H136" s="111">
        <f t="shared" si="17"/>
        <v>30</v>
      </c>
      <c r="I136" s="111"/>
      <c r="J136" s="111">
        <v>30</v>
      </c>
      <c r="K136" s="139"/>
      <c r="L136" s="111">
        <v>-30</v>
      </c>
      <c r="M136" s="111"/>
      <c r="N136" s="111">
        <v>-30</v>
      </c>
      <c r="O136" s="139"/>
      <c r="P136" s="111">
        <f t="shared" si="18"/>
        <v>0</v>
      </c>
      <c r="Q136" s="111"/>
      <c r="R136" s="126"/>
    </row>
    <row r="137" s="26" customFormat="1" ht="27.95" hidden="1" customHeight="1" spans="1:18">
      <c r="A137" s="112"/>
      <c r="B137" s="114"/>
      <c r="C137" s="114"/>
      <c r="D137" s="115">
        <v>43042401</v>
      </c>
      <c r="E137" s="116" t="s">
        <v>272</v>
      </c>
      <c r="F137" s="116" t="s">
        <v>273</v>
      </c>
      <c r="G137" s="110">
        <f t="shared" si="16"/>
        <v>0</v>
      </c>
      <c r="H137" s="111">
        <f t="shared" si="17"/>
        <v>2</v>
      </c>
      <c r="I137" s="111">
        <v>2</v>
      </c>
      <c r="J137" s="111"/>
      <c r="K137" s="122"/>
      <c r="L137" s="111">
        <v>-2</v>
      </c>
      <c r="M137" s="111">
        <v>-2</v>
      </c>
      <c r="N137" s="111"/>
      <c r="O137" s="122"/>
      <c r="P137" s="111">
        <f t="shared" si="18"/>
        <v>0</v>
      </c>
      <c r="Q137" s="111"/>
      <c r="R137" s="126"/>
    </row>
    <row r="138" s="26" customFormat="1" ht="21.95" hidden="1" customHeight="1" spans="1:18">
      <c r="A138" s="112"/>
      <c r="B138" s="114"/>
      <c r="C138" s="114"/>
      <c r="D138" s="115">
        <v>43041901</v>
      </c>
      <c r="E138" s="116" t="s">
        <v>274</v>
      </c>
      <c r="F138" s="116" t="s">
        <v>275</v>
      </c>
      <c r="G138" s="110">
        <f t="shared" si="16"/>
        <v>0</v>
      </c>
      <c r="H138" s="111">
        <f t="shared" si="17"/>
        <v>1</v>
      </c>
      <c r="I138" s="111">
        <v>1</v>
      </c>
      <c r="J138" s="111"/>
      <c r="K138" s="122"/>
      <c r="L138" s="111">
        <v>-1</v>
      </c>
      <c r="M138" s="111">
        <v>-1</v>
      </c>
      <c r="N138" s="111"/>
      <c r="O138" s="122"/>
      <c r="P138" s="111">
        <f t="shared" si="18"/>
        <v>0</v>
      </c>
      <c r="Q138" s="111"/>
      <c r="R138" s="126"/>
    </row>
    <row r="139" s="26" customFormat="1" ht="27.95" hidden="1" customHeight="1" spans="1:18">
      <c r="A139" s="112"/>
      <c r="B139" s="114" t="s">
        <v>276</v>
      </c>
      <c r="C139" s="114"/>
      <c r="D139" s="112">
        <v>43044001</v>
      </c>
      <c r="E139" s="116" t="s">
        <v>277</v>
      </c>
      <c r="F139" s="116" t="str">
        <f>VLOOKUP(D139,[1]影院自定义查询!$B$1:$L$65536,11,0)</f>
        <v>衡南诚丰影城有限公司</v>
      </c>
      <c r="G139" s="110">
        <f t="shared" si="16"/>
        <v>2</v>
      </c>
      <c r="H139" s="111">
        <f t="shared" si="17"/>
        <v>0</v>
      </c>
      <c r="I139" s="111"/>
      <c r="J139" s="111"/>
      <c r="K139" s="122"/>
      <c r="L139" s="111">
        <v>0</v>
      </c>
      <c r="M139" s="111"/>
      <c r="N139" s="111"/>
      <c r="O139" s="122"/>
      <c r="P139" s="111">
        <f t="shared" si="18"/>
        <v>2</v>
      </c>
      <c r="Q139" s="111">
        <v>2</v>
      </c>
      <c r="R139" s="126"/>
    </row>
    <row r="140" s="26" customFormat="1" ht="21.95" hidden="1" customHeight="1" spans="1:18">
      <c r="A140" s="112" t="s">
        <v>278</v>
      </c>
      <c r="B140" s="113" t="s">
        <v>279</v>
      </c>
      <c r="C140" s="113"/>
      <c r="D140" s="113"/>
      <c r="E140" s="113"/>
      <c r="F140" s="113"/>
      <c r="G140" s="110">
        <f t="shared" si="16"/>
        <v>14</v>
      </c>
      <c r="H140" s="111">
        <f>SUM(H141,H158,H162,H165,H168)</f>
        <v>72</v>
      </c>
      <c r="I140" s="111">
        <f t="shared" ref="I140:Q140" si="19">SUM(I141,I158,I162,I165,I168)</f>
        <v>72</v>
      </c>
      <c r="J140" s="111">
        <f t="shared" si="19"/>
        <v>0</v>
      </c>
      <c r="K140" s="111">
        <f t="shared" si="19"/>
        <v>0</v>
      </c>
      <c r="L140" s="111">
        <f t="shared" si="19"/>
        <v>-72</v>
      </c>
      <c r="M140" s="111">
        <f t="shared" si="19"/>
        <v>-72</v>
      </c>
      <c r="N140" s="111">
        <f t="shared" si="19"/>
        <v>0</v>
      </c>
      <c r="O140" s="111">
        <f t="shared" si="19"/>
        <v>0</v>
      </c>
      <c r="P140" s="111">
        <f t="shared" si="19"/>
        <v>14</v>
      </c>
      <c r="Q140" s="111">
        <f t="shared" si="19"/>
        <v>14</v>
      </c>
      <c r="R140" s="126"/>
    </row>
    <row r="141" s="26" customFormat="1" ht="21.95" hidden="1" customHeight="1" spans="1:18">
      <c r="A141" s="112"/>
      <c r="B141" s="114" t="s">
        <v>280</v>
      </c>
      <c r="C141" s="138" t="s">
        <v>281</v>
      </c>
      <c r="D141" s="138"/>
      <c r="E141" s="138"/>
      <c r="F141" s="138"/>
      <c r="G141" s="110">
        <f t="shared" si="16"/>
        <v>6</v>
      </c>
      <c r="H141" s="111">
        <f>SUM(H142:H157)</f>
        <v>55</v>
      </c>
      <c r="I141" s="111">
        <f t="shared" ref="I141:Q141" si="20">SUM(I142:I157)</f>
        <v>55</v>
      </c>
      <c r="J141" s="111">
        <f t="shared" si="20"/>
        <v>0</v>
      </c>
      <c r="K141" s="111">
        <f t="shared" si="20"/>
        <v>0</v>
      </c>
      <c r="L141" s="111">
        <f t="shared" si="20"/>
        <v>-55</v>
      </c>
      <c r="M141" s="111">
        <f t="shared" si="20"/>
        <v>-55</v>
      </c>
      <c r="N141" s="111">
        <f t="shared" si="20"/>
        <v>0</v>
      </c>
      <c r="O141" s="111">
        <f t="shared" si="20"/>
        <v>0</v>
      </c>
      <c r="P141" s="111">
        <f t="shared" si="20"/>
        <v>6</v>
      </c>
      <c r="Q141" s="111">
        <f t="shared" si="20"/>
        <v>6</v>
      </c>
      <c r="R141" s="126"/>
    </row>
    <row r="142" s="26" customFormat="1" ht="27.95" hidden="1" customHeight="1" spans="1:18">
      <c r="A142" s="112"/>
      <c r="B142" s="114"/>
      <c r="C142" s="114" t="s">
        <v>282</v>
      </c>
      <c r="D142" s="115">
        <v>43021001</v>
      </c>
      <c r="E142" s="116" t="s">
        <v>283</v>
      </c>
      <c r="F142" s="116" t="s">
        <v>284</v>
      </c>
      <c r="G142" s="110">
        <f t="shared" si="16"/>
        <v>0</v>
      </c>
      <c r="H142" s="111">
        <f t="shared" si="17"/>
        <v>9</v>
      </c>
      <c r="I142" s="111">
        <v>9</v>
      </c>
      <c r="J142" s="111"/>
      <c r="K142" s="122"/>
      <c r="L142" s="111">
        <v>-9</v>
      </c>
      <c r="M142" s="111">
        <v>-9</v>
      </c>
      <c r="N142" s="111"/>
      <c r="O142" s="122"/>
      <c r="P142" s="111">
        <f t="shared" si="18"/>
        <v>0</v>
      </c>
      <c r="Q142" s="111"/>
      <c r="R142" s="126"/>
    </row>
    <row r="143" s="26" customFormat="1" ht="27.95" hidden="1" customHeight="1" spans="1:18">
      <c r="A143" s="112"/>
      <c r="B143" s="114"/>
      <c r="C143" s="114"/>
      <c r="D143" s="115">
        <v>43021801</v>
      </c>
      <c r="E143" s="116" t="s">
        <v>285</v>
      </c>
      <c r="F143" s="116" t="s">
        <v>286</v>
      </c>
      <c r="G143" s="110">
        <f t="shared" si="16"/>
        <v>0</v>
      </c>
      <c r="H143" s="111">
        <f t="shared" si="17"/>
        <v>5</v>
      </c>
      <c r="I143" s="111">
        <v>5</v>
      </c>
      <c r="J143" s="111"/>
      <c r="K143" s="122"/>
      <c r="L143" s="111">
        <v>-5</v>
      </c>
      <c r="M143" s="111">
        <v>-5</v>
      </c>
      <c r="N143" s="111"/>
      <c r="O143" s="122"/>
      <c r="P143" s="111">
        <f t="shared" si="18"/>
        <v>0</v>
      </c>
      <c r="Q143" s="111"/>
      <c r="R143" s="126"/>
    </row>
    <row r="144" s="26" customFormat="1" ht="27.95" hidden="1" customHeight="1" spans="1:18">
      <c r="A144" s="112"/>
      <c r="B144" s="114"/>
      <c r="C144" s="114"/>
      <c r="D144" s="112">
        <v>43022701</v>
      </c>
      <c r="E144" s="116" t="s">
        <v>287</v>
      </c>
      <c r="F144" s="116" t="str">
        <f>VLOOKUP(D144,[1]影院自定义查询!$B$1:$L$65536,11,0)</f>
        <v>株洲潇影电影城有限公司</v>
      </c>
      <c r="G144" s="110">
        <f t="shared" si="16"/>
        <v>5</v>
      </c>
      <c r="H144" s="111">
        <f t="shared" si="17"/>
        <v>0</v>
      </c>
      <c r="I144" s="111"/>
      <c r="J144" s="111"/>
      <c r="K144" s="122"/>
      <c r="L144" s="111">
        <v>0</v>
      </c>
      <c r="M144" s="111"/>
      <c r="N144" s="111"/>
      <c r="O144" s="122"/>
      <c r="P144" s="111">
        <f t="shared" si="18"/>
        <v>5</v>
      </c>
      <c r="Q144" s="111">
        <v>5</v>
      </c>
      <c r="R144" s="126"/>
    </row>
    <row r="145" s="26" customFormat="1" ht="27.95" hidden="1" customHeight="1" spans="1:18">
      <c r="A145" s="112"/>
      <c r="B145" s="114"/>
      <c r="C145" s="114"/>
      <c r="D145" s="112">
        <v>43021101</v>
      </c>
      <c r="E145" s="116" t="s">
        <v>288</v>
      </c>
      <c r="F145" s="116" t="str">
        <f>VLOOKUP(D145,[1]影院自定义查询!$B$1:$L$65536,11,0)</f>
        <v>株洲市天元区凤凰电影院</v>
      </c>
      <c r="G145" s="110">
        <f t="shared" si="16"/>
        <v>1</v>
      </c>
      <c r="H145" s="111">
        <f t="shared" si="17"/>
        <v>0</v>
      </c>
      <c r="I145" s="111"/>
      <c r="J145" s="111"/>
      <c r="K145" s="122"/>
      <c r="L145" s="111">
        <v>0</v>
      </c>
      <c r="M145" s="111"/>
      <c r="N145" s="111"/>
      <c r="O145" s="122"/>
      <c r="P145" s="111">
        <f t="shared" si="18"/>
        <v>1</v>
      </c>
      <c r="Q145" s="111">
        <v>1</v>
      </c>
      <c r="R145" s="126"/>
    </row>
    <row r="146" s="26" customFormat="1" ht="27.95" hidden="1" customHeight="1" spans="1:18">
      <c r="A146" s="112"/>
      <c r="B146" s="114"/>
      <c r="C146" s="114"/>
      <c r="D146" s="115">
        <v>43020601</v>
      </c>
      <c r="E146" s="116" t="s">
        <v>289</v>
      </c>
      <c r="F146" s="116" t="s">
        <v>290</v>
      </c>
      <c r="G146" s="110">
        <f t="shared" si="16"/>
        <v>0</v>
      </c>
      <c r="H146" s="111">
        <f t="shared" si="17"/>
        <v>1</v>
      </c>
      <c r="I146" s="111">
        <v>1</v>
      </c>
      <c r="J146" s="111"/>
      <c r="K146" s="122"/>
      <c r="L146" s="111">
        <v>-1</v>
      </c>
      <c r="M146" s="111">
        <v>-1</v>
      </c>
      <c r="N146" s="111"/>
      <c r="O146" s="122"/>
      <c r="P146" s="111">
        <f t="shared" si="18"/>
        <v>0</v>
      </c>
      <c r="Q146" s="111"/>
      <c r="R146" s="126"/>
    </row>
    <row r="147" s="26" customFormat="1" ht="27.95" hidden="1" customHeight="1" spans="1:18">
      <c r="A147" s="112"/>
      <c r="B147" s="114"/>
      <c r="C147" s="114" t="s">
        <v>291</v>
      </c>
      <c r="D147" s="115">
        <v>43021701</v>
      </c>
      <c r="E147" s="116" t="s">
        <v>292</v>
      </c>
      <c r="F147" s="116" t="s">
        <v>293</v>
      </c>
      <c r="G147" s="110">
        <f t="shared" si="16"/>
        <v>0</v>
      </c>
      <c r="H147" s="111">
        <f t="shared" si="17"/>
        <v>5</v>
      </c>
      <c r="I147" s="111">
        <v>5</v>
      </c>
      <c r="J147" s="111"/>
      <c r="K147" s="122"/>
      <c r="L147" s="111">
        <v>-5</v>
      </c>
      <c r="M147" s="111">
        <v>-5</v>
      </c>
      <c r="N147" s="111"/>
      <c r="O147" s="122"/>
      <c r="P147" s="111">
        <f t="shared" si="18"/>
        <v>0</v>
      </c>
      <c r="Q147" s="111"/>
      <c r="R147" s="126"/>
    </row>
    <row r="148" s="26" customFormat="1" ht="27.95" hidden="1" customHeight="1" spans="1:18">
      <c r="A148" s="112"/>
      <c r="B148" s="114"/>
      <c r="C148" s="114"/>
      <c r="D148" s="115">
        <v>43020101</v>
      </c>
      <c r="E148" s="116" t="s">
        <v>294</v>
      </c>
      <c r="F148" s="116" t="s">
        <v>295</v>
      </c>
      <c r="G148" s="110">
        <f t="shared" si="16"/>
        <v>0</v>
      </c>
      <c r="H148" s="111">
        <f t="shared" si="17"/>
        <v>7</v>
      </c>
      <c r="I148" s="111">
        <v>7</v>
      </c>
      <c r="J148" s="111"/>
      <c r="K148" s="122"/>
      <c r="L148" s="111">
        <v>-7</v>
      </c>
      <c r="M148" s="111">
        <v>-7</v>
      </c>
      <c r="N148" s="111"/>
      <c r="O148" s="122"/>
      <c r="P148" s="111">
        <f t="shared" si="18"/>
        <v>0</v>
      </c>
      <c r="Q148" s="111"/>
      <c r="R148" s="126"/>
    </row>
    <row r="149" s="26" customFormat="1" ht="27.95" hidden="1" customHeight="1" spans="1:18">
      <c r="A149" s="112"/>
      <c r="B149" s="114"/>
      <c r="C149" s="114"/>
      <c r="D149" s="115">
        <v>43022801</v>
      </c>
      <c r="E149" s="116" t="s">
        <v>296</v>
      </c>
      <c r="F149" s="116" t="s">
        <v>297</v>
      </c>
      <c r="G149" s="110">
        <f t="shared" si="16"/>
        <v>0</v>
      </c>
      <c r="H149" s="111">
        <f t="shared" si="17"/>
        <v>2</v>
      </c>
      <c r="I149" s="111">
        <v>2</v>
      </c>
      <c r="J149" s="111"/>
      <c r="K149" s="122"/>
      <c r="L149" s="111">
        <v>-2</v>
      </c>
      <c r="M149" s="111">
        <v>-2</v>
      </c>
      <c r="N149" s="111"/>
      <c r="O149" s="122"/>
      <c r="P149" s="111">
        <f t="shared" si="18"/>
        <v>0</v>
      </c>
      <c r="Q149" s="111"/>
      <c r="R149" s="126"/>
    </row>
    <row r="150" s="26" customFormat="1" ht="27.95" hidden="1" customHeight="1" spans="1:18">
      <c r="A150" s="112"/>
      <c r="B150" s="114"/>
      <c r="C150" s="114"/>
      <c r="D150" s="115">
        <v>43022101</v>
      </c>
      <c r="E150" s="116" t="s">
        <v>298</v>
      </c>
      <c r="F150" s="116" t="s">
        <v>299</v>
      </c>
      <c r="G150" s="110">
        <f t="shared" si="16"/>
        <v>0</v>
      </c>
      <c r="H150" s="111">
        <f t="shared" si="17"/>
        <v>3</v>
      </c>
      <c r="I150" s="111">
        <v>3</v>
      </c>
      <c r="J150" s="111"/>
      <c r="K150" s="122"/>
      <c r="L150" s="111">
        <v>-3</v>
      </c>
      <c r="M150" s="111">
        <v>-3</v>
      </c>
      <c r="N150" s="111"/>
      <c r="O150" s="122"/>
      <c r="P150" s="111">
        <f t="shared" si="18"/>
        <v>0</v>
      </c>
      <c r="Q150" s="111"/>
      <c r="R150" s="126"/>
    </row>
    <row r="151" s="26" customFormat="1" ht="27.95" hidden="1" customHeight="1" spans="1:18">
      <c r="A151" s="112"/>
      <c r="B151" s="114"/>
      <c r="C151" s="114"/>
      <c r="D151" s="115">
        <v>43022301</v>
      </c>
      <c r="E151" s="116" t="s">
        <v>300</v>
      </c>
      <c r="F151" s="116" t="s">
        <v>301</v>
      </c>
      <c r="G151" s="110">
        <f t="shared" si="16"/>
        <v>0</v>
      </c>
      <c r="H151" s="111">
        <f t="shared" si="17"/>
        <v>3</v>
      </c>
      <c r="I151" s="111">
        <v>3</v>
      </c>
      <c r="J151" s="111"/>
      <c r="K151" s="122"/>
      <c r="L151" s="111">
        <v>-3</v>
      </c>
      <c r="M151" s="111">
        <v>-3</v>
      </c>
      <c r="N151" s="111"/>
      <c r="O151" s="122"/>
      <c r="P151" s="111">
        <f t="shared" si="18"/>
        <v>0</v>
      </c>
      <c r="Q151" s="111"/>
      <c r="R151" s="126"/>
    </row>
    <row r="152" s="26" customFormat="1" ht="23.1" hidden="1" customHeight="1" spans="1:18">
      <c r="A152" s="112"/>
      <c r="B152" s="114"/>
      <c r="C152" s="114"/>
      <c r="D152" s="115">
        <v>43020501</v>
      </c>
      <c r="E152" s="116" t="s">
        <v>302</v>
      </c>
      <c r="F152" s="116" t="s">
        <v>303</v>
      </c>
      <c r="G152" s="110">
        <f t="shared" si="16"/>
        <v>0</v>
      </c>
      <c r="H152" s="111">
        <f t="shared" si="17"/>
        <v>5</v>
      </c>
      <c r="I152" s="111">
        <v>5</v>
      </c>
      <c r="J152" s="111"/>
      <c r="K152" s="122"/>
      <c r="L152" s="111">
        <v>-5</v>
      </c>
      <c r="M152" s="111">
        <v>-5</v>
      </c>
      <c r="N152" s="111"/>
      <c r="O152" s="122"/>
      <c r="P152" s="111">
        <f t="shared" si="18"/>
        <v>0</v>
      </c>
      <c r="Q152" s="111"/>
      <c r="R152" s="126"/>
    </row>
    <row r="153" s="26" customFormat="1" ht="27.95" hidden="1" customHeight="1" spans="1:18">
      <c r="A153" s="112"/>
      <c r="B153" s="114"/>
      <c r="C153" s="114" t="s">
        <v>304</v>
      </c>
      <c r="D153" s="115">
        <v>43080203</v>
      </c>
      <c r="E153" s="116" t="s">
        <v>305</v>
      </c>
      <c r="F153" s="116" t="s">
        <v>306</v>
      </c>
      <c r="G153" s="110">
        <f t="shared" si="16"/>
        <v>0</v>
      </c>
      <c r="H153" s="111">
        <f t="shared" si="17"/>
        <v>3</v>
      </c>
      <c r="I153" s="111">
        <v>3</v>
      </c>
      <c r="J153" s="111"/>
      <c r="K153" s="122"/>
      <c r="L153" s="111">
        <v>-3</v>
      </c>
      <c r="M153" s="111">
        <v>-3</v>
      </c>
      <c r="N153" s="111"/>
      <c r="O153" s="122"/>
      <c r="P153" s="111">
        <f t="shared" si="18"/>
        <v>0</v>
      </c>
      <c r="Q153" s="111"/>
      <c r="R153" s="126"/>
    </row>
    <row r="154" s="26" customFormat="1" ht="39.95" hidden="1" customHeight="1" spans="1:18">
      <c r="A154" s="112"/>
      <c r="B154" s="114"/>
      <c r="C154" s="114"/>
      <c r="D154" s="115">
        <v>43022001</v>
      </c>
      <c r="E154" s="116" t="s">
        <v>307</v>
      </c>
      <c r="F154" s="116" t="s">
        <v>308</v>
      </c>
      <c r="G154" s="110">
        <f t="shared" si="16"/>
        <v>0</v>
      </c>
      <c r="H154" s="111">
        <f t="shared" si="17"/>
        <v>3</v>
      </c>
      <c r="I154" s="111">
        <v>3</v>
      </c>
      <c r="J154" s="111"/>
      <c r="K154" s="122"/>
      <c r="L154" s="111">
        <v>-3</v>
      </c>
      <c r="M154" s="111">
        <v>-3</v>
      </c>
      <c r="N154" s="111"/>
      <c r="O154" s="122"/>
      <c r="P154" s="111">
        <f t="shared" si="18"/>
        <v>0</v>
      </c>
      <c r="Q154" s="111"/>
      <c r="R154" s="126"/>
    </row>
    <row r="155" s="26" customFormat="1" ht="27.95" hidden="1" customHeight="1" spans="1:18">
      <c r="A155" s="112"/>
      <c r="B155" s="114"/>
      <c r="C155" s="114"/>
      <c r="D155" s="115">
        <v>43022401</v>
      </c>
      <c r="E155" s="116" t="s">
        <v>309</v>
      </c>
      <c r="F155" s="116" t="s">
        <v>310</v>
      </c>
      <c r="G155" s="110">
        <f t="shared" si="16"/>
        <v>0</v>
      </c>
      <c r="H155" s="111">
        <f t="shared" si="17"/>
        <v>4</v>
      </c>
      <c r="I155" s="111">
        <v>4</v>
      </c>
      <c r="J155" s="111"/>
      <c r="K155" s="122"/>
      <c r="L155" s="111">
        <v>-4</v>
      </c>
      <c r="M155" s="111">
        <v>-4</v>
      </c>
      <c r="N155" s="111"/>
      <c r="O155" s="122"/>
      <c r="P155" s="111">
        <f t="shared" si="18"/>
        <v>0</v>
      </c>
      <c r="Q155" s="111"/>
      <c r="R155" s="126"/>
    </row>
    <row r="156" s="26" customFormat="1" ht="27.95" hidden="1" customHeight="1" spans="1:18">
      <c r="A156" s="112"/>
      <c r="B156" s="114"/>
      <c r="C156" s="114" t="s">
        <v>311</v>
      </c>
      <c r="D156" s="115">
        <v>43020401</v>
      </c>
      <c r="E156" s="116" t="s">
        <v>312</v>
      </c>
      <c r="F156" s="116" t="s">
        <v>313</v>
      </c>
      <c r="G156" s="110">
        <f t="shared" si="16"/>
        <v>0</v>
      </c>
      <c r="H156" s="111">
        <f t="shared" si="17"/>
        <v>2</v>
      </c>
      <c r="I156" s="111">
        <v>2</v>
      </c>
      <c r="J156" s="111"/>
      <c r="K156" s="122"/>
      <c r="L156" s="111">
        <v>-2</v>
      </c>
      <c r="M156" s="111">
        <v>-2</v>
      </c>
      <c r="N156" s="111"/>
      <c r="O156" s="122"/>
      <c r="P156" s="111">
        <f t="shared" si="18"/>
        <v>0</v>
      </c>
      <c r="Q156" s="111"/>
      <c r="R156" s="126"/>
    </row>
    <row r="157" s="26" customFormat="1" ht="27.95" hidden="1" customHeight="1" spans="1:18">
      <c r="A157" s="112"/>
      <c r="B157" s="114"/>
      <c r="C157" s="114" t="s">
        <v>314</v>
      </c>
      <c r="D157" s="115">
        <v>43021901</v>
      </c>
      <c r="E157" s="116" t="s">
        <v>315</v>
      </c>
      <c r="F157" s="116" t="s">
        <v>316</v>
      </c>
      <c r="G157" s="110">
        <f t="shared" si="16"/>
        <v>0</v>
      </c>
      <c r="H157" s="111">
        <f t="shared" si="17"/>
        <v>3</v>
      </c>
      <c r="I157" s="111">
        <v>3</v>
      </c>
      <c r="J157" s="111"/>
      <c r="K157" s="122"/>
      <c r="L157" s="111">
        <v>-3</v>
      </c>
      <c r="M157" s="111">
        <v>-3</v>
      </c>
      <c r="N157" s="111"/>
      <c r="O157" s="122"/>
      <c r="P157" s="111">
        <f t="shared" si="18"/>
        <v>0</v>
      </c>
      <c r="Q157" s="111"/>
      <c r="R157" s="126"/>
    </row>
    <row r="158" s="26" customFormat="1" ht="21.95" hidden="1" customHeight="1" spans="1:18">
      <c r="A158" s="112"/>
      <c r="B158" s="114" t="s">
        <v>317</v>
      </c>
      <c r="C158" s="114"/>
      <c r="D158" s="138" t="s">
        <v>318</v>
      </c>
      <c r="E158" s="138"/>
      <c r="F158" s="138"/>
      <c r="G158" s="110">
        <f t="shared" si="16"/>
        <v>6</v>
      </c>
      <c r="H158" s="111">
        <f>SUM(H159:H161)</f>
        <v>11</v>
      </c>
      <c r="I158" s="111">
        <f t="shared" ref="I158:Q158" si="21">SUM(I159:I161)</f>
        <v>11</v>
      </c>
      <c r="J158" s="111">
        <f t="shared" si="21"/>
        <v>0</v>
      </c>
      <c r="K158" s="111">
        <f t="shared" si="21"/>
        <v>0</v>
      </c>
      <c r="L158" s="111">
        <f t="shared" si="21"/>
        <v>-11</v>
      </c>
      <c r="M158" s="111">
        <f t="shared" si="21"/>
        <v>-11</v>
      </c>
      <c r="N158" s="111">
        <f t="shared" si="21"/>
        <v>0</v>
      </c>
      <c r="O158" s="111">
        <f t="shared" si="21"/>
        <v>0</v>
      </c>
      <c r="P158" s="111">
        <f t="shared" si="21"/>
        <v>6</v>
      </c>
      <c r="Q158" s="111">
        <f t="shared" si="21"/>
        <v>6</v>
      </c>
      <c r="R158" s="126"/>
    </row>
    <row r="159" s="26" customFormat="1" ht="21.95" hidden="1" customHeight="1" spans="1:18">
      <c r="A159" s="112"/>
      <c r="B159" s="114"/>
      <c r="C159" s="114"/>
      <c r="D159" s="115">
        <v>43021601</v>
      </c>
      <c r="E159" s="116" t="s">
        <v>319</v>
      </c>
      <c r="F159" s="116" t="s">
        <v>320</v>
      </c>
      <c r="G159" s="110">
        <f t="shared" si="16"/>
        <v>0</v>
      </c>
      <c r="H159" s="111">
        <f t="shared" si="17"/>
        <v>11</v>
      </c>
      <c r="I159" s="111">
        <v>11</v>
      </c>
      <c r="J159" s="111"/>
      <c r="K159" s="122"/>
      <c r="L159" s="111">
        <v>-11</v>
      </c>
      <c r="M159" s="111">
        <v>-11</v>
      </c>
      <c r="N159" s="111"/>
      <c r="O159" s="122"/>
      <c r="P159" s="111">
        <f t="shared" si="18"/>
        <v>0</v>
      </c>
      <c r="Q159" s="111"/>
      <c r="R159" s="126"/>
    </row>
    <row r="160" s="26" customFormat="1" ht="21.95" hidden="1" customHeight="1" spans="1:18">
      <c r="A160" s="135" t="s">
        <v>278</v>
      </c>
      <c r="B160" s="114" t="s">
        <v>317</v>
      </c>
      <c r="C160" s="114"/>
      <c r="D160" s="112">
        <v>43020311</v>
      </c>
      <c r="E160" s="116" t="s">
        <v>321</v>
      </c>
      <c r="F160" s="116" t="str">
        <f>VLOOKUP(D160,[1]影院自定义查询!$B$1:$L$65536,11,0)</f>
        <v>醴陵潇湘影城有限公司</v>
      </c>
      <c r="G160" s="110">
        <f t="shared" si="16"/>
        <v>4</v>
      </c>
      <c r="H160" s="111">
        <f t="shared" si="17"/>
        <v>0</v>
      </c>
      <c r="I160" s="111"/>
      <c r="J160" s="111"/>
      <c r="K160" s="122"/>
      <c r="L160" s="111">
        <v>0</v>
      </c>
      <c r="M160" s="111"/>
      <c r="N160" s="111"/>
      <c r="O160" s="122"/>
      <c r="P160" s="111">
        <f t="shared" si="18"/>
        <v>4</v>
      </c>
      <c r="Q160" s="111">
        <v>4</v>
      </c>
      <c r="R160" s="126"/>
    </row>
    <row r="161" s="26" customFormat="1" ht="21.95" hidden="1" customHeight="1" spans="1:18">
      <c r="A161" s="135"/>
      <c r="B161" s="114"/>
      <c r="C161" s="114"/>
      <c r="D161" s="112">
        <v>43022501</v>
      </c>
      <c r="E161" s="116" t="s">
        <v>322</v>
      </c>
      <c r="F161" s="116" t="str">
        <f>VLOOKUP(D161,[1]影院自定义查询!$B$1:$L$65536,11,0)</f>
        <v>醴陵湘汇影院有限公司</v>
      </c>
      <c r="G161" s="110">
        <f t="shared" si="16"/>
        <v>2</v>
      </c>
      <c r="H161" s="111">
        <f t="shared" si="17"/>
        <v>0</v>
      </c>
      <c r="I161" s="111"/>
      <c r="J161" s="111"/>
      <c r="K161" s="122"/>
      <c r="L161" s="111">
        <v>0</v>
      </c>
      <c r="M161" s="111"/>
      <c r="N161" s="111"/>
      <c r="O161" s="122"/>
      <c r="P161" s="111">
        <f t="shared" si="18"/>
        <v>2</v>
      </c>
      <c r="Q161" s="111">
        <v>2</v>
      </c>
      <c r="R161" s="126"/>
    </row>
    <row r="162" s="26" customFormat="1" ht="21.95" hidden="1" customHeight="1" spans="1:18">
      <c r="A162" s="135"/>
      <c r="B162" s="114" t="s">
        <v>323</v>
      </c>
      <c r="C162" s="114"/>
      <c r="D162" s="138" t="s">
        <v>324</v>
      </c>
      <c r="E162" s="138"/>
      <c r="F162" s="138"/>
      <c r="G162" s="110">
        <f t="shared" si="16"/>
        <v>0</v>
      </c>
      <c r="H162" s="111">
        <f>SUM(H163:H164)</f>
        <v>2</v>
      </c>
      <c r="I162" s="111">
        <f t="shared" ref="I162:Q162" si="22">SUM(I163:I164)</f>
        <v>2</v>
      </c>
      <c r="J162" s="111">
        <f t="shared" si="22"/>
        <v>0</v>
      </c>
      <c r="K162" s="111">
        <f t="shared" si="22"/>
        <v>0</v>
      </c>
      <c r="L162" s="111">
        <f t="shared" si="22"/>
        <v>-2</v>
      </c>
      <c r="M162" s="111">
        <f t="shared" si="22"/>
        <v>-2</v>
      </c>
      <c r="N162" s="111">
        <f t="shared" si="22"/>
        <v>0</v>
      </c>
      <c r="O162" s="111">
        <f t="shared" si="22"/>
        <v>0</v>
      </c>
      <c r="P162" s="111">
        <f t="shared" si="22"/>
        <v>0</v>
      </c>
      <c r="Q162" s="111">
        <f t="shared" si="22"/>
        <v>0</v>
      </c>
      <c r="R162" s="126"/>
    </row>
    <row r="163" s="26" customFormat="1" ht="27.95" hidden="1" customHeight="1" spans="1:18">
      <c r="A163" s="135"/>
      <c r="B163" s="114"/>
      <c r="C163" s="114"/>
      <c r="D163" s="115">
        <v>43020201</v>
      </c>
      <c r="E163" s="116" t="s">
        <v>325</v>
      </c>
      <c r="F163" s="116" t="s">
        <v>326</v>
      </c>
      <c r="G163" s="110">
        <f t="shared" si="16"/>
        <v>0</v>
      </c>
      <c r="H163" s="111">
        <f t="shared" si="17"/>
        <v>1</v>
      </c>
      <c r="I163" s="111">
        <v>1</v>
      </c>
      <c r="J163" s="111"/>
      <c r="K163" s="122"/>
      <c r="L163" s="111">
        <v>-1</v>
      </c>
      <c r="M163" s="111">
        <v>-1</v>
      </c>
      <c r="N163" s="111"/>
      <c r="O163" s="122"/>
      <c r="P163" s="111">
        <f t="shared" si="18"/>
        <v>0</v>
      </c>
      <c r="Q163" s="111"/>
      <c r="R163" s="126"/>
    </row>
    <row r="164" s="26" customFormat="1" ht="27.95" hidden="1" customHeight="1" spans="1:18">
      <c r="A164" s="135"/>
      <c r="B164" s="114"/>
      <c r="C164" s="114"/>
      <c r="D164" s="115">
        <v>43022601</v>
      </c>
      <c r="E164" s="116" t="s">
        <v>327</v>
      </c>
      <c r="F164" s="116" t="s">
        <v>328</v>
      </c>
      <c r="G164" s="110">
        <f t="shared" si="16"/>
        <v>0</v>
      </c>
      <c r="H164" s="111">
        <f t="shared" si="17"/>
        <v>1</v>
      </c>
      <c r="I164" s="111">
        <v>1</v>
      </c>
      <c r="J164" s="111"/>
      <c r="K164" s="122"/>
      <c r="L164" s="111">
        <v>-1</v>
      </c>
      <c r="M164" s="111">
        <v>-1</v>
      </c>
      <c r="N164" s="111"/>
      <c r="O164" s="122"/>
      <c r="P164" s="111">
        <f t="shared" si="18"/>
        <v>0</v>
      </c>
      <c r="Q164" s="111"/>
      <c r="R164" s="126"/>
    </row>
    <row r="165" s="26" customFormat="1" ht="21.95" hidden="1" customHeight="1" spans="1:18">
      <c r="A165" s="135"/>
      <c r="B165" s="114" t="s">
        <v>329</v>
      </c>
      <c r="C165" s="114"/>
      <c r="D165" s="138" t="s">
        <v>330</v>
      </c>
      <c r="E165" s="138"/>
      <c r="F165" s="138"/>
      <c r="G165" s="110">
        <f t="shared" si="16"/>
        <v>1</v>
      </c>
      <c r="H165" s="111">
        <f>SUM(H166:H167)</f>
        <v>4</v>
      </c>
      <c r="I165" s="111">
        <f t="shared" ref="I165:Q165" si="23">SUM(I166:I167)</f>
        <v>4</v>
      </c>
      <c r="J165" s="111">
        <f t="shared" si="23"/>
        <v>0</v>
      </c>
      <c r="K165" s="111">
        <f t="shared" si="23"/>
        <v>0</v>
      </c>
      <c r="L165" s="111">
        <f t="shared" si="23"/>
        <v>-4</v>
      </c>
      <c r="M165" s="111">
        <f t="shared" si="23"/>
        <v>-4</v>
      </c>
      <c r="N165" s="111">
        <f t="shared" si="23"/>
        <v>0</v>
      </c>
      <c r="O165" s="111">
        <f t="shared" si="23"/>
        <v>0</v>
      </c>
      <c r="P165" s="111">
        <f t="shared" si="23"/>
        <v>1</v>
      </c>
      <c r="Q165" s="111">
        <f t="shared" si="23"/>
        <v>1</v>
      </c>
      <c r="R165" s="126"/>
    </row>
    <row r="166" s="26" customFormat="1" ht="21.95" hidden="1" customHeight="1" spans="1:18">
      <c r="A166" s="135"/>
      <c r="B166" s="114"/>
      <c r="C166" s="114"/>
      <c r="D166" s="115">
        <v>43022201</v>
      </c>
      <c r="E166" s="116" t="s">
        <v>331</v>
      </c>
      <c r="F166" s="116" t="s">
        <v>332</v>
      </c>
      <c r="G166" s="110">
        <f t="shared" si="16"/>
        <v>0</v>
      </c>
      <c r="H166" s="111">
        <f t="shared" si="17"/>
        <v>4</v>
      </c>
      <c r="I166" s="111">
        <v>4</v>
      </c>
      <c r="J166" s="111"/>
      <c r="K166" s="122"/>
      <c r="L166" s="111">
        <v>-4</v>
      </c>
      <c r="M166" s="111">
        <v>-4</v>
      </c>
      <c r="N166" s="111"/>
      <c r="O166" s="122"/>
      <c r="P166" s="111">
        <f t="shared" si="18"/>
        <v>0</v>
      </c>
      <c r="Q166" s="111"/>
      <c r="R166" s="126"/>
    </row>
    <row r="167" s="26" customFormat="1" ht="27.95" hidden="1" customHeight="1" spans="1:18">
      <c r="A167" s="135"/>
      <c r="B167" s="114"/>
      <c r="C167" s="114"/>
      <c r="D167" s="112">
        <v>43020701</v>
      </c>
      <c r="E167" s="116" t="s">
        <v>333</v>
      </c>
      <c r="F167" s="116" t="str">
        <f>VLOOKUP(D167,[1]影院自定义查询!$B$1:$L$65536,11,0)</f>
        <v>攸县哈亿华谊文化传播有限公司</v>
      </c>
      <c r="G167" s="110">
        <f t="shared" si="16"/>
        <v>1</v>
      </c>
      <c r="H167" s="111">
        <f t="shared" si="17"/>
        <v>0</v>
      </c>
      <c r="I167" s="111"/>
      <c r="J167" s="111"/>
      <c r="K167" s="122"/>
      <c r="L167" s="111">
        <v>0</v>
      </c>
      <c r="M167" s="111"/>
      <c r="N167" s="111"/>
      <c r="O167" s="122"/>
      <c r="P167" s="111">
        <f t="shared" si="18"/>
        <v>1</v>
      </c>
      <c r="Q167" s="111">
        <v>1</v>
      </c>
      <c r="R167" s="126"/>
    </row>
    <row r="168" s="26" customFormat="1" ht="27.95" hidden="1" customHeight="1" spans="1:18">
      <c r="A168" s="135"/>
      <c r="B168" s="114" t="s">
        <v>334</v>
      </c>
      <c r="C168" s="114"/>
      <c r="D168" s="112">
        <v>43021501</v>
      </c>
      <c r="E168" s="116" t="s">
        <v>335</v>
      </c>
      <c r="F168" s="116" t="str">
        <f>VLOOKUP(D168,[1]影院自定义查询!$B$1:$L$65536,11,0)</f>
        <v>炎陵县星鑫影院管理有限公司</v>
      </c>
      <c r="G168" s="110">
        <f t="shared" si="16"/>
        <v>1</v>
      </c>
      <c r="H168" s="111">
        <f t="shared" si="17"/>
        <v>0</v>
      </c>
      <c r="I168" s="111"/>
      <c r="J168" s="111"/>
      <c r="K168" s="122"/>
      <c r="L168" s="111">
        <v>0</v>
      </c>
      <c r="M168" s="111"/>
      <c r="N168" s="111"/>
      <c r="O168" s="122"/>
      <c r="P168" s="111">
        <f t="shared" si="18"/>
        <v>1</v>
      </c>
      <c r="Q168" s="111">
        <v>1</v>
      </c>
      <c r="R168" s="126"/>
    </row>
    <row r="169" s="26" customFormat="1" ht="21.95" hidden="1" customHeight="1" spans="1:18">
      <c r="A169" s="112" t="s">
        <v>336</v>
      </c>
      <c r="B169" s="113" t="s">
        <v>337</v>
      </c>
      <c r="C169" s="113"/>
      <c r="D169" s="113"/>
      <c r="E169" s="113"/>
      <c r="F169" s="113"/>
      <c r="G169" s="110">
        <f t="shared" si="16"/>
        <v>16</v>
      </c>
      <c r="H169" s="111">
        <f t="shared" si="17"/>
        <v>41</v>
      </c>
      <c r="I169" s="111">
        <f>I170+I180+I183+I187</f>
        <v>41</v>
      </c>
      <c r="J169" s="111">
        <f>J170+J181+J183+J187</f>
        <v>0</v>
      </c>
      <c r="K169" s="111">
        <f>K170+K181+K183+K187</f>
        <v>0</v>
      </c>
      <c r="L169" s="111">
        <v>-36</v>
      </c>
      <c r="M169" s="111">
        <v>-36</v>
      </c>
      <c r="N169" s="111">
        <v>0</v>
      </c>
      <c r="O169" s="111">
        <v>0</v>
      </c>
      <c r="P169" s="111">
        <f t="shared" si="18"/>
        <v>11</v>
      </c>
      <c r="Q169" s="111">
        <f>Q170+Q180+Q183+Q187</f>
        <v>11</v>
      </c>
      <c r="R169" s="126"/>
    </row>
    <row r="170" s="26" customFormat="1" ht="21.95" hidden="1" customHeight="1" spans="1:18">
      <c r="A170" s="112"/>
      <c r="B170" s="114" t="s">
        <v>338</v>
      </c>
      <c r="C170" s="113" t="s">
        <v>339</v>
      </c>
      <c r="D170" s="113"/>
      <c r="E170" s="113"/>
      <c r="F170" s="113"/>
      <c r="G170" s="110">
        <f t="shared" si="16"/>
        <v>9</v>
      </c>
      <c r="H170" s="111">
        <f>SUM(H171:H179)</f>
        <v>24</v>
      </c>
      <c r="I170" s="111">
        <f t="shared" ref="I170:Q170" si="24">SUM(I171:I179)</f>
        <v>24</v>
      </c>
      <c r="J170" s="111">
        <f t="shared" si="24"/>
        <v>0</v>
      </c>
      <c r="K170" s="111">
        <f t="shared" si="24"/>
        <v>0</v>
      </c>
      <c r="L170" s="111">
        <f t="shared" si="24"/>
        <v>-24</v>
      </c>
      <c r="M170" s="111">
        <f t="shared" si="24"/>
        <v>-24</v>
      </c>
      <c r="N170" s="111">
        <f t="shared" si="24"/>
        <v>0</v>
      </c>
      <c r="O170" s="111">
        <f t="shared" si="24"/>
        <v>0</v>
      </c>
      <c r="P170" s="111">
        <f t="shared" si="24"/>
        <v>9</v>
      </c>
      <c r="Q170" s="111">
        <f t="shared" si="24"/>
        <v>9</v>
      </c>
      <c r="R170" s="126"/>
    </row>
    <row r="171" s="26" customFormat="1" ht="21.95" hidden="1" customHeight="1" spans="1:18">
      <c r="A171" s="112"/>
      <c r="B171" s="114"/>
      <c r="C171" s="114" t="s">
        <v>340</v>
      </c>
      <c r="D171" s="115">
        <v>43030901</v>
      </c>
      <c r="E171" s="116" t="s">
        <v>341</v>
      </c>
      <c r="F171" s="116" t="s">
        <v>342</v>
      </c>
      <c r="G171" s="110">
        <f t="shared" si="16"/>
        <v>0</v>
      </c>
      <c r="H171" s="111">
        <f t="shared" si="17"/>
        <v>1</v>
      </c>
      <c r="I171" s="111">
        <v>1</v>
      </c>
      <c r="J171" s="111"/>
      <c r="K171" s="122"/>
      <c r="L171" s="111">
        <v>-1</v>
      </c>
      <c r="M171" s="111">
        <v>-1</v>
      </c>
      <c r="N171" s="111"/>
      <c r="O171" s="122"/>
      <c r="P171" s="111">
        <f t="shared" si="18"/>
        <v>0</v>
      </c>
      <c r="Q171" s="111"/>
      <c r="R171" s="126"/>
    </row>
    <row r="172" s="26" customFormat="1" ht="27.95" hidden="1" customHeight="1" spans="1:18">
      <c r="A172" s="112"/>
      <c r="B172" s="114"/>
      <c r="C172" s="114"/>
      <c r="D172" s="115">
        <v>43031001</v>
      </c>
      <c r="E172" s="116" t="s">
        <v>343</v>
      </c>
      <c r="F172" s="116" t="s">
        <v>344</v>
      </c>
      <c r="G172" s="110">
        <f t="shared" si="16"/>
        <v>0</v>
      </c>
      <c r="H172" s="111">
        <f t="shared" si="17"/>
        <v>2</v>
      </c>
      <c r="I172" s="111">
        <v>2</v>
      </c>
      <c r="J172" s="111"/>
      <c r="K172" s="122"/>
      <c r="L172" s="111">
        <v>-2</v>
      </c>
      <c r="M172" s="111">
        <v>-2</v>
      </c>
      <c r="N172" s="111"/>
      <c r="O172" s="122"/>
      <c r="P172" s="111">
        <f t="shared" si="18"/>
        <v>0</v>
      </c>
      <c r="Q172" s="111"/>
      <c r="R172" s="126"/>
    </row>
    <row r="173" s="26" customFormat="1" ht="27.95" hidden="1" customHeight="1" spans="1:18">
      <c r="A173" s="112"/>
      <c r="B173" s="114"/>
      <c r="C173" s="114"/>
      <c r="D173" s="115">
        <v>43030301</v>
      </c>
      <c r="E173" s="116" t="s">
        <v>345</v>
      </c>
      <c r="F173" s="116" t="s">
        <v>346</v>
      </c>
      <c r="G173" s="110">
        <f t="shared" si="16"/>
        <v>0</v>
      </c>
      <c r="H173" s="111">
        <f t="shared" si="17"/>
        <v>4</v>
      </c>
      <c r="I173" s="111">
        <v>4</v>
      </c>
      <c r="J173" s="111"/>
      <c r="K173" s="122"/>
      <c r="L173" s="111">
        <v>-4</v>
      </c>
      <c r="M173" s="111">
        <v>-4</v>
      </c>
      <c r="N173" s="111"/>
      <c r="O173" s="122"/>
      <c r="P173" s="111">
        <f t="shared" si="18"/>
        <v>0</v>
      </c>
      <c r="Q173" s="111"/>
      <c r="R173" s="126"/>
    </row>
    <row r="174" s="26" customFormat="1" ht="27.95" hidden="1" customHeight="1" spans="1:18">
      <c r="A174" s="112"/>
      <c r="B174" s="114"/>
      <c r="C174" s="114"/>
      <c r="D174" s="115">
        <v>43032701</v>
      </c>
      <c r="E174" s="116" t="s">
        <v>347</v>
      </c>
      <c r="F174" s="116" t="s">
        <v>348</v>
      </c>
      <c r="G174" s="110">
        <f t="shared" si="16"/>
        <v>0</v>
      </c>
      <c r="H174" s="111">
        <f t="shared" si="17"/>
        <v>2</v>
      </c>
      <c r="I174" s="111">
        <v>2</v>
      </c>
      <c r="J174" s="111"/>
      <c r="K174" s="122"/>
      <c r="L174" s="111">
        <v>-2</v>
      </c>
      <c r="M174" s="111">
        <v>-2</v>
      </c>
      <c r="N174" s="111"/>
      <c r="O174" s="122"/>
      <c r="P174" s="111">
        <f t="shared" si="18"/>
        <v>0</v>
      </c>
      <c r="Q174" s="111"/>
      <c r="R174" s="126"/>
    </row>
    <row r="175" s="26" customFormat="1" ht="27.95" hidden="1" customHeight="1" spans="1:18">
      <c r="A175" s="112"/>
      <c r="B175" s="114"/>
      <c r="C175" s="114" t="s">
        <v>349</v>
      </c>
      <c r="D175" s="115">
        <v>43031501</v>
      </c>
      <c r="E175" s="116" t="s">
        <v>350</v>
      </c>
      <c r="F175" s="116" t="s">
        <v>351</v>
      </c>
      <c r="G175" s="110">
        <f t="shared" si="16"/>
        <v>0</v>
      </c>
      <c r="H175" s="111">
        <f t="shared" si="17"/>
        <v>2</v>
      </c>
      <c r="I175" s="111">
        <v>2</v>
      </c>
      <c r="J175" s="111"/>
      <c r="K175" s="122"/>
      <c r="L175" s="111">
        <v>-2</v>
      </c>
      <c r="M175" s="111">
        <v>-2</v>
      </c>
      <c r="N175" s="111"/>
      <c r="O175" s="122"/>
      <c r="P175" s="111">
        <f t="shared" si="18"/>
        <v>0</v>
      </c>
      <c r="Q175" s="111"/>
      <c r="R175" s="126"/>
    </row>
    <row r="176" s="26" customFormat="1" ht="27.95" hidden="1" customHeight="1" spans="1:18">
      <c r="A176" s="112"/>
      <c r="B176" s="114"/>
      <c r="C176" s="114"/>
      <c r="D176" s="115">
        <v>43032101</v>
      </c>
      <c r="E176" s="116" t="s">
        <v>352</v>
      </c>
      <c r="F176" s="116" t="s">
        <v>353</v>
      </c>
      <c r="G176" s="110">
        <f t="shared" si="16"/>
        <v>0</v>
      </c>
      <c r="H176" s="111">
        <f t="shared" si="17"/>
        <v>4</v>
      </c>
      <c r="I176" s="111">
        <v>4</v>
      </c>
      <c r="J176" s="111"/>
      <c r="K176" s="122"/>
      <c r="L176" s="111">
        <v>-4</v>
      </c>
      <c r="M176" s="111">
        <v>-4</v>
      </c>
      <c r="N176" s="111"/>
      <c r="O176" s="122"/>
      <c r="P176" s="111">
        <f t="shared" si="18"/>
        <v>0</v>
      </c>
      <c r="Q176" s="111"/>
      <c r="R176" s="126"/>
    </row>
    <row r="177" s="26" customFormat="1" ht="27.95" hidden="1" customHeight="1" spans="1:18">
      <c r="A177" s="112"/>
      <c r="B177" s="114"/>
      <c r="C177" s="114"/>
      <c r="D177" s="115">
        <v>43032001</v>
      </c>
      <c r="E177" s="116" t="s">
        <v>354</v>
      </c>
      <c r="F177" s="116" t="s">
        <v>355</v>
      </c>
      <c r="G177" s="110">
        <f t="shared" si="16"/>
        <v>0</v>
      </c>
      <c r="H177" s="111">
        <f t="shared" si="17"/>
        <v>2</v>
      </c>
      <c r="I177" s="111">
        <v>2</v>
      </c>
      <c r="J177" s="111"/>
      <c r="K177" s="122"/>
      <c r="L177" s="111">
        <v>-2</v>
      </c>
      <c r="M177" s="111">
        <v>-2</v>
      </c>
      <c r="N177" s="111"/>
      <c r="O177" s="122"/>
      <c r="P177" s="111">
        <f t="shared" si="18"/>
        <v>0</v>
      </c>
      <c r="Q177" s="111"/>
      <c r="R177" s="126"/>
    </row>
    <row r="178" s="26" customFormat="1" ht="21.95" hidden="1" customHeight="1" spans="1:18">
      <c r="A178" s="112"/>
      <c r="B178" s="114"/>
      <c r="C178" s="114"/>
      <c r="D178" s="112">
        <v>43032201</v>
      </c>
      <c r="E178" s="116" t="s">
        <v>356</v>
      </c>
      <c r="F178" s="116" t="str">
        <f>VLOOKUP(D178,[1]影院自定义查询!$B$1:$L$65536,11,0)</f>
        <v>湘潭万达电影城有限公司</v>
      </c>
      <c r="G178" s="110">
        <f t="shared" si="16"/>
        <v>9</v>
      </c>
      <c r="H178" s="111">
        <f t="shared" si="17"/>
        <v>0</v>
      </c>
      <c r="I178" s="111"/>
      <c r="J178" s="111"/>
      <c r="K178" s="122"/>
      <c r="L178" s="111">
        <v>0</v>
      </c>
      <c r="M178" s="111"/>
      <c r="N178" s="111"/>
      <c r="O178" s="122"/>
      <c r="P178" s="111">
        <f t="shared" si="18"/>
        <v>9</v>
      </c>
      <c r="Q178" s="111">
        <v>9</v>
      </c>
      <c r="R178" s="126"/>
    </row>
    <row r="179" s="26" customFormat="1" ht="27.95" hidden="1" customHeight="1" spans="1:18">
      <c r="A179" s="112"/>
      <c r="B179" s="114"/>
      <c r="C179" s="114"/>
      <c r="D179" s="115">
        <v>43030401</v>
      </c>
      <c r="E179" s="116" t="s">
        <v>357</v>
      </c>
      <c r="F179" s="116" t="s">
        <v>358</v>
      </c>
      <c r="G179" s="110">
        <f t="shared" si="16"/>
        <v>0</v>
      </c>
      <c r="H179" s="111">
        <f t="shared" si="17"/>
        <v>7</v>
      </c>
      <c r="I179" s="111">
        <v>7</v>
      </c>
      <c r="J179" s="111"/>
      <c r="K179" s="122"/>
      <c r="L179" s="111">
        <v>-7</v>
      </c>
      <c r="M179" s="111">
        <v>-7</v>
      </c>
      <c r="N179" s="111"/>
      <c r="O179" s="122"/>
      <c r="P179" s="111">
        <f t="shared" si="18"/>
        <v>0</v>
      </c>
      <c r="Q179" s="111"/>
      <c r="R179" s="126"/>
    </row>
    <row r="180" s="26" customFormat="1" ht="21.95" hidden="1" customHeight="1" spans="1:18">
      <c r="A180" s="112"/>
      <c r="B180" s="114" t="s">
        <v>359</v>
      </c>
      <c r="C180" s="114"/>
      <c r="D180" s="138" t="s">
        <v>360</v>
      </c>
      <c r="E180" s="138"/>
      <c r="F180" s="138"/>
      <c r="G180" s="110">
        <f t="shared" si="16"/>
        <v>1</v>
      </c>
      <c r="H180" s="111">
        <f>SUM(H181:H182)</f>
        <v>1</v>
      </c>
      <c r="I180" s="111">
        <f t="shared" ref="I180:Q180" si="25">SUM(I181:I182)</f>
        <v>1</v>
      </c>
      <c r="J180" s="111">
        <f t="shared" si="25"/>
        <v>0</v>
      </c>
      <c r="K180" s="111">
        <f t="shared" si="25"/>
        <v>0</v>
      </c>
      <c r="L180" s="111">
        <f t="shared" si="25"/>
        <v>-1</v>
      </c>
      <c r="M180" s="111">
        <f t="shared" si="25"/>
        <v>-1</v>
      </c>
      <c r="N180" s="111">
        <f t="shared" si="25"/>
        <v>0</v>
      </c>
      <c r="O180" s="111">
        <f t="shared" si="25"/>
        <v>0</v>
      </c>
      <c r="P180" s="111">
        <f t="shared" si="25"/>
        <v>1</v>
      </c>
      <c r="Q180" s="111">
        <f t="shared" si="25"/>
        <v>1</v>
      </c>
      <c r="R180" s="126"/>
    </row>
    <row r="181" s="26" customFormat="1" ht="27.95" hidden="1" customHeight="1" spans="1:18">
      <c r="A181" s="115" t="s">
        <v>336</v>
      </c>
      <c r="B181" s="114" t="s">
        <v>359</v>
      </c>
      <c r="C181" s="114"/>
      <c r="D181" s="115">
        <v>43032401</v>
      </c>
      <c r="E181" s="116" t="s">
        <v>361</v>
      </c>
      <c r="F181" s="116" t="s">
        <v>362</v>
      </c>
      <c r="G181" s="110">
        <f t="shared" si="16"/>
        <v>0</v>
      </c>
      <c r="H181" s="111">
        <f t="shared" si="17"/>
        <v>1</v>
      </c>
      <c r="I181" s="111">
        <v>1</v>
      </c>
      <c r="J181" s="111"/>
      <c r="K181" s="122"/>
      <c r="L181" s="111">
        <v>-1</v>
      </c>
      <c r="M181" s="111">
        <v>-1</v>
      </c>
      <c r="N181" s="111"/>
      <c r="O181" s="122"/>
      <c r="P181" s="111">
        <f t="shared" si="18"/>
        <v>0</v>
      </c>
      <c r="Q181" s="111"/>
      <c r="R181" s="126"/>
    </row>
    <row r="182" s="26" customFormat="1" ht="21.95" hidden="1" customHeight="1" spans="1:18">
      <c r="A182" s="115"/>
      <c r="B182" s="114"/>
      <c r="C182" s="114"/>
      <c r="D182" s="112">
        <v>43030601</v>
      </c>
      <c r="E182" s="116" t="s">
        <v>363</v>
      </c>
      <c r="F182" s="116" t="str">
        <f>VLOOKUP(D182,[1]影院自定义查询!$B$1:$L$65536,11,0)</f>
        <v>韶山城市影院有限公司</v>
      </c>
      <c r="G182" s="110">
        <f t="shared" si="16"/>
        <v>1</v>
      </c>
      <c r="H182" s="111">
        <f t="shared" si="17"/>
        <v>0</v>
      </c>
      <c r="I182" s="111"/>
      <c r="J182" s="111"/>
      <c r="K182" s="122"/>
      <c r="L182" s="111">
        <v>0</v>
      </c>
      <c r="M182" s="111"/>
      <c r="N182" s="111"/>
      <c r="O182" s="122"/>
      <c r="P182" s="111">
        <f t="shared" si="18"/>
        <v>1</v>
      </c>
      <c r="Q182" s="111">
        <v>1</v>
      </c>
      <c r="R182" s="126"/>
    </row>
    <row r="183" s="26" customFormat="1" ht="21.95" hidden="1" customHeight="1" spans="1:18">
      <c r="A183" s="115"/>
      <c r="B183" s="114" t="s">
        <v>364</v>
      </c>
      <c r="C183" s="114"/>
      <c r="D183" s="138" t="s">
        <v>365</v>
      </c>
      <c r="E183" s="138"/>
      <c r="F183" s="138"/>
      <c r="G183" s="110">
        <f t="shared" si="16"/>
        <v>5</v>
      </c>
      <c r="H183" s="111">
        <f>SUM(H184:H186)</f>
        <v>10</v>
      </c>
      <c r="I183" s="111">
        <f t="shared" ref="I183:Q183" si="26">SUM(I184:I186)</f>
        <v>10</v>
      </c>
      <c r="J183" s="111">
        <f t="shared" si="26"/>
        <v>0</v>
      </c>
      <c r="K183" s="111">
        <f t="shared" si="26"/>
        <v>0</v>
      </c>
      <c r="L183" s="111">
        <f t="shared" si="26"/>
        <v>-5</v>
      </c>
      <c r="M183" s="111">
        <f t="shared" si="26"/>
        <v>-5</v>
      </c>
      <c r="N183" s="111">
        <f t="shared" si="26"/>
        <v>0</v>
      </c>
      <c r="O183" s="111">
        <f t="shared" si="26"/>
        <v>0</v>
      </c>
      <c r="P183" s="111">
        <f t="shared" si="26"/>
        <v>0</v>
      </c>
      <c r="Q183" s="111">
        <f t="shared" si="26"/>
        <v>0</v>
      </c>
      <c r="R183" s="126"/>
    </row>
    <row r="184" s="26" customFormat="1" ht="27.95" hidden="1" customHeight="1" spans="1:18">
      <c r="A184" s="115"/>
      <c r="B184" s="114"/>
      <c r="C184" s="114"/>
      <c r="D184" s="115">
        <v>43031301</v>
      </c>
      <c r="E184" s="116" t="s">
        <v>366</v>
      </c>
      <c r="F184" s="116" t="s">
        <v>367</v>
      </c>
      <c r="G184" s="110">
        <f t="shared" si="16"/>
        <v>0</v>
      </c>
      <c r="H184" s="111">
        <f t="shared" si="17"/>
        <v>4</v>
      </c>
      <c r="I184" s="111">
        <v>4</v>
      </c>
      <c r="J184" s="111"/>
      <c r="K184" s="122"/>
      <c r="L184" s="111">
        <v>-4</v>
      </c>
      <c r="M184" s="111">
        <v>-4</v>
      </c>
      <c r="N184" s="111"/>
      <c r="O184" s="122"/>
      <c r="P184" s="111">
        <f t="shared" si="18"/>
        <v>0</v>
      </c>
      <c r="Q184" s="111"/>
      <c r="R184" s="126"/>
    </row>
    <row r="185" s="26" customFormat="1" ht="27.95" hidden="1" customHeight="1" spans="1:18">
      <c r="A185" s="115"/>
      <c r="B185" s="114"/>
      <c r="C185" s="114"/>
      <c r="D185" s="115">
        <v>43032301</v>
      </c>
      <c r="E185" s="116" t="s">
        <v>368</v>
      </c>
      <c r="F185" s="116" t="s">
        <v>369</v>
      </c>
      <c r="G185" s="110">
        <f t="shared" si="16"/>
        <v>5</v>
      </c>
      <c r="H185" s="111">
        <f t="shared" si="17"/>
        <v>5</v>
      </c>
      <c r="I185" s="111">
        <v>5</v>
      </c>
      <c r="J185" s="111"/>
      <c r="K185" s="122"/>
      <c r="L185" s="111">
        <v>0</v>
      </c>
      <c r="M185" s="111">
        <v>0</v>
      </c>
      <c r="N185" s="111"/>
      <c r="O185" s="122"/>
      <c r="P185" s="111">
        <f t="shared" si="18"/>
        <v>0</v>
      </c>
      <c r="Q185" s="111">
        <v>0</v>
      </c>
      <c r="R185" s="126"/>
    </row>
    <row r="186" s="26" customFormat="1" ht="27.95" hidden="1" customHeight="1" spans="1:18">
      <c r="A186" s="115"/>
      <c r="B186" s="114"/>
      <c r="C186" s="114"/>
      <c r="D186" s="115">
        <v>43031801</v>
      </c>
      <c r="E186" s="116" t="s">
        <v>370</v>
      </c>
      <c r="F186" s="116" t="s">
        <v>371</v>
      </c>
      <c r="G186" s="110">
        <f t="shared" si="16"/>
        <v>0</v>
      </c>
      <c r="H186" s="111">
        <f t="shared" si="17"/>
        <v>1</v>
      </c>
      <c r="I186" s="111">
        <v>1</v>
      </c>
      <c r="J186" s="111"/>
      <c r="K186" s="122"/>
      <c r="L186" s="111">
        <v>-1</v>
      </c>
      <c r="M186" s="111">
        <v>-1</v>
      </c>
      <c r="N186" s="111"/>
      <c r="O186" s="122"/>
      <c r="P186" s="111">
        <f t="shared" si="18"/>
        <v>0</v>
      </c>
      <c r="Q186" s="111"/>
      <c r="R186" s="126"/>
    </row>
    <row r="187" s="26" customFormat="1" ht="21.95" hidden="1" customHeight="1" spans="1:18">
      <c r="A187" s="115"/>
      <c r="B187" s="114" t="s">
        <v>372</v>
      </c>
      <c r="C187" s="114"/>
      <c r="D187" s="138" t="s">
        <v>373</v>
      </c>
      <c r="E187" s="138"/>
      <c r="F187" s="138"/>
      <c r="G187" s="110">
        <f t="shared" si="16"/>
        <v>1</v>
      </c>
      <c r="H187" s="111">
        <f>SUM(H188:H190)</f>
        <v>6</v>
      </c>
      <c r="I187" s="111">
        <f t="shared" ref="I187:Q187" si="27">SUM(I188:I190)</f>
        <v>6</v>
      </c>
      <c r="J187" s="111">
        <f t="shared" si="27"/>
        <v>0</v>
      </c>
      <c r="K187" s="111">
        <f t="shared" si="27"/>
        <v>0</v>
      </c>
      <c r="L187" s="111">
        <f t="shared" si="27"/>
        <v>-6</v>
      </c>
      <c r="M187" s="111">
        <f t="shared" si="27"/>
        <v>-6</v>
      </c>
      <c r="N187" s="111">
        <f t="shared" si="27"/>
        <v>0</v>
      </c>
      <c r="O187" s="111">
        <f t="shared" si="27"/>
        <v>0</v>
      </c>
      <c r="P187" s="111">
        <f t="shared" si="27"/>
        <v>1</v>
      </c>
      <c r="Q187" s="111">
        <f t="shared" si="27"/>
        <v>1</v>
      </c>
      <c r="R187" s="126"/>
    </row>
    <row r="188" s="26" customFormat="1" ht="27.95" hidden="1" customHeight="1" spans="1:18">
      <c r="A188" s="115"/>
      <c r="B188" s="114"/>
      <c r="C188" s="114"/>
      <c r="D188" s="115">
        <v>43031601</v>
      </c>
      <c r="E188" s="116" t="s">
        <v>374</v>
      </c>
      <c r="F188" s="116" t="s">
        <v>375</v>
      </c>
      <c r="G188" s="110">
        <f t="shared" si="16"/>
        <v>0</v>
      </c>
      <c r="H188" s="111">
        <f t="shared" si="17"/>
        <v>5</v>
      </c>
      <c r="I188" s="111">
        <v>5</v>
      </c>
      <c r="J188" s="111"/>
      <c r="K188" s="122"/>
      <c r="L188" s="111">
        <v>-5</v>
      </c>
      <c r="M188" s="111">
        <v>-5</v>
      </c>
      <c r="N188" s="111"/>
      <c r="O188" s="122"/>
      <c r="P188" s="111">
        <f t="shared" si="18"/>
        <v>0</v>
      </c>
      <c r="Q188" s="111"/>
      <c r="R188" s="126"/>
    </row>
    <row r="189" s="26" customFormat="1" ht="27.95" hidden="1" customHeight="1" spans="1:18">
      <c r="A189" s="115"/>
      <c r="B189" s="114"/>
      <c r="C189" s="114"/>
      <c r="D189" s="112">
        <v>43031901</v>
      </c>
      <c r="E189" s="116" t="s">
        <v>376</v>
      </c>
      <c r="F189" s="116" t="str">
        <f>VLOOKUP(D189,[1]影院自定义查询!$B$1:$L$65536,11,0)</f>
        <v>湘乡二朵影院有限公司</v>
      </c>
      <c r="G189" s="110">
        <f t="shared" si="16"/>
        <v>1</v>
      </c>
      <c r="H189" s="111">
        <f t="shared" si="17"/>
        <v>0</v>
      </c>
      <c r="I189" s="111"/>
      <c r="J189" s="111"/>
      <c r="K189" s="122"/>
      <c r="L189" s="111">
        <v>0</v>
      </c>
      <c r="M189" s="111"/>
      <c r="N189" s="111"/>
      <c r="O189" s="122"/>
      <c r="P189" s="111">
        <f t="shared" si="18"/>
        <v>1</v>
      </c>
      <c r="Q189" s="111">
        <v>1</v>
      </c>
      <c r="R189" s="126"/>
    </row>
    <row r="190" s="26" customFormat="1" ht="27.95" hidden="1" customHeight="1" spans="1:18">
      <c r="A190" s="115"/>
      <c r="B190" s="114"/>
      <c r="C190" s="114"/>
      <c r="D190" s="115">
        <v>43031401</v>
      </c>
      <c r="E190" s="116" t="s">
        <v>377</v>
      </c>
      <c r="F190" s="116" t="s">
        <v>378</v>
      </c>
      <c r="G190" s="110">
        <f t="shared" si="16"/>
        <v>0</v>
      </c>
      <c r="H190" s="111">
        <f t="shared" si="17"/>
        <v>1</v>
      </c>
      <c r="I190" s="111">
        <v>1</v>
      </c>
      <c r="J190" s="111"/>
      <c r="K190" s="122"/>
      <c r="L190" s="111">
        <v>-1</v>
      </c>
      <c r="M190" s="111">
        <v>-1</v>
      </c>
      <c r="N190" s="111"/>
      <c r="O190" s="122"/>
      <c r="P190" s="111">
        <f t="shared" si="18"/>
        <v>0</v>
      </c>
      <c r="Q190" s="111"/>
      <c r="R190" s="126"/>
    </row>
    <row r="191" s="26" customFormat="1" ht="21.95" hidden="1" customHeight="1" spans="1:18">
      <c r="A191" s="112" t="s">
        <v>379</v>
      </c>
      <c r="B191" s="113" t="s">
        <v>380</v>
      </c>
      <c r="C191" s="113"/>
      <c r="D191" s="113"/>
      <c r="E191" s="113"/>
      <c r="F191" s="113"/>
      <c r="G191" s="110">
        <f t="shared" si="16"/>
        <v>14</v>
      </c>
      <c r="H191" s="111">
        <f t="shared" si="17"/>
        <v>44</v>
      </c>
      <c r="I191" s="111">
        <f>I192+I202+I206</f>
        <v>44</v>
      </c>
      <c r="J191" s="111">
        <f>J192+J202+J206</f>
        <v>0</v>
      </c>
      <c r="K191" s="111">
        <f>K192+K202+K206</f>
        <v>0</v>
      </c>
      <c r="L191" s="111">
        <v>-36</v>
      </c>
      <c r="M191" s="111">
        <v>-36</v>
      </c>
      <c r="N191" s="111">
        <v>0</v>
      </c>
      <c r="O191" s="111">
        <v>0</v>
      </c>
      <c r="P191" s="111">
        <f t="shared" si="18"/>
        <v>6</v>
      </c>
      <c r="Q191" s="111">
        <f>Q192+Q202+Q206+Q210+Q211</f>
        <v>6</v>
      </c>
      <c r="R191" s="126"/>
    </row>
    <row r="192" s="26" customFormat="1" ht="21.95" hidden="1" customHeight="1" spans="1:18">
      <c r="A192" s="112"/>
      <c r="B192" s="114" t="s">
        <v>381</v>
      </c>
      <c r="C192" s="113" t="s">
        <v>382</v>
      </c>
      <c r="D192" s="113"/>
      <c r="E192" s="113"/>
      <c r="F192" s="113"/>
      <c r="G192" s="110">
        <f t="shared" si="16"/>
        <v>5</v>
      </c>
      <c r="H192" s="111">
        <f>SUM(H193:H201)</f>
        <v>23</v>
      </c>
      <c r="I192" s="111">
        <f t="shared" ref="I192:Q192" si="28">SUM(I193:I201)</f>
        <v>23</v>
      </c>
      <c r="J192" s="111">
        <f t="shared" si="28"/>
        <v>0</v>
      </c>
      <c r="K192" s="111">
        <f t="shared" si="28"/>
        <v>0</v>
      </c>
      <c r="L192" s="111">
        <f t="shared" si="28"/>
        <v>-22</v>
      </c>
      <c r="M192" s="111">
        <f t="shared" si="28"/>
        <v>-22</v>
      </c>
      <c r="N192" s="111">
        <f t="shared" si="28"/>
        <v>0</v>
      </c>
      <c r="O192" s="111">
        <f t="shared" si="28"/>
        <v>0</v>
      </c>
      <c r="P192" s="111">
        <f t="shared" si="28"/>
        <v>4</v>
      </c>
      <c r="Q192" s="111">
        <f t="shared" si="28"/>
        <v>4</v>
      </c>
      <c r="R192" s="126"/>
    </row>
    <row r="193" s="26" customFormat="1" ht="27.95" hidden="1" customHeight="1" spans="1:18">
      <c r="A193" s="112"/>
      <c r="B193" s="114"/>
      <c r="C193" s="114" t="s">
        <v>383</v>
      </c>
      <c r="D193" s="115">
        <v>43052401</v>
      </c>
      <c r="E193" s="116" t="s">
        <v>384</v>
      </c>
      <c r="F193" s="116" t="s">
        <v>385</v>
      </c>
      <c r="G193" s="110">
        <f t="shared" si="16"/>
        <v>0</v>
      </c>
      <c r="H193" s="111">
        <f t="shared" si="17"/>
        <v>4</v>
      </c>
      <c r="I193" s="111">
        <v>4</v>
      </c>
      <c r="J193" s="111"/>
      <c r="K193" s="122"/>
      <c r="L193" s="111">
        <v>-4</v>
      </c>
      <c r="M193" s="111">
        <v>-4</v>
      </c>
      <c r="N193" s="111"/>
      <c r="O193" s="122"/>
      <c r="P193" s="111">
        <f t="shared" si="18"/>
        <v>0</v>
      </c>
      <c r="Q193" s="111"/>
      <c r="R193" s="126"/>
    </row>
    <row r="194" s="26" customFormat="1" ht="27.95" hidden="1" customHeight="1" spans="1:18">
      <c r="A194" s="112"/>
      <c r="B194" s="114"/>
      <c r="C194" s="114"/>
      <c r="D194" s="115">
        <v>43052601</v>
      </c>
      <c r="E194" s="116" t="s">
        <v>386</v>
      </c>
      <c r="F194" s="116" t="s">
        <v>387</v>
      </c>
      <c r="G194" s="110">
        <f t="shared" si="16"/>
        <v>0</v>
      </c>
      <c r="H194" s="111">
        <f t="shared" si="17"/>
        <v>9</v>
      </c>
      <c r="I194" s="111">
        <v>9</v>
      </c>
      <c r="J194" s="111"/>
      <c r="K194" s="122"/>
      <c r="L194" s="111">
        <v>-9</v>
      </c>
      <c r="M194" s="111">
        <v>-9</v>
      </c>
      <c r="N194" s="111"/>
      <c r="O194" s="122"/>
      <c r="P194" s="111">
        <f t="shared" si="18"/>
        <v>0</v>
      </c>
      <c r="Q194" s="111"/>
      <c r="R194" s="126"/>
    </row>
    <row r="195" s="26" customFormat="1" ht="27.95" hidden="1" customHeight="1" spans="1:18">
      <c r="A195" s="112"/>
      <c r="B195" s="114"/>
      <c r="C195" s="114"/>
      <c r="D195" s="115">
        <v>43051201</v>
      </c>
      <c r="E195" s="116" t="s">
        <v>388</v>
      </c>
      <c r="F195" s="116" t="s">
        <v>389</v>
      </c>
      <c r="G195" s="110">
        <f t="shared" si="16"/>
        <v>0</v>
      </c>
      <c r="H195" s="111">
        <f t="shared" si="17"/>
        <v>4</v>
      </c>
      <c r="I195" s="111">
        <v>4</v>
      </c>
      <c r="J195" s="111"/>
      <c r="K195" s="122"/>
      <c r="L195" s="111">
        <v>-4</v>
      </c>
      <c r="M195" s="111">
        <v>-4</v>
      </c>
      <c r="N195" s="111"/>
      <c r="O195" s="122"/>
      <c r="P195" s="111">
        <f t="shared" si="18"/>
        <v>0</v>
      </c>
      <c r="Q195" s="111"/>
      <c r="R195" s="126"/>
    </row>
    <row r="196" s="26" customFormat="1" ht="27.95" hidden="1" customHeight="1" spans="1:18">
      <c r="A196" s="112"/>
      <c r="B196" s="114"/>
      <c r="C196" s="114"/>
      <c r="D196" s="112">
        <v>43052801</v>
      </c>
      <c r="E196" s="116" t="s">
        <v>390</v>
      </c>
      <c r="F196" s="116" t="str">
        <f>VLOOKUP(D196,[1]影院自定义查询!$B$1:$L$65536,11,0)</f>
        <v>邵阳市潇湘巨幕影城有限公司</v>
      </c>
      <c r="G196" s="110">
        <f t="shared" si="16"/>
        <v>2</v>
      </c>
      <c r="H196" s="111">
        <f t="shared" si="17"/>
        <v>0</v>
      </c>
      <c r="I196" s="111"/>
      <c r="J196" s="111"/>
      <c r="K196" s="122"/>
      <c r="L196" s="111">
        <v>0</v>
      </c>
      <c r="M196" s="111"/>
      <c r="N196" s="111"/>
      <c r="O196" s="122"/>
      <c r="P196" s="111">
        <f t="shared" si="18"/>
        <v>2</v>
      </c>
      <c r="Q196" s="111">
        <v>2</v>
      </c>
      <c r="R196" s="126"/>
    </row>
    <row r="197" s="26" customFormat="1" ht="27.95" hidden="1" customHeight="1" spans="1:18">
      <c r="A197" s="112"/>
      <c r="B197" s="114"/>
      <c r="C197" s="114"/>
      <c r="D197" s="112">
        <v>43052901</v>
      </c>
      <c r="E197" s="116" t="s">
        <v>391</v>
      </c>
      <c r="F197" s="116" t="str">
        <f>VLOOKUP(D197,[1]影院自定义查询!$B$1:$L$65536,11,0)</f>
        <v>长沙万达国际电影城有限公司大汉悦店</v>
      </c>
      <c r="G197" s="110">
        <f t="shared" si="16"/>
        <v>2</v>
      </c>
      <c r="H197" s="111">
        <f t="shared" si="17"/>
        <v>0</v>
      </c>
      <c r="I197" s="111"/>
      <c r="J197" s="111"/>
      <c r="K197" s="122"/>
      <c r="L197" s="111">
        <v>0</v>
      </c>
      <c r="M197" s="111"/>
      <c r="N197" s="111"/>
      <c r="O197" s="122"/>
      <c r="P197" s="111">
        <f t="shared" si="18"/>
        <v>2</v>
      </c>
      <c r="Q197" s="111">
        <v>2</v>
      </c>
      <c r="R197" s="126"/>
    </row>
    <row r="198" s="26" customFormat="1" ht="27.95" hidden="1" customHeight="1" spans="1:18">
      <c r="A198" s="112"/>
      <c r="B198" s="114"/>
      <c r="C198" s="114" t="s">
        <v>392</v>
      </c>
      <c r="D198" s="115">
        <v>43051401</v>
      </c>
      <c r="E198" s="116" t="s">
        <v>393</v>
      </c>
      <c r="F198" s="116" t="s">
        <v>394</v>
      </c>
      <c r="G198" s="110">
        <f t="shared" si="16"/>
        <v>0</v>
      </c>
      <c r="H198" s="111">
        <f t="shared" si="17"/>
        <v>1</v>
      </c>
      <c r="I198" s="111">
        <v>1</v>
      </c>
      <c r="J198" s="111"/>
      <c r="K198" s="122"/>
      <c r="L198" s="111">
        <v>-1</v>
      </c>
      <c r="M198" s="111">
        <v>-1</v>
      </c>
      <c r="N198" s="111"/>
      <c r="O198" s="122"/>
      <c r="P198" s="111">
        <f t="shared" si="18"/>
        <v>0</v>
      </c>
      <c r="Q198" s="111"/>
      <c r="R198" s="126"/>
    </row>
    <row r="199" s="26" customFormat="1" ht="27.95" hidden="1" customHeight="1" spans="1:18">
      <c r="A199" s="112"/>
      <c r="B199" s="114"/>
      <c r="C199" s="114" t="s">
        <v>395</v>
      </c>
      <c r="D199" s="115">
        <v>43051101</v>
      </c>
      <c r="E199" s="116" t="s">
        <v>396</v>
      </c>
      <c r="F199" s="116" t="s">
        <v>397</v>
      </c>
      <c r="G199" s="110">
        <f t="shared" ref="G199:G262" si="29">H199+L199+P199</f>
        <v>0</v>
      </c>
      <c r="H199" s="111">
        <f t="shared" ref="H199:H262" si="30">SUM(I199:K199)</f>
        <v>1</v>
      </c>
      <c r="I199" s="111">
        <v>1</v>
      </c>
      <c r="J199" s="111"/>
      <c r="K199" s="122"/>
      <c r="L199" s="111">
        <v>-1</v>
      </c>
      <c r="M199" s="111">
        <v>-1</v>
      </c>
      <c r="N199" s="111"/>
      <c r="O199" s="122"/>
      <c r="P199" s="111">
        <f t="shared" ref="P199:P262" si="31">SUM(Q199)</f>
        <v>0</v>
      </c>
      <c r="Q199" s="111"/>
      <c r="R199" s="126"/>
    </row>
    <row r="200" s="26" customFormat="1" ht="27.95" hidden="1" customHeight="1" spans="1:18">
      <c r="A200" s="112"/>
      <c r="B200" s="114"/>
      <c r="C200" s="114" t="s">
        <v>395</v>
      </c>
      <c r="D200" s="115">
        <v>43052201</v>
      </c>
      <c r="E200" s="116" t="s">
        <v>398</v>
      </c>
      <c r="F200" s="116" t="s">
        <v>399</v>
      </c>
      <c r="G200" s="110">
        <f t="shared" si="29"/>
        <v>1</v>
      </c>
      <c r="H200" s="111">
        <f t="shared" si="30"/>
        <v>1</v>
      </c>
      <c r="I200" s="111">
        <v>1</v>
      </c>
      <c r="J200" s="111"/>
      <c r="K200" s="122"/>
      <c r="L200" s="111">
        <v>0</v>
      </c>
      <c r="M200" s="111">
        <v>0</v>
      </c>
      <c r="N200" s="111"/>
      <c r="O200" s="122"/>
      <c r="P200" s="111">
        <f t="shared" si="31"/>
        <v>0</v>
      </c>
      <c r="Q200" s="111">
        <v>0</v>
      </c>
      <c r="R200" s="126"/>
    </row>
    <row r="201" s="26" customFormat="1" ht="27.95" hidden="1" customHeight="1" spans="1:18">
      <c r="A201" s="112" t="s">
        <v>379</v>
      </c>
      <c r="B201" s="114" t="s">
        <v>400</v>
      </c>
      <c r="C201" s="114" t="s">
        <v>395</v>
      </c>
      <c r="D201" s="115">
        <v>43050901</v>
      </c>
      <c r="E201" s="116" t="s">
        <v>401</v>
      </c>
      <c r="F201" s="116" t="s">
        <v>402</v>
      </c>
      <c r="G201" s="110">
        <f t="shared" si="29"/>
        <v>0</v>
      </c>
      <c r="H201" s="111">
        <f t="shared" si="30"/>
        <v>3</v>
      </c>
      <c r="I201" s="111">
        <v>3</v>
      </c>
      <c r="J201" s="111"/>
      <c r="K201" s="122"/>
      <c r="L201" s="111">
        <v>-3</v>
      </c>
      <c r="M201" s="111">
        <v>-3</v>
      </c>
      <c r="N201" s="111"/>
      <c r="O201" s="122"/>
      <c r="P201" s="111">
        <f t="shared" si="31"/>
        <v>0</v>
      </c>
      <c r="Q201" s="111"/>
      <c r="R201" s="126"/>
    </row>
    <row r="202" s="26" customFormat="1" ht="21.95" hidden="1" customHeight="1" spans="1:18">
      <c r="A202" s="112"/>
      <c r="B202" s="114" t="s">
        <v>403</v>
      </c>
      <c r="C202" s="114"/>
      <c r="D202" s="113" t="s">
        <v>404</v>
      </c>
      <c r="E202" s="113"/>
      <c r="F202" s="113"/>
      <c r="G202" s="110">
        <f t="shared" si="29"/>
        <v>0</v>
      </c>
      <c r="H202" s="111">
        <f>SUM(H203:H205)</f>
        <v>5</v>
      </c>
      <c r="I202" s="111">
        <f t="shared" ref="I202:Q202" si="32">SUM(I203:I205)</f>
        <v>5</v>
      </c>
      <c r="J202" s="111">
        <f t="shared" si="32"/>
        <v>0</v>
      </c>
      <c r="K202" s="111">
        <f t="shared" si="32"/>
        <v>0</v>
      </c>
      <c r="L202" s="111">
        <f t="shared" si="32"/>
        <v>-5</v>
      </c>
      <c r="M202" s="111">
        <f t="shared" si="32"/>
        <v>-5</v>
      </c>
      <c r="N202" s="111">
        <f t="shared" si="32"/>
        <v>0</v>
      </c>
      <c r="O202" s="111">
        <f t="shared" si="32"/>
        <v>0</v>
      </c>
      <c r="P202" s="111">
        <f t="shared" si="32"/>
        <v>0</v>
      </c>
      <c r="Q202" s="111">
        <f t="shared" si="32"/>
        <v>0</v>
      </c>
      <c r="R202" s="126"/>
    </row>
    <row r="203" s="26" customFormat="1" ht="21.95" hidden="1" customHeight="1" spans="1:18">
      <c r="A203" s="112"/>
      <c r="B203" s="114"/>
      <c r="C203" s="114"/>
      <c r="D203" s="115">
        <v>43050701</v>
      </c>
      <c r="E203" s="116" t="s">
        <v>405</v>
      </c>
      <c r="F203" s="116" t="s">
        <v>406</v>
      </c>
      <c r="G203" s="110">
        <f t="shared" si="29"/>
        <v>0</v>
      </c>
      <c r="H203" s="111">
        <f t="shared" si="30"/>
        <v>1</v>
      </c>
      <c r="I203" s="111">
        <v>1</v>
      </c>
      <c r="J203" s="111"/>
      <c r="K203" s="122"/>
      <c r="L203" s="111">
        <v>-1</v>
      </c>
      <c r="M203" s="111">
        <v>-1</v>
      </c>
      <c r="N203" s="111"/>
      <c r="O203" s="122"/>
      <c r="P203" s="111">
        <f t="shared" si="31"/>
        <v>0</v>
      </c>
      <c r="Q203" s="111"/>
      <c r="R203" s="126"/>
    </row>
    <row r="204" s="26" customFormat="1" ht="27.95" hidden="1" customHeight="1" spans="1:18">
      <c r="A204" s="112"/>
      <c r="B204" s="114"/>
      <c r="C204" s="114"/>
      <c r="D204" s="115">
        <v>43052101</v>
      </c>
      <c r="E204" s="116" t="s">
        <v>407</v>
      </c>
      <c r="F204" s="116" t="s">
        <v>408</v>
      </c>
      <c r="G204" s="110">
        <f t="shared" si="29"/>
        <v>0</v>
      </c>
      <c r="H204" s="111">
        <f t="shared" si="30"/>
        <v>2</v>
      </c>
      <c r="I204" s="111">
        <v>2</v>
      </c>
      <c r="J204" s="111"/>
      <c r="K204" s="122"/>
      <c r="L204" s="111">
        <v>-2</v>
      </c>
      <c r="M204" s="111">
        <v>-2</v>
      </c>
      <c r="N204" s="111"/>
      <c r="O204" s="122"/>
      <c r="P204" s="111">
        <f t="shared" si="31"/>
        <v>0</v>
      </c>
      <c r="Q204" s="111"/>
      <c r="R204" s="126"/>
    </row>
    <row r="205" s="26" customFormat="1" ht="23.1" hidden="1" customHeight="1" spans="1:18">
      <c r="A205" s="112"/>
      <c r="B205" s="114"/>
      <c r="C205" s="114"/>
      <c r="D205" s="115">
        <v>43051901</v>
      </c>
      <c r="E205" s="116" t="s">
        <v>409</v>
      </c>
      <c r="F205" s="116" t="s">
        <v>410</v>
      </c>
      <c r="G205" s="110">
        <f t="shared" si="29"/>
        <v>0</v>
      </c>
      <c r="H205" s="111">
        <f t="shared" si="30"/>
        <v>2</v>
      </c>
      <c r="I205" s="111">
        <v>2</v>
      </c>
      <c r="J205" s="111"/>
      <c r="K205" s="122"/>
      <c r="L205" s="111">
        <v>-2</v>
      </c>
      <c r="M205" s="111">
        <v>-2</v>
      </c>
      <c r="N205" s="111"/>
      <c r="O205" s="122"/>
      <c r="P205" s="111">
        <f t="shared" si="31"/>
        <v>0</v>
      </c>
      <c r="Q205" s="111"/>
      <c r="R205" s="126"/>
    </row>
    <row r="206" s="26" customFormat="1" ht="21.95" hidden="1" customHeight="1" spans="1:18">
      <c r="A206" s="112"/>
      <c r="B206" s="114" t="s">
        <v>411</v>
      </c>
      <c r="C206" s="114"/>
      <c r="D206" s="113" t="s">
        <v>412</v>
      </c>
      <c r="E206" s="113"/>
      <c r="F206" s="113"/>
      <c r="G206" s="110">
        <f t="shared" si="29"/>
        <v>7</v>
      </c>
      <c r="H206" s="111">
        <f>SUM(H207:H209)</f>
        <v>16</v>
      </c>
      <c r="I206" s="111">
        <f t="shared" ref="I206:Q206" si="33">SUM(I207:I209)</f>
        <v>16</v>
      </c>
      <c r="J206" s="111">
        <f t="shared" si="33"/>
        <v>0</v>
      </c>
      <c r="K206" s="111">
        <f t="shared" si="33"/>
        <v>0</v>
      </c>
      <c r="L206" s="111">
        <f t="shared" si="33"/>
        <v>-9</v>
      </c>
      <c r="M206" s="111">
        <f t="shared" si="33"/>
        <v>-9</v>
      </c>
      <c r="N206" s="111">
        <f t="shared" si="33"/>
        <v>0</v>
      </c>
      <c r="O206" s="111">
        <f t="shared" si="33"/>
        <v>0</v>
      </c>
      <c r="P206" s="111">
        <f t="shared" si="33"/>
        <v>0</v>
      </c>
      <c r="Q206" s="111">
        <f t="shared" si="33"/>
        <v>0</v>
      </c>
      <c r="R206" s="126"/>
    </row>
    <row r="207" s="26" customFormat="1" ht="27.95" hidden="1" customHeight="1" spans="1:18">
      <c r="A207" s="112"/>
      <c r="B207" s="114"/>
      <c r="C207" s="114"/>
      <c r="D207" s="115">
        <v>43052301</v>
      </c>
      <c r="E207" s="116" t="s">
        <v>413</v>
      </c>
      <c r="F207" s="116" t="s">
        <v>414</v>
      </c>
      <c r="G207" s="110">
        <f t="shared" si="29"/>
        <v>0</v>
      </c>
      <c r="H207" s="111">
        <f t="shared" si="30"/>
        <v>5</v>
      </c>
      <c r="I207" s="111">
        <v>5</v>
      </c>
      <c r="J207" s="111"/>
      <c r="K207" s="122"/>
      <c r="L207" s="111">
        <v>-5</v>
      </c>
      <c r="M207" s="111">
        <v>-5</v>
      </c>
      <c r="N207" s="111"/>
      <c r="O207" s="122"/>
      <c r="P207" s="111">
        <f t="shared" si="31"/>
        <v>0</v>
      </c>
      <c r="Q207" s="111"/>
      <c r="R207" s="126"/>
    </row>
    <row r="208" s="26" customFormat="1" ht="27.95" hidden="1" customHeight="1" spans="1:18">
      <c r="A208" s="112"/>
      <c r="B208" s="114"/>
      <c r="C208" s="114"/>
      <c r="D208" s="115">
        <v>43052001</v>
      </c>
      <c r="E208" s="116" t="s">
        <v>415</v>
      </c>
      <c r="F208" s="116" t="s">
        <v>416</v>
      </c>
      <c r="G208" s="110">
        <f t="shared" si="29"/>
        <v>7</v>
      </c>
      <c r="H208" s="111">
        <f t="shared" si="30"/>
        <v>7</v>
      </c>
      <c r="I208" s="111">
        <v>7</v>
      </c>
      <c r="J208" s="111"/>
      <c r="K208" s="122"/>
      <c r="L208" s="111">
        <v>0</v>
      </c>
      <c r="M208" s="111">
        <v>0</v>
      </c>
      <c r="N208" s="111"/>
      <c r="O208" s="122"/>
      <c r="P208" s="111">
        <f t="shared" si="31"/>
        <v>0</v>
      </c>
      <c r="Q208" s="111">
        <v>0</v>
      </c>
      <c r="R208" s="126"/>
    </row>
    <row r="209" s="26" customFormat="1" ht="27.95" hidden="1" customHeight="1" spans="1:18">
      <c r="A209" s="112"/>
      <c r="B209" s="114"/>
      <c r="C209" s="114"/>
      <c r="D209" s="115">
        <v>43051001</v>
      </c>
      <c r="E209" s="116" t="s">
        <v>417</v>
      </c>
      <c r="F209" s="116" t="s">
        <v>418</v>
      </c>
      <c r="G209" s="110">
        <f t="shared" si="29"/>
        <v>0</v>
      </c>
      <c r="H209" s="111">
        <f t="shared" si="30"/>
        <v>4</v>
      </c>
      <c r="I209" s="111">
        <v>4</v>
      </c>
      <c r="J209" s="111"/>
      <c r="K209" s="122"/>
      <c r="L209" s="111">
        <v>-4</v>
      </c>
      <c r="M209" s="111">
        <v>-4</v>
      </c>
      <c r="N209" s="111"/>
      <c r="O209" s="122"/>
      <c r="P209" s="111">
        <f t="shared" si="31"/>
        <v>0</v>
      </c>
      <c r="Q209" s="111"/>
      <c r="R209" s="126"/>
    </row>
    <row r="210" s="26" customFormat="1" ht="21.95" hidden="1" customHeight="1" spans="1:18">
      <c r="A210" s="112"/>
      <c r="B210" s="114" t="s">
        <v>419</v>
      </c>
      <c r="C210" s="114"/>
      <c r="D210" s="112">
        <v>43051801</v>
      </c>
      <c r="E210" s="116" t="s">
        <v>420</v>
      </c>
      <c r="F210" s="116" t="str">
        <f>VLOOKUP(D210,[1]影院自定义查询!$B$1:$L$65536,11,0)</f>
        <v>新邵县楚湘影城有限公司</v>
      </c>
      <c r="G210" s="110">
        <f t="shared" si="29"/>
        <v>1</v>
      </c>
      <c r="H210" s="111">
        <f t="shared" si="30"/>
        <v>0</v>
      </c>
      <c r="I210" s="111"/>
      <c r="J210" s="111"/>
      <c r="K210" s="122"/>
      <c r="L210" s="111">
        <v>0</v>
      </c>
      <c r="M210" s="111"/>
      <c r="N210" s="111"/>
      <c r="O210" s="122"/>
      <c r="P210" s="111">
        <f t="shared" si="31"/>
        <v>1</v>
      </c>
      <c r="Q210" s="111">
        <v>1</v>
      </c>
      <c r="R210" s="126"/>
    </row>
    <row r="211" s="26" customFormat="1" ht="21.95" hidden="1" customHeight="1" spans="1:18">
      <c r="A211" s="112"/>
      <c r="B211" s="114" t="s">
        <v>421</v>
      </c>
      <c r="C211" s="114"/>
      <c r="D211" s="112">
        <v>43050501</v>
      </c>
      <c r="E211" s="116" t="s">
        <v>422</v>
      </c>
      <c r="F211" s="116" t="str">
        <f>VLOOKUP(D211,[1]影院自定义查询!$B$1:$L$65536,11,0)</f>
        <v>洞口县雪峰影城有限公司</v>
      </c>
      <c r="G211" s="110">
        <f t="shared" si="29"/>
        <v>1</v>
      </c>
      <c r="H211" s="111">
        <f t="shared" si="30"/>
        <v>0</v>
      </c>
      <c r="I211" s="111"/>
      <c r="J211" s="111"/>
      <c r="K211" s="122"/>
      <c r="L211" s="111">
        <v>0</v>
      </c>
      <c r="M211" s="111"/>
      <c r="N211" s="111"/>
      <c r="O211" s="122"/>
      <c r="P211" s="111">
        <f t="shared" si="31"/>
        <v>1</v>
      </c>
      <c r="Q211" s="111">
        <v>1</v>
      </c>
      <c r="R211" s="126"/>
    </row>
    <row r="212" s="26" customFormat="1" ht="21.95" customHeight="1" spans="1:18">
      <c r="A212" s="135" t="s">
        <v>423</v>
      </c>
      <c r="B212" s="113" t="s">
        <v>424</v>
      </c>
      <c r="C212" s="113"/>
      <c r="D212" s="113"/>
      <c r="E212" s="113"/>
      <c r="F212" s="113"/>
      <c r="G212" s="110">
        <f t="shared" si="29"/>
        <v>12</v>
      </c>
      <c r="H212" s="111">
        <f t="shared" si="30"/>
        <v>119</v>
      </c>
      <c r="I212" s="111">
        <f>I213+I228+I232+I235+I239+I240+I243</f>
        <v>68</v>
      </c>
      <c r="J212" s="111">
        <f>J213+J228+J232+J235+J239+J241+J243</f>
        <v>30</v>
      </c>
      <c r="K212" s="111">
        <f>K213+K228+K232+K235+K239+K241+K243</f>
        <v>21</v>
      </c>
      <c r="L212" s="111">
        <v>-119</v>
      </c>
      <c r="M212" s="111">
        <v>-68</v>
      </c>
      <c r="N212" s="111">
        <v>-30</v>
      </c>
      <c r="O212" s="111">
        <v>-21</v>
      </c>
      <c r="P212" s="111">
        <f t="shared" si="31"/>
        <v>12</v>
      </c>
      <c r="Q212" s="111">
        <f>Q213+Q228+Q232+Q235+Q239+Q240+Q243</f>
        <v>12</v>
      </c>
      <c r="R212" s="126"/>
    </row>
    <row r="213" s="26" customFormat="1" ht="21.95" customHeight="1" spans="1:18">
      <c r="A213" s="135"/>
      <c r="B213" s="137" t="s">
        <v>425</v>
      </c>
      <c r="C213" s="113" t="s">
        <v>426</v>
      </c>
      <c r="D213" s="113"/>
      <c r="E213" s="113"/>
      <c r="F213" s="113"/>
      <c r="G213" s="110">
        <f t="shared" si="29"/>
        <v>10</v>
      </c>
      <c r="H213" s="111">
        <f>SUM(H214:H227)</f>
        <v>47</v>
      </c>
      <c r="I213" s="111">
        <f t="shared" ref="I213:Q213" si="34">SUM(I214:I227)</f>
        <v>47</v>
      </c>
      <c r="J213" s="111">
        <f t="shared" si="34"/>
        <v>0</v>
      </c>
      <c r="K213" s="111">
        <f t="shared" si="34"/>
        <v>0</v>
      </c>
      <c r="L213" s="111">
        <f t="shared" si="34"/>
        <v>-47</v>
      </c>
      <c r="M213" s="111">
        <f t="shared" si="34"/>
        <v>-47</v>
      </c>
      <c r="N213" s="111">
        <f t="shared" si="34"/>
        <v>0</v>
      </c>
      <c r="O213" s="111">
        <f t="shared" si="34"/>
        <v>0</v>
      </c>
      <c r="P213" s="111">
        <f t="shared" si="34"/>
        <v>10</v>
      </c>
      <c r="Q213" s="111">
        <f t="shared" si="34"/>
        <v>10</v>
      </c>
      <c r="R213" s="126"/>
    </row>
    <row r="214" s="26" customFormat="1" ht="27.95" customHeight="1" spans="1:18">
      <c r="A214" s="135"/>
      <c r="B214" s="137"/>
      <c r="C214" s="114" t="s">
        <v>427</v>
      </c>
      <c r="D214" s="115">
        <v>43061001</v>
      </c>
      <c r="E214" s="116" t="s">
        <v>428</v>
      </c>
      <c r="F214" s="116" t="s">
        <v>429</v>
      </c>
      <c r="G214" s="110">
        <f t="shared" si="29"/>
        <v>0</v>
      </c>
      <c r="H214" s="111">
        <f t="shared" si="30"/>
        <v>7</v>
      </c>
      <c r="I214" s="111">
        <v>7</v>
      </c>
      <c r="J214" s="111"/>
      <c r="K214" s="122"/>
      <c r="L214" s="111">
        <v>-7</v>
      </c>
      <c r="M214" s="111">
        <v>-7</v>
      </c>
      <c r="N214" s="111"/>
      <c r="O214" s="122"/>
      <c r="P214" s="111">
        <f t="shared" si="31"/>
        <v>0</v>
      </c>
      <c r="Q214" s="111"/>
      <c r="R214" s="126"/>
    </row>
    <row r="215" s="26" customFormat="1" ht="27.95" customHeight="1" spans="1:18">
      <c r="A215" s="135"/>
      <c r="B215" s="137"/>
      <c r="C215" s="114"/>
      <c r="D215" s="115">
        <v>43060701</v>
      </c>
      <c r="E215" s="116" t="s">
        <v>430</v>
      </c>
      <c r="F215" s="116" t="s">
        <v>431</v>
      </c>
      <c r="G215" s="110">
        <f t="shared" si="29"/>
        <v>0</v>
      </c>
      <c r="H215" s="111">
        <f t="shared" si="30"/>
        <v>5</v>
      </c>
      <c r="I215" s="111">
        <v>5</v>
      </c>
      <c r="J215" s="111"/>
      <c r="K215" s="122"/>
      <c r="L215" s="111">
        <v>-5</v>
      </c>
      <c r="M215" s="111">
        <v>-5</v>
      </c>
      <c r="N215" s="111"/>
      <c r="O215" s="122"/>
      <c r="P215" s="111">
        <f t="shared" si="31"/>
        <v>0</v>
      </c>
      <c r="Q215" s="111"/>
      <c r="R215" s="126"/>
    </row>
    <row r="216" s="26" customFormat="1" ht="27.95" customHeight="1" spans="1:18">
      <c r="A216" s="135"/>
      <c r="B216" s="137"/>
      <c r="C216" s="114"/>
      <c r="D216" s="115">
        <v>43061501</v>
      </c>
      <c r="E216" s="116" t="s">
        <v>432</v>
      </c>
      <c r="F216" s="116" t="s">
        <v>433</v>
      </c>
      <c r="G216" s="110">
        <f t="shared" si="29"/>
        <v>0</v>
      </c>
      <c r="H216" s="111">
        <f t="shared" si="30"/>
        <v>4</v>
      </c>
      <c r="I216" s="111">
        <v>4</v>
      </c>
      <c r="J216" s="111"/>
      <c r="K216" s="122"/>
      <c r="L216" s="111">
        <v>-4</v>
      </c>
      <c r="M216" s="111">
        <v>-4</v>
      </c>
      <c r="N216" s="111"/>
      <c r="O216" s="122"/>
      <c r="P216" s="111">
        <f t="shared" si="31"/>
        <v>0</v>
      </c>
      <c r="Q216" s="111"/>
      <c r="R216" s="126"/>
    </row>
    <row r="217" ht="27.95" customHeight="1" spans="1:16329">
      <c r="A217" s="135"/>
      <c r="B217" s="137"/>
      <c r="C217" s="114"/>
      <c r="D217" s="115">
        <v>43060601</v>
      </c>
      <c r="E217" s="116" t="s">
        <v>434</v>
      </c>
      <c r="F217" s="116" t="s">
        <v>435</v>
      </c>
      <c r="G217" s="110">
        <f t="shared" si="29"/>
        <v>0</v>
      </c>
      <c r="H217" s="111">
        <f t="shared" si="30"/>
        <v>2</v>
      </c>
      <c r="I217" s="111">
        <v>2</v>
      </c>
      <c r="J217" s="111"/>
      <c r="K217" s="122"/>
      <c r="L217" s="111">
        <v>-2</v>
      </c>
      <c r="M217" s="111">
        <v>-2</v>
      </c>
      <c r="N217" s="111"/>
      <c r="O217" s="122"/>
      <c r="P217" s="111">
        <f t="shared" si="31"/>
        <v>0</v>
      </c>
      <c r="Q217" s="111"/>
      <c r="R217" s="127"/>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c r="EJ217" s="96"/>
      <c r="EK217" s="96"/>
      <c r="EL217" s="96"/>
      <c r="EM217" s="96"/>
      <c r="EN217" s="96"/>
      <c r="EO217" s="96"/>
      <c r="EP217" s="96"/>
      <c r="EQ217" s="96"/>
      <c r="ER217" s="96"/>
      <c r="ES217" s="96"/>
      <c r="ET217" s="96"/>
      <c r="EU217" s="96"/>
      <c r="EV217" s="96"/>
      <c r="EW217" s="96"/>
      <c r="EX217" s="96"/>
      <c r="EY217" s="96"/>
      <c r="EZ217" s="96"/>
      <c r="FA217" s="96"/>
      <c r="FB217" s="96"/>
      <c r="FC217" s="96"/>
      <c r="FD217" s="96"/>
      <c r="FE217" s="96"/>
      <c r="FF217" s="96"/>
      <c r="FG217" s="96"/>
      <c r="FH217" s="96"/>
      <c r="FI217" s="96"/>
      <c r="FJ217" s="96"/>
      <c r="FK217" s="96"/>
      <c r="FL217" s="96"/>
      <c r="FM217" s="96"/>
      <c r="FN217" s="96"/>
      <c r="FO217" s="96"/>
      <c r="FP217" s="96"/>
      <c r="FQ217" s="96"/>
      <c r="FR217" s="96"/>
      <c r="FS217" s="96"/>
      <c r="FT217" s="96"/>
      <c r="FU217" s="96"/>
      <c r="FV217" s="96"/>
      <c r="FW217" s="96"/>
      <c r="FX217" s="96"/>
      <c r="FY217" s="96"/>
      <c r="FZ217" s="96"/>
      <c r="GA217" s="96"/>
      <c r="GB217" s="96"/>
      <c r="GC217" s="96"/>
      <c r="GD217" s="96"/>
      <c r="GE217" s="96"/>
      <c r="GF217" s="96"/>
      <c r="GG217" s="96"/>
      <c r="GH217" s="96"/>
      <c r="GI217" s="96"/>
      <c r="GJ217" s="96"/>
      <c r="GK217" s="96"/>
      <c r="GL217" s="96"/>
      <c r="GM217" s="96"/>
      <c r="GN217" s="96"/>
      <c r="GO217" s="96"/>
      <c r="GP217" s="96"/>
      <c r="GQ217" s="96"/>
      <c r="GR217" s="96"/>
      <c r="GS217" s="96"/>
      <c r="GT217" s="96"/>
      <c r="GU217" s="96"/>
      <c r="GV217" s="96"/>
      <c r="GW217" s="96"/>
      <c r="GX217" s="96"/>
      <c r="GY217" s="96"/>
      <c r="GZ217" s="96"/>
      <c r="HA217" s="96"/>
      <c r="HB217" s="96"/>
      <c r="HC217" s="96"/>
      <c r="HD217" s="96"/>
      <c r="HE217" s="96"/>
      <c r="HF217" s="96"/>
      <c r="HG217" s="96"/>
      <c r="HH217" s="96"/>
      <c r="HI217" s="96"/>
      <c r="HJ217" s="96"/>
      <c r="HK217" s="96"/>
      <c r="HL217" s="96"/>
      <c r="HM217" s="96"/>
      <c r="HN217" s="96"/>
      <c r="HO217" s="96"/>
      <c r="HP217" s="96"/>
      <c r="HQ217" s="96"/>
      <c r="HR217" s="96"/>
      <c r="HS217" s="96"/>
      <c r="HT217" s="96"/>
      <c r="HU217" s="96"/>
      <c r="HV217" s="96"/>
      <c r="HW217" s="96"/>
      <c r="HX217" s="96"/>
      <c r="HY217" s="96"/>
      <c r="HZ217" s="96"/>
      <c r="IA217" s="96"/>
      <c r="IB217" s="96"/>
      <c r="IC217" s="96"/>
      <c r="ID217" s="96"/>
      <c r="IE217" s="96"/>
      <c r="IF217" s="96"/>
      <c r="IG217" s="96"/>
      <c r="IH217" s="96"/>
      <c r="II217" s="96"/>
      <c r="IJ217" s="96"/>
      <c r="IK217" s="96"/>
      <c r="IL217" s="96"/>
      <c r="IM217" s="96"/>
      <c r="IN217" s="96"/>
      <c r="IO217" s="96"/>
      <c r="IP217" s="96"/>
      <c r="IQ217" s="96"/>
      <c r="IR217" s="96"/>
      <c r="IS217" s="96"/>
      <c r="IT217" s="96"/>
      <c r="IU217" s="96"/>
      <c r="IV217" s="96"/>
      <c r="IW217" s="96"/>
      <c r="IX217" s="96"/>
      <c r="IY217" s="96"/>
      <c r="IZ217" s="96"/>
      <c r="JA217" s="96"/>
      <c r="JB217" s="96"/>
      <c r="JC217" s="96"/>
      <c r="JD217" s="96"/>
      <c r="JE217" s="96"/>
      <c r="JF217" s="96"/>
      <c r="JG217" s="96"/>
      <c r="JH217" s="96"/>
      <c r="JI217" s="96"/>
      <c r="JJ217" s="96"/>
      <c r="JK217" s="96"/>
      <c r="JL217" s="96"/>
      <c r="JM217" s="96"/>
      <c r="JN217" s="96"/>
      <c r="JO217" s="96"/>
      <c r="JP217" s="96"/>
      <c r="JQ217" s="96"/>
      <c r="JR217" s="96"/>
      <c r="JS217" s="96"/>
      <c r="JT217" s="96"/>
      <c r="JU217" s="96"/>
      <c r="JV217" s="96"/>
      <c r="JW217" s="96"/>
      <c r="JX217" s="96"/>
      <c r="JY217" s="96"/>
      <c r="JZ217" s="96"/>
      <c r="KA217" s="96"/>
      <c r="KB217" s="96"/>
      <c r="KC217" s="96"/>
      <c r="KD217" s="96"/>
      <c r="KE217" s="96"/>
      <c r="KF217" s="96"/>
      <c r="KG217" s="96"/>
      <c r="KH217" s="96"/>
      <c r="KI217" s="96"/>
      <c r="KJ217" s="96"/>
      <c r="KK217" s="96"/>
      <c r="KL217" s="96"/>
      <c r="KM217" s="96"/>
      <c r="KN217" s="96"/>
      <c r="KO217" s="96"/>
      <c r="KP217" s="96"/>
      <c r="KQ217" s="96"/>
      <c r="KR217" s="96"/>
      <c r="KS217" s="96"/>
      <c r="KT217" s="96"/>
      <c r="KU217" s="96"/>
      <c r="KV217" s="96"/>
      <c r="KW217" s="96"/>
      <c r="KX217" s="96"/>
      <c r="KY217" s="96"/>
      <c r="KZ217" s="96"/>
      <c r="LA217" s="96"/>
      <c r="LB217" s="96"/>
      <c r="LC217" s="96"/>
      <c r="LD217" s="96"/>
      <c r="LE217" s="96"/>
      <c r="LF217" s="96"/>
      <c r="LG217" s="96"/>
      <c r="LH217" s="96"/>
      <c r="LI217" s="96"/>
      <c r="LJ217" s="96"/>
      <c r="LK217" s="96"/>
      <c r="LL217" s="96"/>
      <c r="LM217" s="96"/>
      <c r="LN217" s="96"/>
      <c r="LO217" s="96"/>
      <c r="LP217" s="96"/>
      <c r="LQ217" s="96"/>
      <c r="LR217" s="96"/>
      <c r="LS217" s="96"/>
      <c r="LT217" s="96"/>
      <c r="LU217" s="96"/>
      <c r="LV217" s="96"/>
      <c r="LW217" s="96"/>
      <c r="LX217" s="96"/>
      <c r="LY217" s="96"/>
      <c r="LZ217" s="96"/>
      <c r="MA217" s="96"/>
      <c r="MB217" s="96"/>
      <c r="MC217" s="96"/>
      <c r="MD217" s="96"/>
      <c r="ME217" s="96"/>
      <c r="MF217" s="96"/>
      <c r="MG217" s="96"/>
      <c r="MH217" s="96"/>
      <c r="MI217" s="96"/>
      <c r="MJ217" s="96"/>
      <c r="MK217" s="96"/>
      <c r="ML217" s="96"/>
      <c r="MM217" s="96"/>
      <c r="MN217" s="96"/>
      <c r="MO217" s="96"/>
      <c r="MP217" s="96"/>
      <c r="MQ217" s="96"/>
      <c r="MR217" s="96"/>
      <c r="MS217" s="96"/>
      <c r="MT217" s="96"/>
      <c r="MU217" s="96"/>
      <c r="MV217" s="96"/>
      <c r="MW217" s="96"/>
      <c r="MX217" s="96"/>
      <c r="MY217" s="96"/>
      <c r="MZ217" s="96"/>
      <c r="NA217" s="96"/>
      <c r="NB217" s="96"/>
      <c r="NC217" s="96"/>
      <c r="ND217" s="96"/>
      <c r="NE217" s="96"/>
      <c r="NF217" s="96"/>
      <c r="NG217" s="96"/>
      <c r="NH217" s="96"/>
      <c r="NI217" s="96"/>
      <c r="NJ217" s="96"/>
      <c r="NK217" s="96"/>
      <c r="NL217" s="96"/>
      <c r="NM217" s="96"/>
      <c r="NN217" s="96"/>
      <c r="NO217" s="96"/>
      <c r="NP217" s="96"/>
      <c r="NQ217" s="96"/>
      <c r="NR217" s="96"/>
      <c r="NS217" s="96"/>
      <c r="NT217" s="96"/>
      <c r="NU217" s="96"/>
      <c r="NV217" s="96"/>
      <c r="NW217" s="96"/>
      <c r="NX217" s="96"/>
      <c r="NY217" s="96"/>
      <c r="NZ217" s="96"/>
      <c r="OA217" s="96"/>
      <c r="OB217" s="96"/>
      <c r="OC217" s="96"/>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c r="RY217" s="96"/>
      <c r="RZ217" s="96"/>
      <c r="SA217" s="96"/>
      <c r="SB217" s="96"/>
      <c r="SC217" s="96"/>
      <c r="SD217" s="96"/>
      <c r="SE217" s="96"/>
      <c r="SF217" s="96"/>
      <c r="SG217" s="96"/>
      <c r="SH217" s="96"/>
      <c r="SI217" s="96"/>
      <c r="SJ217" s="96"/>
      <c r="SK217" s="96"/>
      <c r="SL217" s="96"/>
      <c r="SM217" s="96"/>
      <c r="SN217" s="96"/>
      <c r="SO217" s="96"/>
      <c r="SP217" s="96"/>
      <c r="SQ217" s="96"/>
      <c r="SR217" s="96"/>
      <c r="SS217" s="96"/>
      <c r="ST217" s="96"/>
      <c r="SU217" s="96"/>
      <c r="SV217" s="96"/>
      <c r="SW217" s="96"/>
      <c r="SX217" s="96"/>
      <c r="SY217" s="96"/>
      <c r="SZ217" s="96"/>
      <c r="TA217" s="96"/>
      <c r="TB217" s="96"/>
      <c r="TC217" s="96"/>
      <c r="TD217" s="96"/>
      <c r="TE217" s="96"/>
      <c r="TF217" s="96"/>
      <c r="TG217" s="96"/>
      <c r="TH217" s="96"/>
      <c r="TI217" s="96"/>
      <c r="TJ217" s="96"/>
      <c r="TK217" s="96"/>
      <c r="TL217" s="96"/>
      <c r="TM217" s="96"/>
      <c r="TN217" s="96"/>
      <c r="TO217" s="96"/>
      <c r="TP217" s="96"/>
      <c r="TQ217" s="96"/>
      <c r="TR217" s="96"/>
      <c r="TS217" s="96"/>
      <c r="TT217" s="96"/>
      <c r="TU217" s="96"/>
      <c r="TV217" s="96"/>
      <c r="TW217" s="96"/>
      <c r="TX217" s="96"/>
      <c r="TY217" s="96"/>
      <c r="TZ217" s="96"/>
      <c r="UA217" s="96"/>
      <c r="UB217" s="96"/>
      <c r="UC217" s="96"/>
      <c r="UD217" s="96"/>
      <c r="UE217" s="96"/>
      <c r="UF217" s="96"/>
      <c r="UG217" s="96"/>
      <c r="UH217" s="96"/>
      <c r="UI217" s="96"/>
      <c r="UJ217" s="96"/>
      <c r="UK217" s="96"/>
      <c r="UL217" s="96"/>
      <c r="UM217" s="96"/>
      <c r="UN217" s="96"/>
      <c r="UO217" s="96"/>
      <c r="UP217" s="96"/>
      <c r="UQ217" s="96"/>
      <c r="UR217" s="96"/>
      <c r="US217" s="96"/>
      <c r="UT217" s="96"/>
      <c r="UU217" s="96"/>
      <c r="UV217" s="96"/>
      <c r="UW217" s="96"/>
      <c r="UX217" s="96"/>
      <c r="UY217" s="96"/>
      <c r="UZ217" s="96"/>
      <c r="VA217" s="96"/>
      <c r="VB217" s="96"/>
      <c r="VC217" s="96"/>
      <c r="VD217" s="96"/>
      <c r="VE217" s="96"/>
      <c r="VF217" s="96"/>
      <c r="VG217" s="96"/>
      <c r="VH217" s="96"/>
      <c r="VI217" s="96"/>
      <c r="VJ217" s="96"/>
      <c r="VK217" s="96"/>
      <c r="VL217" s="96"/>
      <c r="VM217" s="96"/>
      <c r="VN217" s="96"/>
      <c r="VO217" s="96"/>
      <c r="VP217" s="96"/>
      <c r="VQ217" s="96"/>
      <c r="VR217" s="96"/>
      <c r="VS217" s="96"/>
      <c r="VT217" s="96"/>
      <c r="VU217" s="96"/>
      <c r="VV217" s="96"/>
      <c r="VW217" s="96"/>
      <c r="VX217" s="96"/>
      <c r="VY217" s="96"/>
      <c r="VZ217" s="96"/>
      <c r="WA217" s="96"/>
      <c r="WB217" s="96"/>
      <c r="WC217" s="96"/>
      <c r="WD217" s="96"/>
      <c r="WE217" s="96"/>
      <c r="WF217" s="96"/>
      <c r="WG217" s="96"/>
      <c r="WH217" s="96"/>
      <c r="WI217" s="96"/>
      <c r="WJ217" s="96"/>
      <c r="WK217" s="96"/>
      <c r="WL217" s="96"/>
      <c r="WM217" s="96"/>
      <c r="WN217" s="96"/>
      <c r="WO217" s="96"/>
      <c r="WP217" s="96"/>
      <c r="WQ217" s="96"/>
      <c r="WR217" s="96"/>
      <c r="WS217" s="96"/>
      <c r="WT217" s="96"/>
      <c r="WU217" s="96"/>
      <c r="WV217" s="96"/>
      <c r="WW217" s="96"/>
      <c r="WX217" s="96"/>
      <c r="WY217" s="96"/>
      <c r="WZ217" s="96"/>
      <c r="XA217" s="96"/>
      <c r="XB217" s="96"/>
      <c r="XC217" s="96"/>
      <c r="XD217" s="96"/>
      <c r="XE217" s="96"/>
      <c r="XF217" s="96"/>
      <c r="XG217" s="96"/>
      <c r="XH217" s="96"/>
      <c r="XI217" s="96"/>
      <c r="XJ217" s="96"/>
      <c r="XK217" s="96"/>
      <c r="XL217" s="96"/>
      <c r="XM217" s="96"/>
      <c r="XN217" s="96"/>
      <c r="XO217" s="96"/>
      <c r="XP217" s="96"/>
      <c r="XQ217" s="96"/>
      <c r="XR217" s="96"/>
      <c r="XS217" s="96"/>
      <c r="XT217" s="96"/>
      <c r="XU217" s="96"/>
      <c r="XV217" s="96"/>
      <c r="XW217" s="96"/>
      <c r="XX217" s="96"/>
      <c r="XY217" s="96"/>
      <c r="XZ217" s="96"/>
      <c r="YA217" s="96"/>
      <c r="YB217" s="96"/>
      <c r="YC217" s="96"/>
      <c r="YD217" s="96"/>
      <c r="YE217" s="96"/>
      <c r="YF217" s="96"/>
      <c r="YG217" s="96"/>
      <c r="YH217" s="96"/>
      <c r="YI217" s="96"/>
      <c r="YJ217" s="96"/>
      <c r="YK217" s="96"/>
      <c r="YL217" s="96"/>
      <c r="YM217" s="96"/>
      <c r="YN217" s="96"/>
      <c r="YO217" s="96"/>
      <c r="YP217" s="96"/>
      <c r="YQ217" s="96"/>
      <c r="YR217" s="96"/>
      <c r="YS217" s="96"/>
      <c r="YT217" s="96"/>
      <c r="YU217" s="96"/>
      <c r="YV217" s="96"/>
      <c r="YW217" s="96"/>
      <c r="YX217" s="96"/>
      <c r="YY217" s="96"/>
      <c r="YZ217" s="96"/>
      <c r="ZA217" s="96"/>
      <c r="ZB217" s="96"/>
      <c r="ZC217" s="96"/>
      <c r="ZD217" s="96"/>
      <c r="ZE217" s="96"/>
      <c r="ZF217" s="96"/>
      <c r="ZG217" s="96"/>
      <c r="ZH217" s="96"/>
      <c r="ZI217" s="96"/>
      <c r="ZJ217" s="96"/>
      <c r="ZK217" s="96"/>
      <c r="ZL217" s="96"/>
      <c r="ZM217" s="96"/>
      <c r="ZN217" s="96"/>
      <c r="ZO217" s="96"/>
      <c r="ZP217" s="96"/>
      <c r="ZQ217" s="96"/>
      <c r="ZR217" s="96"/>
      <c r="ZS217" s="96"/>
      <c r="ZT217" s="96"/>
      <c r="ZU217" s="96"/>
      <c r="ZV217" s="96"/>
      <c r="ZW217" s="96"/>
      <c r="ZX217" s="96"/>
      <c r="ZY217" s="96"/>
      <c r="ZZ217" s="96"/>
      <c r="AAA217" s="96"/>
      <c r="AAB217" s="96"/>
      <c r="AAC217" s="96"/>
      <c r="AAD217" s="96"/>
      <c r="AAE217" s="96"/>
      <c r="AAF217" s="96"/>
      <c r="AAG217" s="96"/>
      <c r="AAH217" s="96"/>
      <c r="AAI217" s="96"/>
      <c r="AAJ217" s="96"/>
      <c r="AAK217" s="96"/>
      <c r="AAL217" s="96"/>
      <c r="AAM217" s="96"/>
      <c r="AAN217" s="96"/>
      <c r="AAO217" s="96"/>
      <c r="AAP217" s="96"/>
      <c r="AAQ217" s="96"/>
      <c r="AAR217" s="96"/>
      <c r="AAS217" s="96"/>
      <c r="AAT217" s="96"/>
      <c r="AAU217" s="96"/>
      <c r="AAV217" s="96"/>
      <c r="AAW217" s="96"/>
      <c r="AAX217" s="96"/>
      <c r="AAY217" s="96"/>
      <c r="AAZ217" s="96"/>
      <c r="ABA217" s="96"/>
      <c r="ABB217" s="96"/>
      <c r="ABC217" s="96"/>
      <c r="ABD217" s="96"/>
      <c r="ABE217" s="96"/>
      <c r="ABF217" s="96"/>
      <c r="ABG217" s="96"/>
      <c r="ABH217" s="96"/>
      <c r="ABI217" s="96"/>
      <c r="ABJ217" s="96"/>
      <c r="ABK217" s="96"/>
      <c r="ABL217" s="96"/>
      <c r="ABM217" s="96"/>
      <c r="ABN217" s="96"/>
      <c r="ABO217" s="96"/>
      <c r="ABP217" s="96"/>
      <c r="ABQ217" s="96"/>
      <c r="ABR217" s="96"/>
      <c r="ABS217" s="96"/>
      <c r="ABT217" s="96"/>
      <c r="ABU217" s="96"/>
      <c r="ABV217" s="96"/>
      <c r="ABW217" s="96"/>
      <c r="ABX217" s="96"/>
      <c r="ABY217" s="96"/>
      <c r="ABZ217" s="96"/>
      <c r="ACA217" s="96"/>
      <c r="ACB217" s="96"/>
      <c r="ACC217" s="96"/>
      <c r="ACD217" s="96"/>
      <c r="ACE217" s="96"/>
      <c r="ACF217" s="96"/>
      <c r="ACG217" s="96"/>
      <c r="ACH217" s="96"/>
      <c r="ACI217" s="96"/>
      <c r="ACJ217" s="96"/>
      <c r="ACK217" s="96"/>
      <c r="ACL217" s="96"/>
      <c r="ACM217" s="96"/>
      <c r="ACN217" s="96"/>
      <c r="ACO217" s="96"/>
      <c r="ACP217" s="96"/>
      <c r="ACQ217" s="96"/>
      <c r="ACR217" s="96"/>
      <c r="ACS217" s="96"/>
      <c r="ACT217" s="96"/>
      <c r="ACU217" s="96"/>
      <c r="ACV217" s="96"/>
      <c r="ACW217" s="96"/>
      <c r="ACX217" s="96"/>
      <c r="ACY217" s="96"/>
      <c r="ACZ217" s="96"/>
      <c r="ADA217" s="96"/>
      <c r="ADB217" s="96"/>
      <c r="ADC217" s="96"/>
      <c r="ADD217" s="96"/>
      <c r="ADE217" s="96"/>
      <c r="ADF217" s="96"/>
      <c r="ADG217" s="96"/>
      <c r="ADH217" s="96"/>
      <c r="ADI217" s="96"/>
      <c r="ADJ217" s="96"/>
      <c r="ADK217" s="96"/>
      <c r="ADL217" s="96"/>
      <c r="ADM217" s="96"/>
      <c r="ADN217" s="96"/>
      <c r="ADO217" s="96"/>
      <c r="ADP217" s="96"/>
      <c r="ADQ217" s="96"/>
      <c r="ADR217" s="96"/>
      <c r="ADS217" s="96"/>
      <c r="ADT217" s="96"/>
      <c r="ADU217" s="96"/>
      <c r="ADV217" s="96"/>
      <c r="ADW217" s="96"/>
      <c r="ADX217" s="96"/>
      <c r="ADY217" s="96"/>
      <c r="ADZ217" s="96"/>
      <c r="AEA217" s="96"/>
      <c r="AEB217" s="96"/>
      <c r="AEC217" s="96"/>
      <c r="AED217" s="96"/>
      <c r="AEE217" s="96"/>
      <c r="AEF217" s="96"/>
      <c r="AEG217" s="96"/>
      <c r="AEH217" s="96"/>
      <c r="AEI217" s="96"/>
      <c r="AEJ217" s="96"/>
      <c r="AEK217" s="96"/>
      <c r="AEL217" s="96"/>
      <c r="AEM217" s="96"/>
      <c r="AEN217" s="96"/>
      <c r="AEO217" s="96"/>
      <c r="AEP217" s="96"/>
      <c r="AEQ217" s="96"/>
      <c r="AER217" s="96"/>
      <c r="AES217" s="96"/>
      <c r="AET217" s="96"/>
      <c r="AEU217" s="96"/>
      <c r="AEV217" s="96"/>
      <c r="AEW217" s="96"/>
      <c r="AEX217" s="96"/>
      <c r="AEY217" s="96"/>
      <c r="AEZ217" s="96"/>
      <c r="AFA217" s="96"/>
      <c r="AFB217" s="96"/>
      <c r="AFC217" s="96"/>
      <c r="AFD217" s="96"/>
      <c r="AFE217" s="96"/>
      <c r="AFF217" s="96"/>
      <c r="AFG217" s="96"/>
      <c r="AFH217" s="96"/>
      <c r="AFI217" s="96"/>
      <c r="AFJ217" s="96"/>
      <c r="AFK217" s="96"/>
      <c r="AFL217" s="96"/>
      <c r="AFM217" s="96"/>
      <c r="AFN217" s="96"/>
      <c r="AFO217" s="96"/>
      <c r="AFP217" s="96"/>
      <c r="AFQ217" s="96"/>
      <c r="AFR217" s="96"/>
      <c r="AFS217" s="96"/>
      <c r="AFT217" s="96"/>
      <c r="AFU217" s="96"/>
      <c r="AFV217" s="96"/>
      <c r="AFW217" s="96"/>
      <c r="AFX217" s="96"/>
      <c r="AFY217" s="96"/>
      <c r="AFZ217" s="96"/>
      <c r="AGA217" s="96"/>
      <c r="AGB217" s="96"/>
      <c r="AGC217" s="96"/>
      <c r="AGD217" s="96"/>
      <c r="AGE217" s="96"/>
      <c r="AGF217" s="96"/>
      <c r="AGG217" s="96"/>
      <c r="AGH217" s="96"/>
      <c r="AGI217" s="96"/>
      <c r="AGJ217" s="96"/>
      <c r="AGK217" s="96"/>
      <c r="AGL217" s="96"/>
      <c r="AGM217" s="96"/>
      <c r="AGN217" s="96"/>
      <c r="AGO217" s="96"/>
      <c r="AGP217" s="96"/>
      <c r="AGQ217" s="96"/>
      <c r="AGR217" s="96"/>
      <c r="AGS217" s="96"/>
      <c r="AGT217" s="96"/>
      <c r="AGU217" s="96"/>
      <c r="AGV217" s="96"/>
      <c r="AGW217" s="96"/>
      <c r="AGX217" s="96"/>
      <c r="AGY217" s="96"/>
      <c r="AGZ217" s="96"/>
      <c r="AHA217" s="96"/>
      <c r="AHB217" s="96"/>
      <c r="AHC217" s="96"/>
      <c r="AHD217" s="96"/>
      <c r="AHE217" s="96"/>
      <c r="AHF217" s="96"/>
      <c r="AHG217" s="96"/>
      <c r="AHH217" s="96"/>
      <c r="AHI217" s="96"/>
      <c r="AHJ217" s="96"/>
      <c r="AHK217" s="96"/>
      <c r="AHL217" s="96"/>
      <c r="AHM217" s="96"/>
      <c r="AHN217" s="96"/>
      <c r="AHO217" s="96"/>
      <c r="AHP217" s="96"/>
      <c r="AHQ217" s="96"/>
      <c r="AHR217" s="96"/>
      <c r="AHS217" s="96"/>
      <c r="AHT217" s="96"/>
      <c r="AHU217" s="96"/>
      <c r="AHV217" s="96"/>
      <c r="AHW217" s="96"/>
      <c r="AHX217" s="96"/>
      <c r="AHY217" s="96"/>
      <c r="AHZ217" s="96"/>
      <c r="AIA217" s="96"/>
      <c r="AIB217" s="96"/>
      <c r="AIC217" s="96"/>
      <c r="AID217" s="96"/>
      <c r="AIE217" s="96"/>
      <c r="AIF217" s="96"/>
      <c r="AIG217" s="96"/>
      <c r="AIH217" s="96"/>
      <c r="AII217" s="96"/>
      <c r="AIJ217" s="96"/>
      <c r="AIK217" s="96"/>
      <c r="AIL217" s="96"/>
      <c r="AIM217" s="96"/>
      <c r="AIN217" s="96"/>
      <c r="AIO217" s="96"/>
      <c r="AIP217" s="96"/>
      <c r="AIQ217" s="96"/>
      <c r="AIR217" s="96"/>
      <c r="AIS217" s="96"/>
      <c r="AIT217" s="96"/>
      <c r="AIU217" s="96"/>
      <c r="AIV217" s="96"/>
      <c r="AIW217" s="96"/>
      <c r="AIX217" s="96"/>
      <c r="AIY217" s="96"/>
      <c r="AIZ217" s="96"/>
      <c r="AJA217" s="96"/>
      <c r="AJB217" s="96"/>
      <c r="AJC217" s="96"/>
      <c r="AJD217" s="96"/>
      <c r="AJE217" s="96"/>
      <c r="AJF217" s="96"/>
      <c r="AJG217" s="96"/>
      <c r="AJH217" s="96"/>
      <c r="AJI217" s="96"/>
      <c r="AJJ217" s="96"/>
      <c r="AJK217" s="96"/>
      <c r="AJL217" s="96"/>
      <c r="AJM217" s="96"/>
      <c r="AJN217" s="96"/>
      <c r="AJO217" s="96"/>
      <c r="AJP217" s="96"/>
      <c r="AJQ217" s="96"/>
      <c r="AJR217" s="96"/>
      <c r="AJS217" s="96"/>
      <c r="AJT217" s="96"/>
      <c r="AJU217" s="96"/>
      <c r="AJV217" s="96"/>
      <c r="AJW217" s="96"/>
      <c r="AJX217" s="96"/>
      <c r="AJY217" s="96"/>
      <c r="AJZ217" s="96"/>
      <c r="AKA217" s="96"/>
      <c r="AKB217" s="96"/>
      <c r="AKC217" s="96"/>
      <c r="AKD217" s="96"/>
      <c r="AKE217" s="96"/>
      <c r="AKF217" s="96"/>
      <c r="AKG217" s="96"/>
      <c r="AKH217" s="96"/>
      <c r="AKI217" s="96"/>
      <c r="AKJ217" s="96"/>
      <c r="AKK217" s="96"/>
      <c r="AKL217" s="96"/>
      <c r="AKM217" s="96"/>
      <c r="AKN217" s="96"/>
      <c r="AKO217" s="96"/>
      <c r="AKP217" s="96"/>
      <c r="AKQ217" s="96"/>
      <c r="AKR217" s="96"/>
      <c r="AKS217" s="96"/>
      <c r="AKT217" s="96"/>
      <c r="AKU217" s="96"/>
      <c r="AKV217" s="96"/>
      <c r="AKW217" s="96"/>
      <c r="AKX217" s="96"/>
      <c r="AKY217" s="96"/>
      <c r="AKZ217" s="96"/>
      <c r="ALA217" s="96"/>
      <c r="ALB217" s="96"/>
      <c r="ALC217" s="96"/>
      <c r="ALD217" s="96"/>
      <c r="ALE217" s="96"/>
      <c r="ALF217" s="96"/>
      <c r="ALG217" s="96"/>
      <c r="ALH217" s="96"/>
      <c r="ALI217" s="96"/>
      <c r="ALJ217" s="96"/>
      <c r="ALK217" s="96"/>
      <c r="ALL217" s="96"/>
      <c r="ALM217" s="96"/>
      <c r="ALN217" s="96"/>
      <c r="ALO217" s="96"/>
      <c r="ALP217" s="96"/>
      <c r="ALQ217" s="96"/>
      <c r="ALR217" s="96"/>
      <c r="ALS217" s="96"/>
      <c r="ALT217" s="96"/>
      <c r="ALU217" s="96"/>
      <c r="ALV217" s="96"/>
      <c r="ALW217" s="96"/>
      <c r="ALX217" s="96"/>
      <c r="ALY217" s="96"/>
      <c r="ALZ217" s="96"/>
      <c r="AMA217" s="96"/>
      <c r="AMB217" s="96"/>
      <c r="AMC217" s="96"/>
      <c r="AMD217" s="96"/>
      <c r="AME217" s="96"/>
      <c r="AMF217" s="96"/>
      <c r="AMG217" s="96"/>
      <c r="AMH217" s="96"/>
      <c r="AMI217" s="96"/>
      <c r="AMJ217" s="96"/>
      <c r="AMK217" s="96"/>
      <c r="AML217" s="96"/>
      <c r="AMM217" s="96"/>
      <c r="AMN217" s="96"/>
      <c r="AMO217" s="96"/>
      <c r="AMP217" s="96"/>
      <c r="AMQ217" s="96"/>
      <c r="AMR217" s="96"/>
      <c r="AMS217" s="96"/>
      <c r="AMT217" s="96"/>
      <c r="AMU217" s="96"/>
      <c r="AMV217" s="96"/>
      <c r="AMW217" s="96"/>
      <c r="AMX217" s="96"/>
      <c r="AMY217" s="96"/>
      <c r="AMZ217" s="96"/>
      <c r="ANA217" s="96"/>
      <c r="ANB217" s="96"/>
      <c r="ANC217" s="96"/>
      <c r="AND217" s="96"/>
      <c r="ANE217" s="96"/>
      <c r="ANF217" s="96"/>
      <c r="ANG217" s="96"/>
      <c r="ANH217" s="96"/>
      <c r="ANI217" s="96"/>
      <c r="ANJ217" s="96"/>
      <c r="ANK217" s="96"/>
      <c r="ANL217" s="96"/>
      <c r="ANM217" s="96"/>
      <c r="ANN217" s="96"/>
      <c r="ANO217" s="96"/>
      <c r="ANP217" s="96"/>
      <c r="ANQ217" s="96"/>
      <c r="ANR217" s="96"/>
      <c r="ANS217" s="96"/>
      <c r="ANT217" s="96"/>
      <c r="ANU217" s="96"/>
      <c r="ANV217" s="96"/>
      <c r="ANW217" s="96"/>
      <c r="ANX217" s="96"/>
      <c r="ANY217" s="96"/>
      <c r="ANZ217" s="96"/>
      <c r="AOA217" s="96"/>
      <c r="AOB217" s="96"/>
      <c r="AOC217" s="96"/>
      <c r="AOD217" s="96"/>
      <c r="AOE217" s="96"/>
      <c r="AOF217" s="96"/>
      <c r="AOG217" s="96"/>
      <c r="AOH217" s="96"/>
      <c r="AOI217" s="96"/>
      <c r="AOJ217" s="96"/>
      <c r="AOK217" s="96"/>
      <c r="AOL217" s="96"/>
      <c r="AOM217" s="96"/>
      <c r="AON217" s="96"/>
      <c r="AOO217" s="96"/>
      <c r="AOP217" s="96"/>
      <c r="AOQ217" s="96"/>
      <c r="AOR217" s="96"/>
      <c r="AOS217" s="96"/>
      <c r="AOT217" s="96"/>
      <c r="AOU217" s="96"/>
      <c r="AOV217" s="96"/>
      <c r="AOW217" s="96"/>
      <c r="AOX217" s="96"/>
      <c r="AOY217" s="96"/>
      <c r="AOZ217" s="96"/>
      <c r="APA217" s="96"/>
      <c r="APB217" s="96"/>
      <c r="APC217" s="96"/>
      <c r="APD217" s="96"/>
      <c r="APE217" s="96"/>
      <c r="APF217" s="96"/>
      <c r="APG217" s="96"/>
      <c r="APH217" s="96"/>
      <c r="API217" s="96"/>
      <c r="APJ217" s="96"/>
      <c r="APK217" s="96"/>
      <c r="APL217" s="96"/>
      <c r="APM217" s="96"/>
      <c r="APN217" s="96"/>
      <c r="APO217" s="96"/>
      <c r="APP217" s="96"/>
      <c r="APQ217" s="96"/>
      <c r="APR217" s="96"/>
      <c r="APS217" s="96"/>
      <c r="APT217" s="96"/>
      <c r="APU217" s="96"/>
      <c r="APV217" s="96"/>
      <c r="APW217" s="96"/>
      <c r="APX217" s="96"/>
      <c r="APY217" s="96"/>
      <c r="APZ217" s="96"/>
      <c r="AQA217" s="96"/>
      <c r="AQB217" s="96"/>
      <c r="AQC217" s="96"/>
      <c r="AQD217" s="96"/>
      <c r="AQE217" s="96"/>
      <c r="AQF217" s="96"/>
      <c r="AQG217" s="96"/>
      <c r="AQH217" s="96"/>
      <c r="AQI217" s="96"/>
      <c r="AQJ217" s="96"/>
      <c r="AQK217" s="96"/>
      <c r="AQL217" s="96"/>
      <c r="AQM217" s="96"/>
      <c r="AQN217" s="96"/>
      <c r="AQO217" s="96"/>
      <c r="AQP217" s="96"/>
      <c r="AQQ217" s="96"/>
      <c r="AQR217" s="96"/>
      <c r="AQS217" s="96"/>
      <c r="AQT217" s="96"/>
      <c r="AQU217" s="96"/>
      <c r="AQV217" s="96"/>
      <c r="AQW217" s="96"/>
      <c r="AQX217" s="96"/>
      <c r="AQY217" s="96"/>
      <c r="AQZ217" s="96"/>
      <c r="ARA217" s="96"/>
      <c r="ARB217" s="96"/>
      <c r="ARC217" s="96"/>
      <c r="ARD217" s="96"/>
      <c r="ARE217" s="96"/>
      <c r="ARF217" s="96"/>
      <c r="ARG217" s="96"/>
      <c r="ARH217" s="96"/>
      <c r="ARI217" s="96"/>
      <c r="ARJ217" s="96"/>
      <c r="ARK217" s="96"/>
      <c r="ARL217" s="96"/>
      <c r="ARM217" s="96"/>
      <c r="ARN217" s="96"/>
      <c r="ARO217" s="96"/>
      <c r="ARP217" s="96"/>
      <c r="ARQ217" s="96"/>
      <c r="ARR217" s="96"/>
      <c r="ARS217" s="96"/>
      <c r="ART217" s="96"/>
      <c r="ARU217" s="96"/>
      <c r="ARV217" s="96"/>
      <c r="ARW217" s="96"/>
      <c r="ARX217" s="96"/>
      <c r="ARY217" s="96"/>
      <c r="ARZ217" s="96"/>
      <c r="ASA217" s="96"/>
      <c r="ASB217" s="96"/>
      <c r="ASC217" s="96"/>
      <c r="ASD217" s="96"/>
      <c r="ASE217" s="96"/>
      <c r="ASF217" s="96"/>
      <c r="ASG217" s="96"/>
      <c r="ASH217" s="96"/>
      <c r="ASI217" s="96"/>
      <c r="ASJ217" s="96"/>
      <c r="ASK217" s="96"/>
      <c r="ASL217" s="96"/>
      <c r="ASM217" s="96"/>
      <c r="ASN217" s="96"/>
      <c r="ASO217" s="96"/>
      <c r="ASP217" s="96"/>
      <c r="ASQ217" s="96"/>
      <c r="ASR217" s="96"/>
      <c r="ASS217" s="96"/>
      <c r="AST217" s="96"/>
      <c r="ASU217" s="96"/>
      <c r="ASV217" s="96"/>
      <c r="ASW217" s="96"/>
      <c r="ASX217" s="96"/>
      <c r="ASY217" s="96"/>
      <c r="ASZ217" s="96"/>
      <c r="ATA217" s="96"/>
      <c r="ATB217" s="96"/>
      <c r="ATC217" s="96"/>
      <c r="ATD217" s="96"/>
      <c r="ATE217" s="96"/>
      <c r="ATF217" s="96"/>
      <c r="ATG217" s="96"/>
      <c r="ATH217" s="96"/>
      <c r="ATI217" s="96"/>
      <c r="ATJ217" s="96"/>
      <c r="ATK217" s="96"/>
      <c r="ATL217" s="96"/>
      <c r="ATM217" s="96"/>
      <c r="ATN217" s="96"/>
      <c r="ATO217" s="96"/>
      <c r="ATP217" s="96"/>
      <c r="ATQ217" s="96"/>
      <c r="ATR217" s="96"/>
      <c r="ATS217" s="96"/>
      <c r="ATT217" s="96"/>
      <c r="ATU217" s="96"/>
      <c r="ATV217" s="96"/>
      <c r="ATW217" s="96"/>
      <c r="ATX217" s="96"/>
      <c r="ATY217" s="96"/>
      <c r="ATZ217" s="96"/>
      <c r="AUA217" s="96"/>
      <c r="AUB217" s="96"/>
      <c r="AUC217" s="96"/>
      <c r="AUD217" s="96"/>
      <c r="AUE217" s="96"/>
      <c r="AUF217" s="96"/>
      <c r="AUG217" s="96"/>
      <c r="AUH217" s="96"/>
      <c r="AUI217" s="96"/>
      <c r="AUJ217" s="96"/>
      <c r="AUK217" s="96"/>
      <c r="AUL217" s="96"/>
      <c r="AUM217" s="96"/>
      <c r="AUN217" s="96"/>
      <c r="AUO217" s="96"/>
      <c r="AUP217" s="96"/>
      <c r="AUQ217" s="96"/>
      <c r="AUR217" s="96"/>
      <c r="AUS217" s="96"/>
      <c r="AUT217" s="96"/>
      <c r="AUU217" s="96"/>
      <c r="AUV217" s="96"/>
      <c r="AUW217" s="96"/>
      <c r="AUX217" s="96"/>
      <c r="AUY217" s="96"/>
      <c r="AUZ217" s="96"/>
      <c r="AVA217" s="96"/>
      <c r="AVB217" s="96"/>
      <c r="AVC217" s="96"/>
      <c r="AVD217" s="96"/>
      <c r="AVE217" s="96"/>
      <c r="AVF217" s="96"/>
      <c r="AVG217" s="96"/>
      <c r="AVH217" s="96"/>
      <c r="AVI217" s="96"/>
      <c r="AVJ217" s="96"/>
      <c r="AVK217" s="96"/>
      <c r="AVL217" s="96"/>
      <c r="AVM217" s="96"/>
      <c r="AVN217" s="96"/>
      <c r="AVO217" s="96"/>
      <c r="AVP217" s="96"/>
      <c r="AVQ217" s="96"/>
      <c r="AVR217" s="96"/>
      <c r="AVS217" s="96"/>
      <c r="AVT217" s="96"/>
      <c r="AVU217" s="96"/>
      <c r="AVV217" s="96"/>
      <c r="AVW217" s="96"/>
      <c r="AVX217" s="96"/>
      <c r="AVY217" s="96"/>
      <c r="AVZ217" s="96"/>
      <c r="AWA217" s="96"/>
      <c r="AWB217" s="96"/>
      <c r="AWC217" s="96"/>
      <c r="AWD217" s="96"/>
      <c r="AWE217" s="96"/>
      <c r="AWF217" s="96"/>
      <c r="AWG217" s="96"/>
      <c r="AWH217" s="96"/>
      <c r="AWI217" s="96"/>
      <c r="AWJ217" s="96"/>
      <c r="AWK217" s="96"/>
      <c r="AWL217" s="96"/>
      <c r="AWM217" s="96"/>
      <c r="AWN217" s="96"/>
      <c r="AWO217" s="96"/>
      <c r="AWP217" s="96"/>
      <c r="AWQ217" s="96"/>
      <c r="AWR217" s="96"/>
      <c r="AWS217" s="96"/>
      <c r="AWT217" s="96"/>
      <c r="AWU217" s="96"/>
      <c r="AWV217" s="96"/>
      <c r="AWW217" s="96"/>
      <c r="AWX217" s="96"/>
      <c r="AWY217" s="96"/>
      <c r="AWZ217" s="96"/>
      <c r="AXA217" s="96"/>
      <c r="AXB217" s="96"/>
      <c r="AXC217" s="96"/>
      <c r="AXD217" s="96"/>
      <c r="AXE217" s="96"/>
      <c r="AXF217" s="96"/>
      <c r="AXG217" s="96"/>
      <c r="AXH217" s="96"/>
      <c r="AXI217" s="96"/>
      <c r="AXJ217" s="96"/>
      <c r="AXK217" s="96"/>
      <c r="AXL217" s="96"/>
      <c r="AXM217" s="96"/>
      <c r="AXN217" s="96"/>
      <c r="AXO217" s="96"/>
      <c r="AXP217" s="96"/>
      <c r="AXQ217" s="96"/>
      <c r="AXR217" s="96"/>
      <c r="AXS217" s="96"/>
      <c r="AXT217" s="96"/>
      <c r="AXU217" s="96"/>
      <c r="AXV217" s="96"/>
      <c r="AXW217" s="96"/>
      <c r="AXX217" s="96"/>
      <c r="AXY217" s="96"/>
      <c r="AXZ217" s="96"/>
      <c r="AYA217" s="96"/>
      <c r="AYB217" s="96"/>
      <c r="AYC217" s="96"/>
      <c r="AYD217" s="96"/>
      <c r="AYE217" s="96"/>
      <c r="AYF217" s="96"/>
      <c r="AYG217" s="96"/>
      <c r="AYH217" s="96"/>
      <c r="AYI217" s="96"/>
      <c r="AYJ217" s="96"/>
      <c r="AYK217" s="96"/>
      <c r="AYL217" s="96"/>
      <c r="AYM217" s="96"/>
      <c r="AYN217" s="96"/>
      <c r="AYO217" s="96"/>
      <c r="AYP217" s="96"/>
      <c r="AYQ217" s="96"/>
      <c r="AYR217" s="96"/>
      <c r="AYS217" s="96"/>
      <c r="AYT217" s="96"/>
      <c r="AYU217" s="96"/>
      <c r="AYV217" s="96"/>
      <c r="AYW217" s="96"/>
      <c r="AYX217" s="96"/>
      <c r="AYY217" s="96"/>
      <c r="AYZ217" s="96"/>
      <c r="AZA217" s="96"/>
      <c r="AZB217" s="96"/>
      <c r="AZC217" s="96"/>
      <c r="AZD217" s="96"/>
      <c r="AZE217" s="96"/>
      <c r="AZF217" s="96"/>
      <c r="AZG217" s="96"/>
      <c r="AZH217" s="96"/>
      <c r="AZI217" s="96"/>
      <c r="AZJ217" s="96"/>
      <c r="AZK217" s="96"/>
      <c r="AZL217" s="96"/>
      <c r="AZM217" s="96"/>
      <c r="AZN217" s="96"/>
      <c r="AZO217" s="96"/>
      <c r="AZP217" s="96"/>
      <c r="AZQ217" s="96"/>
      <c r="AZR217" s="96"/>
      <c r="AZS217" s="96"/>
      <c r="AZT217" s="96"/>
      <c r="AZU217" s="96"/>
      <c r="AZV217" s="96"/>
      <c r="AZW217" s="96"/>
      <c r="AZX217" s="96"/>
      <c r="AZY217" s="96"/>
      <c r="AZZ217" s="96"/>
      <c r="BAA217" s="96"/>
      <c r="BAB217" s="96"/>
      <c r="BAC217" s="96"/>
      <c r="BAD217" s="96"/>
      <c r="BAE217" s="96"/>
      <c r="BAF217" s="96"/>
      <c r="BAG217" s="96"/>
      <c r="BAH217" s="96"/>
      <c r="BAI217" s="96"/>
      <c r="BAJ217" s="96"/>
      <c r="BAK217" s="96"/>
      <c r="BAL217" s="96"/>
      <c r="BAM217" s="96"/>
      <c r="BAN217" s="96"/>
      <c r="BAO217" s="96"/>
      <c r="BAP217" s="96"/>
      <c r="BAQ217" s="96"/>
      <c r="BAR217" s="96"/>
      <c r="BAS217" s="96"/>
      <c r="BAT217" s="96"/>
      <c r="BAU217" s="96"/>
      <c r="BAV217" s="96"/>
      <c r="BAW217" s="96"/>
      <c r="BAX217" s="96"/>
      <c r="BAY217" s="96"/>
      <c r="BAZ217" s="96"/>
      <c r="BBA217" s="96"/>
      <c r="BBB217" s="96"/>
      <c r="BBC217" s="96"/>
      <c r="BBD217" s="96"/>
      <c r="BBE217" s="96"/>
      <c r="BBF217" s="96"/>
      <c r="BBG217" s="96"/>
      <c r="BBH217" s="96"/>
      <c r="BBI217" s="96"/>
      <c r="BBJ217" s="96"/>
      <c r="BBK217" s="96"/>
      <c r="BBL217" s="96"/>
      <c r="BBM217" s="96"/>
      <c r="BBN217" s="96"/>
      <c r="BBO217" s="96"/>
      <c r="BBP217" s="96"/>
      <c r="BBQ217" s="96"/>
      <c r="BBR217" s="96"/>
      <c r="BBS217" s="96"/>
      <c r="BBT217" s="96"/>
      <c r="BBU217" s="96"/>
      <c r="BBV217" s="96"/>
      <c r="BBW217" s="96"/>
      <c r="BBX217" s="96"/>
      <c r="BBY217" s="96"/>
      <c r="BBZ217" s="96"/>
      <c r="BCA217" s="96"/>
      <c r="BCB217" s="96"/>
      <c r="BCC217" s="96"/>
      <c r="BCD217" s="96"/>
      <c r="BCE217" s="96"/>
      <c r="BCF217" s="96"/>
      <c r="BCG217" s="96"/>
      <c r="BCH217" s="96"/>
      <c r="BCI217" s="96"/>
      <c r="BCJ217" s="96"/>
      <c r="BCK217" s="96"/>
      <c r="BCL217" s="96"/>
      <c r="BCM217" s="96"/>
      <c r="BCN217" s="96"/>
      <c r="BCO217" s="96"/>
      <c r="BCP217" s="96"/>
      <c r="BCQ217" s="96"/>
      <c r="BCR217" s="96"/>
      <c r="BCS217" s="96"/>
      <c r="BCT217" s="96"/>
      <c r="BCU217" s="96"/>
      <c r="BCV217" s="96"/>
      <c r="BCW217" s="96"/>
      <c r="BCX217" s="96"/>
      <c r="BCY217" s="96"/>
      <c r="BCZ217" s="96"/>
      <c r="BDA217" s="96"/>
      <c r="BDB217" s="96"/>
      <c r="BDC217" s="96"/>
      <c r="BDD217" s="96"/>
      <c r="BDE217" s="96"/>
      <c r="BDF217" s="96"/>
      <c r="BDG217" s="96"/>
      <c r="BDH217" s="96"/>
      <c r="BDI217" s="96"/>
      <c r="BDJ217" s="96"/>
      <c r="BDK217" s="96"/>
      <c r="BDL217" s="96"/>
      <c r="BDM217" s="96"/>
      <c r="BDN217" s="96"/>
      <c r="BDO217" s="96"/>
      <c r="BDP217" s="96"/>
      <c r="BDQ217" s="96"/>
      <c r="BDR217" s="96"/>
      <c r="BDS217" s="96"/>
      <c r="BDT217" s="96"/>
      <c r="BDU217" s="96"/>
      <c r="BDV217" s="96"/>
      <c r="BDW217" s="96"/>
      <c r="BDX217" s="96"/>
      <c r="BDY217" s="96"/>
      <c r="BDZ217" s="96"/>
      <c r="BEA217" s="96"/>
      <c r="BEB217" s="96"/>
      <c r="BEC217" s="96"/>
      <c r="BED217" s="96"/>
      <c r="BEE217" s="96"/>
      <c r="BEF217" s="96"/>
      <c r="BEG217" s="96"/>
      <c r="BEH217" s="96"/>
      <c r="BEI217" s="96"/>
      <c r="BEJ217" s="96"/>
      <c r="BEK217" s="96"/>
      <c r="BEL217" s="96"/>
      <c r="BEM217" s="96"/>
      <c r="BEN217" s="96"/>
      <c r="BEO217" s="96"/>
      <c r="BEP217" s="96"/>
      <c r="BEQ217" s="96"/>
      <c r="BER217" s="96"/>
      <c r="BES217" s="96"/>
      <c r="BET217" s="96"/>
      <c r="BEU217" s="96"/>
      <c r="BEV217" s="96"/>
      <c r="BEW217" s="96"/>
      <c r="BEX217" s="96"/>
      <c r="BEY217" s="96"/>
      <c r="BEZ217" s="96"/>
      <c r="BFA217" s="96"/>
      <c r="BFB217" s="96"/>
      <c r="BFC217" s="96"/>
      <c r="BFD217" s="96"/>
      <c r="BFE217" s="96"/>
      <c r="BFF217" s="96"/>
      <c r="BFG217" s="96"/>
      <c r="BFH217" s="96"/>
      <c r="BFI217" s="96"/>
      <c r="BFJ217" s="96"/>
      <c r="BFK217" s="96"/>
      <c r="BFL217" s="96"/>
      <c r="BFM217" s="96"/>
      <c r="BFN217" s="96"/>
      <c r="BFO217" s="96"/>
      <c r="BFP217" s="96"/>
      <c r="BFQ217" s="96"/>
      <c r="BFR217" s="96"/>
      <c r="BFS217" s="96"/>
      <c r="BFT217" s="96"/>
      <c r="BFU217" s="96"/>
      <c r="BFV217" s="96"/>
      <c r="BFW217" s="96"/>
      <c r="BFX217" s="96"/>
      <c r="BFY217" s="96"/>
      <c r="BFZ217" s="96"/>
      <c r="BGA217" s="96"/>
      <c r="BGB217" s="96"/>
      <c r="BGC217" s="96"/>
      <c r="BGD217" s="96"/>
      <c r="BGE217" s="96"/>
      <c r="BGF217" s="96"/>
      <c r="BGG217" s="96"/>
      <c r="BGH217" s="96"/>
      <c r="BGI217" s="96"/>
      <c r="BGJ217" s="96"/>
      <c r="BGK217" s="96"/>
      <c r="BGL217" s="96"/>
      <c r="BGM217" s="96"/>
      <c r="BGN217" s="96"/>
      <c r="BGO217" s="96"/>
      <c r="BGP217" s="96"/>
      <c r="BGQ217" s="96"/>
      <c r="BGR217" s="96"/>
      <c r="BGS217" s="96"/>
      <c r="BGT217" s="96"/>
      <c r="BGU217" s="96"/>
      <c r="BGV217" s="96"/>
      <c r="BGW217" s="96"/>
      <c r="BGX217" s="96"/>
      <c r="BGY217" s="96"/>
      <c r="BGZ217" s="96"/>
      <c r="BHA217" s="96"/>
      <c r="BHB217" s="96"/>
      <c r="BHC217" s="96"/>
      <c r="BHD217" s="96"/>
      <c r="BHE217" s="96"/>
      <c r="BHF217" s="96"/>
      <c r="BHG217" s="96"/>
      <c r="BHH217" s="96"/>
      <c r="BHI217" s="96"/>
      <c r="BHJ217" s="96"/>
      <c r="BHK217" s="96"/>
      <c r="BHL217" s="96"/>
      <c r="BHM217" s="96"/>
      <c r="BHN217" s="96"/>
      <c r="BHO217" s="96"/>
      <c r="BHP217" s="96"/>
      <c r="BHQ217" s="96"/>
      <c r="BHR217" s="96"/>
      <c r="BHS217" s="96"/>
      <c r="BHT217" s="96"/>
      <c r="BHU217" s="96"/>
      <c r="BHV217" s="96"/>
      <c r="BHW217" s="96"/>
      <c r="BHX217" s="96"/>
      <c r="BHY217" s="96"/>
      <c r="BHZ217" s="96"/>
      <c r="BIA217" s="96"/>
      <c r="BIB217" s="96"/>
      <c r="BIC217" s="96"/>
      <c r="BID217" s="96"/>
      <c r="BIE217" s="96"/>
      <c r="BIF217" s="96"/>
      <c r="BIG217" s="96"/>
      <c r="BIH217" s="96"/>
      <c r="BII217" s="96"/>
      <c r="BIJ217" s="96"/>
      <c r="BIK217" s="96"/>
      <c r="BIL217" s="96"/>
      <c r="BIM217" s="96"/>
      <c r="BIN217" s="96"/>
      <c r="BIO217" s="96"/>
      <c r="BIP217" s="96"/>
      <c r="BIQ217" s="96"/>
      <c r="BIR217" s="96"/>
      <c r="BIS217" s="96"/>
      <c r="BIT217" s="96"/>
      <c r="BIU217" s="96"/>
      <c r="BIV217" s="96"/>
      <c r="BIW217" s="96"/>
      <c r="BIX217" s="96"/>
      <c r="BIY217" s="96"/>
      <c r="BIZ217" s="96"/>
      <c r="BJA217" s="96"/>
      <c r="BJB217" s="96"/>
      <c r="BJC217" s="96"/>
      <c r="BJD217" s="96"/>
      <c r="BJE217" s="96"/>
      <c r="BJF217" s="96"/>
      <c r="BJG217" s="96"/>
      <c r="BJH217" s="96"/>
      <c r="BJI217" s="96"/>
      <c r="BJJ217" s="96"/>
      <c r="BJK217" s="96"/>
      <c r="BJL217" s="96"/>
      <c r="BJM217" s="96"/>
      <c r="BJN217" s="96"/>
      <c r="BJO217" s="96"/>
      <c r="BJP217" s="96"/>
      <c r="BJQ217" s="96"/>
      <c r="BJR217" s="96"/>
      <c r="BJS217" s="96"/>
      <c r="BJT217" s="96"/>
      <c r="BJU217" s="96"/>
      <c r="BJV217" s="96"/>
      <c r="BJW217" s="96"/>
      <c r="BJX217" s="96"/>
      <c r="BJY217" s="96"/>
      <c r="BJZ217" s="96"/>
      <c r="BKA217" s="96"/>
      <c r="BKB217" s="96"/>
      <c r="BKC217" s="96"/>
      <c r="BKD217" s="96"/>
      <c r="BKE217" s="96"/>
      <c r="BKF217" s="96"/>
      <c r="BKG217" s="96"/>
      <c r="BKH217" s="96"/>
      <c r="BKI217" s="96"/>
      <c r="BKJ217" s="96"/>
      <c r="BKK217" s="96"/>
      <c r="BKL217" s="96"/>
      <c r="BKM217" s="96"/>
      <c r="BKN217" s="96"/>
      <c r="BKO217" s="96"/>
      <c r="BKP217" s="96"/>
      <c r="BKQ217" s="96"/>
      <c r="BKR217" s="96"/>
      <c r="BKS217" s="96"/>
      <c r="BKT217" s="96"/>
      <c r="BKU217" s="96"/>
      <c r="BKV217" s="96"/>
      <c r="BKW217" s="96"/>
      <c r="BKX217" s="96"/>
      <c r="BKY217" s="96"/>
      <c r="BKZ217" s="96"/>
      <c r="BLA217" s="96"/>
      <c r="BLB217" s="96"/>
      <c r="BLC217" s="96"/>
      <c r="BLD217" s="96"/>
      <c r="BLE217" s="96"/>
      <c r="BLF217" s="96"/>
      <c r="BLG217" s="96"/>
      <c r="BLH217" s="96"/>
      <c r="BLI217" s="96"/>
      <c r="BLJ217" s="96"/>
      <c r="BLK217" s="96"/>
      <c r="BLL217" s="96"/>
      <c r="BLM217" s="96"/>
      <c r="BLN217" s="96"/>
      <c r="BLO217" s="96"/>
      <c r="BLP217" s="96"/>
      <c r="BLQ217" s="96"/>
      <c r="BLR217" s="96"/>
      <c r="BLS217" s="96"/>
      <c r="BLT217" s="96"/>
      <c r="BLU217" s="96"/>
      <c r="BLV217" s="96"/>
      <c r="BLW217" s="96"/>
      <c r="BLX217" s="96"/>
      <c r="BLY217" s="96"/>
      <c r="BLZ217" s="96"/>
      <c r="BMA217" s="96"/>
      <c r="BMB217" s="96"/>
      <c r="BMC217" s="96"/>
      <c r="BMD217" s="96"/>
      <c r="BME217" s="96"/>
      <c r="BMF217" s="96"/>
      <c r="BMG217" s="96"/>
      <c r="BMH217" s="96"/>
      <c r="BMI217" s="96"/>
      <c r="BMJ217" s="96"/>
      <c r="BMK217" s="96"/>
      <c r="BML217" s="96"/>
      <c r="BMM217" s="96"/>
      <c r="BMN217" s="96"/>
      <c r="BMO217" s="96"/>
      <c r="BMP217" s="96"/>
      <c r="BMQ217" s="96"/>
      <c r="BMR217" s="96"/>
      <c r="BMS217" s="96"/>
      <c r="BMT217" s="96"/>
      <c r="BMU217" s="96"/>
      <c r="BMV217" s="96"/>
      <c r="BMW217" s="96"/>
      <c r="BMX217" s="96"/>
      <c r="BMY217" s="96"/>
      <c r="BMZ217" s="96"/>
      <c r="BNA217" s="96"/>
      <c r="BNB217" s="96"/>
      <c r="BNC217" s="96"/>
      <c r="BND217" s="96"/>
      <c r="BNE217" s="96"/>
      <c r="BNF217" s="96"/>
      <c r="BNG217" s="96"/>
      <c r="BNH217" s="96"/>
      <c r="BNI217" s="96"/>
      <c r="BNJ217" s="96"/>
      <c r="BNK217" s="96"/>
      <c r="BNL217" s="96"/>
      <c r="BNM217" s="96"/>
      <c r="BNN217" s="96"/>
      <c r="BNO217" s="96"/>
      <c r="BNP217" s="96"/>
      <c r="BNQ217" s="96"/>
      <c r="BNR217" s="96"/>
      <c r="BNS217" s="96"/>
      <c r="BNT217" s="96"/>
      <c r="BNU217" s="96"/>
      <c r="BNV217" s="96"/>
      <c r="BNW217" s="96"/>
      <c r="BNX217" s="96"/>
      <c r="BNY217" s="96"/>
      <c r="BNZ217" s="96"/>
      <c r="BOA217" s="96"/>
      <c r="BOB217" s="96"/>
      <c r="BOC217" s="96"/>
      <c r="BOD217" s="96"/>
      <c r="BOE217" s="96"/>
      <c r="BOF217" s="96"/>
      <c r="BOG217" s="96"/>
      <c r="BOH217" s="96"/>
      <c r="BOI217" s="96"/>
      <c r="BOJ217" s="96"/>
      <c r="BOK217" s="96"/>
      <c r="BOL217" s="96"/>
      <c r="BOM217" s="96"/>
      <c r="BON217" s="96"/>
      <c r="BOO217" s="96"/>
      <c r="BOP217" s="96"/>
      <c r="BOQ217" s="96"/>
      <c r="BOR217" s="96"/>
      <c r="BOS217" s="96"/>
      <c r="BOT217" s="96"/>
      <c r="BOU217" s="96"/>
      <c r="BOV217" s="96"/>
      <c r="BOW217" s="96"/>
      <c r="BOX217" s="96"/>
      <c r="BOY217" s="96"/>
      <c r="BOZ217" s="96"/>
      <c r="BPA217" s="96"/>
      <c r="BPB217" s="96"/>
      <c r="BPC217" s="96"/>
      <c r="BPD217" s="96"/>
      <c r="BPE217" s="96"/>
      <c r="BPF217" s="96"/>
      <c r="BPG217" s="96"/>
      <c r="BPH217" s="96"/>
      <c r="BPI217" s="96"/>
      <c r="BPJ217" s="96"/>
      <c r="BPK217" s="96"/>
      <c r="BPL217" s="96"/>
      <c r="BPM217" s="96"/>
      <c r="BPN217" s="96"/>
      <c r="BPO217" s="96"/>
      <c r="BPP217" s="96"/>
      <c r="BPQ217" s="96"/>
      <c r="BPR217" s="96"/>
      <c r="BPS217" s="96"/>
      <c r="BPT217" s="96"/>
      <c r="BPU217" s="96"/>
      <c r="BPV217" s="96"/>
      <c r="BPW217" s="96"/>
      <c r="BPX217" s="96"/>
      <c r="BPY217" s="96"/>
      <c r="BPZ217" s="96"/>
      <c r="BQA217" s="96"/>
      <c r="BQB217" s="96"/>
      <c r="BQC217" s="96"/>
      <c r="BQD217" s="96"/>
      <c r="BQE217" s="96"/>
      <c r="BQF217" s="96"/>
      <c r="BQG217" s="96"/>
      <c r="BQH217" s="96"/>
      <c r="BQI217" s="96"/>
      <c r="BQJ217" s="96"/>
      <c r="BQK217" s="96"/>
      <c r="BQL217" s="96"/>
      <c r="BQM217" s="96"/>
      <c r="BQN217" s="96"/>
      <c r="BQO217" s="96"/>
      <c r="BQP217" s="96"/>
      <c r="BQQ217" s="96"/>
      <c r="BQR217" s="96"/>
      <c r="BQS217" s="96"/>
      <c r="BQT217" s="96"/>
      <c r="BQU217" s="96"/>
      <c r="BQV217" s="96"/>
      <c r="BQW217" s="96"/>
      <c r="BQX217" s="96"/>
      <c r="BQY217" s="96"/>
      <c r="BQZ217" s="96"/>
      <c r="BRA217" s="96"/>
      <c r="BRB217" s="96"/>
      <c r="BRC217" s="96"/>
      <c r="BRD217" s="96"/>
      <c r="BRE217" s="96"/>
      <c r="BRF217" s="96"/>
      <c r="BRG217" s="96"/>
      <c r="BRH217" s="96"/>
      <c r="BRI217" s="96"/>
      <c r="BRJ217" s="96"/>
      <c r="BRK217" s="96"/>
      <c r="BRL217" s="96"/>
      <c r="BRM217" s="96"/>
      <c r="BRN217" s="96"/>
      <c r="BRO217" s="96"/>
      <c r="BRP217" s="96"/>
      <c r="BRQ217" s="96"/>
      <c r="BRR217" s="96"/>
      <c r="BRS217" s="96"/>
      <c r="BRT217" s="96"/>
      <c r="BRU217" s="96"/>
      <c r="BRV217" s="96"/>
      <c r="BRW217" s="96"/>
      <c r="BRX217" s="96"/>
      <c r="BRY217" s="96"/>
      <c r="BRZ217" s="96"/>
      <c r="BSA217" s="96"/>
      <c r="BSB217" s="96"/>
      <c r="BSC217" s="96"/>
      <c r="BSD217" s="96"/>
      <c r="BSE217" s="96"/>
      <c r="BSF217" s="96"/>
      <c r="BSG217" s="96"/>
      <c r="BSH217" s="96"/>
      <c r="BSI217" s="96"/>
      <c r="BSJ217" s="96"/>
      <c r="BSK217" s="96"/>
      <c r="BSL217" s="96"/>
      <c r="BSM217" s="96"/>
      <c r="BSN217" s="96"/>
      <c r="BSO217" s="96"/>
      <c r="BSP217" s="96"/>
      <c r="BSQ217" s="96"/>
      <c r="BSR217" s="96"/>
      <c r="BSS217" s="96"/>
      <c r="BST217" s="96"/>
      <c r="BSU217" s="96"/>
      <c r="BSV217" s="96"/>
      <c r="BSW217" s="96"/>
      <c r="BSX217" s="96"/>
      <c r="BSY217" s="96"/>
      <c r="BSZ217" s="96"/>
      <c r="BTA217" s="96"/>
      <c r="BTB217" s="96"/>
      <c r="BTC217" s="96"/>
      <c r="BTD217" s="96"/>
      <c r="BTE217" s="96"/>
      <c r="BTF217" s="96"/>
      <c r="BTG217" s="96"/>
      <c r="BTH217" s="96"/>
      <c r="BTI217" s="96"/>
      <c r="BTJ217" s="96"/>
      <c r="BTK217" s="96"/>
      <c r="BTL217" s="96"/>
      <c r="BTM217" s="96"/>
      <c r="BTN217" s="96"/>
      <c r="BTO217" s="96"/>
      <c r="BTP217" s="96"/>
      <c r="BTQ217" s="96"/>
      <c r="BTR217" s="96"/>
      <c r="BTS217" s="96"/>
      <c r="BTT217" s="96"/>
      <c r="BTU217" s="96"/>
      <c r="BTV217" s="96"/>
      <c r="BTW217" s="96"/>
      <c r="BTX217" s="96"/>
      <c r="BTY217" s="96"/>
      <c r="BTZ217" s="96"/>
      <c r="BUA217" s="96"/>
      <c r="BUB217" s="96"/>
      <c r="BUC217" s="96"/>
      <c r="BUD217" s="96"/>
      <c r="BUE217" s="96"/>
      <c r="BUF217" s="96"/>
      <c r="BUG217" s="96"/>
      <c r="BUH217" s="96"/>
      <c r="BUI217" s="96"/>
      <c r="BUJ217" s="96"/>
      <c r="BUK217" s="96"/>
      <c r="BUL217" s="96"/>
      <c r="BUM217" s="96"/>
      <c r="BUN217" s="96"/>
      <c r="BUO217" s="96"/>
      <c r="BUP217" s="96"/>
      <c r="BUQ217" s="96"/>
      <c r="BUR217" s="96"/>
      <c r="BUS217" s="96"/>
      <c r="BUT217" s="96"/>
      <c r="BUU217" s="96"/>
      <c r="BUV217" s="96"/>
      <c r="BUW217" s="96"/>
      <c r="BUX217" s="96"/>
      <c r="BUY217" s="96"/>
      <c r="BUZ217" s="96"/>
      <c r="BVA217" s="96"/>
      <c r="BVB217" s="96"/>
      <c r="BVC217" s="96"/>
      <c r="BVD217" s="96"/>
      <c r="BVE217" s="96"/>
      <c r="BVF217" s="96"/>
      <c r="BVG217" s="96"/>
      <c r="BVH217" s="96"/>
      <c r="BVI217" s="96"/>
      <c r="BVJ217" s="96"/>
      <c r="BVK217" s="96"/>
      <c r="BVL217" s="96"/>
      <c r="BVM217" s="96"/>
      <c r="BVN217" s="96"/>
      <c r="BVO217" s="96"/>
      <c r="BVP217" s="96"/>
      <c r="BVQ217" s="96"/>
      <c r="BVR217" s="96"/>
      <c r="BVS217" s="96"/>
      <c r="BVT217" s="96"/>
      <c r="BVU217" s="96"/>
      <c r="BVV217" s="96"/>
      <c r="BVW217" s="96"/>
      <c r="BVX217" s="96"/>
      <c r="BVY217" s="96"/>
      <c r="BVZ217" s="96"/>
      <c r="BWA217" s="96"/>
      <c r="BWB217" s="96"/>
      <c r="BWC217" s="96"/>
      <c r="BWD217" s="96"/>
      <c r="BWE217" s="96"/>
      <c r="BWF217" s="96"/>
      <c r="BWG217" s="96"/>
      <c r="BWH217" s="96"/>
      <c r="BWI217" s="96"/>
      <c r="BWJ217" s="96"/>
      <c r="BWK217" s="96"/>
      <c r="BWL217" s="96"/>
      <c r="BWM217" s="96"/>
      <c r="BWN217" s="96"/>
      <c r="BWO217" s="96"/>
      <c r="BWP217" s="96"/>
      <c r="BWQ217" s="96"/>
      <c r="BWR217" s="96"/>
      <c r="BWS217" s="96"/>
      <c r="BWT217" s="96"/>
      <c r="BWU217" s="96"/>
      <c r="BWV217" s="96"/>
      <c r="BWW217" s="96"/>
      <c r="BWX217" s="96"/>
      <c r="BWY217" s="96"/>
      <c r="BWZ217" s="96"/>
      <c r="BXA217" s="96"/>
      <c r="BXB217" s="96"/>
      <c r="BXC217" s="96"/>
      <c r="BXD217" s="96"/>
      <c r="BXE217" s="96"/>
      <c r="BXF217" s="96"/>
      <c r="BXG217" s="96"/>
      <c r="BXH217" s="96"/>
      <c r="BXI217" s="96"/>
      <c r="BXJ217" s="96"/>
      <c r="BXK217" s="96"/>
      <c r="BXL217" s="96"/>
      <c r="BXM217" s="96"/>
      <c r="BXN217" s="96"/>
      <c r="BXO217" s="96"/>
      <c r="BXP217" s="96"/>
      <c r="BXQ217" s="96"/>
      <c r="BXR217" s="96"/>
      <c r="BXS217" s="96"/>
      <c r="BXT217" s="96"/>
      <c r="BXU217" s="96"/>
      <c r="BXV217" s="96"/>
      <c r="BXW217" s="96"/>
      <c r="BXX217" s="96"/>
      <c r="BXY217" s="96"/>
      <c r="BXZ217" s="96"/>
      <c r="BYA217" s="96"/>
      <c r="BYB217" s="96"/>
      <c r="BYC217" s="96"/>
      <c r="BYD217" s="96"/>
      <c r="BYE217" s="96"/>
      <c r="BYF217" s="96"/>
      <c r="BYG217" s="96"/>
      <c r="BYH217" s="96"/>
      <c r="BYI217" s="96"/>
      <c r="BYJ217" s="96"/>
      <c r="BYK217" s="96"/>
      <c r="BYL217" s="96"/>
      <c r="BYM217" s="96"/>
      <c r="BYN217" s="96"/>
      <c r="BYO217" s="96"/>
      <c r="BYP217" s="96"/>
      <c r="BYQ217" s="96"/>
      <c r="BYR217" s="96"/>
      <c r="BYS217" s="96"/>
      <c r="BYT217" s="96"/>
      <c r="BYU217" s="96"/>
      <c r="BYV217" s="96"/>
      <c r="BYW217" s="96"/>
      <c r="BYX217" s="96"/>
      <c r="BYY217" s="96"/>
      <c r="BYZ217" s="96"/>
      <c r="BZA217" s="96"/>
      <c r="BZB217" s="96"/>
      <c r="BZC217" s="96"/>
      <c r="BZD217" s="96"/>
      <c r="BZE217" s="96"/>
      <c r="BZF217" s="96"/>
      <c r="BZG217" s="96"/>
      <c r="BZH217" s="96"/>
      <c r="BZI217" s="96"/>
      <c r="BZJ217" s="96"/>
      <c r="BZK217" s="96"/>
      <c r="BZL217" s="96"/>
      <c r="BZM217" s="96"/>
      <c r="BZN217" s="96"/>
      <c r="BZO217" s="96"/>
      <c r="BZP217" s="96"/>
      <c r="BZQ217" s="96"/>
      <c r="BZR217" s="96"/>
      <c r="BZS217" s="96"/>
      <c r="BZT217" s="96"/>
      <c r="BZU217" s="96"/>
      <c r="BZV217" s="96"/>
      <c r="BZW217" s="96"/>
      <c r="BZX217" s="96"/>
      <c r="BZY217" s="96"/>
      <c r="BZZ217" s="96"/>
      <c r="CAA217" s="96"/>
      <c r="CAB217" s="96"/>
      <c r="CAC217" s="96"/>
      <c r="CAD217" s="96"/>
      <c r="CAE217" s="96"/>
      <c r="CAF217" s="96"/>
      <c r="CAG217" s="96"/>
      <c r="CAH217" s="96"/>
      <c r="CAI217" s="96"/>
      <c r="CAJ217" s="96"/>
      <c r="CAK217" s="96"/>
      <c r="CAL217" s="96"/>
      <c r="CAM217" s="96"/>
      <c r="CAN217" s="96"/>
      <c r="CAO217" s="96"/>
      <c r="CAP217" s="96"/>
      <c r="CAQ217" s="96"/>
      <c r="CAR217" s="96"/>
      <c r="CAS217" s="96"/>
      <c r="CAT217" s="96"/>
      <c r="CAU217" s="96"/>
      <c r="CAV217" s="96"/>
      <c r="CAW217" s="96"/>
      <c r="CAX217" s="96"/>
      <c r="CAY217" s="96"/>
      <c r="CAZ217" s="96"/>
      <c r="CBA217" s="96"/>
      <c r="CBB217" s="96"/>
      <c r="CBC217" s="96"/>
      <c r="CBD217" s="96"/>
      <c r="CBE217" s="96"/>
      <c r="CBF217" s="96"/>
      <c r="CBG217" s="96"/>
      <c r="CBH217" s="96"/>
      <c r="CBI217" s="96"/>
      <c r="CBJ217" s="96"/>
      <c r="CBK217" s="96"/>
      <c r="CBL217" s="96"/>
      <c r="CBM217" s="96"/>
      <c r="CBN217" s="96"/>
      <c r="CBO217" s="96"/>
      <c r="CBP217" s="96"/>
      <c r="CBQ217" s="96"/>
      <c r="CBR217" s="96"/>
      <c r="CBS217" s="96"/>
      <c r="CBT217" s="96"/>
      <c r="CBU217" s="96"/>
      <c r="CBV217" s="96"/>
      <c r="CBW217" s="96"/>
      <c r="CBX217" s="96"/>
      <c r="CBY217" s="96"/>
      <c r="CBZ217" s="96"/>
      <c r="CCA217" s="96"/>
      <c r="CCB217" s="96"/>
      <c r="CCC217" s="96"/>
      <c r="CCD217" s="96"/>
      <c r="CCE217" s="96"/>
      <c r="CCF217" s="96"/>
      <c r="CCG217" s="96"/>
      <c r="CCH217" s="96"/>
      <c r="CCI217" s="96"/>
      <c r="CCJ217" s="96"/>
      <c r="CCK217" s="96"/>
      <c r="CCL217" s="96"/>
      <c r="CCM217" s="96"/>
      <c r="CCN217" s="96"/>
      <c r="CCO217" s="96"/>
      <c r="CCP217" s="96"/>
      <c r="CCQ217" s="96"/>
      <c r="CCR217" s="96"/>
      <c r="CCS217" s="96"/>
      <c r="CCT217" s="96"/>
      <c r="CCU217" s="96"/>
      <c r="CCV217" s="96"/>
      <c r="CCW217" s="96"/>
      <c r="CCX217" s="96"/>
      <c r="CCY217" s="96"/>
      <c r="CCZ217" s="96"/>
      <c r="CDA217" s="96"/>
      <c r="CDB217" s="96"/>
      <c r="CDC217" s="96"/>
      <c r="CDD217" s="96"/>
      <c r="CDE217" s="96"/>
      <c r="CDF217" s="96"/>
      <c r="CDG217" s="96"/>
      <c r="CDH217" s="96"/>
      <c r="CDI217" s="96"/>
      <c r="CDJ217" s="96"/>
      <c r="CDK217" s="96"/>
      <c r="CDL217" s="96"/>
      <c r="CDM217" s="96"/>
      <c r="CDN217" s="96"/>
      <c r="CDO217" s="96"/>
      <c r="CDP217" s="96"/>
      <c r="CDQ217" s="96"/>
      <c r="CDR217" s="96"/>
      <c r="CDS217" s="96"/>
      <c r="CDT217" s="96"/>
      <c r="CDU217" s="96"/>
      <c r="CDV217" s="96"/>
      <c r="CDW217" s="96"/>
      <c r="CDX217" s="96"/>
      <c r="CDY217" s="96"/>
      <c r="CDZ217" s="96"/>
      <c r="CEA217" s="96"/>
      <c r="CEB217" s="96"/>
      <c r="CEC217" s="96"/>
      <c r="CED217" s="96"/>
      <c r="CEE217" s="96"/>
      <c r="CEF217" s="96"/>
      <c r="CEG217" s="96"/>
      <c r="CEH217" s="96"/>
      <c r="CEI217" s="96"/>
      <c r="CEJ217" s="96"/>
      <c r="CEK217" s="96"/>
      <c r="CEL217" s="96"/>
      <c r="CEM217" s="96"/>
      <c r="CEN217" s="96"/>
      <c r="CEO217" s="96"/>
      <c r="CEP217" s="96"/>
      <c r="CEQ217" s="96"/>
      <c r="CER217" s="96"/>
      <c r="CES217" s="96"/>
      <c r="CET217" s="96"/>
      <c r="CEU217" s="96"/>
      <c r="CEV217" s="96"/>
      <c r="CEW217" s="96"/>
      <c r="CEX217" s="96"/>
      <c r="CEY217" s="96"/>
      <c r="CEZ217" s="96"/>
      <c r="CFA217" s="96"/>
      <c r="CFB217" s="96"/>
      <c r="CFC217" s="96"/>
      <c r="CFD217" s="96"/>
      <c r="CFE217" s="96"/>
      <c r="CFF217" s="96"/>
      <c r="CFG217" s="96"/>
      <c r="CFH217" s="96"/>
      <c r="CFI217" s="96"/>
      <c r="CFJ217" s="96"/>
      <c r="CFK217" s="96"/>
      <c r="CFL217" s="96"/>
      <c r="CFM217" s="96"/>
      <c r="CFN217" s="96"/>
      <c r="CFO217" s="96"/>
      <c r="CFP217" s="96"/>
      <c r="CFQ217" s="96"/>
      <c r="CFR217" s="96"/>
      <c r="CFS217" s="96"/>
      <c r="CFT217" s="96"/>
      <c r="CFU217" s="96"/>
      <c r="CFV217" s="96"/>
      <c r="CFW217" s="96"/>
      <c r="CFX217" s="96"/>
      <c r="CFY217" s="96"/>
      <c r="CFZ217" s="96"/>
      <c r="CGA217" s="96"/>
      <c r="CGB217" s="96"/>
      <c r="CGC217" s="96"/>
      <c r="CGD217" s="96"/>
      <c r="CGE217" s="96"/>
      <c r="CGF217" s="96"/>
      <c r="CGG217" s="96"/>
      <c r="CGH217" s="96"/>
      <c r="CGI217" s="96"/>
      <c r="CGJ217" s="96"/>
      <c r="CGK217" s="96"/>
      <c r="CGL217" s="96"/>
      <c r="CGM217" s="96"/>
      <c r="CGN217" s="96"/>
      <c r="CGO217" s="96"/>
      <c r="CGP217" s="96"/>
      <c r="CGQ217" s="96"/>
      <c r="CGR217" s="96"/>
      <c r="CGS217" s="96"/>
      <c r="CGT217" s="96"/>
      <c r="CGU217" s="96"/>
      <c r="CGV217" s="96"/>
      <c r="CGW217" s="96"/>
      <c r="CGX217" s="96"/>
      <c r="CGY217" s="96"/>
      <c r="CGZ217" s="96"/>
      <c r="CHA217" s="96"/>
      <c r="CHB217" s="96"/>
      <c r="CHC217" s="96"/>
      <c r="CHD217" s="96"/>
      <c r="CHE217" s="96"/>
      <c r="CHF217" s="96"/>
      <c r="CHG217" s="96"/>
      <c r="CHH217" s="96"/>
      <c r="CHI217" s="96"/>
      <c r="CHJ217" s="96"/>
      <c r="CHK217" s="96"/>
      <c r="CHL217" s="96"/>
      <c r="CHM217" s="96"/>
      <c r="CHN217" s="96"/>
      <c r="CHO217" s="96"/>
      <c r="CHP217" s="96"/>
      <c r="CHQ217" s="96"/>
      <c r="CHR217" s="96"/>
      <c r="CHS217" s="96"/>
      <c r="CHT217" s="96"/>
      <c r="CHU217" s="96"/>
      <c r="CHV217" s="96"/>
      <c r="CHW217" s="96"/>
      <c r="CHX217" s="96"/>
      <c r="CHY217" s="96"/>
      <c r="CHZ217" s="96"/>
      <c r="CIA217" s="96"/>
      <c r="CIB217" s="96"/>
      <c r="CIC217" s="96"/>
      <c r="CID217" s="96"/>
      <c r="CIE217" s="96"/>
      <c r="CIF217" s="96"/>
      <c r="CIG217" s="96"/>
      <c r="CIH217" s="96"/>
      <c r="CII217" s="96"/>
      <c r="CIJ217" s="96"/>
      <c r="CIK217" s="96"/>
      <c r="CIL217" s="96"/>
      <c r="CIM217" s="96"/>
      <c r="CIN217" s="96"/>
      <c r="CIO217" s="96"/>
      <c r="CIP217" s="96"/>
      <c r="CIQ217" s="96"/>
      <c r="CIR217" s="96"/>
      <c r="CIS217" s="96"/>
      <c r="CIT217" s="96"/>
      <c r="CIU217" s="96"/>
      <c r="CIV217" s="96"/>
      <c r="CIW217" s="96"/>
      <c r="CIX217" s="96"/>
      <c r="CIY217" s="96"/>
      <c r="CIZ217" s="96"/>
      <c r="CJA217" s="96"/>
      <c r="CJB217" s="96"/>
      <c r="CJC217" s="96"/>
      <c r="CJD217" s="96"/>
      <c r="CJE217" s="96"/>
      <c r="CJF217" s="96"/>
      <c r="CJG217" s="96"/>
      <c r="CJH217" s="96"/>
      <c r="CJI217" s="96"/>
      <c r="CJJ217" s="96"/>
      <c r="CJK217" s="96"/>
      <c r="CJL217" s="96"/>
      <c r="CJM217" s="96"/>
      <c r="CJN217" s="96"/>
      <c r="CJO217" s="96"/>
      <c r="CJP217" s="96"/>
      <c r="CJQ217" s="96"/>
      <c r="CJR217" s="96"/>
      <c r="CJS217" s="96"/>
      <c r="CJT217" s="96"/>
      <c r="CJU217" s="96"/>
      <c r="CJV217" s="96"/>
      <c r="CJW217" s="96"/>
      <c r="CJX217" s="96"/>
      <c r="CJY217" s="96"/>
      <c r="CJZ217" s="96"/>
      <c r="CKA217" s="96"/>
      <c r="CKB217" s="96"/>
      <c r="CKC217" s="96"/>
      <c r="CKD217" s="96"/>
      <c r="CKE217" s="96"/>
      <c r="CKF217" s="96"/>
      <c r="CKG217" s="96"/>
      <c r="CKH217" s="96"/>
      <c r="CKI217" s="96"/>
      <c r="CKJ217" s="96"/>
      <c r="CKK217" s="96"/>
      <c r="CKL217" s="96"/>
      <c r="CKM217" s="96"/>
      <c r="CKN217" s="96"/>
      <c r="CKO217" s="96"/>
      <c r="CKP217" s="96"/>
      <c r="CKQ217" s="96"/>
      <c r="CKR217" s="96"/>
      <c r="CKS217" s="96"/>
      <c r="CKT217" s="96"/>
      <c r="CKU217" s="96"/>
      <c r="CKV217" s="96"/>
      <c r="CKW217" s="96"/>
      <c r="CKX217" s="96"/>
      <c r="CKY217" s="96"/>
      <c r="CKZ217" s="96"/>
      <c r="CLA217" s="96"/>
      <c r="CLB217" s="96"/>
      <c r="CLC217" s="96"/>
      <c r="CLD217" s="96"/>
      <c r="CLE217" s="96"/>
      <c r="CLF217" s="96"/>
      <c r="CLG217" s="96"/>
      <c r="CLH217" s="96"/>
      <c r="CLI217" s="96"/>
      <c r="CLJ217" s="96"/>
      <c r="CLK217" s="96"/>
      <c r="CLL217" s="96"/>
      <c r="CLM217" s="96"/>
      <c r="CLN217" s="96"/>
      <c r="CLO217" s="96"/>
      <c r="CLP217" s="96"/>
      <c r="CLQ217" s="96"/>
      <c r="CLR217" s="96"/>
      <c r="CLS217" s="96"/>
      <c r="CLT217" s="96"/>
      <c r="CLU217" s="96"/>
      <c r="CLV217" s="96"/>
      <c r="CLW217" s="96"/>
      <c r="CLX217" s="96"/>
      <c r="CLY217" s="96"/>
      <c r="CLZ217" s="96"/>
      <c r="CMA217" s="96"/>
      <c r="CMB217" s="96"/>
      <c r="CMC217" s="96"/>
      <c r="CMD217" s="96"/>
      <c r="CME217" s="96"/>
      <c r="CMF217" s="96"/>
      <c r="CMG217" s="96"/>
      <c r="CMH217" s="96"/>
      <c r="CMI217" s="96"/>
      <c r="CMJ217" s="96"/>
      <c r="CMK217" s="96"/>
      <c r="CML217" s="96"/>
      <c r="CMM217" s="96"/>
      <c r="CMN217" s="96"/>
      <c r="CMO217" s="96"/>
      <c r="CMP217" s="96"/>
      <c r="CMQ217" s="96"/>
      <c r="CMR217" s="96"/>
      <c r="CMS217" s="96"/>
      <c r="CMT217" s="96"/>
      <c r="CMU217" s="96"/>
      <c r="CMV217" s="96"/>
      <c r="CMW217" s="96"/>
      <c r="CMX217" s="96"/>
      <c r="CMY217" s="96"/>
      <c r="CMZ217" s="96"/>
      <c r="CNA217" s="96"/>
      <c r="CNB217" s="96"/>
      <c r="CNC217" s="96"/>
      <c r="CND217" s="96"/>
      <c r="CNE217" s="96"/>
      <c r="CNF217" s="96"/>
      <c r="CNG217" s="96"/>
      <c r="CNH217" s="96"/>
      <c r="CNI217" s="96"/>
      <c r="CNJ217" s="96"/>
      <c r="CNK217" s="96"/>
      <c r="CNL217" s="96"/>
      <c r="CNM217" s="96"/>
      <c r="CNN217" s="96"/>
      <c r="CNO217" s="96"/>
      <c r="CNP217" s="96"/>
      <c r="CNQ217" s="96"/>
      <c r="CNR217" s="96"/>
      <c r="CNS217" s="96"/>
      <c r="CNT217" s="96"/>
      <c r="CNU217" s="96"/>
      <c r="CNV217" s="96"/>
      <c r="CNW217" s="96"/>
      <c r="CNX217" s="96"/>
      <c r="CNY217" s="96"/>
      <c r="CNZ217" s="96"/>
      <c r="COA217" s="96"/>
      <c r="COB217" s="96"/>
      <c r="COC217" s="96"/>
      <c r="COD217" s="96"/>
      <c r="COE217" s="96"/>
      <c r="COF217" s="96"/>
      <c r="COG217" s="96"/>
      <c r="COH217" s="96"/>
      <c r="COI217" s="96"/>
      <c r="COJ217" s="96"/>
      <c r="COK217" s="96"/>
      <c r="COL217" s="96"/>
      <c r="COM217" s="96"/>
      <c r="CON217" s="96"/>
      <c r="COO217" s="96"/>
      <c r="COP217" s="96"/>
      <c r="COQ217" s="96"/>
      <c r="COR217" s="96"/>
      <c r="COS217" s="96"/>
      <c r="COT217" s="96"/>
      <c r="COU217" s="96"/>
      <c r="COV217" s="96"/>
      <c r="COW217" s="96"/>
      <c r="COX217" s="96"/>
      <c r="COY217" s="96"/>
      <c r="COZ217" s="96"/>
      <c r="CPA217" s="96"/>
      <c r="CPB217" s="96"/>
      <c r="CPC217" s="96"/>
      <c r="CPD217" s="96"/>
      <c r="CPE217" s="96"/>
      <c r="CPF217" s="96"/>
      <c r="CPG217" s="96"/>
      <c r="CPH217" s="96"/>
      <c r="CPI217" s="96"/>
      <c r="CPJ217" s="96"/>
      <c r="CPK217" s="96"/>
      <c r="CPL217" s="96"/>
      <c r="CPM217" s="96"/>
      <c r="CPN217" s="96"/>
      <c r="CPO217" s="96"/>
      <c r="CPP217" s="96"/>
      <c r="CPQ217" s="96"/>
      <c r="CPR217" s="96"/>
      <c r="CPS217" s="96"/>
      <c r="CPT217" s="96"/>
      <c r="CPU217" s="96"/>
      <c r="CPV217" s="96"/>
      <c r="CPW217" s="96"/>
      <c r="CPX217" s="96"/>
      <c r="CPY217" s="96"/>
      <c r="CPZ217" s="96"/>
      <c r="CQA217" s="96"/>
      <c r="CQB217" s="96"/>
      <c r="CQC217" s="96"/>
      <c r="CQD217" s="96"/>
      <c r="CQE217" s="96"/>
      <c r="CQF217" s="96"/>
      <c r="CQG217" s="96"/>
      <c r="CQH217" s="96"/>
      <c r="CQI217" s="96"/>
      <c r="CQJ217" s="96"/>
      <c r="CQK217" s="96"/>
      <c r="CQL217" s="96"/>
      <c r="CQM217" s="96"/>
      <c r="CQN217" s="96"/>
      <c r="CQO217" s="96"/>
      <c r="CQP217" s="96"/>
      <c r="CQQ217" s="96"/>
      <c r="CQR217" s="96"/>
      <c r="CQS217" s="96"/>
      <c r="CQT217" s="96"/>
      <c r="CQU217" s="96"/>
      <c r="CQV217" s="96"/>
      <c r="CQW217" s="96"/>
      <c r="CQX217" s="96"/>
      <c r="CQY217" s="96"/>
      <c r="CQZ217" s="96"/>
      <c r="CRA217" s="96"/>
      <c r="CRB217" s="96"/>
      <c r="CRC217" s="96"/>
      <c r="CRD217" s="96"/>
      <c r="CRE217" s="96"/>
      <c r="CRF217" s="96"/>
      <c r="CRG217" s="96"/>
      <c r="CRH217" s="96"/>
      <c r="CRI217" s="96"/>
      <c r="CRJ217" s="96"/>
      <c r="CRK217" s="96"/>
      <c r="CRL217" s="96"/>
      <c r="CRM217" s="96"/>
      <c r="CRN217" s="96"/>
      <c r="CRO217" s="96"/>
      <c r="CRP217" s="96"/>
      <c r="CRQ217" s="96"/>
      <c r="CRR217" s="96"/>
      <c r="CRS217" s="96"/>
      <c r="CRT217" s="96"/>
      <c r="CRU217" s="96"/>
      <c r="CRV217" s="96"/>
      <c r="CRW217" s="96"/>
      <c r="CRX217" s="96"/>
      <c r="CRY217" s="96"/>
      <c r="CRZ217" s="96"/>
      <c r="CSA217" s="96"/>
      <c r="CSB217" s="96"/>
      <c r="CSC217" s="96"/>
      <c r="CSD217" s="96"/>
      <c r="CSE217" s="96"/>
      <c r="CSF217" s="96"/>
      <c r="CSG217" s="96"/>
      <c r="CSH217" s="96"/>
      <c r="CSI217" s="96"/>
      <c r="CSJ217" s="96"/>
      <c r="CSK217" s="96"/>
      <c r="CSL217" s="96"/>
      <c r="CSM217" s="96"/>
      <c r="CSN217" s="96"/>
      <c r="CSO217" s="96"/>
      <c r="CSP217" s="96"/>
      <c r="CSQ217" s="96"/>
      <c r="CSR217" s="96"/>
      <c r="CSS217" s="96"/>
      <c r="CST217" s="96"/>
      <c r="CSU217" s="96"/>
      <c r="CSV217" s="96"/>
      <c r="CSW217" s="96"/>
      <c r="CSX217" s="96"/>
      <c r="CSY217" s="96"/>
      <c r="CSZ217" s="96"/>
      <c r="CTA217" s="96"/>
      <c r="CTB217" s="96"/>
      <c r="CTC217" s="96"/>
      <c r="CTD217" s="96"/>
      <c r="CTE217" s="96"/>
      <c r="CTF217" s="96"/>
      <c r="CTG217" s="96"/>
      <c r="CTH217" s="96"/>
      <c r="CTI217" s="96"/>
      <c r="CTJ217" s="96"/>
      <c r="CTK217" s="96"/>
      <c r="CTL217" s="96"/>
      <c r="CTM217" s="96"/>
      <c r="CTN217" s="96"/>
      <c r="CTO217" s="96"/>
      <c r="CTP217" s="96"/>
      <c r="CTQ217" s="96"/>
      <c r="CTR217" s="96"/>
      <c r="CTS217" s="96"/>
      <c r="CTT217" s="96"/>
      <c r="CTU217" s="96"/>
      <c r="CTV217" s="96"/>
      <c r="CTW217" s="96"/>
      <c r="CTX217" s="96"/>
      <c r="CTY217" s="96"/>
      <c r="CTZ217" s="96"/>
      <c r="CUA217" s="96"/>
      <c r="CUB217" s="96"/>
      <c r="CUC217" s="96"/>
      <c r="CUD217" s="96"/>
      <c r="CUE217" s="96"/>
      <c r="CUF217" s="96"/>
      <c r="CUG217" s="96"/>
      <c r="CUH217" s="96"/>
      <c r="CUI217" s="96"/>
      <c r="CUJ217" s="96"/>
      <c r="CUK217" s="96"/>
      <c r="CUL217" s="96"/>
      <c r="CUM217" s="96"/>
      <c r="CUN217" s="96"/>
      <c r="CUO217" s="96"/>
      <c r="CUP217" s="96"/>
      <c r="CUQ217" s="96"/>
      <c r="CUR217" s="96"/>
      <c r="CUS217" s="96"/>
      <c r="CUT217" s="96"/>
      <c r="CUU217" s="96"/>
      <c r="CUV217" s="96"/>
      <c r="CUW217" s="96"/>
      <c r="CUX217" s="96"/>
      <c r="CUY217" s="96"/>
      <c r="CUZ217" s="96"/>
      <c r="CVA217" s="96"/>
      <c r="CVB217" s="96"/>
      <c r="CVC217" s="96"/>
      <c r="CVD217" s="96"/>
      <c r="CVE217" s="96"/>
      <c r="CVF217" s="96"/>
      <c r="CVG217" s="96"/>
      <c r="CVH217" s="96"/>
      <c r="CVI217" s="96"/>
      <c r="CVJ217" s="96"/>
      <c r="CVK217" s="96"/>
      <c r="CVL217" s="96"/>
      <c r="CVM217" s="96"/>
      <c r="CVN217" s="96"/>
      <c r="CVO217" s="96"/>
      <c r="CVP217" s="96"/>
      <c r="CVQ217" s="96"/>
      <c r="CVR217" s="96"/>
      <c r="CVS217" s="96"/>
      <c r="CVT217" s="96"/>
      <c r="CVU217" s="96"/>
      <c r="CVV217" s="96"/>
      <c r="CVW217" s="96"/>
      <c r="CVX217" s="96"/>
      <c r="CVY217" s="96"/>
      <c r="CVZ217" s="96"/>
      <c r="CWA217" s="96"/>
      <c r="CWB217" s="96"/>
      <c r="CWC217" s="96"/>
      <c r="CWD217" s="96"/>
      <c r="CWE217" s="96"/>
      <c r="CWF217" s="96"/>
      <c r="CWG217" s="96"/>
      <c r="CWH217" s="96"/>
      <c r="CWI217" s="96"/>
      <c r="CWJ217" s="96"/>
      <c r="CWK217" s="96"/>
      <c r="CWL217" s="96"/>
      <c r="CWM217" s="96"/>
      <c r="CWN217" s="96"/>
      <c r="CWO217" s="96"/>
      <c r="CWP217" s="96"/>
      <c r="CWQ217" s="96"/>
      <c r="CWR217" s="96"/>
      <c r="CWS217" s="96"/>
      <c r="CWT217" s="96"/>
      <c r="CWU217" s="96"/>
      <c r="CWV217" s="96"/>
      <c r="CWW217" s="96"/>
      <c r="CWX217" s="96"/>
      <c r="CWY217" s="96"/>
      <c r="CWZ217" s="96"/>
      <c r="CXA217" s="96"/>
      <c r="CXB217" s="96"/>
      <c r="CXC217" s="96"/>
      <c r="CXD217" s="96"/>
      <c r="CXE217" s="96"/>
      <c r="CXF217" s="96"/>
      <c r="CXG217" s="96"/>
      <c r="CXH217" s="96"/>
      <c r="CXI217" s="96"/>
      <c r="CXJ217" s="96"/>
      <c r="CXK217" s="96"/>
      <c r="CXL217" s="96"/>
      <c r="CXM217" s="96"/>
      <c r="CXN217" s="96"/>
      <c r="CXO217" s="96"/>
      <c r="CXP217" s="96"/>
      <c r="CXQ217" s="96"/>
      <c r="CXR217" s="96"/>
      <c r="CXS217" s="96"/>
      <c r="CXT217" s="96"/>
      <c r="CXU217" s="96"/>
      <c r="CXV217" s="96"/>
      <c r="CXW217" s="96"/>
      <c r="CXX217" s="96"/>
      <c r="CXY217" s="96"/>
      <c r="CXZ217" s="96"/>
      <c r="CYA217" s="96"/>
      <c r="CYB217" s="96"/>
      <c r="CYC217" s="96"/>
      <c r="CYD217" s="96"/>
      <c r="CYE217" s="96"/>
      <c r="CYF217" s="96"/>
      <c r="CYG217" s="96"/>
      <c r="CYH217" s="96"/>
      <c r="CYI217" s="96"/>
      <c r="CYJ217" s="96"/>
      <c r="CYK217" s="96"/>
      <c r="CYL217" s="96"/>
      <c r="CYM217" s="96"/>
      <c r="CYN217" s="96"/>
      <c r="CYO217" s="96"/>
      <c r="CYP217" s="96"/>
      <c r="CYQ217" s="96"/>
      <c r="CYR217" s="96"/>
      <c r="CYS217" s="96"/>
      <c r="CYT217" s="96"/>
      <c r="CYU217" s="96"/>
      <c r="CYV217" s="96"/>
      <c r="CYW217" s="96"/>
      <c r="CYX217" s="96"/>
      <c r="CYY217" s="96"/>
      <c r="CYZ217" s="96"/>
      <c r="CZA217" s="96"/>
      <c r="CZB217" s="96"/>
      <c r="CZC217" s="96"/>
      <c r="CZD217" s="96"/>
      <c r="CZE217" s="96"/>
      <c r="CZF217" s="96"/>
      <c r="CZG217" s="96"/>
      <c r="CZH217" s="96"/>
      <c r="CZI217" s="96"/>
      <c r="CZJ217" s="96"/>
      <c r="CZK217" s="96"/>
      <c r="CZL217" s="96"/>
      <c r="CZM217" s="96"/>
      <c r="CZN217" s="96"/>
      <c r="CZO217" s="96"/>
      <c r="CZP217" s="96"/>
      <c r="CZQ217" s="96"/>
      <c r="CZR217" s="96"/>
      <c r="CZS217" s="96"/>
      <c r="CZT217" s="96"/>
      <c r="CZU217" s="96"/>
      <c r="CZV217" s="96"/>
      <c r="CZW217" s="96"/>
      <c r="CZX217" s="96"/>
      <c r="CZY217" s="96"/>
      <c r="CZZ217" s="96"/>
      <c r="DAA217" s="96"/>
      <c r="DAB217" s="96"/>
      <c r="DAC217" s="96"/>
      <c r="DAD217" s="96"/>
      <c r="DAE217" s="96"/>
      <c r="DAF217" s="96"/>
      <c r="DAG217" s="96"/>
      <c r="DAH217" s="96"/>
      <c r="DAI217" s="96"/>
      <c r="DAJ217" s="96"/>
      <c r="DAK217" s="96"/>
      <c r="DAL217" s="96"/>
      <c r="DAM217" s="96"/>
      <c r="DAN217" s="96"/>
      <c r="DAO217" s="96"/>
      <c r="DAP217" s="96"/>
      <c r="DAQ217" s="96"/>
      <c r="DAR217" s="96"/>
      <c r="DAS217" s="96"/>
      <c r="DAT217" s="96"/>
      <c r="DAU217" s="96"/>
      <c r="DAV217" s="96"/>
      <c r="DAW217" s="96"/>
      <c r="DAX217" s="96"/>
      <c r="DAY217" s="96"/>
      <c r="DAZ217" s="96"/>
      <c r="DBA217" s="96"/>
      <c r="DBB217" s="96"/>
      <c r="DBC217" s="96"/>
      <c r="DBD217" s="96"/>
      <c r="DBE217" s="96"/>
      <c r="DBF217" s="96"/>
      <c r="DBG217" s="96"/>
      <c r="DBH217" s="96"/>
      <c r="DBI217" s="96"/>
      <c r="DBJ217" s="96"/>
      <c r="DBK217" s="96"/>
      <c r="DBL217" s="96"/>
      <c r="DBM217" s="96"/>
      <c r="DBN217" s="96"/>
      <c r="DBO217" s="96"/>
      <c r="DBP217" s="96"/>
      <c r="DBQ217" s="96"/>
      <c r="DBR217" s="96"/>
      <c r="DBS217" s="96"/>
      <c r="DBT217" s="96"/>
      <c r="DBU217" s="96"/>
      <c r="DBV217" s="96"/>
      <c r="DBW217" s="96"/>
      <c r="DBX217" s="96"/>
      <c r="DBY217" s="96"/>
      <c r="DBZ217" s="96"/>
      <c r="DCA217" s="96"/>
      <c r="DCB217" s="96"/>
      <c r="DCC217" s="96"/>
      <c r="DCD217" s="96"/>
      <c r="DCE217" s="96"/>
      <c r="DCF217" s="96"/>
      <c r="DCG217" s="96"/>
      <c r="DCH217" s="96"/>
      <c r="DCI217" s="96"/>
      <c r="DCJ217" s="96"/>
      <c r="DCK217" s="96"/>
      <c r="DCL217" s="96"/>
      <c r="DCM217" s="96"/>
      <c r="DCN217" s="96"/>
      <c r="DCO217" s="96"/>
      <c r="DCP217" s="96"/>
      <c r="DCQ217" s="96"/>
      <c r="DCR217" s="96"/>
      <c r="DCS217" s="96"/>
      <c r="DCT217" s="96"/>
      <c r="DCU217" s="96"/>
      <c r="DCV217" s="96"/>
      <c r="DCW217" s="96"/>
      <c r="DCX217" s="96"/>
      <c r="DCY217" s="96"/>
      <c r="DCZ217" s="96"/>
      <c r="DDA217" s="96"/>
      <c r="DDB217" s="96"/>
      <c r="DDC217" s="96"/>
      <c r="DDD217" s="96"/>
      <c r="DDE217" s="96"/>
      <c r="DDF217" s="96"/>
      <c r="DDG217" s="96"/>
      <c r="DDH217" s="96"/>
      <c r="DDI217" s="96"/>
      <c r="DDJ217" s="96"/>
      <c r="DDK217" s="96"/>
      <c r="DDL217" s="96"/>
      <c r="DDM217" s="96"/>
      <c r="DDN217" s="96"/>
      <c r="DDO217" s="96"/>
      <c r="DDP217" s="96"/>
      <c r="DDQ217" s="96"/>
      <c r="DDR217" s="96"/>
      <c r="DDS217" s="96"/>
      <c r="DDT217" s="96"/>
      <c r="DDU217" s="96"/>
      <c r="DDV217" s="96"/>
      <c r="DDW217" s="96"/>
      <c r="DDX217" s="96"/>
      <c r="DDY217" s="96"/>
      <c r="DDZ217" s="96"/>
      <c r="DEA217" s="96"/>
      <c r="DEB217" s="96"/>
      <c r="DEC217" s="96"/>
      <c r="DED217" s="96"/>
      <c r="DEE217" s="96"/>
      <c r="DEF217" s="96"/>
      <c r="DEG217" s="96"/>
      <c r="DEH217" s="96"/>
      <c r="DEI217" s="96"/>
      <c r="DEJ217" s="96"/>
      <c r="DEK217" s="96"/>
      <c r="DEL217" s="96"/>
      <c r="DEM217" s="96"/>
      <c r="DEN217" s="96"/>
      <c r="DEO217" s="96"/>
      <c r="DEP217" s="96"/>
      <c r="DEQ217" s="96"/>
      <c r="DER217" s="96"/>
      <c r="DES217" s="96"/>
      <c r="DET217" s="96"/>
      <c r="DEU217" s="96"/>
      <c r="DEV217" s="96"/>
      <c r="DEW217" s="96"/>
      <c r="DEX217" s="96"/>
      <c r="DEY217" s="96"/>
      <c r="DEZ217" s="96"/>
      <c r="DFA217" s="96"/>
      <c r="DFB217" s="96"/>
      <c r="DFC217" s="96"/>
      <c r="DFD217" s="96"/>
      <c r="DFE217" s="96"/>
      <c r="DFF217" s="96"/>
      <c r="DFG217" s="96"/>
      <c r="DFH217" s="96"/>
      <c r="DFI217" s="96"/>
      <c r="DFJ217" s="96"/>
      <c r="DFK217" s="96"/>
      <c r="DFL217" s="96"/>
      <c r="DFM217" s="96"/>
      <c r="DFN217" s="96"/>
      <c r="DFO217" s="96"/>
      <c r="DFP217" s="96"/>
      <c r="DFQ217" s="96"/>
      <c r="DFR217" s="96"/>
      <c r="DFS217" s="96"/>
      <c r="DFT217" s="96"/>
      <c r="DFU217" s="96"/>
      <c r="DFV217" s="96"/>
      <c r="DFW217" s="96"/>
      <c r="DFX217" s="96"/>
      <c r="DFY217" s="96"/>
      <c r="DFZ217" s="96"/>
      <c r="DGA217" s="96"/>
      <c r="DGB217" s="96"/>
      <c r="DGC217" s="96"/>
      <c r="DGD217" s="96"/>
      <c r="DGE217" s="96"/>
      <c r="DGF217" s="96"/>
      <c r="DGG217" s="96"/>
      <c r="DGH217" s="96"/>
      <c r="DGI217" s="96"/>
      <c r="DGJ217" s="96"/>
      <c r="DGK217" s="96"/>
      <c r="DGL217" s="96"/>
      <c r="DGM217" s="96"/>
      <c r="DGN217" s="96"/>
      <c r="DGO217" s="96"/>
      <c r="DGP217" s="96"/>
      <c r="DGQ217" s="96"/>
      <c r="DGR217" s="96"/>
      <c r="DGS217" s="96"/>
      <c r="DGT217" s="96"/>
      <c r="DGU217" s="96"/>
      <c r="DGV217" s="96"/>
      <c r="DGW217" s="96"/>
      <c r="DGX217" s="96"/>
      <c r="DGY217" s="96"/>
      <c r="DGZ217" s="96"/>
      <c r="DHA217" s="96"/>
      <c r="DHB217" s="96"/>
      <c r="DHC217" s="96"/>
      <c r="DHD217" s="96"/>
      <c r="DHE217" s="96"/>
      <c r="DHF217" s="96"/>
      <c r="DHG217" s="96"/>
      <c r="DHH217" s="96"/>
      <c r="DHI217" s="96"/>
      <c r="DHJ217" s="96"/>
      <c r="DHK217" s="96"/>
      <c r="DHL217" s="96"/>
      <c r="DHM217" s="96"/>
      <c r="DHN217" s="96"/>
      <c r="DHO217" s="96"/>
      <c r="DHP217" s="96"/>
      <c r="DHQ217" s="96"/>
      <c r="DHR217" s="96"/>
      <c r="DHS217" s="96"/>
      <c r="DHT217" s="96"/>
      <c r="DHU217" s="96"/>
      <c r="DHV217" s="96"/>
      <c r="DHW217" s="96"/>
      <c r="DHX217" s="96"/>
      <c r="DHY217" s="96"/>
      <c r="DHZ217" s="96"/>
      <c r="DIA217" s="96"/>
      <c r="DIB217" s="96"/>
      <c r="DIC217" s="96"/>
      <c r="DID217" s="96"/>
      <c r="DIE217" s="96"/>
      <c r="DIF217" s="96"/>
      <c r="DIG217" s="96"/>
      <c r="DIH217" s="96"/>
      <c r="DII217" s="96"/>
      <c r="DIJ217" s="96"/>
      <c r="DIK217" s="96"/>
      <c r="DIL217" s="96"/>
      <c r="DIM217" s="96"/>
      <c r="DIN217" s="96"/>
      <c r="DIO217" s="96"/>
      <c r="DIP217" s="96"/>
      <c r="DIQ217" s="96"/>
      <c r="DIR217" s="96"/>
      <c r="DIS217" s="96"/>
      <c r="DIT217" s="96"/>
      <c r="DIU217" s="96"/>
      <c r="DIV217" s="96"/>
      <c r="DIW217" s="96"/>
      <c r="DIX217" s="96"/>
      <c r="DIY217" s="96"/>
      <c r="DIZ217" s="96"/>
      <c r="DJA217" s="96"/>
      <c r="DJB217" s="96"/>
      <c r="DJC217" s="96"/>
      <c r="DJD217" s="96"/>
      <c r="DJE217" s="96"/>
      <c r="DJF217" s="96"/>
      <c r="DJG217" s="96"/>
      <c r="DJH217" s="96"/>
      <c r="DJI217" s="96"/>
      <c r="DJJ217" s="96"/>
      <c r="DJK217" s="96"/>
      <c r="DJL217" s="96"/>
      <c r="DJM217" s="96"/>
      <c r="DJN217" s="96"/>
      <c r="DJO217" s="96"/>
      <c r="DJP217" s="96"/>
      <c r="DJQ217" s="96"/>
      <c r="DJR217" s="96"/>
      <c r="DJS217" s="96"/>
      <c r="DJT217" s="96"/>
      <c r="DJU217" s="96"/>
      <c r="DJV217" s="96"/>
      <c r="DJW217" s="96"/>
      <c r="DJX217" s="96"/>
      <c r="DJY217" s="96"/>
      <c r="DJZ217" s="96"/>
      <c r="DKA217" s="96"/>
      <c r="DKB217" s="96"/>
      <c r="DKC217" s="96"/>
      <c r="DKD217" s="96"/>
      <c r="DKE217" s="96"/>
      <c r="DKF217" s="96"/>
      <c r="DKG217" s="96"/>
      <c r="DKH217" s="96"/>
      <c r="DKI217" s="96"/>
      <c r="DKJ217" s="96"/>
      <c r="DKK217" s="96"/>
      <c r="DKL217" s="96"/>
      <c r="DKM217" s="96"/>
      <c r="DKN217" s="96"/>
      <c r="DKO217" s="96"/>
      <c r="DKP217" s="96"/>
      <c r="DKQ217" s="96"/>
      <c r="DKR217" s="96"/>
      <c r="DKS217" s="96"/>
      <c r="DKT217" s="96"/>
      <c r="DKU217" s="96"/>
      <c r="DKV217" s="96"/>
      <c r="DKW217" s="96"/>
      <c r="DKX217" s="96"/>
      <c r="DKY217" s="96"/>
      <c r="DKZ217" s="96"/>
      <c r="DLA217" s="96"/>
      <c r="DLB217" s="96"/>
      <c r="DLC217" s="96"/>
      <c r="DLD217" s="96"/>
      <c r="DLE217" s="96"/>
      <c r="DLF217" s="96"/>
      <c r="DLG217" s="96"/>
      <c r="DLH217" s="96"/>
      <c r="DLI217" s="96"/>
      <c r="DLJ217" s="96"/>
      <c r="DLK217" s="96"/>
      <c r="DLL217" s="96"/>
      <c r="DLM217" s="96"/>
      <c r="DLN217" s="96"/>
      <c r="DLO217" s="96"/>
      <c r="DLP217" s="96"/>
      <c r="DLQ217" s="96"/>
      <c r="DLR217" s="96"/>
      <c r="DLS217" s="96"/>
      <c r="DLT217" s="96"/>
      <c r="DLU217" s="96"/>
      <c r="DLV217" s="96"/>
      <c r="DLW217" s="96"/>
      <c r="DLX217" s="96"/>
      <c r="DLY217" s="96"/>
      <c r="DLZ217" s="96"/>
      <c r="DMA217" s="96"/>
      <c r="DMB217" s="96"/>
      <c r="DMC217" s="96"/>
      <c r="DMD217" s="96"/>
      <c r="DME217" s="96"/>
      <c r="DMF217" s="96"/>
      <c r="DMG217" s="96"/>
      <c r="DMH217" s="96"/>
      <c r="DMI217" s="96"/>
      <c r="DMJ217" s="96"/>
      <c r="DMK217" s="96"/>
      <c r="DML217" s="96"/>
      <c r="DMM217" s="96"/>
      <c r="DMN217" s="96"/>
      <c r="DMO217" s="96"/>
      <c r="DMP217" s="96"/>
      <c r="DMQ217" s="96"/>
      <c r="DMR217" s="96"/>
      <c r="DMS217" s="96"/>
      <c r="DMT217" s="96"/>
      <c r="DMU217" s="96"/>
      <c r="DMV217" s="96"/>
      <c r="DMW217" s="96"/>
      <c r="DMX217" s="96"/>
      <c r="DMY217" s="96"/>
      <c r="DMZ217" s="96"/>
      <c r="DNA217" s="96"/>
      <c r="DNB217" s="96"/>
      <c r="DNC217" s="96"/>
      <c r="DND217" s="96"/>
      <c r="DNE217" s="96"/>
      <c r="DNF217" s="96"/>
      <c r="DNG217" s="96"/>
      <c r="DNH217" s="96"/>
      <c r="DNI217" s="96"/>
      <c r="DNJ217" s="96"/>
      <c r="DNK217" s="96"/>
      <c r="DNL217" s="96"/>
      <c r="DNM217" s="96"/>
      <c r="DNN217" s="96"/>
      <c r="DNO217" s="96"/>
      <c r="DNP217" s="96"/>
      <c r="DNQ217" s="96"/>
      <c r="DNR217" s="96"/>
      <c r="DNS217" s="96"/>
      <c r="DNT217" s="96"/>
      <c r="DNU217" s="96"/>
      <c r="DNV217" s="96"/>
      <c r="DNW217" s="96"/>
      <c r="DNX217" s="96"/>
      <c r="DNY217" s="96"/>
      <c r="DNZ217" s="96"/>
      <c r="DOA217" s="96"/>
      <c r="DOB217" s="96"/>
      <c r="DOC217" s="96"/>
      <c r="DOD217" s="96"/>
      <c r="DOE217" s="96"/>
      <c r="DOF217" s="96"/>
      <c r="DOG217" s="96"/>
      <c r="DOH217" s="96"/>
      <c r="DOI217" s="96"/>
      <c r="DOJ217" s="96"/>
      <c r="DOK217" s="96"/>
      <c r="DOL217" s="96"/>
      <c r="DOM217" s="96"/>
      <c r="DON217" s="96"/>
      <c r="DOO217" s="96"/>
      <c r="DOP217" s="96"/>
      <c r="DOQ217" s="96"/>
      <c r="DOR217" s="96"/>
      <c r="DOS217" s="96"/>
      <c r="DOT217" s="96"/>
      <c r="DOU217" s="96"/>
      <c r="DOV217" s="96"/>
      <c r="DOW217" s="96"/>
      <c r="DOX217" s="96"/>
      <c r="DOY217" s="96"/>
      <c r="DOZ217" s="96"/>
      <c r="DPA217" s="96"/>
      <c r="DPB217" s="96"/>
      <c r="DPC217" s="96"/>
      <c r="DPD217" s="96"/>
      <c r="DPE217" s="96"/>
      <c r="DPF217" s="96"/>
      <c r="DPG217" s="96"/>
      <c r="DPH217" s="96"/>
      <c r="DPI217" s="96"/>
      <c r="DPJ217" s="96"/>
      <c r="DPK217" s="96"/>
      <c r="DPL217" s="96"/>
      <c r="DPM217" s="96"/>
      <c r="DPN217" s="96"/>
      <c r="DPO217" s="96"/>
      <c r="DPP217" s="96"/>
      <c r="DPQ217" s="96"/>
      <c r="DPR217" s="96"/>
      <c r="DPS217" s="96"/>
      <c r="DPT217" s="96"/>
      <c r="DPU217" s="96"/>
      <c r="DPV217" s="96"/>
      <c r="DPW217" s="96"/>
      <c r="DPX217" s="96"/>
      <c r="DPY217" s="96"/>
      <c r="DPZ217" s="96"/>
      <c r="DQA217" s="96"/>
      <c r="DQB217" s="96"/>
      <c r="DQC217" s="96"/>
      <c r="DQD217" s="96"/>
      <c r="DQE217" s="96"/>
      <c r="DQF217" s="96"/>
      <c r="DQG217" s="96"/>
      <c r="DQH217" s="96"/>
      <c r="DQI217" s="96"/>
      <c r="DQJ217" s="96"/>
      <c r="DQK217" s="96"/>
      <c r="DQL217" s="96"/>
      <c r="DQM217" s="96"/>
      <c r="DQN217" s="96"/>
      <c r="DQO217" s="96"/>
      <c r="DQP217" s="96"/>
      <c r="DQQ217" s="96"/>
      <c r="DQR217" s="96"/>
      <c r="DQS217" s="96"/>
      <c r="DQT217" s="96"/>
      <c r="DQU217" s="96"/>
      <c r="DQV217" s="96"/>
      <c r="DQW217" s="96"/>
      <c r="DQX217" s="96"/>
      <c r="DQY217" s="96"/>
      <c r="DQZ217" s="96"/>
      <c r="DRA217" s="96"/>
      <c r="DRB217" s="96"/>
      <c r="DRC217" s="96"/>
      <c r="DRD217" s="96"/>
      <c r="DRE217" s="96"/>
      <c r="DRF217" s="96"/>
      <c r="DRG217" s="96"/>
      <c r="DRH217" s="96"/>
      <c r="DRI217" s="96"/>
      <c r="DRJ217" s="96"/>
      <c r="DRK217" s="96"/>
      <c r="DRL217" s="96"/>
      <c r="DRM217" s="96"/>
      <c r="DRN217" s="96"/>
      <c r="DRO217" s="96"/>
      <c r="DRP217" s="96"/>
      <c r="DRQ217" s="96"/>
      <c r="DRR217" s="96"/>
      <c r="DRS217" s="96"/>
      <c r="DRT217" s="96"/>
      <c r="DRU217" s="96"/>
      <c r="DRV217" s="96"/>
      <c r="DRW217" s="96"/>
      <c r="DRX217" s="96"/>
      <c r="DRY217" s="96"/>
      <c r="DRZ217" s="96"/>
      <c r="DSA217" s="96"/>
      <c r="DSB217" s="96"/>
      <c r="DSC217" s="96"/>
      <c r="DSD217" s="96"/>
      <c r="DSE217" s="96"/>
      <c r="DSF217" s="96"/>
      <c r="DSG217" s="96"/>
      <c r="DSH217" s="96"/>
      <c r="DSI217" s="96"/>
      <c r="DSJ217" s="96"/>
      <c r="DSK217" s="96"/>
      <c r="DSL217" s="96"/>
      <c r="DSM217" s="96"/>
      <c r="DSN217" s="96"/>
      <c r="DSO217" s="96"/>
      <c r="DSP217" s="96"/>
      <c r="DSQ217" s="96"/>
      <c r="DSR217" s="96"/>
      <c r="DSS217" s="96"/>
      <c r="DST217" s="96"/>
      <c r="DSU217" s="96"/>
      <c r="DSV217" s="96"/>
      <c r="DSW217" s="96"/>
      <c r="DSX217" s="96"/>
      <c r="DSY217" s="96"/>
      <c r="DSZ217" s="96"/>
      <c r="DTA217" s="96"/>
      <c r="DTB217" s="96"/>
      <c r="DTC217" s="96"/>
      <c r="DTD217" s="96"/>
      <c r="DTE217" s="96"/>
      <c r="DTF217" s="96"/>
      <c r="DTG217" s="96"/>
      <c r="DTH217" s="96"/>
      <c r="DTI217" s="96"/>
      <c r="DTJ217" s="96"/>
      <c r="DTK217" s="96"/>
      <c r="DTL217" s="96"/>
      <c r="DTM217" s="96"/>
      <c r="DTN217" s="96"/>
      <c r="DTO217" s="96"/>
      <c r="DTP217" s="96"/>
      <c r="DTQ217" s="96"/>
      <c r="DTR217" s="96"/>
      <c r="DTS217" s="96"/>
      <c r="DTT217" s="96"/>
      <c r="DTU217" s="96"/>
      <c r="DTV217" s="96"/>
      <c r="DTW217" s="96"/>
      <c r="DTX217" s="96"/>
      <c r="DTY217" s="96"/>
      <c r="DTZ217" s="96"/>
      <c r="DUA217" s="96"/>
      <c r="DUB217" s="96"/>
      <c r="DUC217" s="96"/>
      <c r="DUD217" s="96"/>
      <c r="DUE217" s="96"/>
      <c r="DUF217" s="96"/>
      <c r="DUG217" s="96"/>
      <c r="DUH217" s="96"/>
      <c r="DUI217" s="96"/>
      <c r="DUJ217" s="96"/>
      <c r="DUK217" s="96"/>
      <c r="DUL217" s="96"/>
      <c r="DUM217" s="96"/>
      <c r="DUN217" s="96"/>
      <c r="DUO217" s="96"/>
      <c r="DUP217" s="96"/>
      <c r="DUQ217" s="96"/>
      <c r="DUR217" s="96"/>
      <c r="DUS217" s="96"/>
      <c r="DUT217" s="96"/>
      <c r="DUU217" s="96"/>
      <c r="DUV217" s="96"/>
      <c r="DUW217" s="96"/>
      <c r="DUX217" s="96"/>
      <c r="DUY217" s="96"/>
      <c r="DUZ217" s="96"/>
      <c r="DVA217" s="96"/>
      <c r="DVB217" s="96"/>
      <c r="DVC217" s="96"/>
      <c r="DVD217" s="96"/>
      <c r="DVE217" s="96"/>
      <c r="DVF217" s="96"/>
      <c r="DVG217" s="96"/>
      <c r="DVH217" s="96"/>
      <c r="DVI217" s="96"/>
      <c r="DVJ217" s="96"/>
      <c r="DVK217" s="96"/>
      <c r="DVL217" s="96"/>
      <c r="DVM217" s="96"/>
      <c r="DVN217" s="96"/>
      <c r="DVO217" s="96"/>
      <c r="DVP217" s="96"/>
      <c r="DVQ217" s="96"/>
      <c r="DVR217" s="96"/>
      <c r="DVS217" s="96"/>
      <c r="DVT217" s="96"/>
      <c r="DVU217" s="96"/>
      <c r="DVV217" s="96"/>
      <c r="DVW217" s="96"/>
      <c r="DVX217" s="96"/>
      <c r="DVY217" s="96"/>
      <c r="DVZ217" s="96"/>
      <c r="DWA217" s="96"/>
      <c r="DWB217" s="96"/>
      <c r="DWC217" s="96"/>
      <c r="DWD217" s="96"/>
      <c r="DWE217" s="96"/>
      <c r="DWF217" s="96"/>
      <c r="DWG217" s="96"/>
      <c r="DWH217" s="96"/>
      <c r="DWI217" s="96"/>
      <c r="DWJ217" s="96"/>
      <c r="DWK217" s="96"/>
      <c r="DWL217" s="96"/>
      <c r="DWM217" s="96"/>
      <c r="DWN217" s="96"/>
      <c r="DWO217" s="96"/>
      <c r="DWP217" s="96"/>
      <c r="DWQ217" s="96"/>
      <c r="DWR217" s="96"/>
      <c r="DWS217" s="96"/>
      <c r="DWT217" s="96"/>
      <c r="DWU217" s="96"/>
      <c r="DWV217" s="96"/>
      <c r="DWW217" s="96"/>
      <c r="DWX217" s="96"/>
      <c r="DWY217" s="96"/>
      <c r="DWZ217" s="96"/>
      <c r="DXA217" s="96"/>
      <c r="DXB217" s="96"/>
      <c r="DXC217" s="96"/>
      <c r="DXD217" s="96"/>
      <c r="DXE217" s="96"/>
      <c r="DXF217" s="96"/>
      <c r="DXG217" s="96"/>
      <c r="DXH217" s="96"/>
      <c r="DXI217" s="96"/>
      <c r="DXJ217" s="96"/>
      <c r="DXK217" s="96"/>
      <c r="DXL217" s="96"/>
      <c r="DXM217" s="96"/>
      <c r="DXN217" s="96"/>
      <c r="DXO217" s="96"/>
      <c r="DXP217" s="96"/>
      <c r="DXQ217" s="96"/>
      <c r="DXR217" s="96"/>
      <c r="DXS217" s="96"/>
      <c r="DXT217" s="96"/>
      <c r="DXU217" s="96"/>
      <c r="DXV217" s="96"/>
      <c r="DXW217" s="96"/>
      <c r="DXX217" s="96"/>
      <c r="DXY217" s="96"/>
      <c r="DXZ217" s="96"/>
      <c r="DYA217" s="96"/>
      <c r="DYB217" s="96"/>
      <c r="DYC217" s="96"/>
      <c r="DYD217" s="96"/>
      <c r="DYE217" s="96"/>
      <c r="DYF217" s="96"/>
      <c r="DYG217" s="96"/>
      <c r="DYH217" s="96"/>
      <c r="DYI217" s="96"/>
      <c r="DYJ217" s="96"/>
      <c r="DYK217" s="96"/>
      <c r="DYL217" s="96"/>
      <c r="DYM217" s="96"/>
      <c r="DYN217" s="96"/>
      <c r="DYO217" s="96"/>
      <c r="DYP217" s="96"/>
      <c r="DYQ217" s="96"/>
      <c r="DYR217" s="96"/>
      <c r="DYS217" s="96"/>
      <c r="DYT217" s="96"/>
      <c r="DYU217" s="96"/>
      <c r="DYV217" s="96"/>
      <c r="DYW217" s="96"/>
      <c r="DYX217" s="96"/>
      <c r="DYY217" s="96"/>
      <c r="DYZ217" s="96"/>
      <c r="DZA217" s="96"/>
      <c r="DZB217" s="96"/>
      <c r="DZC217" s="96"/>
      <c r="DZD217" s="96"/>
      <c r="DZE217" s="96"/>
      <c r="DZF217" s="96"/>
      <c r="DZG217" s="96"/>
      <c r="DZH217" s="96"/>
      <c r="DZI217" s="96"/>
      <c r="DZJ217" s="96"/>
      <c r="DZK217" s="96"/>
      <c r="DZL217" s="96"/>
      <c r="DZM217" s="96"/>
      <c r="DZN217" s="96"/>
      <c r="DZO217" s="96"/>
      <c r="DZP217" s="96"/>
      <c r="DZQ217" s="96"/>
      <c r="DZR217" s="96"/>
      <c r="DZS217" s="96"/>
      <c r="DZT217" s="96"/>
      <c r="DZU217" s="96"/>
      <c r="DZV217" s="96"/>
      <c r="DZW217" s="96"/>
      <c r="DZX217" s="96"/>
      <c r="DZY217" s="96"/>
      <c r="DZZ217" s="96"/>
      <c r="EAA217" s="96"/>
      <c r="EAB217" s="96"/>
      <c r="EAC217" s="96"/>
      <c r="EAD217" s="96"/>
      <c r="EAE217" s="96"/>
      <c r="EAF217" s="96"/>
      <c r="EAG217" s="96"/>
      <c r="EAH217" s="96"/>
      <c r="EAI217" s="96"/>
      <c r="EAJ217" s="96"/>
      <c r="EAK217" s="96"/>
      <c r="EAL217" s="96"/>
      <c r="EAM217" s="96"/>
      <c r="EAN217" s="96"/>
      <c r="EAO217" s="96"/>
      <c r="EAP217" s="96"/>
      <c r="EAQ217" s="96"/>
      <c r="EAR217" s="96"/>
      <c r="EAS217" s="96"/>
      <c r="EAT217" s="96"/>
      <c r="EAU217" s="96"/>
      <c r="EAV217" s="96"/>
      <c r="EAW217" s="96"/>
      <c r="EAX217" s="96"/>
      <c r="EAY217" s="96"/>
      <c r="EAZ217" s="96"/>
      <c r="EBA217" s="96"/>
      <c r="EBB217" s="96"/>
      <c r="EBC217" s="96"/>
      <c r="EBD217" s="96"/>
      <c r="EBE217" s="96"/>
      <c r="EBF217" s="96"/>
      <c r="EBG217" s="96"/>
      <c r="EBH217" s="96"/>
      <c r="EBI217" s="96"/>
      <c r="EBJ217" s="96"/>
      <c r="EBK217" s="96"/>
      <c r="EBL217" s="96"/>
      <c r="EBM217" s="96"/>
      <c r="EBN217" s="96"/>
      <c r="EBO217" s="96"/>
      <c r="EBP217" s="96"/>
      <c r="EBQ217" s="96"/>
      <c r="EBR217" s="96"/>
      <c r="EBS217" s="96"/>
      <c r="EBT217" s="96"/>
      <c r="EBU217" s="96"/>
      <c r="EBV217" s="96"/>
      <c r="EBW217" s="96"/>
      <c r="EBX217" s="96"/>
      <c r="EBY217" s="96"/>
      <c r="EBZ217" s="96"/>
      <c r="ECA217" s="96"/>
      <c r="ECB217" s="96"/>
      <c r="ECC217" s="96"/>
      <c r="ECD217" s="96"/>
      <c r="ECE217" s="96"/>
      <c r="ECF217" s="96"/>
      <c r="ECG217" s="96"/>
      <c r="ECH217" s="96"/>
      <c r="ECI217" s="96"/>
      <c r="ECJ217" s="96"/>
      <c r="ECK217" s="96"/>
      <c r="ECL217" s="96"/>
      <c r="ECM217" s="96"/>
      <c r="ECN217" s="96"/>
      <c r="ECO217" s="96"/>
      <c r="ECP217" s="96"/>
      <c r="ECQ217" s="96"/>
      <c r="ECR217" s="96"/>
      <c r="ECS217" s="96"/>
      <c r="ECT217" s="96"/>
      <c r="ECU217" s="96"/>
      <c r="ECV217" s="96"/>
      <c r="ECW217" s="96"/>
      <c r="ECX217" s="96"/>
      <c r="ECY217" s="96"/>
      <c r="ECZ217" s="96"/>
      <c r="EDA217" s="96"/>
      <c r="EDB217" s="96"/>
      <c r="EDC217" s="96"/>
      <c r="EDD217" s="96"/>
      <c r="EDE217" s="96"/>
      <c r="EDF217" s="96"/>
      <c r="EDG217" s="96"/>
      <c r="EDH217" s="96"/>
      <c r="EDI217" s="96"/>
      <c r="EDJ217" s="96"/>
      <c r="EDK217" s="96"/>
      <c r="EDL217" s="96"/>
      <c r="EDM217" s="96"/>
      <c r="EDN217" s="96"/>
      <c r="EDO217" s="96"/>
      <c r="EDP217" s="96"/>
      <c r="EDQ217" s="96"/>
      <c r="EDR217" s="96"/>
      <c r="EDS217" s="96"/>
      <c r="EDT217" s="96"/>
      <c r="EDU217" s="96"/>
      <c r="EDV217" s="96"/>
      <c r="EDW217" s="96"/>
      <c r="EDX217" s="96"/>
      <c r="EDY217" s="96"/>
      <c r="EDZ217" s="96"/>
      <c r="EEA217" s="96"/>
      <c r="EEB217" s="96"/>
      <c r="EEC217" s="96"/>
      <c r="EED217" s="96"/>
      <c r="EEE217" s="96"/>
      <c r="EEF217" s="96"/>
      <c r="EEG217" s="96"/>
      <c r="EEH217" s="96"/>
      <c r="EEI217" s="96"/>
      <c r="EEJ217" s="96"/>
      <c r="EEK217" s="96"/>
      <c r="EEL217" s="96"/>
      <c r="EEM217" s="96"/>
      <c r="EEN217" s="96"/>
      <c r="EEO217" s="96"/>
      <c r="EEP217" s="96"/>
      <c r="EEQ217" s="96"/>
      <c r="EER217" s="96"/>
      <c r="EES217" s="96"/>
      <c r="EET217" s="96"/>
      <c r="EEU217" s="96"/>
      <c r="EEV217" s="96"/>
      <c r="EEW217" s="96"/>
      <c r="EEX217" s="96"/>
      <c r="EEY217" s="96"/>
      <c r="EEZ217" s="96"/>
      <c r="EFA217" s="96"/>
      <c r="EFB217" s="96"/>
      <c r="EFC217" s="96"/>
      <c r="EFD217" s="96"/>
      <c r="EFE217" s="96"/>
      <c r="EFF217" s="96"/>
      <c r="EFG217" s="96"/>
      <c r="EFH217" s="96"/>
      <c r="EFI217" s="96"/>
      <c r="EFJ217" s="96"/>
      <c r="EFK217" s="96"/>
      <c r="EFL217" s="96"/>
      <c r="EFM217" s="96"/>
      <c r="EFN217" s="96"/>
      <c r="EFO217" s="96"/>
      <c r="EFP217" s="96"/>
      <c r="EFQ217" s="96"/>
      <c r="EFR217" s="96"/>
      <c r="EFS217" s="96"/>
      <c r="EFT217" s="96"/>
      <c r="EFU217" s="96"/>
      <c r="EFV217" s="96"/>
      <c r="EFW217" s="96"/>
      <c r="EFX217" s="96"/>
      <c r="EFY217" s="96"/>
      <c r="EFZ217" s="96"/>
      <c r="EGA217" s="96"/>
      <c r="EGB217" s="96"/>
      <c r="EGC217" s="96"/>
      <c r="EGD217" s="96"/>
      <c r="EGE217" s="96"/>
      <c r="EGF217" s="96"/>
      <c r="EGG217" s="96"/>
      <c r="EGH217" s="96"/>
      <c r="EGI217" s="96"/>
      <c r="EGJ217" s="96"/>
      <c r="EGK217" s="96"/>
      <c r="EGL217" s="96"/>
      <c r="EGM217" s="96"/>
      <c r="EGN217" s="96"/>
      <c r="EGO217" s="96"/>
      <c r="EGP217" s="96"/>
      <c r="EGQ217" s="96"/>
      <c r="EGR217" s="96"/>
      <c r="EGS217" s="96"/>
      <c r="EGT217" s="96"/>
      <c r="EGU217" s="96"/>
      <c r="EGV217" s="96"/>
      <c r="EGW217" s="96"/>
      <c r="EGX217" s="96"/>
      <c r="EGY217" s="96"/>
      <c r="EGZ217" s="96"/>
      <c r="EHA217" s="96"/>
      <c r="EHB217" s="96"/>
      <c r="EHC217" s="96"/>
      <c r="EHD217" s="96"/>
      <c r="EHE217" s="96"/>
      <c r="EHF217" s="96"/>
      <c r="EHG217" s="96"/>
      <c r="EHH217" s="96"/>
      <c r="EHI217" s="96"/>
      <c r="EHJ217" s="96"/>
      <c r="EHK217" s="96"/>
      <c r="EHL217" s="96"/>
      <c r="EHM217" s="96"/>
      <c r="EHN217" s="96"/>
      <c r="EHO217" s="96"/>
      <c r="EHP217" s="96"/>
      <c r="EHQ217" s="96"/>
      <c r="EHR217" s="96"/>
      <c r="EHS217" s="96"/>
      <c r="EHT217" s="96"/>
      <c r="EHU217" s="96"/>
      <c r="EHV217" s="96"/>
      <c r="EHW217" s="96"/>
      <c r="EHX217" s="96"/>
      <c r="EHY217" s="96"/>
      <c r="EHZ217" s="96"/>
      <c r="EIA217" s="96"/>
      <c r="EIB217" s="96"/>
      <c r="EIC217" s="96"/>
      <c r="EID217" s="96"/>
      <c r="EIE217" s="96"/>
      <c r="EIF217" s="96"/>
      <c r="EIG217" s="96"/>
      <c r="EIH217" s="96"/>
      <c r="EII217" s="96"/>
      <c r="EIJ217" s="96"/>
      <c r="EIK217" s="96"/>
      <c r="EIL217" s="96"/>
      <c r="EIM217" s="96"/>
      <c r="EIN217" s="96"/>
      <c r="EIO217" s="96"/>
      <c r="EIP217" s="96"/>
      <c r="EIQ217" s="96"/>
      <c r="EIR217" s="96"/>
      <c r="EIS217" s="96"/>
      <c r="EIT217" s="96"/>
      <c r="EIU217" s="96"/>
      <c r="EIV217" s="96"/>
      <c r="EIW217" s="96"/>
      <c r="EIX217" s="96"/>
      <c r="EIY217" s="96"/>
      <c r="EIZ217" s="96"/>
      <c r="EJA217" s="96"/>
      <c r="EJB217" s="96"/>
      <c r="EJC217" s="96"/>
      <c r="EJD217" s="96"/>
      <c r="EJE217" s="96"/>
      <c r="EJF217" s="96"/>
      <c r="EJG217" s="96"/>
      <c r="EJH217" s="96"/>
      <c r="EJI217" s="96"/>
      <c r="EJJ217" s="96"/>
      <c r="EJK217" s="96"/>
      <c r="EJL217" s="96"/>
      <c r="EJM217" s="96"/>
      <c r="EJN217" s="96"/>
      <c r="EJO217" s="96"/>
      <c r="EJP217" s="96"/>
      <c r="EJQ217" s="96"/>
      <c r="EJR217" s="96"/>
      <c r="EJS217" s="96"/>
      <c r="EJT217" s="96"/>
      <c r="EJU217" s="96"/>
      <c r="EJV217" s="96"/>
      <c r="EJW217" s="96"/>
      <c r="EJX217" s="96"/>
      <c r="EJY217" s="96"/>
      <c r="EJZ217" s="96"/>
      <c r="EKA217" s="96"/>
      <c r="EKB217" s="96"/>
      <c r="EKC217" s="96"/>
      <c r="EKD217" s="96"/>
      <c r="EKE217" s="96"/>
      <c r="EKF217" s="96"/>
      <c r="EKG217" s="96"/>
      <c r="EKH217" s="96"/>
      <c r="EKI217" s="96"/>
      <c r="EKJ217" s="96"/>
      <c r="EKK217" s="96"/>
      <c r="EKL217" s="96"/>
      <c r="EKM217" s="96"/>
      <c r="EKN217" s="96"/>
      <c r="EKO217" s="96"/>
      <c r="EKP217" s="96"/>
      <c r="EKQ217" s="96"/>
      <c r="EKR217" s="96"/>
      <c r="EKS217" s="96"/>
      <c r="EKT217" s="96"/>
      <c r="EKU217" s="96"/>
      <c r="EKV217" s="96"/>
      <c r="EKW217" s="96"/>
      <c r="EKX217" s="96"/>
      <c r="EKY217" s="96"/>
      <c r="EKZ217" s="96"/>
      <c r="ELA217" s="96"/>
      <c r="ELB217" s="96"/>
      <c r="ELC217" s="96"/>
      <c r="ELD217" s="96"/>
      <c r="ELE217" s="96"/>
      <c r="ELF217" s="96"/>
      <c r="ELG217" s="96"/>
      <c r="ELH217" s="96"/>
      <c r="ELI217" s="96"/>
      <c r="ELJ217" s="96"/>
      <c r="ELK217" s="96"/>
      <c r="ELL217" s="96"/>
      <c r="ELM217" s="96"/>
      <c r="ELN217" s="96"/>
      <c r="ELO217" s="96"/>
      <c r="ELP217" s="96"/>
      <c r="ELQ217" s="96"/>
      <c r="ELR217" s="96"/>
      <c r="ELS217" s="96"/>
      <c r="ELT217" s="96"/>
      <c r="ELU217" s="96"/>
      <c r="ELV217" s="96"/>
      <c r="ELW217" s="96"/>
      <c r="ELX217" s="96"/>
      <c r="ELY217" s="96"/>
      <c r="ELZ217" s="96"/>
      <c r="EMA217" s="96"/>
      <c r="EMB217" s="96"/>
      <c r="EMC217" s="96"/>
      <c r="EMD217" s="96"/>
      <c r="EME217" s="96"/>
      <c r="EMF217" s="96"/>
      <c r="EMG217" s="96"/>
      <c r="EMH217" s="96"/>
      <c r="EMI217" s="96"/>
      <c r="EMJ217" s="96"/>
      <c r="EMK217" s="96"/>
      <c r="EML217" s="96"/>
      <c r="EMM217" s="96"/>
      <c r="EMN217" s="96"/>
      <c r="EMO217" s="96"/>
      <c r="EMP217" s="96"/>
      <c r="EMQ217" s="96"/>
      <c r="EMR217" s="96"/>
      <c r="EMS217" s="96"/>
      <c r="EMT217" s="96"/>
      <c r="EMU217" s="96"/>
      <c r="EMV217" s="96"/>
      <c r="EMW217" s="96"/>
      <c r="EMX217" s="96"/>
      <c r="EMY217" s="96"/>
      <c r="EMZ217" s="96"/>
      <c r="ENA217" s="96"/>
      <c r="ENB217" s="96"/>
      <c r="ENC217" s="96"/>
      <c r="END217" s="96"/>
      <c r="ENE217" s="96"/>
      <c r="ENF217" s="96"/>
      <c r="ENG217" s="96"/>
      <c r="ENH217" s="96"/>
      <c r="ENI217" s="96"/>
      <c r="ENJ217" s="96"/>
      <c r="ENK217" s="96"/>
      <c r="ENL217" s="96"/>
      <c r="ENM217" s="96"/>
      <c r="ENN217" s="96"/>
      <c r="ENO217" s="96"/>
      <c r="ENP217" s="96"/>
      <c r="ENQ217" s="96"/>
      <c r="ENR217" s="96"/>
      <c r="ENS217" s="96"/>
      <c r="ENT217" s="96"/>
      <c r="ENU217" s="96"/>
      <c r="ENV217" s="96"/>
      <c r="ENW217" s="96"/>
      <c r="ENX217" s="96"/>
      <c r="ENY217" s="96"/>
      <c r="ENZ217" s="96"/>
      <c r="EOA217" s="96"/>
      <c r="EOB217" s="96"/>
      <c r="EOC217" s="96"/>
      <c r="EOD217" s="96"/>
      <c r="EOE217" s="96"/>
      <c r="EOF217" s="96"/>
      <c r="EOG217" s="96"/>
      <c r="EOH217" s="96"/>
      <c r="EOI217" s="96"/>
      <c r="EOJ217" s="96"/>
      <c r="EOK217" s="96"/>
      <c r="EOL217" s="96"/>
      <c r="EOM217" s="96"/>
      <c r="EON217" s="96"/>
      <c r="EOO217" s="96"/>
      <c r="EOP217" s="96"/>
      <c r="EOQ217" s="96"/>
      <c r="EOR217" s="96"/>
      <c r="EOS217" s="96"/>
      <c r="EOT217" s="96"/>
      <c r="EOU217" s="96"/>
      <c r="EOV217" s="96"/>
      <c r="EOW217" s="96"/>
      <c r="EOX217" s="96"/>
      <c r="EOY217" s="96"/>
      <c r="EOZ217" s="96"/>
      <c r="EPA217" s="96"/>
      <c r="EPB217" s="96"/>
      <c r="EPC217" s="96"/>
      <c r="EPD217" s="96"/>
      <c r="EPE217" s="96"/>
      <c r="EPF217" s="96"/>
      <c r="EPG217" s="96"/>
      <c r="EPH217" s="96"/>
      <c r="EPI217" s="96"/>
      <c r="EPJ217" s="96"/>
      <c r="EPK217" s="96"/>
      <c r="EPL217" s="96"/>
      <c r="EPM217" s="96"/>
      <c r="EPN217" s="96"/>
      <c r="EPO217" s="96"/>
      <c r="EPP217" s="96"/>
      <c r="EPQ217" s="96"/>
      <c r="EPR217" s="96"/>
      <c r="EPS217" s="96"/>
      <c r="EPT217" s="96"/>
      <c r="EPU217" s="96"/>
      <c r="EPV217" s="96"/>
      <c r="EPW217" s="96"/>
      <c r="EPX217" s="96"/>
      <c r="EPY217" s="96"/>
      <c r="EPZ217" s="96"/>
      <c r="EQA217" s="96"/>
      <c r="EQB217" s="96"/>
      <c r="EQC217" s="96"/>
      <c r="EQD217" s="96"/>
      <c r="EQE217" s="96"/>
      <c r="EQF217" s="96"/>
      <c r="EQG217" s="96"/>
      <c r="EQH217" s="96"/>
      <c r="EQI217" s="96"/>
      <c r="EQJ217" s="96"/>
      <c r="EQK217" s="96"/>
      <c r="EQL217" s="96"/>
      <c r="EQM217" s="96"/>
      <c r="EQN217" s="96"/>
      <c r="EQO217" s="96"/>
      <c r="EQP217" s="96"/>
      <c r="EQQ217" s="96"/>
      <c r="EQR217" s="96"/>
      <c r="EQS217" s="96"/>
      <c r="EQT217" s="96"/>
      <c r="EQU217" s="96"/>
      <c r="EQV217" s="96"/>
      <c r="EQW217" s="96"/>
      <c r="EQX217" s="96"/>
      <c r="EQY217" s="96"/>
      <c r="EQZ217" s="96"/>
      <c r="ERA217" s="96"/>
      <c r="ERB217" s="96"/>
      <c r="ERC217" s="96"/>
      <c r="ERD217" s="96"/>
      <c r="ERE217" s="96"/>
      <c r="ERF217" s="96"/>
      <c r="ERG217" s="96"/>
      <c r="ERH217" s="96"/>
      <c r="ERI217" s="96"/>
      <c r="ERJ217" s="96"/>
      <c r="ERK217" s="96"/>
      <c r="ERL217" s="96"/>
      <c r="ERM217" s="96"/>
      <c r="ERN217" s="96"/>
      <c r="ERO217" s="96"/>
      <c r="ERP217" s="96"/>
      <c r="ERQ217" s="96"/>
      <c r="ERR217" s="96"/>
      <c r="ERS217" s="96"/>
      <c r="ERT217" s="96"/>
      <c r="ERU217" s="96"/>
      <c r="ERV217" s="96"/>
      <c r="ERW217" s="96"/>
      <c r="ERX217" s="96"/>
      <c r="ERY217" s="96"/>
      <c r="ERZ217" s="96"/>
      <c r="ESA217" s="96"/>
      <c r="ESB217" s="96"/>
      <c r="ESC217" s="96"/>
      <c r="ESD217" s="96"/>
      <c r="ESE217" s="96"/>
      <c r="ESF217" s="96"/>
      <c r="ESG217" s="96"/>
      <c r="ESH217" s="96"/>
      <c r="ESI217" s="96"/>
      <c r="ESJ217" s="96"/>
      <c r="ESK217" s="96"/>
      <c r="ESL217" s="96"/>
      <c r="ESM217" s="96"/>
      <c r="ESN217" s="96"/>
      <c r="ESO217" s="96"/>
      <c r="ESP217" s="96"/>
      <c r="ESQ217" s="96"/>
      <c r="ESR217" s="96"/>
      <c r="ESS217" s="96"/>
      <c r="EST217" s="96"/>
      <c r="ESU217" s="96"/>
      <c r="ESV217" s="96"/>
      <c r="ESW217" s="96"/>
      <c r="ESX217" s="96"/>
      <c r="ESY217" s="96"/>
      <c r="ESZ217" s="96"/>
      <c r="ETA217" s="96"/>
      <c r="ETB217" s="96"/>
      <c r="ETC217" s="96"/>
      <c r="ETD217" s="96"/>
      <c r="ETE217" s="96"/>
      <c r="ETF217" s="96"/>
      <c r="ETG217" s="96"/>
      <c r="ETH217" s="96"/>
      <c r="ETI217" s="96"/>
      <c r="ETJ217" s="96"/>
      <c r="ETK217" s="96"/>
      <c r="ETL217" s="96"/>
      <c r="ETM217" s="96"/>
      <c r="ETN217" s="96"/>
      <c r="ETO217" s="96"/>
      <c r="ETP217" s="96"/>
      <c r="ETQ217" s="96"/>
      <c r="ETR217" s="96"/>
      <c r="ETS217" s="96"/>
      <c r="ETT217" s="96"/>
      <c r="ETU217" s="96"/>
      <c r="ETV217" s="96"/>
      <c r="ETW217" s="96"/>
      <c r="ETX217" s="96"/>
      <c r="ETY217" s="96"/>
      <c r="ETZ217" s="96"/>
      <c r="EUA217" s="96"/>
      <c r="EUB217" s="96"/>
      <c r="EUC217" s="96"/>
      <c r="EUD217" s="96"/>
      <c r="EUE217" s="96"/>
      <c r="EUF217" s="96"/>
      <c r="EUG217" s="96"/>
      <c r="EUH217" s="96"/>
      <c r="EUI217" s="96"/>
      <c r="EUJ217" s="96"/>
      <c r="EUK217" s="96"/>
      <c r="EUL217" s="96"/>
      <c r="EUM217" s="96"/>
      <c r="EUN217" s="96"/>
      <c r="EUO217" s="96"/>
      <c r="EUP217" s="96"/>
      <c r="EUQ217" s="96"/>
      <c r="EUR217" s="96"/>
      <c r="EUS217" s="96"/>
      <c r="EUT217" s="96"/>
      <c r="EUU217" s="96"/>
      <c r="EUV217" s="96"/>
      <c r="EUW217" s="96"/>
      <c r="EUX217" s="96"/>
      <c r="EUY217" s="96"/>
      <c r="EUZ217" s="96"/>
      <c r="EVA217" s="96"/>
      <c r="EVB217" s="96"/>
      <c r="EVC217" s="96"/>
      <c r="EVD217" s="96"/>
      <c r="EVE217" s="96"/>
      <c r="EVF217" s="96"/>
      <c r="EVG217" s="96"/>
      <c r="EVH217" s="96"/>
      <c r="EVI217" s="96"/>
      <c r="EVJ217" s="96"/>
      <c r="EVK217" s="96"/>
      <c r="EVL217" s="96"/>
      <c r="EVM217" s="96"/>
      <c r="EVN217" s="96"/>
      <c r="EVO217" s="96"/>
      <c r="EVP217" s="96"/>
      <c r="EVQ217" s="96"/>
      <c r="EVR217" s="96"/>
      <c r="EVS217" s="96"/>
      <c r="EVT217" s="96"/>
      <c r="EVU217" s="96"/>
      <c r="EVV217" s="96"/>
      <c r="EVW217" s="96"/>
      <c r="EVX217" s="96"/>
      <c r="EVY217" s="96"/>
      <c r="EVZ217" s="96"/>
      <c r="EWA217" s="96"/>
      <c r="EWB217" s="96"/>
      <c r="EWC217" s="96"/>
      <c r="EWD217" s="96"/>
      <c r="EWE217" s="96"/>
      <c r="EWF217" s="96"/>
      <c r="EWG217" s="96"/>
      <c r="EWH217" s="96"/>
      <c r="EWI217" s="96"/>
      <c r="EWJ217" s="96"/>
      <c r="EWK217" s="96"/>
      <c r="EWL217" s="96"/>
      <c r="EWM217" s="96"/>
      <c r="EWN217" s="96"/>
      <c r="EWO217" s="96"/>
      <c r="EWP217" s="96"/>
      <c r="EWQ217" s="96"/>
      <c r="EWR217" s="96"/>
      <c r="EWS217" s="96"/>
      <c r="EWT217" s="96"/>
      <c r="EWU217" s="96"/>
      <c r="EWV217" s="96"/>
      <c r="EWW217" s="96"/>
      <c r="EWX217" s="96"/>
      <c r="EWY217" s="96"/>
      <c r="EWZ217" s="96"/>
      <c r="EXA217" s="96"/>
      <c r="EXB217" s="96"/>
      <c r="EXC217" s="96"/>
      <c r="EXD217" s="96"/>
      <c r="EXE217" s="96"/>
      <c r="EXF217" s="96"/>
      <c r="EXG217" s="96"/>
      <c r="EXH217" s="96"/>
      <c r="EXI217" s="96"/>
      <c r="EXJ217" s="96"/>
      <c r="EXK217" s="96"/>
      <c r="EXL217" s="96"/>
      <c r="EXM217" s="96"/>
      <c r="EXN217" s="96"/>
      <c r="EXO217" s="96"/>
      <c r="EXP217" s="96"/>
      <c r="EXQ217" s="96"/>
      <c r="EXR217" s="96"/>
      <c r="EXS217" s="96"/>
      <c r="EXT217" s="96"/>
      <c r="EXU217" s="96"/>
      <c r="EXV217" s="96"/>
      <c r="EXW217" s="96"/>
      <c r="EXX217" s="96"/>
      <c r="EXY217" s="96"/>
      <c r="EXZ217" s="96"/>
      <c r="EYA217" s="96"/>
      <c r="EYB217" s="96"/>
      <c r="EYC217" s="96"/>
      <c r="EYD217" s="96"/>
      <c r="EYE217" s="96"/>
      <c r="EYF217" s="96"/>
      <c r="EYG217" s="96"/>
      <c r="EYH217" s="96"/>
      <c r="EYI217" s="96"/>
      <c r="EYJ217" s="96"/>
      <c r="EYK217" s="96"/>
      <c r="EYL217" s="96"/>
      <c r="EYM217" s="96"/>
      <c r="EYN217" s="96"/>
      <c r="EYO217" s="96"/>
      <c r="EYP217" s="96"/>
      <c r="EYQ217" s="96"/>
      <c r="EYR217" s="96"/>
      <c r="EYS217" s="96"/>
      <c r="EYT217" s="96"/>
      <c r="EYU217" s="96"/>
      <c r="EYV217" s="96"/>
      <c r="EYW217" s="96"/>
      <c r="EYX217" s="96"/>
      <c r="EYY217" s="96"/>
      <c r="EYZ217" s="96"/>
      <c r="EZA217" s="96"/>
      <c r="EZB217" s="96"/>
      <c r="EZC217" s="96"/>
      <c r="EZD217" s="96"/>
      <c r="EZE217" s="96"/>
      <c r="EZF217" s="96"/>
      <c r="EZG217" s="96"/>
      <c r="EZH217" s="96"/>
      <c r="EZI217" s="96"/>
      <c r="EZJ217" s="96"/>
      <c r="EZK217" s="96"/>
      <c r="EZL217" s="96"/>
      <c r="EZM217" s="96"/>
      <c r="EZN217" s="96"/>
      <c r="EZO217" s="96"/>
      <c r="EZP217" s="96"/>
      <c r="EZQ217" s="96"/>
      <c r="EZR217" s="96"/>
      <c r="EZS217" s="96"/>
      <c r="EZT217" s="96"/>
      <c r="EZU217" s="96"/>
      <c r="EZV217" s="96"/>
      <c r="EZW217" s="96"/>
      <c r="EZX217" s="96"/>
      <c r="EZY217" s="96"/>
      <c r="EZZ217" s="96"/>
      <c r="FAA217" s="96"/>
      <c r="FAB217" s="96"/>
      <c r="FAC217" s="96"/>
      <c r="FAD217" s="96"/>
      <c r="FAE217" s="96"/>
      <c r="FAF217" s="96"/>
      <c r="FAG217" s="96"/>
      <c r="FAH217" s="96"/>
      <c r="FAI217" s="96"/>
      <c r="FAJ217" s="96"/>
      <c r="FAK217" s="96"/>
      <c r="FAL217" s="96"/>
      <c r="FAM217" s="96"/>
      <c r="FAN217" s="96"/>
      <c r="FAO217" s="96"/>
      <c r="FAP217" s="96"/>
      <c r="FAQ217" s="96"/>
      <c r="FAR217" s="96"/>
      <c r="FAS217" s="96"/>
      <c r="FAT217" s="96"/>
      <c r="FAU217" s="96"/>
      <c r="FAV217" s="96"/>
      <c r="FAW217" s="96"/>
      <c r="FAX217" s="96"/>
      <c r="FAY217" s="96"/>
      <c r="FAZ217" s="96"/>
      <c r="FBA217" s="96"/>
      <c r="FBB217" s="96"/>
      <c r="FBC217" s="96"/>
      <c r="FBD217" s="96"/>
      <c r="FBE217" s="96"/>
      <c r="FBF217" s="96"/>
      <c r="FBG217" s="96"/>
      <c r="FBH217" s="96"/>
      <c r="FBI217" s="96"/>
      <c r="FBJ217" s="96"/>
      <c r="FBK217" s="96"/>
      <c r="FBL217" s="96"/>
      <c r="FBM217" s="96"/>
      <c r="FBN217" s="96"/>
      <c r="FBO217" s="96"/>
      <c r="FBP217" s="96"/>
      <c r="FBQ217" s="96"/>
      <c r="FBR217" s="96"/>
      <c r="FBS217" s="96"/>
      <c r="FBT217" s="96"/>
      <c r="FBU217" s="96"/>
      <c r="FBV217" s="96"/>
      <c r="FBW217" s="96"/>
      <c r="FBX217" s="96"/>
      <c r="FBY217" s="96"/>
      <c r="FBZ217" s="96"/>
      <c r="FCA217" s="96"/>
      <c r="FCB217" s="96"/>
      <c r="FCC217" s="96"/>
      <c r="FCD217" s="96"/>
      <c r="FCE217" s="96"/>
      <c r="FCF217" s="96"/>
      <c r="FCG217" s="96"/>
      <c r="FCH217" s="96"/>
      <c r="FCI217" s="96"/>
      <c r="FCJ217" s="96"/>
      <c r="FCK217" s="96"/>
      <c r="FCL217" s="96"/>
      <c r="FCM217" s="96"/>
      <c r="FCN217" s="96"/>
      <c r="FCO217" s="96"/>
      <c r="FCP217" s="96"/>
      <c r="FCQ217" s="96"/>
      <c r="FCR217" s="96"/>
      <c r="FCS217" s="96"/>
      <c r="FCT217" s="96"/>
      <c r="FCU217" s="96"/>
      <c r="FCV217" s="96"/>
      <c r="FCW217" s="96"/>
      <c r="FCX217" s="96"/>
      <c r="FCY217" s="96"/>
      <c r="FCZ217" s="96"/>
      <c r="FDA217" s="96"/>
      <c r="FDB217" s="96"/>
      <c r="FDC217" s="96"/>
      <c r="FDD217" s="96"/>
      <c r="FDE217" s="96"/>
      <c r="FDF217" s="96"/>
      <c r="FDG217" s="96"/>
      <c r="FDH217" s="96"/>
      <c r="FDI217" s="96"/>
      <c r="FDJ217" s="96"/>
      <c r="FDK217" s="96"/>
      <c r="FDL217" s="96"/>
      <c r="FDM217" s="96"/>
      <c r="FDN217" s="96"/>
      <c r="FDO217" s="96"/>
      <c r="FDP217" s="96"/>
      <c r="FDQ217" s="96"/>
      <c r="FDR217" s="96"/>
      <c r="FDS217" s="96"/>
      <c r="FDT217" s="96"/>
      <c r="FDU217" s="96"/>
      <c r="FDV217" s="96"/>
      <c r="FDW217" s="96"/>
      <c r="FDX217" s="96"/>
      <c r="FDY217" s="96"/>
      <c r="FDZ217" s="96"/>
      <c r="FEA217" s="96"/>
      <c r="FEB217" s="96"/>
      <c r="FEC217" s="96"/>
      <c r="FED217" s="96"/>
      <c r="FEE217" s="96"/>
      <c r="FEF217" s="96"/>
      <c r="FEG217" s="96"/>
      <c r="FEH217" s="96"/>
      <c r="FEI217" s="96"/>
      <c r="FEJ217" s="96"/>
      <c r="FEK217" s="96"/>
      <c r="FEL217" s="96"/>
      <c r="FEM217" s="96"/>
      <c r="FEN217" s="96"/>
      <c r="FEO217" s="96"/>
      <c r="FEP217" s="96"/>
      <c r="FEQ217" s="96"/>
      <c r="FER217" s="96"/>
      <c r="FES217" s="96"/>
      <c r="FET217" s="96"/>
      <c r="FEU217" s="96"/>
      <c r="FEV217" s="96"/>
      <c r="FEW217" s="96"/>
      <c r="FEX217" s="96"/>
      <c r="FEY217" s="96"/>
      <c r="FEZ217" s="96"/>
      <c r="FFA217" s="96"/>
      <c r="FFB217" s="96"/>
      <c r="FFC217" s="96"/>
      <c r="FFD217" s="96"/>
      <c r="FFE217" s="96"/>
      <c r="FFF217" s="96"/>
      <c r="FFG217" s="96"/>
      <c r="FFH217" s="96"/>
      <c r="FFI217" s="96"/>
      <c r="FFJ217" s="96"/>
      <c r="FFK217" s="96"/>
      <c r="FFL217" s="96"/>
      <c r="FFM217" s="96"/>
      <c r="FFN217" s="96"/>
      <c r="FFO217" s="96"/>
      <c r="FFP217" s="96"/>
      <c r="FFQ217" s="96"/>
      <c r="FFR217" s="96"/>
      <c r="FFS217" s="96"/>
      <c r="FFT217" s="96"/>
      <c r="FFU217" s="96"/>
      <c r="FFV217" s="96"/>
      <c r="FFW217" s="96"/>
      <c r="FFX217" s="96"/>
      <c r="FFY217" s="96"/>
      <c r="FFZ217" s="96"/>
      <c r="FGA217" s="96"/>
      <c r="FGB217" s="96"/>
      <c r="FGC217" s="96"/>
      <c r="FGD217" s="96"/>
      <c r="FGE217" s="96"/>
      <c r="FGF217" s="96"/>
      <c r="FGG217" s="96"/>
      <c r="FGH217" s="96"/>
      <c r="FGI217" s="96"/>
      <c r="FGJ217" s="96"/>
      <c r="FGK217" s="96"/>
      <c r="FGL217" s="96"/>
      <c r="FGM217" s="96"/>
      <c r="FGN217" s="96"/>
      <c r="FGO217" s="96"/>
      <c r="FGP217" s="96"/>
      <c r="FGQ217" s="96"/>
      <c r="FGR217" s="96"/>
      <c r="FGS217" s="96"/>
      <c r="FGT217" s="96"/>
      <c r="FGU217" s="96"/>
      <c r="FGV217" s="96"/>
      <c r="FGW217" s="96"/>
      <c r="FGX217" s="96"/>
      <c r="FGY217" s="96"/>
      <c r="FGZ217" s="96"/>
      <c r="FHA217" s="96"/>
      <c r="FHB217" s="96"/>
      <c r="FHC217" s="96"/>
      <c r="FHD217" s="96"/>
      <c r="FHE217" s="96"/>
      <c r="FHF217" s="96"/>
      <c r="FHG217" s="96"/>
      <c r="FHH217" s="96"/>
      <c r="FHI217" s="96"/>
      <c r="FHJ217" s="96"/>
      <c r="FHK217" s="96"/>
      <c r="FHL217" s="96"/>
      <c r="FHM217" s="96"/>
      <c r="FHN217" s="96"/>
      <c r="FHO217" s="96"/>
      <c r="FHP217" s="96"/>
      <c r="FHQ217" s="96"/>
      <c r="FHR217" s="96"/>
      <c r="FHS217" s="96"/>
      <c r="FHT217" s="96"/>
      <c r="FHU217" s="96"/>
      <c r="FHV217" s="96"/>
      <c r="FHW217" s="96"/>
      <c r="FHX217" s="96"/>
      <c r="FHY217" s="96"/>
      <c r="FHZ217" s="96"/>
      <c r="FIA217" s="96"/>
      <c r="FIB217" s="96"/>
      <c r="FIC217" s="96"/>
      <c r="FID217" s="96"/>
      <c r="FIE217" s="96"/>
      <c r="FIF217" s="96"/>
      <c r="FIG217" s="96"/>
      <c r="FIH217" s="96"/>
      <c r="FII217" s="96"/>
      <c r="FIJ217" s="96"/>
      <c r="FIK217" s="96"/>
      <c r="FIL217" s="96"/>
      <c r="FIM217" s="96"/>
      <c r="FIN217" s="96"/>
      <c r="FIO217" s="96"/>
      <c r="FIP217" s="96"/>
      <c r="FIQ217" s="96"/>
      <c r="FIR217" s="96"/>
      <c r="FIS217" s="96"/>
      <c r="FIT217" s="96"/>
      <c r="FIU217" s="96"/>
      <c r="FIV217" s="96"/>
      <c r="FIW217" s="96"/>
      <c r="FIX217" s="96"/>
      <c r="FIY217" s="96"/>
      <c r="FIZ217" s="96"/>
      <c r="FJA217" s="96"/>
      <c r="FJB217" s="96"/>
      <c r="FJC217" s="96"/>
      <c r="FJD217" s="96"/>
      <c r="FJE217" s="96"/>
      <c r="FJF217" s="96"/>
      <c r="FJG217" s="96"/>
      <c r="FJH217" s="96"/>
      <c r="FJI217" s="96"/>
      <c r="FJJ217" s="96"/>
      <c r="FJK217" s="96"/>
      <c r="FJL217" s="96"/>
      <c r="FJM217" s="96"/>
      <c r="FJN217" s="96"/>
      <c r="FJO217" s="96"/>
      <c r="FJP217" s="96"/>
      <c r="FJQ217" s="96"/>
      <c r="FJR217" s="96"/>
      <c r="FJS217" s="96"/>
      <c r="FJT217" s="96"/>
      <c r="FJU217" s="96"/>
      <c r="FJV217" s="96"/>
      <c r="FJW217" s="96"/>
      <c r="FJX217" s="96"/>
      <c r="FJY217" s="96"/>
      <c r="FJZ217" s="96"/>
      <c r="FKA217" s="96"/>
      <c r="FKB217" s="96"/>
      <c r="FKC217" s="96"/>
      <c r="FKD217" s="96"/>
      <c r="FKE217" s="96"/>
      <c r="FKF217" s="96"/>
      <c r="FKG217" s="96"/>
      <c r="FKH217" s="96"/>
      <c r="FKI217" s="96"/>
      <c r="FKJ217" s="96"/>
      <c r="FKK217" s="96"/>
      <c r="FKL217" s="96"/>
      <c r="FKM217" s="96"/>
      <c r="FKN217" s="96"/>
      <c r="FKO217" s="96"/>
      <c r="FKP217" s="96"/>
      <c r="FKQ217" s="96"/>
      <c r="FKR217" s="96"/>
      <c r="FKS217" s="96"/>
      <c r="FKT217" s="96"/>
      <c r="FKU217" s="96"/>
      <c r="FKV217" s="96"/>
      <c r="FKW217" s="96"/>
      <c r="FKX217" s="96"/>
      <c r="FKY217" s="96"/>
      <c r="FKZ217" s="96"/>
      <c r="FLA217" s="96"/>
      <c r="FLB217" s="96"/>
      <c r="FLC217" s="96"/>
      <c r="FLD217" s="96"/>
      <c r="FLE217" s="96"/>
      <c r="FLF217" s="96"/>
      <c r="FLG217" s="96"/>
      <c r="FLH217" s="96"/>
      <c r="FLI217" s="96"/>
      <c r="FLJ217" s="96"/>
      <c r="FLK217" s="96"/>
      <c r="FLL217" s="96"/>
      <c r="FLM217" s="96"/>
      <c r="FLN217" s="96"/>
      <c r="FLO217" s="96"/>
      <c r="FLP217" s="96"/>
      <c r="FLQ217" s="96"/>
      <c r="FLR217" s="96"/>
      <c r="FLS217" s="96"/>
      <c r="FLT217" s="96"/>
      <c r="FLU217" s="96"/>
      <c r="FLV217" s="96"/>
      <c r="FLW217" s="96"/>
      <c r="FLX217" s="96"/>
      <c r="FLY217" s="96"/>
      <c r="FLZ217" s="96"/>
      <c r="FMA217" s="96"/>
      <c r="FMB217" s="96"/>
      <c r="FMC217" s="96"/>
      <c r="FMD217" s="96"/>
      <c r="FME217" s="96"/>
      <c r="FMF217" s="96"/>
      <c r="FMG217" s="96"/>
      <c r="FMH217" s="96"/>
      <c r="FMI217" s="96"/>
      <c r="FMJ217" s="96"/>
      <c r="FMK217" s="96"/>
      <c r="FML217" s="96"/>
      <c r="FMM217" s="96"/>
      <c r="FMN217" s="96"/>
      <c r="FMO217" s="96"/>
      <c r="FMP217" s="96"/>
      <c r="FMQ217" s="96"/>
      <c r="FMR217" s="96"/>
      <c r="FMS217" s="96"/>
      <c r="FMT217" s="96"/>
      <c r="FMU217" s="96"/>
      <c r="FMV217" s="96"/>
      <c r="FMW217" s="96"/>
      <c r="FMX217" s="96"/>
      <c r="FMY217" s="96"/>
      <c r="FMZ217" s="96"/>
      <c r="FNA217" s="96"/>
      <c r="FNB217" s="96"/>
      <c r="FNC217" s="96"/>
      <c r="FND217" s="96"/>
      <c r="FNE217" s="96"/>
      <c r="FNF217" s="96"/>
      <c r="FNG217" s="96"/>
      <c r="FNH217" s="96"/>
      <c r="FNI217" s="96"/>
      <c r="FNJ217" s="96"/>
      <c r="FNK217" s="96"/>
      <c r="FNL217" s="96"/>
      <c r="FNM217" s="96"/>
      <c r="FNN217" s="96"/>
      <c r="FNO217" s="96"/>
      <c r="FNP217" s="96"/>
      <c r="FNQ217" s="96"/>
      <c r="FNR217" s="96"/>
      <c r="FNS217" s="96"/>
      <c r="FNT217" s="96"/>
      <c r="FNU217" s="96"/>
      <c r="FNV217" s="96"/>
      <c r="FNW217" s="96"/>
      <c r="FNX217" s="96"/>
      <c r="FNY217" s="96"/>
      <c r="FNZ217" s="96"/>
      <c r="FOA217" s="96"/>
      <c r="FOB217" s="96"/>
      <c r="FOC217" s="96"/>
      <c r="FOD217" s="96"/>
      <c r="FOE217" s="96"/>
      <c r="FOF217" s="96"/>
      <c r="FOG217" s="96"/>
      <c r="FOH217" s="96"/>
      <c r="FOI217" s="96"/>
      <c r="FOJ217" s="96"/>
      <c r="FOK217" s="96"/>
      <c r="FOL217" s="96"/>
      <c r="FOM217" s="96"/>
      <c r="FON217" s="96"/>
      <c r="FOO217" s="96"/>
      <c r="FOP217" s="96"/>
      <c r="FOQ217" s="96"/>
      <c r="FOR217" s="96"/>
      <c r="FOS217" s="96"/>
      <c r="FOT217" s="96"/>
      <c r="FOU217" s="96"/>
      <c r="FOV217" s="96"/>
      <c r="FOW217" s="96"/>
      <c r="FOX217" s="96"/>
      <c r="FOY217" s="96"/>
      <c r="FOZ217" s="96"/>
      <c r="FPA217" s="96"/>
      <c r="FPB217" s="96"/>
      <c r="FPC217" s="96"/>
      <c r="FPD217" s="96"/>
      <c r="FPE217" s="96"/>
      <c r="FPF217" s="96"/>
      <c r="FPG217" s="96"/>
      <c r="FPH217" s="96"/>
      <c r="FPI217" s="96"/>
      <c r="FPJ217" s="96"/>
      <c r="FPK217" s="96"/>
      <c r="FPL217" s="96"/>
      <c r="FPM217" s="96"/>
      <c r="FPN217" s="96"/>
      <c r="FPO217" s="96"/>
      <c r="FPP217" s="96"/>
      <c r="FPQ217" s="96"/>
      <c r="FPR217" s="96"/>
      <c r="FPS217" s="96"/>
      <c r="FPT217" s="96"/>
      <c r="FPU217" s="96"/>
      <c r="FPV217" s="96"/>
      <c r="FPW217" s="96"/>
      <c r="FPX217" s="96"/>
      <c r="FPY217" s="96"/>
      <c r="FPZ217" s="96"/>
      <c r="FQA217" s="96"/>
      <c r="FQB217" s="96"/>
      <c r="FQC217" s="96"/>
      <c r="FQD217" s="96"/>
      <c r="FQE217" s="96"/>
      <c r="FQF217" s="96"/>
      <c r="FQG217" s="96"/>
      <c r="FQH217" s="96"/>
      <c r="FQI217" s="96"/>
      <c r="FQJ217" s="96"/>
      <c r="FQK217" s="96"/>
      <c r="FQL217" s="96"/>
      <c r="FQM217" s="96"/>
      <c r="FQN217" s="96"/>
      <c r="FQO217" s="96"/>
      <c r="FQP217" s="96"/>
      <c r="FQQ217" s="96"/>
      <c r="FQR217" s="96"/>
      <c r="FQS217" s="96"/>
      <c r="FQT217" s="96"/>
      <c r="FQU217" s="96"/>
      <c r="FQV217" s="96"/>
      <c r="FQW217" s="96"/>
      <c r="FQX217" s="96"/>
      <c r="FQY217" s="96"/>
      <c r="FQZ217" s="96"/>
      <c r="FRA217" s="96"/>
      <c r="FRB217" s="96"/>
      <c r="FRC217" s="96"/>
      <c r="FRD217" s="96"/>
      <c r="FRE217" s="96"/>
      <c r="FRF217" s="96"/>
      <c r="FRG217" s="96"/>
      <c r="FRH217" s="96"/>
      <c r="FRI217" s="96"/>
      <c r="FRJ217" s="96"/>
      <c r="FRK217" s="96"/>
      <c r="FRL217" s="96"/>
      <c r="FRM217" s="96"/>
      <c r="FRN217" s="96"/>
      <c r="FRO217" s="96"/>
      <c r="FRP217" s="96"/>
      <c r="FRQ217" s="96"/>
      <c r="FRR217" s="96"/>
      <c r="FRS217" s="96"/>
      <c r="FRT217" s="96"/>
      <c r="FRU217" s="96"/>
      <c r="FRV217" s="96"/>
      <c r="FRW217" s="96"/>
      <c r="FRX217" s="96"/>
      <c r="FRY217" s="96"/>
      <c r="FRZ217" s="96"/>
      <c r="FSA217" s="96"/>
      <c r="FSB217" s="96"/>
      <c r="FSC217" s="96"/>
      <c r="FSD217" s="96"/>
      <c r="FSE217" s="96"/>
      <c r="FSF217" s="96"/>
      <c r="FSG217" s="96"/>
      <c r="FSH217" s="96"/>
      <c r="FSI217" s="96"/>
      <c r="FSJ217" s="96"/>
      <c r="FSK217" s="96"/>
      <c r="FSL217" s="96"/>
      <c r="FSM217" s="96"/>
      <c r="FSN217" s="96"/>
      <c r="FSO217" s="96"/>
      <c r="FSP217" s="96"/>
      <c r="FSQ217" s="96"/>
      <c r="FSR217" s="96"/>
      <c r="FSS217" s="96"/>
      <c r="FST217" s="96"/>
      <c r="FSU217" s="96"/>
      <c r="FSV217" s="96"/>
      <c r="FSW217" s="96"/>
      <c r="FSX217" s="96"/>
      <c r="FSY217" s="96"/>
      <c r="FSZ217" s="96"/>
      <c r="FTA217" s="96"/>
      <c r="FTB217" s="96"/>
      <c r="FTC217" s="96"/>
      <c r="FTD217" s="96"/>
      <c r="FTE217" s="96"/>
      <c r="FTF217" s="96"/>
      <c r="FTG217" s="96"/>
      <c r="FTH217" s="96"/>
      <c r="FTI217" s="96"/>
      <c r="FTJ217" s="96"/>
      <c r="FTK217" s="96"/>
      <c r="FTL217" s="96"/>
      <c r="FTM217" s="96"/>
      <c r="FTN217" s="96"/>
      <c r="FTO217" s="96"/>
      <c r="FTP217" s="96"/>
      <c r="FTQ217" s="96"/>
      <c r="FTR217" s="96"/>
      <c r="FTS217" s="96"/>
      <c r="FTT217" s="96"/>
      <c r="FTU217" s="96"/>
      <c r="FTV217" s="96"/>
      <c r="FTW217" s="96"/>
      <c r="FTX217" s="96"/>
      <c r="FTY217" s="96"/>
      <c r="FTZ217" s="96"/>
      <c r="FUA217" s="96"/>
      <c r="FUB217" s="96"/>
      <c r="FUC217" s="96"/>
      <c r="FUD217" s="96"/>
      <c r="FUE217" s="96"/>
      <c r="FUF217" s="96"/>
      <c r="FUG217" s="96"/>
      <c r="FUH217" s="96"/>
      <c r="FUI217" s="96"/>
      <c r="FUJ217" s="96"/>
      <c r="FUK217" s="96"/>
      <c r="FUL217" s="96"/>
      <c r="FUM217" s="96"/>
      <c r="FUN217" s="96"/>
      <c r="FUO217" s="96"/>
      <c r="FUP217" s="96"/>
      <c r="FUQ217" s="96"/>
      <c r="FUR217" s="96"/>
      <c r="FUS217" s="96"/>
      <c r="FUT217" s="96"/>
      <c r="FUU217" s="96"/>
      <c r="FUV217" s="96"/>
      <c r="FUW217" s="96"/>
      <c r="FUX217" s="96"/>
      <c r="FUY217" s="96"/>
      <c r="FUZ217" s="96"/>
      <c r="FVA217" s="96"/>
      <c r="FVB217" s="96"/>
      <c r="FVC217" s="96"/>
      <c r="FVD217" s="96"/>
      <c r="FVE217" s="96"/>
      <c r="FVF217" s="96"/>
      <c r="FVG217" s="96"/>
      <c r="FVH217" s="96"/>
      <c r="FVI217" s="96"/>
      <c r="FVJ217" s="96"/>
      <c r="FVK217" s="96"/>
      <c r="FVL217" s="96"/>
      <c r="FVM217" s="96"/>
      <c r="FVN217" s="96"/>
      <c r="FVO217" s="96"/>
      <c r="FVP217" s="96"/>
      <c r="FVQ217" s="96"/>
      <c r="FVR217" s="96"/>
      <c r="FVS217" s="96"/>
      <c r="FVT217" s="96"/>
      <c r="FVU217" s="96"/>
      <c r="FVV217" s="96"/>
      <c r="FVW217" s="96"/>
      <c r="FVX217" s="96"/>
      <c r="FVY217" s="96"/>
      <c r="FVZ217" s="96"/>
      <c r="FWA217" s="96"/>
      <c r="FWB217" s="96"/>
      <c r="FWC217" s="96"/>
      <c r="FWD217" s="96"/>
      <c r="FWE217" s="96"/>
      <c r="FWF217" s="96"/>
      <c r="FWG217" s="96"/>
      <c r="FWH217" s="96"/>
      <c r="FWI217" s="96"/>
      <c r="FWJ217" s="96"/>
      <c r="FWK217" s="96"/>
      <c r="FWL217" s="96"/>
      <c r="FWM217" s="96"/>
      <c r="FWN217" s="96"/>
      <c r="FWO217" s="96"/>
      <c r="FWP217" s="96"/>
      <c r="FWQ217" s="96"/>
      <c r="FWR217" s="96"/>
      <c r="FWS217" s="96"/>
      <c r="FWT217" s="96"/>
      <c r="FWU217" s="96"/>
      <c r="FWV217" s="96"/>
      <c r="FWW217" s="96"/>
      <c r="FWX217" s="96"/>
      <c r="FWY217" s="96"/>
      <c r="FWZ217" s="96"/>
      <c r="FXA217" s="96"/>
      <c r="FXB217" s="96"/>
      <c r="FXC217" s="96"/>
      <c r="FXD217" s="96"/>
      <c r="FXE217" s="96"/>
      <c r="FXF217" s="96"/>
      <c r="FXG217" s="96"/>
      <c r="FXH217" s="96"/>
      <c r="FXI217" s="96"/>
      <c r="FXJ217" s="96"/>
      <c r="FXK217" s="96"/>
      <c r="FXL217" s="96"/>
      <c r="FXM217" s="96"/>
      <c r="FXN217" s="96"/>
      <c r="FXO217" s="96"/>
      <c r="FXP217" s="96"/>
      <c r="FXQ217" s="96"/>
      <c r="FXR217" s="96"/>
      <c r="FXS217" s="96"/>
      <c r="FXT217" s="96"/>
      <c r="FXU217" s="96"/>
      <c r="FXV217" s="96"/>
      <c r="FXW217" s="96"/>
      <c r="FXX217" s="96"/>
      <c r="FXY217" s="96"/>
      <c r="FXZ217" s="96"/>
      <c r="FYA217" s="96"/>
      <c r="FYB217" s="96"/>
      <c r="FYC217" s="96"/>
      <c r="FYD217" s="96"/>
      <c r="FYE217" s="96"/>
      <c r="FYF217" s="96"/>
      <c r="FYG217" s="96"/>
      <c r="FYH217" s="96"/>
      <c r="FYI217" s="96"/>
      <c r="FYJ217" s="96"/>
      <c r="FYK217" s="96"/>
      <c r="FYL217" s="96"/>
      <c r="FYM217" s="96"/>
      <c r="FYN217" s="96"/>
      <c r="FYO217" s="96"/>
      <c r="FYP217" s="96"/>
      <c r="FYQ217" s="96"/>
      <c r="FYR217" s="96"/>
      <c r="FYS217" s="96"/>
      <c r="FYT217" s="96"/>
      <c r="FYU217" s="96"/>
      <c r="FYV217" s="96"/>
      <c r="FYW217" s="96"/>
      <c r="FYX217" s="96"/>
      <c r="FYY217" s="96"/>
      <c r="FYZ217" s="96"/>
      <c r="FZA217" s="96"/>
      <c r="FZB217" s="96"/>
      <c r="FZC217" s="96"/>
      <c r="FZD217" s="96"/>
      <c r="FZE217" s="96"/>
      <c r="FZF217" s="96"/>
      <c r="FZG217" s="96"/>
      <c r="FZH217" s="96"/>
      <c r="FZI217" s="96"/>
      <c r="FZJ217" s="96"/>
      <c r="FZK217" s="96"/>
      <c r="FZL217" s="96"/>
      <c r="FZM217" s="96"/>
      <c r="FZN217" s="96"/>
      <c r="FZO217" s="96"/>
      <c r="FZP217" s="96"/>
      <c r="FZQ217" s="96"/>
      <c r="FZR217" s="96"/>
      <c r="FZS217" s="96"/>
      <c r="FZT217" s="96"/>
      <c r="FZU217" s="96"/>
      <c r="FZV217" s="96"/>
      <c r="FZW217" s="96"/>
      <c r="FZX217" s="96"/>
      <c r="FZY217" s="96"/>
      <c r="FZZ217" s="96"/>
      <c r="GAA217" s="96"/>
      <c r="GAB217" s="96"/>
      <c r="GAC217" s="96"/>
      <c r="GAD217" s="96"/>
      <c r="GAE217" s="96"/>
      <c r="GAF217" s="96"/>
      <c r="GAG217" s="96"/>
      <c r="GAH217" s="96"/>
      <c r="GAI217" s="96"/>
      <c r="GAJ217" s="96"/>
      <c r="GAK217" s="96"/>
      <c r="GAL217" s="96"/>
      <c r="GAM217" s="96"/>
      <c r="GAN217" s="96"/>
      <c r="GAO217" s="96"/>
      <c r="GAP217" s="96"/>
      <c r="GAQ217" s="96"/>
      <c r="GAR217" s="96"/>
      <c r="GAS217" s="96"/>
      <c r="GAT217" s="96"/>
      <c r="GAU217" s="96"/>
      <c r="GAV217" s="96"/>
      <c r="GAW217" s="96"/>
      <c r="GAX217" s="96"/>
      <c r="GAY217" s="96"/>
      <c r="GAZ217" s="96"/>
      <c r="GBA217" s="96"/>
      <c r="GBB217" s="96"/>
      <c r="GBC217" s="96"/>
      <c r="GBD217" s="96"/>
      <c r="GBE217" s="96"/>
      <c r="GBF217" s="96"/>
      <c r="GBG217" s="96"/>
      <c r="GBH217" s="96"/>
      <c r="GBI217" s="96"/>
      <c r="GBJ217" s="96"/>
      <c r="GBK217" s="96"/>
      <c r="GBL217" s="96"/>
      <c r="GBM217" s="96"/>
      <c r="GBN217" s="96"/>
      <c r="GBO217" s="96"/>
      <c r="GBP217" s="96"/>
      <c r="GBQ217" s="96"/>
      <c r="GBR217" s="96"/>
      <c r="GBS217" s="96"/>
      <c r="GBT217" s="96"/>
      <c r="GBU217" s="96"/>
      <c r="GBV217" s="96"/>
      <c r="GBW217" s="96"/>
      <c r="GBX217" s="96"/>
      <c r="GBY217" s="96"/>
      <c r="GBZ217" s="96"/>
      <c r="GCA217" s="96"/>
      <c r="GCB217" s="96"/>
      <c r="GCC217" s="96"/>
      <c r="GCD217" s="96"/>
      <c r="GCE217" s="96"/>
      <c r="GCF217" s="96"/>
      <c r="GCG217" s="96"/>
      <c r="GCH217" s="96"/>
      <c r="GCI217" s="96"/>
      <c r="GCJ217" s="96"/>
      <c r="GCK217" s="96"/>
      <c r="GCL217" s="96"/>
      <c r="GCM217" s="96"/>
      <c r="GCN217" s="96"/>
      <c r="GCO217" s="96"/>
      <c r="GCP217" s="96"/>
      <c r="GCQ217" s="96"/>
      <c r="GCR217" s="96"/>
      <c r="GCS217" s="96"/>
      <c r="GCT217" s="96"/>
      <c r="GCU217" s="96"/>
      <c r="GCV217" s="96"/>
      <c r="GCW217" s="96"/>
      <c r="GCX217" s="96"/>
      <c r="GCY217" s="96"/>
      <c r="GCZ217" s="96"/>
      <c r="GDA217" s="96"/>
      <c r="GDB217" s="96"/>
      <c r="GDC217" s="96"/>
      <c r="GDD217" s="96"/>
      <c r="GDE217" s="96"/>
      <c r="GDF217" s="96"/>
      <c r="GDG217" s="96"/>
      <c r="GDH217" s="96"/>
      <c r="GDI217" s="96"/>
      <c r="GDJ217" s="96"/>
      <c r="GDK217" s="96"/>
      <c r="GDL217" s="96"/>
      <c r="GDM217" s="96"/>
      <c r="GDN217" s="96"/>
      <c r="GDO217" s="96"/>
      <c r="GDP217" s="96"/>
      <c r="GDQ217" s="96"/>
      <c r="GDR217" s="96"/>
      <c r="GDS217" s="96"/>
      <c r="GDT217" s="96"/>
      <c r="GDU217" s="96"/>
      <c r="GDV217" s="96"/>
      <c r="GDW217" s="96"/>
      <c r="GDX217" s="96"/>
      <c r="GDY217" s="96"/>
      <c r="GDZ217" s="96"/>
      <c r="GEA217" s="96"/>
      <c r="GEB217" s="96"/>
      <c r="GEC217" s="96"/>
      <c r="GED217" s="96"/>
      <c r="GEE217" s="96"/>
      <c r="GEF217" s="96"/>
      <c r="GEG217" s="96"/>
      <c r="GEH217" s="96"/>
      <c r="GEI217" s="96"/>
      <c r="GEJ217" s="96"/>
      <c r="GEK217" s="96"/>
      <c r="GEL217" s="96"/>
      <c r="GEM217" s="96"/>
      <c r="GEN217" s="96"/>
      <c r="GEO217" s="96"/>
      <c r="GEP217" s="96"/>
      <c r="GEQ217" s="96"/>
      <c r="GER217" s="96"/>
      <c r="GES217" s="96"/>
      <c r="GET217" s="96"/>
      <c r="GEU217" s="96"/>
      <c r="GEV217" s="96"/>
      <c r="GEW217" s="96"/>
      <c r="GEX217" s="96"/>
      <c r="GEY217" s="96"/>
      <c r="GEZ217" s="96"/>
      <c r="GFA217" s="96"/>
      <c r="GFB217" s="96"/>
      <c r="GFC217" s="96"/>
      <c r="GFD217" s="96"/>
      <c r="GFE217" s="96"/>
      <c r="GFF217" s="96"/>
      <c r="GFG217" s="96"/>
      <c r="GFH217" s="96"/>
      <c r="GFI217" s="96"/>
      <c r="GFJ217" s="96"/>
      <c r="GFK217" s="96"/>
      <c r="GFL217" s="96"/>
      <c r="GFM217" s="96"/>
      <c r="GFN217" s="96"/>
      <c r="GFO217" s="96"/>
      <c r="GFP217" s="96"/>
      <c r="GFQ217" s="96"/>
      <c r="GFR217" s="96"/>
      <c r="GFS217" s="96"/>
      <c r="GFT217" s="96"/>
      <c r="GFU217" s="96"/>
      <c r="GFV217" s="96"/>
      <c r="GFW217" s="96"/>
      <c r="GFX217" s="96"/>
      <c r="GFY217" s="96"/>
      <c r="GFZ217" s="96"/>
      <c r="GGA217" s="96"/>
      <c r="GGB217" s="96"/>
      <c r="GGC217" s="96"/>
      <c r="GGD217" s="96"/>
      <c r="GGE217" s="96"/>
      <c r="GGF217" s="96"/>
      <c r="GGG217" s="96"/>
      <c r="GGH217" s="96"/>
      <c r="GGI217" s="96"/>
      <c r="GGJ217" s="96"/>
      <c r="GGK217" s="96"/>
      <c r="GGL217" s="96"/>
      <c r="GGM217" s="96"/>
      <c r="GGN217" s="96"/>
      <c r="GGO217" s="96"/>
      <c r="GGP217" s="96"/>
      <c r="GGQ217" s="96"/>
      <c r="GGR217" s="96"/>
      <c r="GGS217" s="96"/>
      <c r="GGT217" s="96"/>
      <c r="GGU217" s="96"/>
      <c r="GGV217" s="96"/>
      <c r="GGW217" s="96"/>
      <c r="GGX217" s="96"/>
      <c r="GGY217" s="96"/>
      <c r="GGZ217" s="96"/>
      <c r="GHA217" s="96"/>
      <c r="GHB217" s="96"/>
      <c r="GHC217" s="96"/>
      <c r="GHD217" s="96"/>
      <c r="GHE217" s="96"/>
      <c r="GHF217" s="96"/>
      <c r="GHG217" s="96"/>
      <c r="GHH217" s="96"/>
      <c r="GHI217" s="96"/>
      <c r="GHJ217" s="96"/>
      <c r="GHK217" s="96"/>
      <c r="GHL217" s="96"/>
      <c r="GHM217" s="96"/>
      <c r="GHN217" s="96"/>
      <c r="GHO217" s="96"/>
      <c r="GHP217" s="96"/>
      <c r="GHQ217" s="96"/>
      <c r="GHR217" s="96"/>
      <c r="GHS217" s="96"/>
      <c r="GHT217" s="96"/>
      <c r="GHU217" s="96"/>
      <c r="GHV217" s="96"/>
      <c r="GHW217" s="96"/>
      <c r="GHX217" s="96"/>
      <c r="GHY217" s="96"/>
      <c r="GHZ217" s="96"/>
      <c r="GIA217" s="96"/>
      <c r="GIB217" s="96"/>
      <c r="GIC217" s="96"/>
      <c r="GID217" s="96"/>
      <c r="GIE217" s="96"/>
      <c r="GIF217" s="96"/>
      <c r="GIG217" s="96"/>
      <c r="GIH217" s="96"/>
      <c r="GII217" s="96"/>
      <c r="GIJ217" s="96"/>
      <c r="GIK217" s="96"/>
      <c r="GIL217" s="96"/>
      <c r="GIM217" s="96"/>
      <c r="GIN217" s="96"/>
      <c r="GIO217" s="96"/>
      <c r="GIP217" s="96"/>
      <c r="GIQ217" s="96"/>
      <c r="GIR217" s="96"/>
      <c r="GIS217" s="96"/>
      <c r="GIT217" s="96"/>
      <c r="GIU217" s="96"/>
      <c r="GIV217" s="96"/>
      <c r="GIW217" s="96"/>
      <c r="GIX217" s="96"/>
      <c r="GIY217" s="96"/>
      <c r="GIZ217" s="96"/>
      <c r="GJA217" s="96"/>
      <c r="GJB217" s="96"/>
      <c r="GJC217" s="96"/>
      <c r="GJD217" s="96"/>
      <c r="GJE217" s="96"/>
      <c r="GJF217" s="96"/>
      <c r="GJG217" s="96"/>
      <c r="GJH217" s="96"/>
      <c r="GJI217" s="96"/>
      <c r="GJJ217" s="96"/>
      <c r="GJK217" s="96"/>
      <c r="GJL217" s="96"/>
      <c r="GJM217" s="96"/>
      <c r="GJN217" s="96"/>
      <c r="GJO217" s="96"/>
      <c r="GJP217" s="96"/>
      <c r="GJQ217" s="96"/>
      <c r="GJR217" s="96"/>
      <c r="GJS217" s="96"/>
      <c r="GJT217" s="96"/>
      <c r="GJU217" s="96"/>
      <c r="GJV217" s="96"/>
      <c r="GJW217" s="96"/>
      <c r="GJX217" s="96"/>
      <c r="GJY217" s="96"/>
      <c r="GJZ217" s="96"/>
      <c r="GKA217" s="96"/>
      <c r="GKB217" s="96"/>
      <c r="GKC217" s="96"/>
      <c r="GKD217" s="96"/>
      <c r="GKE217" s="96"/>
      <c r="GKF217" s="96"/>
      <c r="GKG217" s="96"/>
      <c r="GKH217" s="96"/>
      <c r="GKI217" s="96"/>
      <c r="GKJ217" s="96"/>
      <c r="GKK217" s="96"/>
      <c r="GKL217" s="96"/>
      <c r="GKM217" s="96"/>
      <c r="GKN217" s="96"/>
      <c r="GKO217" s="96"/>
      <c r="GKP217" s="96"/>
      <c r="GKQ217" s="96"/>
      <c r="GKR217" s="96"/>
      <c r="GKS217" s="96"/>
      <c r="GKT217" s="96"/>
      <c r="GKU217" s="96"/>
      <c r="GKV217" s="96"/>
      <c r="GKW217" s="96"/>
      <c r="GKX217" s="96"/>
      <c r="GKY217" s="96"/>
      <c r="GKZ217" s="96"/>
      <c r="GLA217" s="96"/>
      <c r="GLB217" s="96"/>
      <c r="GLC217" s="96"/>
      <c r="GLD217" s="96"/>
      <c r="GLE217" s="96"/>
      <c r="GLF217" s="96"/>
      <c r="GLG217" s="96"/>
      <c r="GLH217" s="96"/>
      <c r="GLI217" s="96"/>
      <c r="GLJ217" s="96"/>
      <c r="GLK217" s="96"/>
      <c r="GLL217" s="96"/>
      <c r="GLM217" s="96"/>
      <c r="GLN217" s="96"/>
      <c r="GLO217" s="96"/>
      <c r="GLP217" s="96"/>
      <c r="GLQ217" s="96"/>
      <c r="GLR217" s="96"/>
      <c r="GLS217" s="96"/>
      <c r="GLT217" s="96"/>
      <c r="GLU217" s="96"/>
      <c r="GLV217" s="96"/>
      <c r="GLW217" s="96"/>
      <c r="GLX217" s="96"/>
      <c r="GLY217" s="96"/>
      <c r="GLZ217" s="96"/>
      <c r="GMA217" s="96"/>
      <c r="GMB217" s="96"/>
      <c r="GMC217" s="96"/>
      <c r="GMD217" s="96"/>
      <c r="GME217" s="96"/>
      <c r="GMF217" s="96"/>
      <c r="GMG217" s="96"/>
      <c r="GMH217" s="96"/>
      <c r="GMI217" s="96"/>
      <c r="GMJ217" s="96"/>
      <c r="GMK217" s="96"/>
      <c r="GML217" s="96"/>
      <c r="GMM217" s="96"/>
      <c r="GMN217" s="96"/>
      <c r="GMO217" s="96"/>
      <c r="GMP217" s="96"/>
      <c r="GMQ217" s="96"/>
      <c r="GMR217" s="96"/>
      <c r="GMS217" s="96"/>
      <c r="GMT217" s="96"/>
      <c r="GMU217" s="96"/>
      <c r="GMV217" s="96"/>
      <c r="GMW217" s="96"/>
      <c r="GMX217" s="96"/>
      <c r="GMY217" s="96"/>
      <c r="GMZ217" s="96"/>
      <c r="GNA217" s="96"/>
      <c r="GNB217" s="96"/>
      <c r="GNC217" s="96"/>
      <c r="GND217" s="96"/>
      <c r="GNE217" s="96"/>
      <c r="GNF217" s="96"/>
      <c r="GNG217" s="96"/>
      <c r="GNH217" s="96"/>
      <c r="GNI217" s="96"/>
      <c r="GNJ217" s="96"/>
      <c r="GNK217" s="96"/>
      <c r="GNL217" s="96"/>
      <c r="GNM217" s="96"/>
      <c r="GNN217" s="96"/>
      <c r="GNO217" s="96"/>
      <c r="GNP217" s="96"/>
      <c r="GNQ217" s="96"/>
      <c r="GNR217" s="96"/>
      <c r="GNS217" s="96"/>
      <c r="GNT217" s="96"/>
      <c r="GNU217" s="96"/>
      <c r="GNV217" s="96"/>
      <c r="GNW217" s="96"/>
      <c r="GNX217" s="96"/>
      <c r="GNY217" s="96"/>
      <c r="GNZ217" s="96"/>
      <c r="GOA217" s="96"/>
      <c r="GOB217" s="96"/>
      <c r="GOC217" s="96"/>
      <c r="GOD217" s="96"/>
      <c r="GOE217" s="96"/>
      <c r="GOF217" s="96"/>
      <c r="GOG217" s="96"/>
      <c r="GOH217" s="96"/>
      <c r="GOI217" s="96"/>
      <c r="GOJ217" s="96"/>
      <c r="GOK217" s="96"/>
      <c r="GOL217" s="96"/>
      <c r="GOM217" s="96"/>
      <c r="GON217" s="96"/>
      <c r="GOO217" s="96"/>
      <c r="GOP217" s="96"/>
      <c r="GOQ217" s="96"/>
      <c r="GOR217" s="96"/>
      <c r="GOS217" s="96"/>
      <c r="GOT217" s="96"/>
      <c r="GOU217" s="96"/>
      <c r="GOV217" s="96"/>
      <c r="GOW217" s="96"/>
      <c r="GOX217" s="96"/>
      <c r="GOY217" s="96"/>
      <c r="GOZ217" s="96"/>
      <c r="GPA217" s="96"/>
      <c r="GPB217" s="96"/>
      <c r="GPC217" s="96"/>
      <c r="GPD217" s="96"/>
      <c r="GPE217" s="96"/>
      <c r="GPF217" s="96"/>
      <c r="GPG217" s="96"/>
      <c r="GPH217" s="96"/>
      <c r="GPI217" s="96"/>
      <c r="GPJ217" s="96"/>
      <c r="GPK217" s="96"/>
      <c r="GPL217" s="96"/>
      <c r="GPM217" s="96"/>
      <c r="GPN217" s="96"/>
      <c r="GPO217" s="96"/>
      <c r="GPP217" s="96"/>
      <c r="GPQ217" s="96"/>
      <c r="GPR217" s="96"/>
      <c r="GPS217" s="96"/>
      <c r="GPT217" s="96"/>
      <c r="GPU217" s="96"/>
      <c r="GPV217" s="96"/>
      <c r="GPW217" s="96"/>
      <c r="GPX217" s="96"/>
      <c r="GPY217" s="96"/>
      <c r="GPZ217" s="96"/>
      <c r="GQA217" s="96"/>
      <c r="GQB217" s="96"/>
      <c r="GQC217" s="96"/>
      <c r="GQD217" s="96"/>
      <c r="GQE217" s="96"/>
      <c r="GQF217" s="96"/>
      <c r="GQG217" s="96"/>
      <c r="GQH217" s="96"/>
      <c r="GQI217" s="96"/>
      <c r="GQJ217" s="96"/>
      <c r="GQK217" s="96"/>
      <c r="GQL217" s="96"/>
      <c r="GQM217" s="96"/>
      <c r="GQN217" s="96"/>
      <c r="GQO217" s="96"/>
      <c r="GQP217" s="96"/>
      <c r="GQQ217" s="96"/>
      <c r="GQR217" s="96"/>
      <c r="GQS217" s="96"/>
      <c r="GQT217" s="96"/>
      <c r="GQU217" s="96"/>
      <c r="GQV217" s="96"/>
      <c r="GQW217" s="96"/>
      <c r="GQX217" s="96"/>
      <c r="GQY217" s="96"/>
      <c r="GQZ217" s="96"/>
      <c r="GRA217" s="96"/>
      <c r="GRB217" s="96"/>
      <c r="GRC217" s="96"/>
      <c r="GRD217" s="96"/>
      <c r="GRE217" s="96"/>
      <c r="GRF217" s="96"/>
      <c r="GRG217" s="96"/>
      <c r="GRH217" s="96"/>
      <c r="GRI217" s="96"/>
      <c r="GRJ217" s="96"/>
      <c r="GRK217" s="96"/>
      <c r="GRL217" s="96"/>
      <c r="GRM217" s="96"/>
      <c r="GRN217" s="96"/>
      <c r="GRO217" s="96"/>
      <c r="GRP217" s="96"/>
      <c r="GRQ217" s="96"/>
      <c r="GRR217" s="96"/>
      <c r="GRS217" s="96"/>
      <c r="GRT217" s="96"/>
      <c r="GRU217" s="96"/>
      <c r="GRV217" s="96"/>
      <c r="GRW217" s="96"/>
      <c r="GRX217" s="96"/>
      <c r="GRY217" s="96"/>
      <c r="GRZ217" s="96"/>
      <c r="GSA217" s="96"/>
      <c r="GSB217" s="96"/>
      <c r="GSC217" s="96"/>
      <c r="GSD217" s="96"/>
      <c r="GSE217" s="96"/>
      <c r="GSF217" s="96"/>
      <c r="GSG217" s="96"/>
      <c r="GSH217" s="96"/>
      <c r="GSI217" s="96"/>
      <c r="GSJ217" s="96"/>
      <c r="GSK217" s="96"/>
      <c r="GSL217" s="96"/>
      <c r="GSM217" s="96"/>
      <c r="GSN217" s="96"/>
      <c r="GSO217" s="96"/>
      <c r="GSP217" s="96"/>
      <c r="GSQ217" s="96"/>
      <c r="GSR217" s="96"/>
      <c r="GSS217" s="96"/>
      <c r="GST217" s="96"/>
      <c r="GSU217" s="96"/>
      <c r="GSV217" s="96"/>
      <c r="GSW217" s="96"/>
      <c r="GSX217" s="96"/>
      <c r="GSY217" s="96"/>
      <c r="GSZ217" s="96"/>
      <c r="GTA217" s="96"/>
      <c r="GTB217" s="96"/>
      <c r="GTC217" s="96"/>
      <c r="GTD217" s="96"/>
      <c r="GTE217" s="96"/>
      <c r="GTF217" s="96"/>
      <c r="GTG217" s="96"/>
      <c r="GTH217" s="96"/>
      <c r="GTI217" s="96"/>
      <c r="GTJ217" s="96"/>
      <c r="GTK217" s="96"/>
      <c r="GTL217" s="96"/>
      <c r="GTM217" s="96"/>
      <c r="GTN217" s="96"/>
      <c r="GTO217" s="96"/>
      <c r="GTP217" s="96"/>
      <c r="GTQ217" s="96"/>
      <c r="GTR217" s="96"/>
      <c r="GTS217" s="96"/>
      <c r="GTT217" s="96"/>
      <c r="GTU217" s="96"/>
      <c r="GTV217" s="96"/>
      <c r="GTW217" s="96"/>
      <c r="GTX217" s="96"/>
      <c r="GTY217" s="96"/>
      <c r="GTZ217" s="96"/>
      <c r="GUA217" s="96"/>
      <c r="GUB217" s="96"/>
      <c r="GUC217" s="96"/>
      <c r="GUD217" s="96"/>
      <c r="GUE217" s="96"/>
      <c r="GUF217" s="96"/>
      <c r="GUG217" s="96"/>
      <c r="GUH217" s="96"/>
      <c r="GUI217" s="96"/>
      <c r="GUJ217" s="96"/>
      <c r="GUK217" s="96"/>
      <c r="GUL217" s="96"/>
      <c r="GUM217" s="96"/>
      <c r="GUN217" s="96"/>
      <c r="GUO217" s="96"/>
      <c r="GUP217" s="96"/>
      <c r="GUQ217" s="96"/>
      <c r="GUR217" s="96"/>
      <c r="GUS217" s="96"/>
      <c r="GUT217" s="96"/>
      <c r="GUU217" s="96"/>
      <c r="GUV217" s="96"/>
      <c r="GUW217" s="96"/>
      <c r="GUX217" s="96"/>
      <c r="GUY217" s="96"/>
      <c r="GUZ217" s="96"/>
      <c r="GVA217" s="96"/>
      <c r="GVB217" s="96"/>
      <c r="GVC217" s="96"/>
      <c r="GVD217" s="96"/>
      <c r="GVE217" s="96"/>
      <c r="GVF217" s="96"/>
      <c r="GVG217" s="96"/>
      <c r="GVH217" s="96"/>
      <c r="GVI217" s="96"/>
      <c r="GVJ217" s="96"/>
      <c r="GVK217" s="96"/>
      <c r="GVL217" s="96"/>
      <c r="GVM217" s="96"/>
      <c r="GVN217" s="96"/>
      <c r="GVO217" s="96"/>
      <c r="GVP217" s="96"/>
      <c r="GVQ217" s="96"/>
      <c r="GVR217" s="96"/>
      <c r="GVS217" s="96"/>
      <c r="GVT217" s="96"/>
      <c r="GVU217" s="96"/>
      <c r="GVV217" s="96"/>
      <c r="GVW217" s="96"/>
      <c r="GVX217" s="96"/>
      <c r="GVY217" s="96"/>
      <c r="GVZ217" s="96"/>
      <c r="GWA217" s="96"/>
      <c r="GWB217" s="96"/>
      <c r="GWC217" s="96"/>
      <c r="GWD217" s="96"/>
      <c r="GWE217" s="96"/>
      <c r="GWF217" s="96"/>
      <c r="GWG217" s="96"/>
      <c r="GWH217" s="96"/>
      <c r="GWI217" s="96"/>
      <c r="GWJ217" s="96"/>
      <c r="GWK217" s="96"/>
      <c r="GWL217" s="96"/>
      <c r="GWM217" s="96"/>
      <c r="GWN217" s="96"/>
      <c r="GWO217" s="96"/>
      <c r="GWP217" s="96"/>
      <c r="GWQ217" s="96"/>
      <c r="GWR217" s="96"/>
      <c r="GWS217" s="96"/>
      <c r="GWT217" s="96"/>
      <c r="GWU217" s="96"/>
      <c r="GWV217" s="96"/>
      <c r="GWW217" s="96"/>
      <c r="GWX217" s="96"/>
      <c r="GWY217" s="96"/>
      <c r="GWZ217" s="96"/>
      <c r="GXA217" s="96"/>
      <c r="GXB217" s="96"/>
      <c r="GXC217" s="96"/>
      <c r="GXD217" s="96"/>
      <c r="GXE217" s="96"/>
      <c r="GXF217" s="96"/>
      <c r="GXG217" s="96"/>
      <c r="GXH217" s="96"/>
      <c r="GXI217" s="96"/>
      <c r="GXJ217" s="96"/>
      <c r="GXK217" s="96"/>
      <c r="GXL217" s="96"/>
      <c r="GXM217" s="96"/>
      <c r="GXN217" s="96"/>
      <c r="GXO217" s="96"/>
      <c r="GXP217" s="96"/>
      <c r="GXQ217" s="96"/>
      <c r="GXR217" s="96"/>
      <c r="GXS217" s="96"/>
      <c r="GXT217" s="96"/>
      <c r="GXU217" s="96"/>
      <c r="GXV217" s="96"/>
      <c r="GXW217" s="96"/>
      <c r="GXX217" s="96"/>
      <c r="GXY217" s="96"/>
      <c r="GXZ217" s="96"/>
      <c r="GYA217" s="96"/>
      <c r="GYB217" s="96"/>
      <c r="GYC217" s="96"/>
      <c r="GYD217" s="96"/>
      <c r="GYE217" s="96"/>
      <c r="GYF217" s="96"/>
      <c r="GYG217" s="96"/>
      <c r="GYH217" s="96"/>
      <c r="GYI217" s="96"/>
      <c r="GYJ217" s="96"/>
      <c r="GYK217" s="96"/>
      <c r="GYL217" s="96"/>
      <c r="GYM217" s="96"/>
      <c r="GYN217" s="96"/>
      <c r="GYO217" s="96"/>
      <c r="GYP217" s="96"/>
      <c r="GYQ217" s="96"/>
      <c r="GYR217" s="96"/>
      <c r="GYS217" s="96"/>
      <c r="GYT217" s="96"/>
      <c r="GYU217" s="96"/>
      <c r="GYV217" s="96"/>
      <c r="GYW217" s="96"/>
      <c r="GYX217" s="96"/>
      <c r="GYY217" s="96"/>
      <c r="GYZ217" s="96"/>
      <c r="GZA217" s="96"/>
      <c r="GZB217" s="96"/>
      <c r="GZC217" s="96"/>
      <c r="GZD217" s="96"/>
      <c r="GZE217" s="96"/>
      <c r="GZF217" s="96"/>
      <c r="GZG217" s="96"/>
      <c r="GZH217" s="96"/>
      <c r="GZI217" s="96"/>
      <c r="GZJ217" s="96"/>
      <c r="GZK217" s="96"/>
      <c r="GZL217" s="96"/>
      <c r="GZM217" s="96"/>
      <c r="GZN217" s="96"/>
      <c r="GZO217" s="96"/>
      <c r="GZP217" s="96"/>
      <c r="GZQ217" s="96"/>
      <c r="GZR217" s="96"/>
      <c r="GZS217" s="96"/>
      <c r="GZT217" s="96"/>
      <c r="GZU217" s="96"/>
      <c r="GZV217" s="96"/>
      <c r="GZW217" s="96"/>
      <c r="GZX217" s="96"/>
      <c r="GZY217" s="96"/>
      <c r="GZZ217" s="96"/>
      <c r="HAA217" s="96"/>
      <c r="HAB217" s="96"/>
      <c r="HAC217" s="96"/>
      <c r="HAD217" s="96"/>
      <c r="HAE217" s="96"/>
      <c r="HAF217" s="96"/>
      <c r="HAG217" s="96"/>
      <c r="HAH217" s="96"/>
      <c r="HAI217" s="96"/>
      <c r="HAJ217" s="96"/>
      <c r="HAK217" s="96"/>
      <c r="HAL217" s="96"/>
      <c r="HAM217" s="96"/>
      <c r="HAN217" s="96"/>
      <c r="HAO217" s="96"/>
      <c r="HAP217" s="96"/>
      <c r="HAQ217" s="96"/>
      <c r="HAR217" s="96"/>
      <c r="HAS217" s="96"/>
      <c r="HAT217" s="96"/>
      <c r="HAU217" s="96"/>
      <c r="HAV217" s="96"/>
      <c r="HAW217" s="96"/>
      <c r="HAX217" s="96"/>
      <c r="HAY217" s="96"/>
      <c r="HAZ217" s="96"/>
      <c r="HBA217" s="96"/>
      <c r="HBB217" s="96"/>
      <c r="HBC217" s="96"/>
      <c r="HBD217" s="96"/>
      <c r="HBE217" s="96"/>
      <c r="HBF217" s="96"/>
      <c r="HBG217" s="96"/>
      <c r="HBH217" s="96"/>
      <c r="HBI217" s="96"/>
      <c r="HBJ217" s="96"/>
      <c r="HBK217" s="96"/>
      <c r="HBL217" s="96"/>
      <c r="HBM217" s="96"/>
      <c r="HBN217" s="96"/>
      <c r="HBO217" s="96"/>
      <c r="HBP217" s="96"/>
      <c r="HBQ217" s="96"/>
      <c r="HBR217" s="96"/>
      <c r="HBS217" s="96"/>
      <c r="HBT217" s="96"/>
      <c r="HBU217" s="96"/>
      <c r="HBV217" s="96"/>
      <c r="HBW217" s="96"/>
      <c r="HBX217" s="96"/>
      <c r="HBY217" s="96"/>
      <c r="HBZ217" s="96"/>
      <c r="HCA217" s="96"/>
      <c r="HCB217" s="96"/>
      <c r="HCC217" s="96"/>
      <c r="HCD217" s="96"/>
      <c r="HCE217" s="96"/>
      <c r="HCF217" s="96"/>
      <c r="HCG217" s="96"/>
      <c r="HCH217" s="96"/>
      <c r="HCI217" s="96"/>
      <c r="HCJ217" s="96"/>
      <c r="HCK217" s="96"/>
      <c r="HCL217" s="96"/>
      <c r="HCM217" s="96"/>
      <c r="HCN217" s="96"/>
      <c r="HCO217" s="96"/>
      <c r="HCP217" s="96"/>
      <c r="HCQ217" s="96"/>
      <c r="HCR217" s="96"/>
      <c r="HCS217" s="96"/>
      <c r="HCT217" s="96"/>
      <c r="HCU217" s="96"/>
      <c r="HCV217" s="96"/>
      <c r="HCW217" s="96"/>
      <c r="HCX217" s="96"/>
      <c r="HCY217" s="96"/>
      <c r="HCZ217" s="96"/>
      <c r="HDA217" s="96"/>
      <c r="HDB217" s="96"/>
      <c r="HDC217" s="96"/>
      <c r="HDD217" s="96"/>
      <c r="HDE217" s="96"/>
      <c r="HDF217" s="96"/>
      <c r="HDG217" s="96"/>
      <c r="HDH217" s="96"/>
      <c r="HDI217" s="96"/>
      <c r="HDJ217" s="96"/>
      <c r="HDK217" s="96"/>
      <c r="HDL217" s="96"/>
      <c r="HDM217" s="96"/>
      <c r="HDN217" s="96"/>
      <c r="HDO217" s="96"/>
      <c r="HDP217" s="96"/>
      <c r="HDQ217" s="96"/>
      <c r="HDR217" s="96"/>
      <c r="HDS217" s="96"/>
      <c r="HDT217" s="96"/>
      <c r="HDU217" s="96"/>
      <c r="HDV217" s="96"/>
      <c r="HDW217" s="96"/>
      <c r="HDX217" s="96"/>
      <c r="HDY217" s="96"/>
      <c r="HDZ217" s="96"/>
      <c r="HEA217" s="96"/>
      <c r="HEB217" s="96"/>
      <c r="HEC217" s="96"/>
      <c r="HED217" s="96"/>
      <c r="HEE217" s="96"/>
      <c r="HEF217" s="96"/>
      <c r="HEG217" s="96"/>
      <c r="HEH217" s="96"/>
      <c r="HEI217" s="96"/>
      <c r="HEJ217" s="96"/>
      <c r="HEK217" s="96"/>
      <c r="HEL217" s="96"/>
      <c r="HEM217" s="96"/>
      <c r="HEN217" s="96"/>
      <c r="HEO217" s="96"/>
      <c r="HEP217" s="96"/>
      <c r="HEQ217" s="96"/>
      <c r="HER217" s="96"/>
      <c r="HES217" s="96"/>
      <c r="HET217" s="96"/>
      <c r="HEU217" s="96"/>
      <c r="HEV217" s="96"/>
      <c r="HEW217" s="96"/>
      <c r="HEX217" s="96"/>
      <c r="HEY217" s="96"/>
      <c r="HEZ217" s="96"/>
      <c r="HFA217" s="96"/>
      <c r="HFB217" s="96"/>
      <c r="HFC217" s="96"/>
      <c r="HFD217" s="96"/>
      <c r="HFE217" s="96"/>
      <c r="HFF217" s="96"/>
      <c r="HFG217" s="96"/>
      <c r="HFH217" s="96"/>
      <c r="HFI217" s="96"/>
      <c r="HFJ217" s="96"/>
      <c r="HFK217" s="96"/>
      <c r="HFL217" s="96"/>
      <c r="HFM217" s="96"/>
      <c r="HFN217" s="96"/>
      <c r="HFO217" s="96"/>
      <c r="HFP217" s="96"/>
      <c r="HFQ217" s="96"/>
      <c r="HFR217" s="96"/>
      <c r="HFS217" s="96"/>
      <c r="HFT217" s="96"/>
      <c r="HFU217" s="96"/>
      <c r="HFV217" s="96"/>
      <c r="HFW217" s="96"/>
      <c r="HFX217" s="96"/>
      <c r="HFY217" s="96"/>
      <c r="HFZ217" s="96"/>
      <c r="HGA217" s="96"/>
      <c r="HGB217" s="96"/>
      <c r="HGC217" s="96"/>
      <c r="HGD217" s="96"/>
      <c r="HGE217" s="96"/>
      <c r="HGF217" s="96"/>
      <c r="HGG217" s="96"/>
      <c r="HGH217" s="96"/>
      <c r="HGI217" s="96"/>
      <c r="HGJ217" s="96"/>
      <c r="HGK217" s="96"/>
      <c r="HGL217" s="96"/>
      <c r="HGM217" s="96"/>
      <c r="HGN217" s="96"/>
      <c r="HGO217" s="96"/>
      <c r="HGP217" s="96"/>
      <c r="HGQ217" s="96"/>
      <c r="HGR217" s="96"/>
      <c r="HGS217" s="96"/>
      <c r="HGT217" s="96"/>
      <c r="HGU217" s="96"/>
      <c r="HGV217" s="96"/>
      <c r="HGW217" s="96"/>
      <c r="HGX217" s="96"/>
      <c r="HGY217" s="96"/>
      <c r="HGZ217" s="96"/>
      <c r="HHA217" s="96"/>
      <c r="HHB217" s="96"/>
      <c r="HHC217" s="96"/>
      <c r="HHD217" s="96"/>
      <c r="HHE217" s="96"/>
      <c r="HHF217" s="96"/>
      <c r="HHG217" s="96"/>
      <c r="HHH217" s="96"/>
      <c r="HHI217" s="96"/>
      <c r="HHJ217" s="96"/>
      <c r="HHK217" s="96"/>
      <c r="HHL217" s="96"/>
      <c r="HHM217" s="96"/>
      <c r="HHN217" s="96"/>
      <c r="HHO217" s="96"/>
      <c r="HHP217" s="96"/>
      <c r="HHQ217" s="96"/>
      <c r="HHR217" s="96"/>
      <c r="HHS217" s="96"/>
      <c r="HHT217" s="96"/>
      <c r="HHU217" s="96"/>
      <c r="HHV217" s="96"/>
      <c r="HHW217" s="96"/>
      <c r="HHX217" s="96"/>
      <c r="HHY217" s="96"/>
      <c r="HHZ217" s="96"/>
      <c r="HIA217" s="96"/>
      <c r="HIB217" s="96"/>
      <c r="HIC217" s="96"/>
      <c r="HID217" s="96"/>
      <c r="HIE217" s="96"/>
      <c r="HIF217" s="96"/>
      <c r="HIG217" s="96"/>
      <c r="HIH217" s="96"/>
      <c r="HII217" s="96"/>
      <c r="HIJ217" s="96"/>
      <c r="HIK217" s="96"/>
      <c r="HIL217" s="96"/>
      <c r="HIM217" s="96"/>
      <c r="HIN217" s="96"/>
      <c r="HIO217" s="96"/>
      <c r="HIP217" s="96"/>
      <c r="HIQ217" s="96"/>
      <c r="HIR217" s="96"/>
      <c r="HIS217" s="96"/>
      <c r="HIT217" s="96"/>
      <c r="HIU217" s="96"/>
      <c r="HIV217" s="96"/>
      <c r="HIW217" s="96"/>
      <c r="HIX217" s="96"/>
      <c r="HIY217" s="96"/>
      <c r="HIZ217" s="96"/>
      <c r="HJA217" s="96"/>
      <c r="HJB217" s="96"/>
      <c r="HJC217" s="96"/>
      <c r="HJD217" s="96"/>
      <c r="HJE217" s="96"/>
      <c r="HJF217" s="96"/>
      <c r="HJG217" s="96"/>
      <c r="HJH217" s="96"/>
      <c r="HJI217" s="96"/>
      <c r="HJJ217" s="96"/>
      <c r="HJK217" s="96"/>
      <c r="HJL217" s="96"/>
      <c r="HJM217" s="96"/>
      <c r="HJN217" s="96"/>
      <c r="HJO217" s="96"/>
      <c r="HJP217" s="96"/>
      <c r="HJQ217" s="96"/>
      <c r="HJR217" s="96"/>
      <c r="HJS217" s="96"/>
      <c r="HJT217" s="96"/>
      <c r="HJU217" s="96"/>
      <c r="HJV217" s="96"/>
      <c r="HJW217" s="96"/>
      <c r="HJX217" s="96"/>
      <c r="HJY217" s="96"/>
      <c r="HJZ217" s="96"/>
      <c r="HKA217" s="96"/>
      <c r="HKB217" s="96"/>
      <c r="HKC217" s="96"/>
      <c r="HKD217" s="96"/>
      <c r="HKE217" s="96"/>
      <c r="HKF217" s="96"/>
      <c r="HKG217" s="96"/>
      <c r="HKH217" s="96"/>
      <c r="HKI217" s="96"/>
      <c r="HKJ217" s="96"/>
      <c r="HKK217" s="96"/>
      <c r="HKL217" s="96"/>
      <c r="HKM217" s="96"/>
      <c r="HKN217" s="96"/>
      <c r="HKO217" s="96"/>
      <c r="HKP217" s="96"/>
      <c r="HKQ217" s="96"/>
      <c r="HKR217" s="96"/>
      <c r="HKS217" s="96"/>
      <c r="HKT217" s="96"/>
      <c r="HKU217" s="96"/>
      <c r="HKV217" s="96"/>
      <c r="HKW217" s="96"/>
      <c r="HKX217" s="96"/>
      <c r="HKY217" s="96"/>
      <c r="HKZ217" s="96"/>
      <c r="HLA217" s="96"/>
      <c r="HLB217" s="96"/>
      <c r="HLC217" s="96"/>
      <c r="HLD217" s="96"/>
      <c r="HLE217" s="96"/>
      <c r="HLF217" s="96"/>
      <c r="HLG217" s="96"/>
      <c r="HLH217" s="96"/>
      <c r="HLI217" s="96"/>
      <c r="HLJ217" s="96"/>
      <c r="HLK217" s="96"/>
      <c r="HLL217" s="96"/>
      <c r="HLM217" s="96"/>
      <c r="HLN217" s="96"/>
      <c r="HLO217" s="96"/>
      <c r="HLP217" s="96"/>
      <c r="HLQ217" s="96"/>
      <c r="HLR217" s="96"/>
      <c r="HLS217" s="96"/>
      <c r="HLT217" s="96"/>
      <c r="HLU217" s="96"/>
      <c r="HLV217" s="96"/>
      <c r="HLW217" s="96"/>
      <c r="HLX217" s="96"/>
      <c r="HLY217" s="96"/>
      <c r="HLZ217" s="96"/>
      <c r="HMA217" s="96"/>
      <c r="HMB217" s="96"/>
      <c r="HMC217" s="96"/>
      <c r="HMD217" s="96"/>
      <c r="HME217" s="96"/>
      <c r="HMF217" s="96"/>
      <c r="HMG217" s="96"/>
      <c r="HMH217" s="96"/>
      <c r="HMI217" s="96"/>
      <c r="HMJ217" s="96"/>
      <c r="HMK217" s="96"/>
      <c r="HML217" s="96"/>
      <c r="HMM217" s="96"/>
      <c r="HMN217" s="96"/>
      <c r="HMO217" s="96"/>
      <c r="HMP217" s="96"/>
      <c r="HMQ217" s="96"/>
      <c r="HMR217" s="96"/>
      <c r="HMS217" s="96"/>
      <c r="HMT217" s="96"/>
      <c r="HMU217" s="96"/>
      <c r="HMV217" s="96"/>
      <c r="HMW217" s="96"/>
      <c r="HMX217" s="96"/>
      <c r="HMY217" s="96"/>
      <c r="HMZ217" s="96"/>
      <c r="HNA217" s="96"/>
      <c r="HNB217" s="96"/>
      <c r="HNC217" s="96"/>
      <c r="HND217" s="96"/>
      <c r="HNE217" s="96"/>
      <c r="HNF217" s="96"/>
      <c r="HNG217" s="96"/>
      <c r="HNH217" s="96"/>
      <c r="HNI217" s="96"/>
      <c r="HNJ217" s="96"/>
      <c r="HNK217" s="96"/>
      <c r="HNL217" s="96"/>
      <c r="HNM217" s="96"/>
      <c r="HNN217" s="96"/>
      <c r="HNO217" s="96"/>
      <c r="HNP217" s="96"/>
      <c r="HNQ217" s="96"/>
      <c r="HNR217" s="96"/>
      <c r="HNS217" s="96"/>
      <c r="HNT217" s="96"/>
      <c r="HNU217" s="96"/>
      <c r="HNV217" s="96"/>
      <c r="HNW217" s="96"/>
      <c r="HNX217" s="96"/>
      <c r="HNY217" s="96"/>
      <c r="HNZ217" s="96"/>
      <c r="HOA217" s="96"/>
      <c r="HOB217" s="96"/>
      <c r="HOC217" s="96"/>
      <c r="HOD217" s="96"/>
      <c r="HOE217" s="96"/>
      <c r="HOF217" s="96"/>
      <c r="HOG217" s="96"/>
      <c r="HOH217" s="96"/>
      <c r="HOI217" s="96"/>
      <c r="HOJ217" s="96"/>
      <c r="HOK217" s="96"/>
      <c r="HOL217" s="96"/>
      <c r="HOM217" s="96"/>
      <c r="HON217" s="96"/>
      <c r="HOO217" s="96"/>
      <c r="HOP217" s="96"/>
      <c r="HOQ217" s="96"/>
      <c r="HOR217" s="96"/>
      <c r="HOS217" s="96"/>
      <c r="HOT217" s="96"/>
      <c r="HOU217" s="96"/>
      <c r="HOV217" s="96"/>
      <c r="HOW217" s="96"/>
      <c r="HOX217" s="96"/>
      <c r="HOY217" s="96"/>
      <c r="HOZ217" s="96"/>
      <c r="HPA217" s="96"/>
      <c r="HPB217" s="96"/>
      <c r="HPC217" s="96"/>
      <c r="HPD217" s="96"/>
      <c r="HPE217" s="96"/>
      <c r="HPF217" s="96"/>
      <c r="HPG217" s="96"/>
      <c r="HPH217" s="96"/>
      <c r="HPI217" s="96"/>
      <c r="HPJ217" s="96"/>
      <c r="HPK217" s="96"/>
      <c r="HPL217" s="96"/>
      <c r="HPM217" s="96"/>
      <c r="HPN217" s="96"/>
      <c r="HPO217" s="96"/>
      <c r="HPP217" s="96"/>
      <c r="HPQ217" s="96"/>
      <c r="HPR217" s="96"/>
      <c r="HPS217" s="96"/>
      <c r="HPT217" s="96"/>
      <c r="HPU217" s="96"/>
      <c r="HPV217" s="96"/>
      <c r="HPW217" s="96"/>
      <c r="HPX217" s="96"/>
      <c r="HPY217" s="96"/>
      <c r="HPZ217" s="96"/>
      <c r="HQA217" s="96"/>
      <c r="HQB217" s="96"/>
      <c r="HQC217" s="96"/>
      <c r="HQD217" s="96"/>
      <c r="HQE217" s="96"/>
      <c r="HQF217" s="96"/>
      <c r="HQG217" s="96"/>
      <c r="HQH217" s="96"/>
      <c r="HQI217" s="96"/>
      <c r="HQJ217" s="96"/>
      <c r="HQK217" s="96"/>
      <c r="HQL217" s="96"/>
      <c r="HQM217" s="96"/>
      <c r="HQN217" s="96"/>
      <c r="HQO217" s="96"/>
      <c r="HQP217" s="96"/>
      <c r="HQQ217" s="96"/>
      <c r="HQR217" s="96"/>
      <c r="HQS217" s="96"/>
      <c r="HQT217" s="96"/>
      <c r="HQU217" s="96"/>
      <c r="HQV217" s="96"/>
      <c r="HQW217" s="96"/>
      <c r="HQX217" s="96"/>
      <c r="HQY217" s="96"/>
      <c r="HQZ217" s="96"/>
      <c r="HRA217" s="96"/>
      <c r="HRB217" s="96"/>
      <c r="HRC217" s="96"/>
      <c r="HRD217" s="96"/>
      <c r="HRE217" s="96"/>
      <c r="HRF217" s="96"/>
      <c r="HRG217" s="96"/>
      <c r="HRH217" s="96"/>
      <c r="HRI217" s="96"/>
      <c r="HRJ217" s="96"/>
      <c r="HRK217" s="96"/>
      <c r="HRL217" s="96"/>
      <c r="HRM217" s="96"/>
      <c r="HRN217" s="96"/>
      <c r="HRO217" s="96"/>
      <c r="HRP217" s="96"/>
      <c r="HRQ217" s="96"/>
      <c r="HRR217" s="96"/>
      <c r="HRS217" s="96"/>
      <c r="HRT217" s="96"/>
      <c r="HRU217" s="96"/>
      <c r="HRV217" s="96"/>
      <c r="HRW217" s="96"/>
      <c r="HRX217" s="96"/>
      <c r="HRY217" s="96"/>
      <c r="HRZ217" s="96"/>
      <c r="HSA217" s="96"/>
      <c r="HSB217" s="96"/>
      <c r="HSC217" s="96"/>
      <c r="HSD217" s="96"/>
      <c r="HSE217" s="96"/>
      <c r="HSF217" s="96"/>
      <c r="HSG217" s="96"/>
      <c r="HSH217" s="96"/>
      <c r="HSI217" s="96"/>
      <c r="HSJ217" s="96"/>
      <c r="HSK217" s="96"/>
      <c r="HSL217" s="96"/>
      <c r="HSM217" s="96"/>
      <c r="HSN217" s="96"/>
      <c r="HSO217" s="96"/>
      <c r="HSP217" s="96"/>
      <c r="HSQ217" s="96"/>
      <c r="HSR217" s="96"/>
      <c r="HSS217" s="96"/>
      <c r="HST217" s="96"/>
      <c r="HSU217" s="96"/>
      <c r="HSV217" s="96"/>
      <c r="HSW217" s="96"/>
      <c r="HSX217" s="96"/>
      <c r="HSY217" s="96"/>
      <c r="HSZ217" s="96"/>
      <c r="HTA217" s="96"/>
      <c r="HTB217" s="96"/>
      <c r="HTC217" s="96"/>
      <c r="HTD217" s="96"/>
      <c r="HTE217" s="96"/>
      <c r="HTF217" s="96"/>
      <c r="HTG217" s="96"/>
      <c r="HTH217" s="96"/>
      <c r="HTI217" s="96"/>
      <c r="HTJ217" s="96"/>
      <c r="HTK217" s="96"/>
      <c r="HTL217" s="96"/>
      <c r="HTM217" s="96"/>
      <c r="HTN217" s="96"/>
      <c r="HTO217" s="96"/>
      <c r="HTP217" s="96"/>
      <c r="HTQ217" s="96"/>
      <c r="HTR217" s="96"/>
      <c r="HTS217" s="96"/>
      <c r="HTT217" s="96"/>
      <c r="HTU217" s="96"/>
      <c r="HTV217" s="96"/>
      <c r="HTW217" s="96"/>
      <c r="HTX217" s="96"/>
      <c r="HTY217" s="96"/>
      <c r="HTZ217" s="96"/>
      <c r="HUA217" s="96"/>
      <c r="HUB217" s="96"/>
      <c r="HUC217" s="96"/>
      <c r="HUD217" s="96"/>
      <c r="HUE217" s="96"/>
      <c r="HUF217" s="96"/>
      <c r="HUG217" s="96"/>
      <c r="HUH217" s="96"/>
      <c r="HUI217" s="96"/>
      <c r="HUJ217" s="96"/>
      <c r="HUK217" s="96"/>
      <c r="HUL217" s="96"/>
      <c r="HUM217" s="96"/>
      <c r="HUN217" s="96"/>
      <c r="HUO217" s="96"/>
      <c r="HUP217" s="96"/>
      <c r="HUQ217" s="96"/>
      <c r="HUR217" s="96"/>
      <c r="HUS217" s="96"/>
      <c r="HUT217" s="96"/>
      <c r="HUU217" s="96"/>
      <c r="HUV217" s="96"/>
      <c r="HUW217" s="96"/>
      <c r="HUX217" s="96"/>
      <c r="HUY217" s="96"/>
      <c r="HUZ217" s="96"/>
      <c r="HVA217" s="96"/>
      <c r="HVB217" s="96"/>
      <c r="HVC217" s="96"/>
      <c r="HVD217" s="96"/>
      <c r="HVE217" s="96"/>
      <c r="HVF217" s="96"/>
      <c r="HVG217" s="96"/>
      <c r="HVH217" s="96"/>
      <c r="HVI217" s="96"/>
      <c r="HVJ217" s="96"/>
      <c r="HVK217" s="96"/>
      <c r="HVL217" s="96"/>
      <c r="HVM217" s="96"/>
      <c r="HVN217" s="96"/>
      <c r="HVO217" s="96"/>
      <c r="HVP217" s="96"/>
      <c r="HVQ217" s="96"/>
      <c r="HVR217" s="96"/>
      <c r="HVS217" s="96"/>
      <c r="HVT217" s="96"/>
      <c r="HVU217" s="96"/>
      <c r="HVV217" s="96"/>
      <c r="HVW217" s="96"/>
      <c r="HVX217" s="96"/>
      <c r="HVY217" s="96"/>
      <c r="HVZ217" s="96"/>
      <c r="HWA217" s="96"/>
      <c r="HWB217" s="96"/>
      <c r="HWC217" s="96"/>
      <c r="HWD217" s="96"/>
      <c r="HWE217" s="96"/>
      <c r="HWF217" s="96"/>
      <c r="HWG217" s="96"/>
      <c r="HWH217" s="96"/>
      <c r="HWI217" s="96"/>
      <c r="HWJ217" s="96"/>
      <c r="HWK217" s="96"/>
      <c r="HWL217" s="96"/>
      <c r="HWM217" s="96"/>
      <c r="HWN217" s="96"/>
      <c r="HWO217" s="96"/>
      <c r="HWP217" s="96"/>
      <c r="HWQ217" s="96"/>
      <c r="HWR217" s="96"/>
      <c r="HWS217" s="96"/>
      <c r="HWT217" s="96"/>
      <c r="HWU217" s="96"/>
      <c r="HWV217" s="96"/>
      <c r="HWW217" s="96"/>
      <c r="HWX217" s="96"/>
      <c r="HWY217" s="96"/>
      <c r="HWZ217" s="96"/>
      <c r="HXA217" s="96"/>
      <c r="HXB217" s="96"/>
      <c r="HXC217" s="96"/>
      <c r="HXD217" s="96"/>
      <c r="HXE217" s="96"/>
      <c r="HXF217" s="96"/>
      <c r="HXG217" s="96"/>
      <c r="HXH217" s="96"/>
      <c r="HXI217" s="96"/>
      <c r="HXJ217" s="96"/>
      <c r="HXK217" s="96"/>
      <c r="HXL217" s="96"/>
      <c r="HXM217" s="96"/>
      <c r="HXN217" s="96"/>
      <c r="HXO217" s="96"/>
      <c r="HXP217" s="96"/>
      <c r="HXQ217" s="96"/>
      <c r="HXR217" s="96"/>
      <c r="HXS217" s="96"/>
      <c r="HXT217" s="96"/>
      <c r="HXU217" s="96"/>
      <c r="HXV217" s="96"/>
      <c r="HXW217" s="96"/>
      <c r="HXX217" s="96"/>
      <c r="HXY217" s="96"/>
      <c r="HXZ217" s="96"/>
      <c r="HYA217" s="96"/>
      <c r="HYB217" s="96"/>
      <c r="HYC217" s="96"/>
      <c r="HYD217" s="96"/>
      <c r="HYE217" s="96"/>
      <c r="HYF217" s="96"/>
      <c r="HYG217" s="96"/>
      <c r="HYH217" s="96"/>
      <c r="HYI217" s="96"/>
      <c r="HYJ217" s="96"/>
      <c r="HYK217" s="96"/>
      <c r="HYL217" s="96"/>
      <c r="HYM217" s="96"/>
      <c r="HYN217" s="96"/>
      <c r="HYO217" s="96"/>
      <c r="HYP217" s="96"/>
      <c r="HYQ217" s="96"/>
      <c r="HYR217" s="96"/>
      <c r="HYS217" s="96"/>
      <c r="HYT217" s="96"/>
      <c r="HYU217" s="96"/>
      <c r="HYV217" s="96"/>
      <c r="HYW217" s="96"/>
      <c r="HYX217" s="96"/>
      <c r="HYY217" s="96"/>
      <c r="HYZ217" s="96"/>
      <c r="HZA217" s="96"/>
      <c r="HZB217" s="96"/>
      <c r="HZC217" s="96"/>
      <c r="HZD217" s="96"/>
      <c r="HZE217" s="96"/>
      <c r="HZF217" s="96"/>
      <c r="HZG217" s="96"/>
      <c r="HZH217" s="96"/>
      <c r="HZI217" s="96"/>
      <c r="HZJ217" s="96"/>
      <c r="HZK217" s="96"/>
      <c r="HZL217" s="96"/>
      <c r="HZM217" s="96"/>
      <c r="HZN217" s="96"/>
      <c r="HZO217" s="96"/>
      <c r="HZP217" s="96"/>
      <c r="HZQ217" s="96"/>
      <c r="HZR217" s="96"/>
      <c r="HZS217" s="96"/>
      <c r="HZT217" s="96"/>
      <c r="HZU217" s="96"/>
      <c r="HZV217" s="96"/>
      <c r="HZW217" s="96"/>
      <c r="HZX217" s="96"/>
      <c r="HZY217" s="96"/>
      <c r="HZZ217" s="96"/>
      <c r="IAA217" s="96"/>
      <c r="IAB217" s="96"/>
      <c r="IAC217" s="96"/>
      <c r="IAD217" s="96"/>
      <c r="IAE217" s="96"/>
      <c r="IAF217" s="96"/>
      <c r="IAG217" s="96"/>
      <c r="IAH217" s="96"/>
      <c r="IAI217" s="96"/>
      <c r="IAJ217" s="96"/>
      <c r="IAK217" s="96"/>
      <c r="IAL217" s="96"/>
      <c r="IAM217" s="96"/>
      <c r="IAN217" s="96"/>
      <c r="IAO217" s="96"/>
      <c r="IAP217" s="96"/>
      <c r="IAQ217" s="96"/>
      <c r="IAR217" s="96"/>
      <c r="IAS217" s="96"/>
      <c r="IAT217" s="96"/>
      <c r="IAU217" s="96"/>
      <c r="IAV217" s="96"/>
      <c r="IAW217" s="96"/>
      <c r="IAX217" s="96"/>
      <c r="IAY217" s="96"/>
      <c r="IAZ217" s="96"/>
      <c r="IBA217" s="96"/>
      <c r="IBB217" s="96"/>
      <c r="IBC217" s="96"/>
      <c r="IBD217" s="96"/>
      <c r="IBE217" s="96"/>
      <c r="IBF217" s="96"/>
      <c r="IBG217" s="96"/>
      <c r="IBH217" s="96"/>
      <c r="IBI217" s="96"/>
      <c r="IBJ217" s="96"/>
      <c r="IBK217" s="96"/>
      <c r="IBL217" s="96"/>
      <c r="IBM217" s="96"/>
      <c r="IBN217" s="96"/>
      <c r="IBO217" s="96"/>
      <c r="IBP217" s="96"/>
      <c r="IBQ217" s="96"/>
      <c r="IBR217" s="96"/>
      <c r="IBS217" s="96"/>
      <c r="IBT217" s="96"/>
      <c r="IBU217" s="96"/>
      <c r="IBV217" s="96"/>
      <c r="IBW217" s="96"/>
      <c r="IBX217" s="96"/>
      <c r="IBY217" s="96"/>
      <c r="IBZ217" s="96"/>
      <c r="ICA217" s="96"/>
      <c r="ICB217" s="96"/>
      <c r="ICC217" s="96"/>
      <c r="ICD217" s="96"/>
      <c r="ICE217" s="96"/>
      <c r="ICF217" s="96"/>
      <c r="ICG217" s="96"/>
      <c r="ICH217" s="96"/>
      <c r="ICI217" s="96"/>
      <c r="ICJ217" s="96"/>
      <c r="ICK217" s="96"/>
      <c r="ICL217" s="96"/>
      <c r="ICM217" s="96"/>
      <c r="ICN217" s="96"/>
      <c r="ICO217" s="96"/>
      <c r="ICP217" s="96"/>
      <c r="ICQ217" s="96"/>
      <c r="ICR217" s="96"/>
      <c r="ICS217" s="96"/>
      <c r="ICT217" s="96"/>
      <c r="ICU217" s="96"/>
      <c r="ICV217" s="96"/>
      <c r="ICW217" s="96"/>
      <c r="ICX217" s="96"/>
      <c r="ICY217" s="96"/>
      <c r="ICZ217" s="96"/>
      <c r="IDA217" s="96"/>
      <c r="IDB217" s="96"/>
      <c r="IDC217" s="96"/>
      <c r="IDD217" s="96"/>
      <c r="IDE217" s="96"/>
      <c r="IDF217" s="96"/>
      <c r="IDG217" s="96"/>
      <c r="IDH217" s="96"/>
      <c r="IDI217" s="96"/>
      <c r="IDJ217" s="96"/>
      <c r="IDK217" s="96"/>
      <c r="IDL217" s="96"/>
      <c r="IDM217" s="96"/>
      <c r="IDN217" s="96"/>
      <c r="IDO217" s="96"/>
      <c r="IDP217" s="96"/>
      <c r="IDQ217" s="96"/>
      <c r="IDR217" s="96"/>
      <c r="IDS217" s="96"/>
      <c r="IDT217" s="96"/>
      <c r="IDU217" s="96"/>
      <c r="IDV217" s="96"/>
      <c r="IDW217" s="96"/>
      <c r="IDX217" s="96"/>
      <c r="IDY217" s="96"/>
      <c r="IDZ217" s="96"/>
      <c r="IEA217" s="96"/>
      <c r="IEB217" s="96"/>
      <c r="IEC217" s="96"/>
      <c r="IED217" s="96"/>
      <c r="IEE217" s="96"/>
      <c r="IEF217" s="96"/>
      <c r="IEG217" s="96"/>
      <c r="IEH217" s="96"/>
      <c r="IEI217" s="96"/>
      <c r="IEJ217" s="96"/>
      <c r="IEK217" s="96"/>
      <c r="IEL217" s="96"/>
      <c r="IEM217" s="96"/>
      <c r="IEN217" s="96"/>
      <c r="IEO217" s="96"/>
      <c r="IEP217" s="96"/>
      <c r="IEQ217" s="96"/>
      <c r="IER217" s="96"/>
      <c r="IES217" s="96"/>
      <c r="IET217" s="96"/>
      <c r="IEU217" s="96"/>
      <c r="IEV217" s="96"/>
      <c r="IEW217" s="96"/>
      <c r="IEX217" s="96"/>
      <c r="IEY217" s="96"/>
      <c r="IEZ217" s="96"/>
      <c r="IFA217" s="96"/>
      <c r="IFB217" s="96"/>
      <c r="IFC217" s="96"/>
      <c r="IFD217" s="96"/>
      <c r="IFE217" s="96"/>
      <c r="IFF217" s="96"/>
      <c r="IFG217" s="96"/>
      <c r="IFH217" s="96"/>
      <c r="IFI217" s="96"/>
      <c r="IFJ217" s="96"/>
      <c r="IFK217" s="96"/>
      <c r="IFL217" s="96"/>
      <c r="IFM217" s="96"/>
      <c r="IFN217" s="96"/>
      <c r="IFO217" s="96"/>
      <c r="IFP217" s="96"/>
      <c r="IFQ217" s="96"/>
      <c r="IFR217" s="96"/>
      <c r="IFS217" s="96"/>
      <c r="IFT217" s="96"/>
      <c r="IFU217" s="96"/>
      <c r="IFV217" s="96"/>
      <c r="IFW217" s="96"/>
      <c r="IFX217" s="96"/>
      <c r="IFY217" s="96"/>
      <c r="IFZ217" s="96"/>
      <c r="IGA217" s="96"/>
      <c r="IGB217" s="96"/>
      <c r="IGC217" s="96"/>
      <c r="IGD217" s="96"/>
      <c r="IGE217" s="96"/>
      <c r="IGF217" s="96"/>
      <c r="IGG217" s="96"/>
      <c r="IGH217" s="96"/>
      <c r="IGI217" s="96"/>
      <c r="IGJ217" s="96"/>
      <c r="IGK217" s="96"/>
      <c r="IGL217" s="96"/>
      <c r="IGM217" s="96"/>
      <c r="IGN217" s="96"/>
      <c r="IGO217" s="96"/>
      <c r="IGP217" s="96"/>
      <c r="IGQ217" s="96"/>
      <c r="IGR217" s="96"/>
      <c r="IGS217" s="96"/>
      <c r="IGT217" s="96"/>
      <c r="IGU217" s="96"/>
      <c r="IGV217" s="96"/>
      <c r="IGW217" s="96"/>
      <c r="IGX217" s="96"/>
      <c r="IGY217" s="96"/>
      <c r="IGZ217" s="96"/>
      <c r="IHA217" s="96"/>
      <c r="IHB217" s="96"/>
      <c r="IHC217" s="96"/>
      <c r="IHD217" s="96"/>
      <c r="IHE217" s="96"/>
      <c r="IHF217" s="96"/>
      <c r="IHG217" s="96"/>
      <c r="IHH217" s="96"/>
      <c r="IHI217" s="96"/>
      <c r="IHJ217" s="96"/>
      <c r="IHK217" s="96"/>
      <c r="IHL217" s="96"/>
      <c r="IHM217" s="96"/>
      <c r="IHN217" s="96"/>
      <c r="IHO217" s="96"/>
      <c r="IHP217" s="96"/>
      <c r="IHQ217" s="96"/>
      <c r="IHR217" s="96"/>
      <c r="IHS217" s="96"/>
      <c r="IHT217" s="96"/>
      <c r="IHU217" s="96"/>
      <c r="IHV217" s="96"/>
      <c r="IHW217" s="96"/>
      <c r="IHX217" s="96"/>
      <c r="IHY217" s="96"/>
      <c r="IHZ217" s="96"/>
      <c r="IIA217" s="96"/>
      <c r="IIB217" s="96"/>
      <c r="IIC217" s="96"/>
      <c r="IID217" s="96"/>
      <c r="IIE217" s="96"/>
      <c r="IIF217" s="96"/>
      <c r="IIG217" s="96"/>
      <c r="IIH217" s="96"/>
      <c r="III217" s="96"/>
      <c r="IIJ217" s="96"/>
      <c r="IIK217" s="96"/>
      <c r="IIL217" s="96"/>
      <c r="IIM217" s="96"/>
      <c r="IIN217" s="96"/>
      <c r="IIO217" s="96"/>
      <c r="IIP217" s="96"/>
      <c r="IIQ217" s="96"/>
      <c r="IIR217" s="96"/>
      <c r="IIS217" s="96"/>
      <c r="IIT217" s="96"/>
      <c r="IIU217" s="96"/>
      <c r="IIV217" s="96"/>
      <c r="IIW217" s="96"/>
      <c r="IIX217" s="96"/>
      <c r="IIY217" s="96"/>
      <c r="IIZ217" s="96"/>
      <c r="IJA217" s="96"/>
      <c r="IJB217" s="96"/>
      <c r="IJC217" s="96"/>
      <c r="IJD217" s="96"/>
      <c r="IJE217" s="96"/>
      <c r="IJF217" s="96"/>
      <c r="IJG217" s="96"/>
      <c r="IJH217" s="96"/>
      <c r="IJI217" s="96"/>
      <c r="IJJ217" s="96"/>
      <c r="IJK217" s="96"/>
      <c r="IJL217" s="96"/>
      <c r="IJM217" s="96"/>
      <c r="IJN217" s="96"/>
      <c r="IJO217" s="96"/>
      <c r="IJP217" s="96"/>
      <c r="IJQ217" s="96"/>
      <c r="IJR217" s="96"/>
      <c r="IJS217" s="96"/>
      <c r="IJT217" s="96"/>
      <c r="IJU217" s="96"/>
      <c r="IJV217" s="96"/>
      <c r="IJW217" s="96"/>
      <c r="IJX217" s="96"/>
      <c r="IJY217" s="96"/>
      <c r="IJZ217" s="96"/>
      <c r="IKA217" s="96"/>
      <c r="IKB217" s="96"/>
      <c r="IKC217" s="96"/>
      <c r="IKD217" s="96"/>
      <c r="IKE217" s="96"/>
      <c r="IKF217" s="96"/>
      <c r="IKG217" s="96"/>
      <c r="IKH217" s="96"/>
      <c r="IKI217" s="96"/>
      <c r="IKJ217" s="96"/>
      <c r="IKK217" s="96"/>
      <c r="IKL217" s="96"/>
      <c r="IKM217" s="96"/>
      <c r="IKN217" s="96"/>
      <c r="IKO217" s="96"/>
      <c r="IKP217" s="96"/>
      <c r="IKQ217" s="96"/>
      <c r="IKR217" s="96"/>
      <c r="IKS217" s="96"/>
      <c r="IKT217" s="96"/>
      <c r="IKU217" s="96"/>
      <c r="IKV217" s="96"/>
      <c r="IKW217" s="96"/>
      <c r="IKX217" s="96"/>
      <c r="IKY217" s="96"/>
      <c r="IKZ217" s="96"/>
      <c r="ILA217" s="96"/>
      <c r="ILB217" s="96"/>
      <c r="ILC217" s="96"/>
      <c r="ILD217" s="96"/>
      <c r="ILE217" s="96"/>
      <c r="ILF217" s="96"/>
      <c r="ILG217" s="96"/>
      <c r="ILH217" s="96"/>
      <c r="ILI217" s="96"/>
      <c r="ILJ217" s="96"/>
      <c r="ILK217" s="96"/>
      <c r="ILL217" s="96"/>
      <c r="ILM217" s="96"/>
      <c r="ILN217" s="96"/>
      <c r="ILO217" s="96"/>
      <c r="ILP217" s="96"/>
      <c r="ILQ217" s="96"/>
      <c r="ILR217" s="96"/>
      <c r="ILS217" s="96"/>
      <c r="ILT217" s="96"/>
      <c r="ILU217" s="96"/>
      <c r="ILV217" s="96"/>
      <c r="ILW217" s="96"/>
      <c r="ILX217" s="96"/>
      <c r="ILY217" s="96"/>
      <c r="ILZ217" s="96"/>
      <c r="IMA217" s="96"/>
      <c r="IMB217" s="96"/>
      <c r="IMC217" s="96"/>
      <c r="IMD217" s="96"/>
      <c r="IME217" s="96"/>
      <c r="IMF217" s="96"/>
      <c r="IMG217" s="96"/>
      <c r="IMH217" s="96"/>
      <c r="IMI217" s="96"/>
      <c r="IMJ217" s="96"/>
      <c r="IMK217" s="96"/>
      <c r="IML217" s="96"/>
      <c r="IMM217" s="96"/>
      <c r="IMN217" s="96"/>
      <c r="IMO217" s="96"/>
      <c r="IMP217" s="96"/>
      <c r="IMQ217" s="96"/>
      <c r="IMR217" s="96"/>
      <c r="IMS217" s="96"/>
      <c r="IMT217" s="96"/>
      <c r="IMU217" s="96"/>
      <c r="IMV217" s="96"/>
      <c r="IMW217" s="96"/>
      <c r="IMX217" s="96"/>
      <c r="IMY217" s="96"/>
      <c r="IMZ217" s="96"/>
      <c r="INA217" s="96"/>
      <c r="INB217" s="96"/>
      <c r="INC217" s="96"/>
      <c r="IND217" s="96"/>
      <c r="INE217" s="96"/>
      <c r="INF217" s="96"/>
      <c r="ING217" s="96"/>
      <c r="INH217" s="96"/>
      <c r="INI217" s="96"/>
      <c r="INJ217" s="96"/>
      <c r="INK217" s="96"/>
      <c r="INL217" s="96"/>
      <c r="INM217" s="96"/>
      <c r="INN217" s="96"/>
      <c r="INO217" s="96"/>
      <c r="INP217" s="96"/>
      <c r="INQ217" s="96"/>
      <c r="INR217" s="96"/>
      <c r="INS217" s="96"/>
      <c r="INT217" s="96"/>
      <c r="INU217" s="96"/>
      <c r="INV217" s="96"/>
      <c r="INW217" s="96"/>
      <c r="INX217" s="96"/>
      <c r="INY217" s="96"/>
      <c r="INZ217" s="96"/>
      <c r="IOA217" s="96"/>
      <c r="IOB217" s="96"/>
      <c r="IOC217" s="96"/>
      <c r="IOD217" s="96"/>
      <c r="IOE217" s="96"/>
      <c r="IOF217" s="96"/>
      <c r="IOG217" s="96"/>
      <c r="IOH217" s="96"/>
      <c r="IOI217" s="96"/>
      <c r="IOJ217" s="96"/>
      <c r="IOK217" s="96"/>
      <c r="IOL217" s="96"/>
      <c r="IOM217" s="96"/>
      <c r="ION217" s="96"/>
      <c r="IOO217" s="96"/>
      <c r="IOP217" s="96"/>
      <c r="IOQ217" s="96"/>
      <c r="IOR217" s="96"/>
      <c r="IOS217" s="96"/>
      <c r="IOT217" s="96"/>
      <c r="IOU217" s="96"/>
      <c r="IOV217" s="96"/>
      <c r="IOW217" s="96"/>
      <c r="IOX217" s="96"/>
      <c r="IOY217" s="96"/>
      <c r="IOZ217" s="96"/>
      <c r="IPA217" s="96"/>
      <c r="IPB217" s="96"/>
      <c r="IPC217" s="96"/>
      <c r="IPD217" s="96"/>
      <c r="IPE217" s="96"/>
      <c r="IPF217" s="96"/>
      <c r="IPG217" s="96"/>
      <c r="IPH217" s="96"/>
      <c r="IPI217" s="96"/>
      <c r="IPJ217" s="96"/>
      <c r="IPK217" s="96"/>
      <c r="IPL217" s="96"/>
      <c r="IPM217" s="96"/>
      <c r="IPN217" s="96"/>
      <c r="IPO217" s="96"/>
      <c r="IPP217" s="96"/>
      <c r="IPQ217" s="96"/>
      <c r="IPR217" s="96"/>
      <c r="IPS217" s="96"/>
      <c r="IPT217" s="96"/>
      <c r="IPU217" s="96"/>
      <c r="IPV217" s="96"/>
      <c r="IPW217" s="96"/>
      <c r="IPX217" s="96"/>
      <c r="IPY217" s="96"/>
      <c r="IPZ217" s="96"/>
      <c r="IQA217" s="96"/>
      <c r="IQB217" s="96"/>
      <c r="IQC217" s="96"/>
      <c r="IQD217" s="96"/>
      <c r="IQE217" s="96"/>
      <c r="IQF217" s="96"/>
      <c r="IQG217" s="96"/>
      <c r="IQH217" s="96"/>
      <c r="IQI217" s="96"/>
      <c r="IQJ217" s="96"/>
      <c r="IQK217" s="96"/>
      <c r="IQL217" s="96"/>
      <c r="IQM217" s="96"/>
      <c r="IQN217" s="96"/>
      <c r="IQO217" s="96"/>
      <c r="IQP217" s="96"/>
      <c r="IQQ217" s="96"/>
      <c r="IQR217" s="96"/>
      <c r="IQS217" s="96"/>
      <c r="IQT217" s="96"/>
      <c r="IQU217" s="96"/>
      <c r="IQV217" s="96"/>
      <c r="IQW217" s="96"/>
      <c r="IQX217" s="96"/>
      <c r="IQY217" s="96"/>
      <c r="IQZ217" s="96"/>
      <c r="IRA217" s="96"/>
      <c r="IRB217" s="96"/>
      <c r="IRC217" s="96"/>
      <c r="IRD217" s="96"/>
      <c r="IRE217" s="96"/>
      <c r="IRF217" s="96"/>
      <c r="IRG217" s="96"/>
      <c r="IRH217" s="96"/>
      <c r="IRI217" s="96"/>
      <c r="IRJ217" s="96"/>
      <c r="IRK217" s="96"/>
      <c r="IRL217" s="96"/>
      <c r="IRM217" s="96"/>
      <c r="IRN217" s="96"/>
      <c r="IRO217" s="96"/>
      <c r="IRP217" s="96"/>
      <c r="IRQ217" s="96"/>
      <c r="IRR217" s="96"/>
      <c r="IRS217" s="96"/>
      <c r="IRT217" s="96"/>
      <c r="IRU217" s="96"/>
      <c r="IRV217" s="96"/>
      <c r="IRW217" s="96"/>
      <c r="IRX217" s="96"/>
      <c r="IRY217" s="96"/>
      <c r="IRZ217" s="96"/>
      <c r="ISA217" s="96"/>
      <c r="ISB217" s="96"/>
      <c r="ISC217" s="96"/>
      <c r="ISD217" s="96"/>
      <c r="ISE217" s="96"/>
      <c r="ISF217" s="96"/>
      <c r="ISG217" s="96"/>
      <c r="ISH217" s="96"/>
      <c r="ISI217" s="96"/>
      <c r="ISJ217" s="96"/>
      <c r="ISK217" s="96"/>
      <c r="ISL217" s="96"/>
      <c r="ISM217" s="96"/>
      <c r="ISN217" s="96"/>
      <c r="ISO217" s="96"/>
      <c r="ISP217" s="96"/>
      <c r="ISQ217" s="96"/>
      <c r="ISR217" s="96"/>
      <c r="ISS217" s="96"/>
      <c r="IST217" s="96"/>
      <c r="ISU217" s="96"/>
      <c r="ISV217" s="96"/>
      <c r="ISW217" s="96"/>
      <c r="ISX217" s="96"/>
      <c r="ISY217" s="96"/>
      <c r="ISZ217" s="96"/>
      <c r="ITA217" s="96"/>
      <c r="ITB217" s="96"/>
      <c r="ITC217" s="96"/>
      <c r="ITD217" s="96"/>
      <c r="ITE217" s="96"/>
      <c r="ITF217" s="96"/>
      <c r="ITG217" s="96"/>
      <c r="ITH217" s="96"/>
      <c r="ITI217" s="96"/>
      <c r="ITJ217" s="96"/>
      <c r="ITK217" s="96"/>
      <c r="ITL217" s="96"/>
      <c r="ITM217" s="96"/>
      <c r="ITN217" s="96"/>
      <c r="ITO217" s="96"/>
      <c r="ITP217" s="96"/>
      <c r="ITQ217" s="96"/>
      <c r="ITR217" s="96"/>
      <c r="ITS217" s="96"/>
      <c r="ITT217" s="96"/>
      <c r="ITU217" s="96"/>
      <c r="ITV217" s="96"/>
      <c r="ITW217" s="96"/>
      <c r="ITX217" s="96"/>
      <c r="ITY217" s="96"/>
      <c r="ITZ217" s="96"/>
      <c r="IUA217" s="96"/>
      <c r="IUB217" s="96"/>
      <c r="IUC217" s="96"/>
      <c r="IUD217" s="96"/>
      <c r="IUE217" s="96"/>
      <c r="IUF217" s="96"/>
      <c r="IUG217" s="96"/>
      <c r="IUH217" s="96"/>
      <c r="IUI217" s="96"/>
      <c r="IUJ217" s="96"/>
      <c r="IUK217" s="96"/>
      <c r="IUL217" s="96"/>
      <c r="IUM217" s="96"/>
      <c r="IUN217" s="96"/>
      <c r="IUO217" s="96"/>
      <c r="IUP217" s="96"/>
      <c r="IUQ217" s="96"/>
      <c r="IUR217" s="96"/>
      <c r="IUS217" s="96"/>
      <c r="IUT217" s="96"/>
      <c r="IUU217" s="96"/>
      <c r="IUV217" s="96"/>
      <c r="IUW217" s="96"/>
      <c r="IUX217" s="96"/>
      <c r="IUY217" s="96"/>
      <c r="IUZ217" s="96"/>
      <c r="IVA217" s="96"/>
      <c r="IVB217" s="96"/>
      <c r="IVC217" s="96"/>
      <c r="IVD217" s="96"/>
      <c r="IVE217" s="96"/>
      <c r="IVF217" s="96"/>
      <c r="IVG217" s="96"/>
      <c r="IVH217" s="96"/>
      <c r="IVI217" s="96"/>
      <c r="IVJ217" s="96"/>
      <c r="IVK217" s="96"/>
      <c r="IVL217" s="96"/>
      <c r="IVM217" s="96"/>
      <c r="IVN217" s="96"/>
      <c r="IVO217" s="96"/>
      <c r="IVP217" s="96"/>
      <c r="IVQ217" s="96"/>
      <c r="IVR217" s="96"/>
      <c r="IVS217" s="96"/>
      <c r="IVT217" s="96"/>
      <c r="IVU217" s="96"/>
      <c r="IVV217" s="96"/>
      <c r="IVW217" s="96"/>
      <c r="IVX217" s="96"/>
      <c r="IVY217" s="96"/>
      <c r="IVZ217" s="96"/>
      <c r="IWA217" s="96"/>
      <c r="IWB217" s="96"/>
      <c r="IWC217" s="96"/>
      <c r="IWD217" s="96"/>
      <c r="IWE217" s="96"/>
      <c r="IWF217" s="96"/>
      <c r="IWG217" s="96"/>
      <c r="IWH217" s="96"/>
      <c r="IWI217" s="96"/>
      <c r="IWJ217" s="96"/>
      <c r="IWK217" s="96"/>
      <c r="IWL217" s="96"/>
      <c r="IWM217" s="96"/>
      <c r="IWN217" s="96"/>
      <c r="IWO217" s="96"/>
      <c r="IWP217" s="96"/>
      <c r="IWQ217" s="96"/>
      <c r="IWR217" s="96"/>
      <c r="IWS217" s="96"/>
      <c r="IWT217" s="96"/>
      <c r="IWU217" s="96"/>
      <c r="IWV217" s="96"/>
      <c r="IWW217" s="96"/>
      <c r="IWX217" s="96"/>
      <c r="IWY217" s="96"/>
      <c r="IWZ217" s="96"/>
      <c r="IXA217" s="96"/>
      <c r="IXB217" s="96"/>
      <c r="IXC217" s="96"/>
      <c r="IXD217" s="96"/>
      <c r="IXE217" s="96"/>
      <c r="IXF217" s="96"/>
      <c r="IXG217" s="96"/>
      <c r="IXH217" s="96"/>
      <c r="IXI217" s="96"/>
      <c r="IXJ217" s="96"/>
      <c r="IXK217" s="96"/>
      <c r="IXL217" s="96"/>
      <c r="IXM217" s="96"/>
      <c r="IXN217" s="96"/>
      <c r="IXO217" s="96"/>
      <c r="IXP217" s="96"/>
      <c r="IXQ217" s="96"/>
      <c r="IXR217" s="96"/>
      <c r="IXS217" s="96"/>
      <c r="IXT217" s="96"/>
      <c r="IXU217" s="96"/>
      <c r="IXV217" s="96"/>
      <c r="IXW217" s="96"/>
      <c r="IXX217" s="96"/>
      <c r="IXY217" s="96"/>
      <c r="IXZ217" s="96"/>
      <c r="IYA217" s="96"/>
      <c r="IYB217" s="96"/>
      <c r="IYC217" s="96"/>
      <c r="IYD217" s="96"/>
      <c r="IYE217" s="96"/>
      <c r="IYF217" s="96"/>
      <c r="IYG217" s="96"/>
      <c r="IYH217" s="96"/>
      <c r="IYI217" s="96"/>
      <c r="IYJ217" s="96"/>
      <c r="IYK217" s="96"/>
      <c r="IYL217" s="96"/>
      <c r="IYM217" s="96"/>
      <c r="IYN217" s="96"/>
      <c r="IYO217" s="96"/>
      <c r="IYP217" s="96"/>
      <c r="IYQ217" s="96"/>
      <c r="IYR217" s="96"/>
      <c r="IYS217" s="96"/>
      <c r="IYT217" s="96"/>
      <c r="IYU217" s="96"/>
      <c r="IYV217" s="96"/>
      <c r="IYW217" s="96"/>
      <c r="IYX217" s="96"/>
      <c r="IYY217" s="96"/>
      <c r="IYZ217" s="96"/>
      <c r="IZA217" s="96"/>
      <c r="IZB217" s="96"/>
      <c r="IZC217" s="96"/>
      <c r="IZD217" s="96"/>
      <c r="IZE217" s="96"/>
      <c r="IZF217" s="96"/>
      <c r="IZG217" s="96"/>
      <c r="IZH217" s="96"/>
      <c r="IZI217" s="96"/>
      <c r="IZJ217" s="96"/>
      <c r="IZK217" s="96"/>
      <c r="IZL217" s="96"/>
      <c r="IZM217" s="96"/>
      <c r="IZN217" s="96"/>
      <c r="IZO217" s="96"/>
      <c r="IZP217" s="96"/>
      <c r="IZQ217" s="96"/>
      <c r="IZR217" s="96"/>
      <c r="IZS217" s="96"/>
      <c r="IZT217" s="96"/>
      <c r="IZU217" s="96"/>
      <c r="IZV217" s="96"/>
      <c r="IZW217" s="96"/>
      <c r="IZX217" s="96"/>
      <c r="IZY217" s="96"/>
      <c r="IZZ217" s="96"/>
      <c r="JAA217" s="96"/>
      <c r="JAB217" s="96"/>
      <c r="JAC217" s="96"/>
      <c r="JAD217" s="96"/>
      <c r="JAE217" s="96"/>
      <c r="JAF217" s="96"/>
      <c r="JAG217" s="96"/>
      <c r="JAH217" s="96"/>
      <c r="JAI217" s="96"/>
      <c r="JAJ217" s="96"/>
      <c r="JAK217" s="96"/>
      <c r="JAL217" s="96"/>
      <c r="JAM217" s="96"/>
      <c r="JAN217" s="96"/>
      <c r="JAO217" s="96"/>
      <c r="JAP217" s="96"/>
      <c r="JAQ217" s="96"/>
      <c r="JAR217" s="96"/>
      <c r="JAS217" s="96"/>
      <c r="JAT217" s="96"/>
      <c r="JAU217" s="96"/>
      <c r="JAV217" s="96"/>
      <c r="JAW217" s="96"/>
      <c r="JAX217" s="96"/>
      <c r="JAY217" s="96"/>
      <c r="JAZ217" s="96"/>
      <c r="JBA217" s="96"/>
      <c r="JBB217" s="96"/>
      <c r="JBC217" s="96"/>
      <c r="JBD217" s="96"/>
      <c r="JBE217" s="96"/>
      <c r="JBF217" s="96"/>
      <c r="JBG217" s="96"/>
      <c r="JBH217" s="96"/>
      <c r="JBI217" s="96"/>
      <c r="JBJ217" s="96"/>
      <c r="JBK217" s="96"/>
      <c r="JBL217" s="96"/>
      <c r="JBM217" s="96"/>
      <c r="JBN217" s="96"/>
      <c r="JBO217" s="96"/>
      <c r="JBP217" s="96"/>
      <c r="JBQ217" s="96"/>
      <c r="JBR217" s="96"/>
      <c r="JBS217" s="96"/>
      <c r="JBT217" s="96"/>
      <c r="JBU217" s="96"/>
      <c r="JBV217" s="96"/>
      <c r="JBW217" s="96"/>
      <c r="JBX217" s="96"/>
      <c r="JBY217" s="96"/>
      <c r="JBZ217" s="96"/>
      <c r="JCA217" s="96"/>
      <c r="JCB217" s="96"/>
      <c r="JCC217" s="96"/>
      <c r="JCD217" s="96"/>
      <c r="JCE217" s="96"/>
      <c r="JCF217" s="96"/>
      <c r="JCG217" s="96"/>
      <c r="JCH217" s="96"/>
      <c r="JCI217" s="96"/>
      <c r="JCJ217" s="96"/>
      <c r="JCK217" s="96"/>
      <c r="JCL217" s="96"/>
      <c r="JCM217" s="96"/>
      <c r="JCN217" s="96"/>
      <c r="JCO217" s="96"/>
      <c r="JCP217" s="96"/>
      <c r="JCQ217" s="96"/>
      <c r="JCR217" s="96"/>
      <c r="JCS217" s="96"/>
      <c r="JCT217" s="96"/>
      <c r="JCU217" s="96"/>
      <c r="JCV217" s="96"/>
      <c r="JCW217" s="96"/>
      <c r="JCX217" s="96"/>
      <c r="JCY217" s="96"/>
      <c r="JCZ217" s="96"/>
      <c r="JDA217" s="96"/>
      <c r="JDB217" s="96"/>
      <c r="JDC217" s="96"/>
      <c r="JDD217" s="96"/>
      <c r="JDE217" s="96"/>
      <c r="JDF217" s="96"/>
      <c r="JDG217" s="96"/>
      <c r="JDH217" s="96"/>
      <c r="JDI217" s="96"/>
      <c r="JDJ217" s="96"/>
      <c r="JDK217" s="96"/>
      <c r="JDL217" s="96"/>
      <c r="JDM217" s="96"/>
      <c r="JDN217" s="96"/>
      <c r="JDO217" s="96"/>
      <c r="JDP217" s="96"/>
      <c r="JDQ217" s="96"/>
      <c r="JDR217" s="96"/>
      <c r="JDS217" s="96"/>
      <c r="JDT217" s="96"/>
      <c r="JDU217" s="96"/>
      <c r="JDV217" s="96"/>
      <c r="JDW217" s="96"/>
      <c r="JDX217" s="96"/>
      <c r="JDY217" s="96"/>
      <c r="JDZ217" s="96"/>
      <c r="JEA217" s="96"/>
      <c r="JEB217" s="96"/>
      <c r="JEC217" s="96"/>
      <c r="JED217" s="96"/>
      <c r="JEE217" s="96"/>
      <c r="JEF217" s="96"/>
      <c r="JEG217" s="96"/>
      <c r="JEH217" s="96"/>
      <c r="JEI217" s="96"/>
      <c r="JEJ217" s="96"/>
      <c r="JEK217" s="96"/>
      <c r="JEL217" s="96"/>
      <c r="JEM217" s="96"/>
      <c r="JEN217" s="96"/>
      <c r="JEO217" s="96"/>
      <c r="JEP217" s="96"/>
      <c r="JEQ217" s="96"/>
      <c r="JER217" s="96"/>
      <c r="JES217" s="96"/>
      <c r="JET217" s="96"/>
      <c r="JEU217" s="96"/>
      <c r="JEV217" s="96"/>
      <c r="JEW217" s="96"/>
      <c r="JEX217" s="96"/>
      <c r="JEY217" s="96"/>
      <c r="JEZ217" s="96"/>
      <c r="JFA217" s="96"/>
      <c r="JFB217" s="96"/>
      <c r="JFC217" s="96"/>
      <c r="JFD217" s="96"/>
      <c r="JFE217" s="96"/>
      <c r="JFF217" s="96"/>
      <c r="JFG217" s="96"/>
      <c r="JFH217" s="96"/>
      <c r="JFI217" s="96"/>
      <c r="JFJ217" s="96"/>
      <c r="JFK217" s="96"/>
      <c r="JFL217" s="96"/>
      <c r="JFM217" s="96"/>
      <c r="JFN217" s="96"/>
      <c r="JFO217" s="96"/>
      <c r="JFP217" s="96"/>
      <c r="JFQ217" s="96"/>
      <c r="JFR217" s="96"/>
      <c r="JFS217" s="96"/>
      <c r="JFT217" s="96"/>
      <c r="JFU217" s="96"/>
      <c r="JFV217" s="96"/>
      <c r="JFW217" s="96"/>
      <c r="JFX217" s="96"/>
      <c r="JFY217" s="96"/>
      <c r="JFZ217" s="96"/>
      <c r="JGA217" s="96"/>
      <c r="JGB217" s="96"/>
      <c r="JGC217" s="96"/>
      <c r="JGD217" s="96"/>
      <c r="JGE217" s="96"/>
      <c r="JGF217" s="96"/>
      <c r="JGG217" s="96"/>
      <c r="JGH217" s="96"/>
      <c r="JGI217" s="96"/>
      <c r="JGJ217" s="96"/>
      <c r="JGK217" s="96"/>
      <c r="JGL217" s="96"/>
      <c r="JGM217" s="96"/>
      <c r="JGN217" s="96"/>
      <c r="JGO217" s="96"/>
      <c r="JGP217" s="96"/>
      <c r="JGQ217" s="96"/>
      <c r="JGR217" s="96"/>
      <c r="JGS217" s="96"/>
      <c r="JGT217" s="96"/>
      <c r="JGU217" s="96"/>
      <c r="JGV217" s="96"/>
      <c r="JGW217" s="96"/>
      <c r="JGX217" s="96"/>
      <c r="JGY217" s="96"/>
      <c r="JGZ217" s="96"/>
      <c r="JHA217" s="96"/>
      <c r="JHB217" s="96"/>
      <c r="JHC217" s="96"/>
      <c r="JHD217" s="96"/>
      <c r="JHE217" s="96"/>
      <c r="JHF217" s="96"/>
      <c r="JHG217" s="96"/>
      <c r="JHH217" s="96"/>
      <c r="JHI217" s="96"/>
      <c r="JHJ217" s="96"/>
      <c r="JHK217" s="96"/>
      <c r="JHL217" s="96"/>
      <c r="JHM217" s="96"/>
      <c r="JHN217" s="96"/>
      <c r="JHO217" s="96"/>
      <c r="JHP217" s="96"/>
      <c r="JHQ217" s="96"/>
      <c r="JHR217" s="96"/>
      <c r="JHS217" s="96"/>
      <c r="JHT217" s="96"/>
      <c r="JHU217" s="96"/>
      <c r="JHV217" s="96"/>
      <c r="JHW217" s="96"/>
      <c r="JHX217" s="96"/>
      <c r="JHY217" s="96"/>
      <c r="JHZ217" s="96"/>
      <c r="JIA217" s="96"/>
      <c r="JIB217" s="96"/>
      <c r="JIC217" s="96"/>
      <c r="JID217" s="96"/>
      <c r="JIE217" s="96"/>
      <c r="JIF217" s="96"/>
      <c r="JIG217" s="96"/>
      <c r="JIH217" s="96"/>
      <c r="JII217" s="96"/>
      <c r="JIJ217" s="96"/>
      <c r="JIK217" s="96"/>
      <c r="JIL217" s="96"/>
      <c r="JIM217" s="96"/>
      <c r="JIN217" s="96"/>
      <c r="JIO217" s="96"/>
      <c r="JIP217" s="96"/>
      <c r="JIQ217" s="96"/>
      <c r="JIR217" s="96"/>
      <c r="JIS217" s="96"/>
      <c r="JIT217" s="96"/>
      <c r="JIU217" s="96"/>
      <c r="JIV217" s="96"/>
      <c r="JIW217" s="96"/>
      <c r="JIX217" s="96"/>
      <c r="JIY217" s="96"/>
      <c r="JIZ217" s="96"/>
      <c r="JJA217" s="96"/>
      <c r="JJB217" s="96"/>
      <c r="JJC217" s="96"/>
      <c r="JJD217" s="96"/>
      <c r="JJE217" s="96"/>
      <c r="JJF217" s="96"/>
      <c r="JJG217" s="96"/>
      <c r="JJH217" s="96"/>
      <c r="JJI217" s="96"/>
      <c r="JJJ217" s="96"/>
      <c r="JJK217" s="96"/>
      <c r="JJL217" s="96"/>
      <c r="JJM217" s="96"/>
      <c r="JJN217" s="96"/>
      <c r="JJO217" s="96"/>
      <c r="JJP217" s="96"/>
      <c r="JJQ217" s="96"/>
      <c r="JJR217" s="96"/>
      <c r="JJS217" s="96"/>
      <c r="JJT217" s="96"/>
      <c r="JJU217" s="96"/>
      <c r="JJV217" s="96"/>
      <c r="JJW217" s="96"/>
      <c r="JJX217" s="96"/>
      <c r="JJY217" s="96"/>
      <c r="JJZ217" s="96"/>
      <c r="JKA217" s="96"/>
      <c r="JKB217" s="96"/>
      <c r="JKC217" s="96"/>
      <c r="JKD217" s="96"/>
      <c r="JKE217" s="96"/>
      <c r="JKF217" s="96"/>
      <c r="JKG217" s="96"/>
      <c r="JKH217" s="96"/>
      <c r="JKI217" s="96"/>
      <c r="JKJ217" s="96"/>
      <c r="JKK217" s="96"/>
      <c r="JKL217" s="96"/>
      <c r="JKM217" s="96"/>
      <c r="JKN217" s="96"/>
      <c r="JKO217" s="96"/>
      <c r="JKP217" s="96"/>
      <c r="JKQ217" s="96"/>
      <c r="JKR217" s="96"/>
      <c r="JKS217" s="96"/>
      <c r="JKT217" s="96"/>
      <c r="JKU217" s="96"/>
      <c r="JKV217" s="96"/>
      <c r="JKW217" s="96"/>
      <c r="JKX217" s="96"/>
      <c r="JKY217" s="96"/>
      <c r="JKZ217" s="96"/>
      <c r="JLA217" s="96"/>
      <c r="JLB217" s="96"/>
      <c r="JLC217" s="96"/>
      <c r="JLD217" s="96"/>
      <c r="JLE217" s="96"/>
      <c r="JLF217" s="96"/>
      <c r="JLG217" s="96"/>
      <c r="JLH217" s="96"/>
      <c r="JLI217" s="96"/>
      <c r="JLJ217" s="96"/>
      <c r="JLK217" s="96"/>
      <c r="JLL217" s="96"/>
      <c r="JLM217" s="96"/>
      <c r="JLN217" s="96"/>
      <c r="JLO217" s="96"/>
      <c r="JLP217" s="96"/>
      <c r="JLQ217" s="96"/>
      <c r="JLR217" s="96"/>
      <c r="JLS217" s="96"/>
      <c r="JLT217" s="96"/>
      <c r="JLU217" s="96"/>
      <c r="JLV217" s="96"/>
      <c r="JLW217" s="96"/>
      <c r="JLX217" s="96"/>
      <c r="JLY217" s="96"/>
      <c r="JLZ217" s="96"/>
      <c r="JMA217" s="96"/>
      <c r="JMB217" s="96"/>
      <c r="JMC217" s="96"/>
      <c r="JMD217" s="96"/>
      <c r="JME217" s="96"/>
      <c r="JMF217" s="96"/>
      <c r="JMG217" s="96"/>
      <c r="JMH217" s="96"/>
      <c r="JMI217" s="96"/>
      <c r="JMJ217" s="96"/>
      <c r="JMK217" s="96"/>
      <c r="JML217" s="96"/>
      <c r="JMM217" s="96"/>
      <c r="JMN217" s="96"/>
      <c r="JMO217" s="96"/>
      <c r="JMP217" s="96"/>
      <c r="JMQ217" s="96"/>
      <c r="JMR217" s="96"/>
      <c r="JMS217" s="96"/>
      <c r="JMT217" s="96"/>
      <c r="JMU217" s="96"/>
      <c r="JMV217" s="96"/>
      <c r="JMW217" s="96"/>
      <c r="JMX217" s="96"/>
      <c r="JMY217" s="96"/>
      <c r="JMZ217" s="96"/>
      <c r="JNA217" s="96"/>
      <c r="JNB217" s="96"/>
      <c r="JNC217" s="96"/>
      <c r="JND217" s="96"/>
      <c r="JNE217" s="96"/>
      <c r="JNF217" s="96"/>
      <c r="JNG217" s="96"/>
      <c r="JNH217" s="96"/>
      <c r="JNI217" s="96"/>
      <c r="JNJ217" s="96"/>
      <c r="JNK217" s="96"/>
      <c r="JNL217" s="96"/>
      <c r="JNM217" s="96"/>
      <c r="JNN217" s="96"/>
      <c r="JNO217" s="96"/>
      <c r="JNP217" s="96"/>
      <c r="JNQ217" s="96"/>
      <c r="JNR217" s="96"/>
      <c r="JNS217" s="96"/>
      <c r="JNT217" s="96"/>
      <c r="JNU217" s="96"/>
      <c r="JNV217" s="96"/>
      <c r="JNW217" s="96"/>
      <c r="JNX217" s="96"/>
      <c r="JNY217" s="96"/>
      <c r="JNZ217" s="96"/>
      <c r="JOA217" s="96"/>
      <c r="JOB217" s="96"/>
      <c r="JOC217" s="96"/>
      <c r="JOD217" s="96"/>
      <c r="JOE217" s="96"/>
      <c r="JOF217" s="96"/>
      <c r="JOG217" s="96"/>
      <c r="JOH217" s="96"/>
      <c r="JOI217" s="96"/>
      <c r="JOJ217" s="96"/>
      <c r="JOK217" s="96"/>
      <c r="JOL217" s="96"/>
      <c r="JOM217" s="96"/>
      <c r="JON217" s="96"/>
      <c r="JOO217" s="96"/>
      <c r="JOP217" s="96"/>
      <c r="JOQ217" s="96"/>
      <c r="JOR217" s="96"/>
      <c r="JOS217" s="96"/>
      <c r="JOT217" s="96"/>
      <c r="JOU217" s="96"/>
      <c r="JOV217" s="96"/>
      <c r="JOW217" s="96"/>
      <c r="JOX217" s="96"/>
      <c r="JOY217" s="96"/>
      <c r="JOZ217" s="96"/>
      <c r="JPA217" s="96"/>
      <c r="JPB217" s="96"/>
      <c r="JPC217" s="96"/>
      <c r="JPD217" s="96"/>
      <c r="JPE217" s="96"/>
      <c r="JPF217" s="96"/>
      <c r="JPG217" s="96"/>
      <c r="JPH217" s="96"/>
      <c r="JPI217" s="96"/>
      <c r="JPJ217" s="96"/>
      <c r="JPK217" s="96"/>
      <c r="JPL217" s="96"/>
      <c r="JPM217" s="96"/>
      <c r="JPN217" s="96"/>
      <c r="JPO217" s="96"/>
      <c r="JPP217" s="96"/>
      <c r="JPQ217" s="96"/>
      <c r="JPR217" s="96"/>
      <c r="JPS217" s="96"/>
      <c r="JPT217" s="96"/>
      <c r="JPU217" s="96"/>
      <c r="JPV217" s="96"/>
      <c r="JPW217" s="96"/>
      <c r="JPX217" s="96"/>
      <c r="JPY217" s="96"/>
      <c r="JPZ217" s="96"/>
      <c r="JQA217" s="96"/>
      <c r="JQB217" s="96"/>
      <c r="JQC217" s="96"/>
      <c r="JQD217" s="96"/>
      <c r="JQE217" s="96"/>
      <c r="JQF217" s="96"/>
      <c r="JQG217" s="96"/>
      <c r="JQH217" s="96"/>
      <c r="JQI217" s="96"/>
      <c r="JQJ217" s="96"/>
      <c r="JQK217" s="96"/>
      <c r="JQL217" s="96"/>
      <c r="JQM217" s="96"/>
      <c r="JQN217" s="96"/>
      <c r="JQO217" s="96"/>
      <c r="JQP217" s="96"/>
      <c r="JQQ217" s="96"/>
      <c r="JQR217" s="96"/>
      <c r="JQS217" s="96"/>
      <c r="JQT217" s="96"/>
      <c r="JQU217" s="96"/>
      <c r="JQV217" s="96"/>
      <c r="JQW217" s="96"/>
      <c r="JQX217" s="96"/>
      <c r="JQY217" s="96"/>
      <c r="JQZ217" s="96"/>
      <c r="JRA217" s="96"/>
      <c r="JRB217" s="96"/>
      <c r="JRC217" s="96"/>
      <c r="JRD217" s="96"/>
      <c r="JRE217" s="96"/>
      <c r="JRF217" s="96"/>
      <c r="JRG217" s="96"/>
      <c r="JRH217" s="96"/>
      <c r="JRI217" s="96"/>
      <c r="JRJ217" s="96"/>
      <c r="JRK217" s="96"/>
      <c r="JRL217" s="96"/>
      <c r="JRM217" s="96"/>
      <c r="JRN217" s="96"/>
      <c r="JRO217" s="96"/>
      <c r="JRP217" s="96"/>
      <c r="JRQ217" s="96"/>
      <c r="JRR217" s="96"/>
      <c r="JRS217" s="96"/>
      <c r="JRT217" s="96"/>
      <c r="JRU217" s="96"/>
      <c r="JRV217" s="96"/>
      <c r="JRW217" s="96"/>
      <c r="JRX217" s="96"/>
      <c r="JRY217" s="96"/>
      <c r="JRZ217" s="96"/>
      <c r="JSA217" s="96"/>
      <c r="JSB217" s="96"/>
      <c r="JSC217" s="96"/>
      <c r="JSD217" s="96"/>
      <c r="JSE217" s="96"/>
      <c r="JSF217" s="96"/>
      <c r="JSG217" s="96"/>
      <c r="JSH217" s="96"/>
      <c r="JSI217" s="96"/>
      <c r="JSJ217" s="96"/>
      <c r="JSK217" s="96"/>
      <c r="JSL217" s="96"/>
      <c r="JSM217" s="96"/>
      <c r="JSN217" s="96"/>
      <c r="JSO217" s="96"/>
      <c r="JSP217" s="96"/>
      <c r="JSQ217" s="96"/>
      <c r="JSR217" s="96"/>
      <c r="JSS217" s="96"/>
      <c r="JST217" s="96"/>
      <c r="JSU217" s="96"/>
      <c r="JSV217" s="96"/>
      <c r="JSW217" s="96"/>
      <c r="JSX217" s="96"/>
      <c r="JSY217" s="96"/>
      <c r="JSZ217" s="96"/>
      <c r="JTA217" s="96"/>
      <c r="JTB217" s="96"/>
      <c r="JTC217" s="96"/>
      <c r="JTD217" s="96"/>
      <c r="JTE217" s="96"/>
      <c r="JTF217" s="96"/>
      <c r="JTG217" s="96"/>
      <c r="JTH217" s="96"/>
      <c r="JTI217" s="96"/>
      <c r="JTJ217" s="96"/>
      <c r="JTK217" s="96"/>
      <c r="JTL217" s="96"/>
      <c r="JTM217" s="96"/>
      <c r="JTN217" s="96"/>
      <c r="JTO217" s="96"/>
      <c r="JTP217" s="96"/>
      <c r="JTQ217" s="96"/>
      <c r="JTR217" s="96"/>
      <c r="JTS217" s="96"/>
      <c r="JTT217" s="96"/>
      <c r="JTU217" s="96"/>
      <c r="JTV217" s="96"/>
      <c r="JTW217" s="96"/>
      <c r="JTX217" s="96"/>
      <c r="JTY217" s="96"/>
      <c r="JTZ217" s="96"/>
      <c r="JUA217" s="96"/>
      <c r="JUB217" s="96"/>
      <c r="JUC217" s="96"/>
      <c r="JUD217" s="96"/>
      <c r="JUE217" s="96"/>
      <c r="JUF217" s="96"/>
      <c r="JUG217" s="96"/>
      <c r="JUH217" s="96"/>
      <c r="JUI217" s="96"/>
      <c r="JUJ217" s="96"/>
      <c r="JUK217" s="96"/>
      <c r="JUL217" s="96"/>
      <c r="JUM217" s="96"/>
      <c r="JUN217" s="96"/>
      <c r="JUO217" s="96"/>
      <c r="JUP217" s="96"/>
      <c r="JUQ217" s="96"/>
      <c r="JUR217" s="96"/>
      <c r="JUS217" s="96"/>
      <c r="JUT217" s="96"/>
      <c r="JUU217" s="96"/>
      <c r="JUV217" s="96"/>
      <c r="JUW217" s="96"/>
      <c r="JUX217" s="96"/>
      <c r="JUY217" s="96"/>
      <c r="JUZ217" s="96"/>
      <c r="JVA217" s="96"/>
      <c r="JVB217" s="96"/>
      <c r="JVC217" s="96"/>
      <c r="JVD217" s="96"/>
      <c r="JVE217" s="96"/>
      <c r="JVF217" s="96"/>
      <c r="JVG217" s="96"/>
      <c r="JVH217" s="96"/>
      <c r="JVI217" s="96"/>
      <c r="JVJ217" s="96"/>
      <c r="JVK217" s="96"/>
      <c r="JVL217" s="96"/>
      <c r="JVM217" s="96"/>
      <c r="JVN217" s="96"/>
      <c r="JVO217" s="96"/>
      <c r="JVP217" s="96"/>
      <c r="JVQ217" s="96"/>
      <c r="JVR217" s="96"/>
      <c r="JVS217" s="96"/>
      <c r="JVT217" s="96"/>
      <c r="JVU217" s="96"/>
      <c r="JVV217" s="96"/>
      <c r="JVW217" s="96"/>
      <c r="JVX217" s="96"/>
      <c r="JVY217" s="96"/>
      <c r="JVZ217" s="96"/>
      <c r="JWA217" s="96"/>
      <c r="JWB217" s="96"/>
      <c r="JWC217" s="96"/>
      <c r="JWD217" s="96"/>
      <c r="JWE217" s="96"/>
      <c r="JWF217" s="96"/>
      <c r="JWG217" s="96"/>
      <c r="JWH217" s="96"/>
      <c r="JWI217" s="96"/>
      <c r="JWJ217" s="96"/>
      <c r="JWK217" s="96"/>
      <c r="JWL217" s="96"/>
      <c r="JWM217" s="96"/>
      <c r="JWN217" s="96"/>
      <c r="JWO217" s="96"/>
      <c r="JWP217" s="96"/>
      <c r="JWQ217" s="96"/>
      <c r="JWR217" s="96"/>
      <c r="JWS217" s="96"/>
      <c r="JWT217" s="96"/>
      <c r="JWU217" s="96"/>
      <c r="JWV217" s="96"/>
      <c r="JWW217" s="96"/>
      <c r="JWX217" s="96"/>
      <c r="JWY217" s="96"/>
      <c r="JWZ217" s="96"/>
      <c r="JXA217" s="96"/>
      <c r="JXB217" s="96"/>
      <c r="JXC217" s="96"/>
      <c r="JXD217" s="96"/>
      <c r="JXE217" s="96"/>
      <c r="JXF217" s="96"/>
      <c r="JXG217" s="96"/>
      <c r="JXH217" s="96"/>
      <c r="JXI217" s="96"/>
      <c r="JXJ217" s="96"/>
      <c r="JXK217" s="96"/>
      <c r="JXL217" s="96"/>
      <c r="JXM217" s="96"/>
      <c r="JXN217" s="96"/>
      <c r="JXO217" s="96"/>
      <c r="JXP217" s="96"/>
      <c r="JXQ217" s="96"/>
      <c r="JXR217" s="96"/>
      <c r="JXS217" s="96"/>
      <c r="JXT217" s="96"/>
      <c r="JXU217" s="96"/>
      <c r="JXV217" s="96"/>
      <c r="JXW217" s="96"/>
      <c r="JXX217" s="96"/>
      <c r="JXY217" s="96"/>
      <c r="JXZ217" s="96"/>
      <c r="JYA217" s="96"/>
      <c r="JYB217" s="96"/>
      <c r="JYC217" s="96"/>
      <c r="JYD217" s="96"/>
      <c r="JYE217" s="96"/>
      <c r="JYF217" s="96"/>
      <c r="JYG217" s="96"/>
      <c r="JYH217" s="96"/>
      <c r="JYI217" s="96"/>
      <c r="JYJ217" s="96"/>
      <c r="JYK217" s="96"/>
      <c r="JYL217" s="96"/>
      <c r="JYM217" s="96"/>
      <c r="JYN217" s="96"/>
      <c r="JYO217" s="96"/>
      <c r="JYP217" s="96"/>
      <c r="JYQ217" s="96"/>
      <c r="JYR217" s="96"/>
      <c r="JYS217" s="96"/>
      <c r="JYT217" s="96"/>
      <c r="JYU217" s="96"/>
      <c r="JYV217" s="96"/>
      <c r="JYW217" s="96"/>
      <c r="JYX217" s="96"/>
      <c r="JYY217" s="96"/>
      <c r="JYZ217" s="96"/>
      <c r="JZA217" s="96"/>
      <c r="JZB217" s="96"/>
      <c r="JZC217" s="96"/>
      <c r="JZD217" s="96"/>
      <c r="JZE217" s="96"/>
      <c r="JZF217" s="96"/>
      <c r="JZG217" s="96"/>
      <c r="JZH217" s="96"/>
      <c r="JZI217" s="96"/>
      <c r="JZJ217" s="96"/>
      <c r="JZK217" s="96"/>
      <c r="JZL217" s="96"/>
      <c r="JZM217" s="96"/>
      <c r="JZN217" s="96"/>
      <c r="JZO217" s="96"/>
      <c r="JZP217" s="96"/>
      <c r="JZQ217" s="96"/>
      <c r="JZR217" s="96"/>
      <c r="JZS217" s="96"/>
      <c r="JZT217" s="96"/>
      <c r="JZU217" s="96"/>
      <c r="JZV217" s="96"/>
      <c r="JZW217" s="96"/>
      <c r="JZX217" s="96"/>
      <c r="JZY217" s="96"/>
      <c r="JZZ217" s="96"/>
      <c r="KAA217" s="96"/>
      <c r="KAB217" s="96"/>
      <c r="KAC217" s="96"/>
      <c r="KAD217" s="96"/>
      <c r="KAE217" s="96"/>
      <c r="KAF217" s="96"/>
      <c r="KAG217" s="96"/>
      <c r="KAH217" s="96"/>
      <c r="KAI217" s="96"/>
      <c r="KAJ217" s="96"/>
      <c r="KAK217" s="96"/>
      <c r="KAL217" s="96"/>
      <c r="KAM217" s="96"/>
      <c r="KAN217" s="96"/>
      <c r="KAO217" s="96"/>
      <c r="KAP217" s="96"/>
      <c r="KAQ217" s="96"/>
      <c r="KAR217" s="96"/>
      <c r="KAS217" s="96"/>
      <c r="KAT217" s="96"/>
      <c r="KAU217" s="96"/>
      <c r="KAV217" s="96"/>
      <c r="KAW217" s="96"/>
      <c r="KAX217" s="96"/>
      <c r="KAY217" s="96"/>
      <c r="KAZ217" s="96"/>
      <c r="KBA217" s="96"/>
      <c r="KBB217" s="96"/>
      <c r="KBC217" s="96"/>
      <c r="KBD217" s="96"/>
      <c r="KBE217" s="96"/>
      <c r="KBF217" s="96"/>
      <c r="KBG217" s="96"/>
      <c r="KBH217" s="96"/>
      <c r="KBI217" s="96"/>
      <c r="KBJ217" s="96"/>
      <c r="KBK217" s="96"/>
      <c r="KBL217" s="96"/>
      <c r="KBM217" s="96"/>
      <c r="KBN217" s="96"/>
      <c r="KBO217" s="96"/>
      <c r="KBP217" s="96"/>
      <c r="KBQ217" s="96"/>
      <c r="KBR217" s="96"/>
      <c r="KBS217" s="96"/>
      <c r="KBT217" s="96"/>
      <c r="KBU217" s="96"/>
      <c r="KBV217" s="96"/>
      <c r="KBW217" s="96"/>
      <c r="KBX217" s="96"/>
      <c r="KBY217" s="96"/>
      <c r="KBZ217" s="96"/>
      <c r="KCA217" s="96"/>
      <c r="KCB217" s="96"/>
      <c r="KCC217" s="96"/>
      <c r="KCD217" s="96"/>
      <c r="KCE217" s="96"/>
      <c r="KCF217" s="96"/>
      <c r="KCG217" s="96"/>
      <c r="KCH217" s="96"/>
      <c r="KCI217" s="96"/>
      <c r="KCJ217" s="96"/>
      <c r="KCK217" s="96"/>
      <c r="KCL217" s="96"/>
      <c r="KCM217" s="96"/>
      <c r="KCN217" s="96"/>
      <c r="KCO217" s="96"/>
      <c r="KCP217" s="96"/>
      <c r="KCQ217" s="96"/>
      <c r="KCR217" s="96"/>
      <c r="KCS217" s="96"/>
      <c r="KCT217" s="96"/>
      <c r="KCU217" s="96"/>
      <c r="KCV217" s="96"/>
      <c r="KCW217" s="96"/>
      <c r="KCX217" s="96"/>
      <c r="KCY217" s="96"/>
      <c r="KCZ217" s="96"/>
      <c r="KDA217" s="96"/>
      <c r="KDB217" s="96"/>
      <c r="KDC217" s="96"/>
      <c r="KDD217" s="96"/>
      <c r="KDE217" s="96"/>
      <c r="KDF217" s="96"/>
      <c r="KDG217" s="96"/>
      <c r="KDH217" s="96"/>
      <c r="KDI217" s="96"/>
      <c r="KDJ217" s="96"/>
      <c r="KDK217" s="96"/>
      <c r="KDL217" s="96"/>
      <c r="KDM217" s="96"/>
      <c r="KDN217" s="96"/>
      <c r="KDO217" s="96"/>
      <c r="KDP217" s="96"/>
      <c r="KDQ217" s="96"/>
      <c r="KDR217" s="96"/>
      <c r="KDS217" s="96"/>
      <c r="KDT217" s="96"/>
      <c r="KDU217" s="96"/>
      <c r="KDV217" s="96"/>
      <c r="KDW217" s="96"/>
      <c r="KDX217" s="96"/>
      <c r="KDY217" s="96"/>
      <c r="KDZ217" s="96"/>
      <c r="KEA217" s="96"/>
      <c r="KEB217" s="96"/>
      <c r="KEC217" s="96"/>
      <c r="KED217" s="96"/>
      <c r="KEE217" s="96"/>
      <c r="KEF217" s="96"/>
      <c r="KEG217" s="96"/>
      <c r="KEH217" s="96"/>
      <c r="KEI217" s="96"/>
      <c r="KEJ217" s="96"/>
      <c r="KEK217" s="96"/>
      <c r="KEL217" s="96"/>
      <c r="KEM217" s="96"/>
      <c r="KEN217" s="96"/>
      <c r="KEO217" s="96"/>
      <c r="KEP217" s="96"/>
      <c r="KEQ217" s="96"/>
      <c r="KER217" s="96"/>
      <c r="KES217" s="96"/>
      <c r="KET217" s="96"/>
      <c r="KEU217" s="96"/>
      <c r="KEV217" s="96"/>
      <c r="KEW217" s="96"/>
      <c r="KEX217" s="96"/>
      <c r="KEY217" s="96"/>
      <c r="KEZ217" s="96"/>
      <c r="KFA217" s="96"/>
      <c r="KFB217" s="96"/>
      <c r="KFC217" s="96"/>
      <c r="KFD217" s="96"/>
      <c r="KFE217" s="96"/>
      <c r="KFF217" s="96"/>
      <c r="KFG217" s="96"/>
      <c r="KFH217" s="96"/>
      <c r="KFI217" s="96"/>
      <c r="KFJ217" s="96"/>
      <c r="KFK217" s="96"/>
      <c r="KFL217" s="96"/>
      <c r="KFM217" s="96"/>
      <c r="KFN217" s="96"/>
      <c r="KFO217" s="96"/>
      <c r="KFP217" s="96"/>
      <c r="KFQ217" s="96"/>
      <c r="KFR217" s="96"/>
      <c r="KFS217" s="96"/>
      <c r="KFT217" s="96"/>
      <c r="KFU217" s="96"/>
      <c r="KFV217" s="96"/>
      <c r="KFW217" s="96"/>
      <c r="KFX217" s="96"/>
      <c r="KFY217" s="96"/>
      <c r="KFZ217" s="96"/>
      <c r="KGA217" s="96"/>
      <c r="KGB217" s="96"/>
      <c r="KGC217" s="96"/>
      <c r="KGD217" s="96"/>
      <c r="KGE217" s="96"/>
      <c r="KGF217" s="96"/>
      <c r="KGG217" s="96"/>
      <c r="KGH217" s="96"/>
      <c r="KGI217" s="96"/>
      <c r="KGJ217" s="96"/>
      <c r="KGK217" s="96"/>
      <c r="KGL217" s="96"/>
      <c r="KGM217" s="96"/>
      <c r="KGN217" s="96"/>
      <c r="KGO217" s="96"/>
      <c r="KGP217" s="96"/>
      <c r="KGQ217" s="96"/>
      <c r="KGR217" s="96"/>
      <c r="KGS217" s="96"/>
      <c r="KGT217" s="96"/>
      <c r="KGU217" s="96"/>
      <c r="KGV217" s="96"/>
      <c r="KGW217" s="96"/>
      <c r="KGX217" s="96"/>
      <c r="KGY217" s="96"/>
      <c r="KGZ217" s="96"/>
      <c r="KHA217" s="96"/>
      <c r="KHB217" s="96"/>
      <c r="KHC217" s="96"/>
      <c r="KHD217" s="96"/>
      <c r="KHE217" s="96"/>
      <c r="KHF217" s="96"/>
      <c r="KHG217" s="96"/>
      <c r="KHH217" s="96"/>
      <c r="KHI217" s="96"/>
      <c r="KHJ217" s="96"/>
      <c r="KHK217" s="96"/>
      <c r="KHL217" s="96"/>
      <c r="KHM217" s="96"/>
      <c r="KHN217" s="96"/>
      <c r="KHO217" s="96"/>
      <c r="KHP217" s="96"/>
      <c r="KHQ217" s="96"/>
      <c r="KHR217" s="96"/>
      <c r="KHS217" s="96"/>
      <c r="KHT217" s="96"/>
      <c r="KHU217" s="96"/>
      <c r="KHV217" s="96"/>
      <c r="KHW217" s="96"/>
      <c r="KHX217" s="96"/>
      <c r="KHY217" s="96"/>
      <c r="KHZ217" s="96"/>
      <c r="KIA217" s="96"/>
      <c r="KIB217" s="96"/>
      <c r="KIC217" s="96"/>
      <c r="KID217" s="96"/>
      <c r="KIE217" s="96"/>
      <c r="KIF217" s="96"/>
      <c r="KIG217" s="96"/>
      <c r="KIH217" s="96"/>
      <c r="KII217" s="96"/>
      <c r="KIJ217" s="96"/>
      <c r="KIK217" s="96"/>
      <c r="KIL217" s="96"/>
      <c r="KIM217" s="96"/>
      <c r="KIN217" s="96"/>
      <c r="KIO217" s="96"/>
      <c r="KIP217" s="96"/>
      <c r="KIQ217" s="96"/>
      <c r="KIR217" s="96"/>
      <c r="KIS217" s="96"/>
      <c r="KIT217" s="96"/>
      <c r="KIU217" s="96"/>
      <c r="KIV217" s="96"/>
      <c r="KIW217" s="96"/>
      <c r="KIX217" s="96"/>
      <c r="KIY217" s="96"/>
      <c r="KIZ217" s="96"/>
      <c r="KJA217" s="96"/>
      <c r="KJB217" s="96"/>
      <c r="KJC217" s="96"/>
      <c r="KJD217" s="96"/>
      <c r="KJE217" s="96"/>
      <c r="KJF217" s="96"/>
      <c r="KJG217" s="96"/>
      <c r="KJH217" s="96"/>
      <c r="KJI217" s="96"/>
      <c r="KJJ217" s="96"/>
      <c r="KJK217" s="96"/>
      <c r="KJL217" s="96"/>
      <c r="KJM217" s="96"/>
      <c r="KJN217" s="96"/>
      <c r="KJO217" s="96"/>
      <c r="KJP217" s="96"/>
      <c r="KJQ217" s="96"/>
      <c r="KJR217" s="96"/>
      <c r="KJS217" s="96"/>
      <c r="KJT217" s="96"/>
      <c r="KJU217" s="96"/>
      <c r="KJV217" s="96"/>
      <c r="KJW217" s="96"/>
      <c r="KJX217" s="96"/>
      <c r="KJY217" s="96"/>
      <c r="KJZ217" s="96"/>
      <c r="KKA217" s="96"/>
      <c r="KKB217" s="96"/>
      <c r="KKC217" s="96"/>
      <c r="KKD217" s="96"/>
      <c r="KKE217" s="96"/>
      <c r="KKF217" s="96"/>
      <c r="KKG217" s="96"/>
      <c r="KKH217" s="96"/>
      <c r="KKI217" s="96"/>
      <c r="KKJ217" s="96"/>
      <c r="KKK217" s="96"/>
      <c r="KKL217" s="96"/>
      <c r="KKM217" s="96"/>
      <c r="KKN217" s="96"/>
      <c r="KKO217" s="96"/>
      <c r="KKP217" s="96"/>
      <c r="KKQ217" s="96"/>
      <c r="KKR217" s="96"/>
      <c r="KKS217" s="96"/>
      <c r="KKT217" s="96"/>
      <c r="KKU217" s="96"/>
      <c r="KKV217" s="96"/>
      <c r="KKW217" s="96"/>
      <c r="KKX217" s="96"/>
      <c r="KKY217" s="96"/>
      <c r="KKZ217" s="96"/>
      <c r="KLA217" s="96"/>
      <c r="KLB217" s="96"/>
      <c r="KLC217" s="96"/>
      <c r="KLD217" s="96"/>
      <c r="KLE217" s="96"/>
      <c r="KLF217" s="96"/>
      <c r="KLG217" s="96"/>
      <c r="KLH217" s="96"/>
      <c r="KLI217" s="96"/>
      <c r="KLJ217" s="96"/>
      <c r="KLK217" s="96"/>
      <c r="KLL217" s="96"/>
      <c r="KLM217" s="96"/>
      <c r="KLN217" s="96"/>
      <c r="KLO217" s="96"/>
      <c r="KLP217" s="96"/>
      <c r="KLQ217" s="96"/>
      <c r="KLR217" s="96"/>
      <c r="KLS217" s="96"/>
      <c r="KLT217" s="96"/>
      <c r="KLU217" s="96"/>
      <c r="KLV217" s="96"/>
      <c r="KLW217" s="96"/>
      <c r="KLX217" s="96"/>
      <c r="KLY217" s="96"/>
      <c r="KLZ217" s="96"/>
      <c r="KMA217" s="96"/>
      <c r="KMB217" s="96"/>
      <c r="KMC217" s="96"/>
      <c r="KMD217" s="96"/>
      <c r="KME217" s="96"/>
      <c r="KMF217" s="96"/>
      <c r="KMG217" s="96"/>
      <c r="KMH217" s="96"/>
      <c r="KMI217" s="96"/>
      <c r="KMJ217" s="96"/>
      <c r="KMK217" s="96"/>
      <c r="KML217" s="96"/>
      <c r="KMM217" s="96"/>
      <c r="KMN217" s="96"/>
      <c r="KMO217" s="96"/>
      <c r="KMP217" s="96"/>
      <c r="KMQ217" s="96"/>
      <c r="KMR217" s="96"/>
      <c r="KMS217" s="96"/>
      <c r="KMT217" s="96"/>
      <c r="KMU217" s="96"/>
      <c r="KMV217" s="96"/>
      <c r="KMW217" s="96"/>
      <c r="KMX217" s="96"/>
      <c r="KMY217" s="96"/>
      <c r="KMZ217" s="96"/>
      <c r="KNA217" s="96"/>
      <c r="KNB217" s="96"/>
      <c r="KNC217" s="96"/>
      <c r="KND217" s="96"/>
      <c r="KNE217" s="96"/>
      <c r="KNF217" s="96"/>
      <c r="KNG217" s="96"/>
      <c r="KNH217" s="96"/>
      <c r="KNI217" s="96"/>
      <c r="KNJ217" s="96"/>
      <c r="KNK217" s="96"/>
      <c r="KNL217" s="96"/>
      <c r="KNM217" s="96"/>
      <c r="KNN217" s="96"/>
      <c r="KNO217" s="96"/>
      <c r="KNP217" s="96"/>
      <c r="KNQ217" s="96"/>
      <c r="KNR217" s="96"/>
      <c r="KNS217" s="96"/>
      <c r="KNT217" s="96"/>
      <c r="KNU217" s="96"/>
      <c r="KNV217" s="96"/>
      <c r="KNW217" s="96"/>
      <c r="KNX217" s="96"/>
      <c r="KNY217" s="96"/>
      <c r="KNZ217" s="96"/>
      <c r="KOA217" s="96"/>
      <c r="KOB217" s="96"/>
      <c r="KOC217" s="96"/>
      <c r="KOD217" s="96"/>
      <c r="KOE217" s="96"/>
      <c r="KOF217" s="96"/>
      <c r="KOG217" s="96"/>
      <c r="KOH217" s="96"/>
      <c r="KOI217" s="96"/>
      <c r="KOJ217" s="96"/>
      <c r="KOK217" s="96"/>
      <c r="KOL217" s="96"/>
      <c r="KOM217" s="96"/>
      <c r="KON217" s="96"/>
      <c r="KOO217" s="96"/>
      <c r="KOP217" s="96"/>
      <c r="KOQ217" s="96"/>
      <c r="KOR217" s="96"/>
      <c r="KOS217" s="96"/>
      <c r="KOT217" s="96"/>
      <c r="KOU217" s="96"/>
      <c r="KOV217" s="96"/>
      <c r="KOW217" s="96"/>
      <c r="KOX217" s="96"/>
      <c r="KOY217" s="96"/>
      <c r="KOZ217" s="96"/>
      <c r="KPA217" s="96"/>
      <c r="KPB217" s="96"/>
      <c r="KPC217" s="96"/>
      <c r="KPD217" s="96"/>
      <c r="KPE217" s="96"/>
      <c r="KPF217" s="96"/>
      <c r="KPG217" s="96"/>
      <c r="KPH217" s="96"/>
      <c r="KPI217" s="96"/>
      <c r="KPJ217" s="96"/>
      <c r="KPK217" s="96"/>
      <c r="KPL217" s="96"/>
      <c r="KPM217" s="96"/>
      <c r="KPN217" s="96"/>
      <c r="KPO217" s="96"/>
      <c r="KPP217" s="96"/>
      <c r="KPQ217" s="96"/>
      <c r="KPR217" s="96"/>
      <c r="KPS217" s="96"/>
      <c r="KPT217" s="96"/>
      <c r="KPU217" s="96"/>
      <c r="KPV217" s="96"/>
      <c r="KPW217" s="96"/>
      <c r="KPX217" s="96"/>
      <c r="KPY217" s="96"/>
      <c r="KPZ217" s="96"/>
      <c r="KQA217" s="96"/>
      <c r="KQB217" s="96"/>
      <c r="KQC217" s="96"/>
      <c r="KQD217" s="96"/>
      <c r="KQE217" s="96"/>
      <c r="KQF217" s="96"/>
      <c r="KQG217" s="96"/>
      <c r="KQH217" s="96"/>
      <c r="KQI217" s="96"/>
      <c r="KQJ217" s="96"/>
      <c r="KQK217" s="96"/>
      <c r="KQL217" s="96"/>
      <c r="KQM217" s="96"/>
      <c r="KQN217" s="96"/>
      <c r="KQO217" s="96"/>
      <c r="KQP217" s="96"/>
      <c r="KQQ217" s="96"/>
      <c r="KQR217" s="96"/>
      <c r="KQS217" s="96"/>
      <c r="KQT217" s="96"/>
      <c r="KQU217" s="96"/>
      <c r="KQV217" s="96"/>
      <c r="KQW217" s="96"/>
      <c r="KQX217" s="96"/>
      <c r="KQY217" s="96"/>
      <c r="KQZ217" s="96"/>
      <c r="KRA217" s="96"/>
      <c r="KRB217" s="96"/>
      <c r="KRC217" s="96"/>
      <c r="KRD217" s="96"/>
      <c r="KRE217" s="96"/>
      <c r="KRF217" s="96"/>
      <c r="KRG217" s="96"/>
      <c r="KRH217" s="96"/>
      <c r="KRI217" s="96"/>
      <c r="KRJ217" s="96"/>
      <c r="KRK217" s="96"/>
      <c r="KRL217" s="96"/>
      <c r="KRM217" s="96"/>
      <c r="KRN217" s="96"/>
      <c r="KRO217" s="96"/>
      <c r="KRP217" s="96"/>
      <c r="KRQ217" s="96"/>
      <c r="KRR217" s="96"/>
      <c r="KRS217" s="96"/>
      <c r="KRT217" s="96"/>
      <c r="KRU217" s="96"/>
      <c r="KRV217" s="96"/>
      <c r="KRW217" s="96"/>
      <c r="KRX217" s="96"/>
      <c r="KRY217" s="96"/>
      <c r="KRZ217" s="96"/>
      <c r="KSA217" s="96"/>
      <c r="KSB217" s="96"/>
      <c r="KSC217" s="96"/>
      <c r="KSD217" s="96"/>
      <c r="KSE217" s="96"/>
      <c r="KSF217" s="96"/>
      <c r="KSG217" s="96"/>
      <c r="KSH217" s="96"/>
      <c r="KSI217" s="96"/>
      <c r="KSJ217" s="96"/>
      <c r="KSK217" s="96"/>
      <c r="KSL217" s="96"/>
      <c r="KSM217" s="96"/>
      <c r="KSN217" s="96"/>
      <c r="KSO217" s="96"/>
      <c r="KSP217" s="96"/>
      <c r="KSQ217" s="96"/>
      <c r="KSR217" s="96"/>
      <c r="KSS217" s="96"/>
      <c r="KST217" s="96"/>
      <c r="KSU217" s="96"/>
      <c r="KSV217" s="96"/>
      <c r="KSW217" s="96"/>
      <c r="KSX217" s="96"/>
      <c r="KSY217" s="96"/>
      <c r="KSZ217" s="96"/>
      <c r="KTA217" s="96"/>
      <c r="KTB217" s="96"/>
      <c r="KTC217" s="96"/>
      <c r="KTD217" s="96"/>
      <c r="KTE217" s="96"/>
      <c r="KTF217" s="96"/>
      <c r="KTG217" s="96"/>
      <c r="KTH217" s="96"/>
      <c r="KTI217" s="96"/>
      <c r="KTJ217" s="96"/>
      <c r="KTK217" s="96"/>
      <c r="KTL217" s="96"/>
      <c r="KTM217" s="96"/>
      <c r="KTN217" s="96"/>
      <c r="KTO217" s="96"/>
      <c r="KTP217" s="96"/>
      <c r="KTQ217" s="96"/>
      <c r="KTR217" s="96"/>
      <c r="KTS217" s="96"/>
      <c r="KTT217" s="96"/>
      <c r="KTU217" s="96"/>
      <c r="KTV217" s="96"/>
      <c r="KTW217" s="96"/>
      <c r="KTX217" s="96"/>
      <c r="KTY217" s="96"/>
      <c r="KTZ217" s="96"/>
      <c r="KUA217" s="96"/>
      <c r="KUB217" s="96"/>
      <c r="KUC217" s="96"/>
      <c r="KUD217" s="96"/>
      <c r="KUE217" s="96"/>
      <c r="KUF217" s="96"/>
      <c r="KUG217" s="96"/>
      <c r="KUH217" s="96"/>
      <c r="KUI217" s="96"/>
      <c r="KUJ217" s="96"/>
      <c r="KUK217" s="96"/>
      <c r="KUL217" s="96"/>
      <c r="KUM217" s="96"/>
      <c r="KUN217" s="96"/>
      <c r="KUO217" s="96"/>
      <c r="KUP217" s="96"/>
      <c r="KUQ217" s="96"/>
      <c r="KUR217" s="96"/>
      <c r="KUS217" s="96"/>
      <c r="KUT217" s="96"/>
      <c r="KUU217" s="96"/>
      <c r="KUV217" s="96"/>
      <c r="KUW217" s="96"/>
      <c r="KUX217" s="96"/>
      <c r="KUY217" s="96"/>
      <c r="KUZ217" s="96"/>
      <c r="KVA217" s="96"/>
      <c r="KVB217" s="96"/>
      <c r="KVC217" s="96"/>
      <c r="KVD217" s="96"/>
      <c r="KVE217" s="96"/>
      <c r="KVF217" s="96"/>
      <c r="KVG217" s="96"/>
      <c r="KVH217" s="96"/>
      <c r="KVI217" s="96"/>
      <c r="KVJ217" s="96"/>
      <c r="KVK217" s="96"/>
      <c r="KVL217" s="96"/>
      <c r="KVM217" s="96"/>
      <c r="KVN217" s="96"/>
      <c r="KVO217" s="96"/>
      <c r="KVP217" s="96"/>
      <c r="KVQ217" s="96"/>
      <c r="KVR217" s="96"/>
      <c r="KVS217" s="96"/>
      <c r="KVT217" s="96"/>
      <c r="KVU217" s="96"/>
      <c r="KVV217" s="96"/>
      <c r="KVW217" s="96"/>
      <c r="KVX217" s="96"/>
      <c r="KVY217" s="96"/>
      <c r="KVZ217" s="96"/>
      <c r="KWA217" s="96"/>
      <c r="KWB217" s="96"/>
      <c r="KWC217" s="96"/>
      <c r="KWD217" s="96"/>
      <c r="KWE217" s="96"/>
      <c r="KWF217" s="96"/>
      <c r="KWG217" s="96"/>
      <c r="KWH217" s="96"/>
      <c r="KWI217" s="96"/>
      <c r="KWJ217" s="96"/>
      <c r="KWK217" s="96"/>
      <c r="KWL217" s="96"/>
      <c r="KWM217" s="96"/>
      <c r="KWN217" s="96"/>
      <c r="KWO217" s="96"/>
      <c r="KWP217" s="96"/>
      <c r="KWQ217" s="96"/>
      <c r="KWR217" s="96"/>
      <c r="KWS217" s="96"/>
      <c r="KWT217" s="96"/>
      <c r="KWU217" s="96"/>
      <c r="KWV217" s="96"/>
      <c r="KWW217" s="96"/>
      <c r="KWX217" s="96"/>
      <c r="KWY217" s="96"/>
      <c r="KWZ217" s="96"/>
      <c r="KXA217" s="96"/>
      <c r="KXB217" s="96"/>
      <c r="KXC217" s="96"/>
      <c r="KXD217" s="96"/>
      <c r="KXE217" s="96"/>
      <c r="KXF217" s="96"/>
      <c r="KXG217" s="96"/>
      <c r="KXH217" s="96"/>
      <c r="KXI217" s="96"/>
      <c r="KXJ217" s="96"/>
      <c r="KXK217" s="96"/>
      <c r="KXL217" s="96"/>
      <c r="KXM217" s="96"/>
      <c r="KXN217" s="96"/>
      <c r="KXO217" s="96"/>
      <c r="KXP217" s="96"/>
      <c r="KXQ217" s="96"/>
      <c r="KXR217" s="96"/>
      <c r="KXS217" s="96"/>
      <c r="KXT217" s="96"/>
      <c r="KXU217" s="96"/>
      <c r="KXV217" s="96"/>
      <c r="KXW217" s="96"/>
      <c r="KXX217" s="96"/>
      <c r="KXY217" s="96"/>
      <c r="KXZ217" s="96"/>
      <c r="KYA217" s="96"/>
      <c r="KYB217" s="96"/>
      <c r="KYC217" s="96"/>
      <c r="KYD217" s="96"/>
      <c r="KYE217" s="96"/>
      <c r="KYF217" s="96"/>
      <c r="KYG217" s="96"/>
      <c r="KYH217" s="96"/>
      <c r="KYI217" s="96"/>
      <c r="KYJ217" s="96"/>
      <c r="KYK217" s="96"/>
      <c r="KYL217" s="96"/>
      <c r="KYM217" s="96"/>
      <c r="KYN217" s="96"/>
      <c r="KYO217" s="96"/>
      <c r="KYP217" s="96"/>
      <c r="KYQ217" s="96"/>
      <c r="KYR217" s="96"/>
      <c r="KYS217" s="96"/>
      <c r="KYT217" s="96"/>
      <c r="KYU217" s="96"/>
      <c r="KYV217" s="96"/>
      <c r="KYW217" s="96"/>
      <c r="KYX217" s="96"/>
      <c r="KYY217" s="96"/>
      <c r="KYZ217" s="96"/>
      <c r="KZA217" s="96"/>
      <c r="KZB217" s="96"/>
      <c r="KZC217" s="96"/>
      <c r="KZD217" s="96"/>
      <c r="KZE217" s="96"/>
      <c r="KZF217" s="96"/>
      <c r="KZG217" s="96"/>
      <c r="KZH217" s="96"/>
      <c r="KZI217" s="96"/>
      <c r="KZJ217" s="96"/>
      <c r="KZK217" s="96"/>
      <c r="KZL217" s="96"/>
      <c r="KZM217" s="96"/>
      <c r="KZN217" s="96"/>
      <c r="KZO217" s="96"/>
      <c r="KZP217" s="96"/>
      <c r="KZQ217" s="96"/>
      <c r="KZR217" s="96"/>
      <c r="KZS217" s="96"/>
      <c r="KZT217" s="96"/>
      <c r="KZU217" s="96"/>
      <c r="KZV217" s="96"/>
      <c r="KZW217" s="96"/>
      <c r="KZX217" s="96"/>
      <c r="KZY217" s="96"/>
      <c r="KZZ217" s="96"/>
      <c r="LAA217" s="96"/>
      <c r="LAB217" s="96"/>
      <c r="LAC217" s="96"/>
      <c r="LAD217" s="96"/>
      <c r="LAE217" s="96"/>
      <c r="LAF217" s="96"/>
      <c r="LAG217" s="96"/>
      <c r="LAH217" s="96"/>
      <c r="LAI217" s="96"/>
      <c r="LAJ217" s="96"/>
      <c r="LAK217" s="96"/>
      <c r="LAL217" s="96"/>
      <c r="LAM217" s="96"/>
      <c r="LAN217" s="96"/>
      <c r="LAO217" s="96"/>
      <c r="LAP217" s="96"/>
      <c r="LAQ217" s="96"/>
      <c r="LAR217" s="96"/>
      <c r="LAS217" s="96"/>
      <c r="LAT217" s="96"/>
      <c r="LAU217" s="96"/>
      <c r="LAV217" s="96"/>
      <c r="LAW217" s="96"/>
      <c r="LAX217" s="96"/>
      <c r="LAY217" s="96"/>
      <c r="LAZ217" s="96"/>
      <c r="LBA217" s="96"/>
      <c r="LBB217" s="96"/>
      <c r="LBC217" s="96"/>
      <c r="LBD217" s="96"/>
      <c r="LBE217" s="96"/>
      <c r="LBF217" s="96"/>
      <c r="LBG217" s="96"/>
      <c r="LBH217" s="96"/>
      <c r="LBI217" s="96"/>
      <c r="LBJ217" s="96"/>
      <c r="LBK217" s="96"/>
      <c r="LBL217" s="96"/>
      <c r="LBM217" s="96"/>
      <c r="LBN217" s="96"/>
      <c r="LBO217" s="96"/>
      <c r="LBP217" s="96"/>
      <c r="LBQ217" s="96"/>
      <c r="LBR217" s="96"/>
      <c r="LBS217" s="96"/>
      <c r="LBT217" s="96"/>
      <c r="LBU217" s="96"/>
      <c r="LBV217" s="96"/>
      <c r="LBW217" s="96"/>
      <c r="LBX217" s="96"/>
      <c r="LBY217" s="96"/>
      <c r="LBZ217" s="96"/>
      <c r="LCA217" s="96"/>
      <c r="LCB217" s="96"/>
      <c r="LCC217" s="96"/>
      <c r="LCD217" s="96"/>
      <c r="LCE217" s="96"/>
      <c r="LCF217" s="96"/>
      <c r="LCG217" s="96"/>
      <c r="LCH217" s="96"/>
      <c r="LCI217" s="96"/>
      <c r="LCJ217" s="96"/>
      <c r="LCK217" s="96"/>
      <c r="LCL217" s="96"/>
      <c r="LCM217" s="96"/>
      <c r="LCN217" s="96"/>
      <c r="LCO217" s="96"/>
      <c r="LCP217" s="96"/>
      <c r="LCQ217" s="96"/>
      <c r="LCR217" s="96"/>
      <c r="LCS217" s="96"/>
      <c r="LCT217" s="96"/>
      <c r="LCU217" s="96"/>
      <c r="LCV217" s="96"/>
      <c r="LCW217" s="96"/>
      <c r="LCX217" s="96"/>
      <c r="LCY217" s="96"/>
      <c r="LCZ217" s="96"/>
      <c r="LDA217" s="96"/>
      <c r="LDB217" s="96"/>
      <c r="LDC217" s="96"/>
      <c r="LDD217" s="96"/>
      <c r="LDE217" s="96"/>
      <c r="LDF217" s="96"/>
      <c r="LDG217" s="96"/>
      <c r="LDH217" s="96"/>
      <c r="LDI217" s="96"/>
      <c r="LDJ217" s="96"/>
      <c r="LDK217" s="96"/>
      <c r="LDL217" s="96"/>
      <c r="LDM217" s="96"/>
      <c r="LDN217" s="96"/>
      <c r="LDO217" s="96"/>
      <c r="LDP217" s="96"/>
      <c r="LDQ217" s="96"/>
      <c r="LDR217" s="96"/>
      <c r="LDS217" s="96"/>
      <c r="LDT217" s="96"/>
      <c r="LDU217" s="96"/>
      <c r="LDV217" s="96"/>
      <c r="LDW217" s="96"/>
      <c r="LDX217" s="96"/>
      <c r="LDY217" s="96"/>
      <c r="LDZ217" s="96"/>
      <c r="LEA217" s="96"/>
      <c r="LEB217" s="96"/>
      <c r="LEC217" s="96"/>
      <c r="LED217" s="96"/>
      <c r="LEE217" s="96"/>
      <c r="LEF217" s="96"/>
      <c r="LEG217" s="96"/>
      <c r="LEH217" s="96"/>
      <c r="LEI217" s="96"/>
      <c r="LEJ217" s="96"/>
      <c r="LEK217" s="96"/>
      <c r="LEL217" s="96"/>
      <c r="LEM217" s="96"/>
      <c r="LEN217" s="96"/>
      <c r="LEO217" s="96"/>
      <c r="LEP217" s="96"/>
      <c r="LEQ217" s="96"/>
      <c r="LER217" s="96"/>
      <c r="LES217" s="96"/>
      <c r="LET217" s="96"/>
      <c r="LEU217" s="96"/>
      <c r="LEV217" s="96"/>
      <c r="LEW217" s="96"/>
      <c r="LEX217" s="96"/>
      <c r="LEY217" s="96"/>
      <c r="LEZ217" s="96"/>
      <c r="LFA217" s="96"/>
      <c r="LFB217" s="96"/>
      <c r="LFC217" s="96"/>
      <c r="LFD217" s="96"/>
      <c r="LFE217" s="96"/>
      <c r="LFF217" s="96"/>
      <c r="LFG217" s="96"/>
      <c r="LFH217" s="96"/>
      <c r="LFI217" s="96"/>
      <c r="LFJ217" s="96"/>
      <c r="LFK217" s="96"/>
      <c r="LFL217" s="96"/>
      <c r="LFM217" s="96"/>
      <c r="LFN217" s="96"/>
      <c r="LFO217" s="96"/>
      <c r="LFP217" s="96"/>
      <c r="LFQ217" s="96"/>
      <c r="LFR217" s="96"/>
      <c r="LFS217" s="96"/>
      <c r="LFT217" s="96"/>
      <c r="LFU217" s="96"/>
      <c r="LFV217" s="96"/>
      <c r="LFW217" s="96"/>
      <c r="LFX217" s="96"/>
      <c r="LFY217" s="96"/>
      <c r="LFZ217" s="96"/>
      <c r="LGA217" s="96"/>
      <c r="LGB217" s="96"/>
      <c r="LGC217" s="96"/>
      <c r="LGD217" s="96"/>
      <c r="LGE217" s="96"/>
      <c r="LGF217" s="96"/>
      <c r="LGG217" s="96"/>
      <c r="LGH217" s="96"/>
      <c r="LGI217" s="96"/>
      <c r="LGJ217" s="96"/>
      <c r="LGK217" s="96"/>
      <c r="LGL217" s="96"/>
      <c r="LGM217" s="96"/>
      <c r="LGN217" s="96"/>
      <c r="LGO217" s="96"/>
      <c r="LGP217" s="96"/>
      <c r="LGQ217" s="96"/>
      <c r="LGR217" s="96"/>
      <c r="LGS217" s="96"/>
      <c r="LGT217" s="96"/>
      <c r="LGU217" s="96"/>
      <c r="LGV217" s="96"/>
      <c r="LGW217" s="96"/>
      <c r="LGX217" s="96"/>
      <c r="LGY217" s="96"/>
      <c r="LGZ217" s="96"/>
      <c r="LHA217" s="96"/>
      <c r="LHB217" s="96"/>
      <c r="LHC217" s="96"/>
      <c r="LHD217" s="96"/>
      <c r="LHE217" s="96"/>
      <c r="LHF217" s="96"/>
      <c r="LHG217" s="96"/>
      <c r="LHH217" s="96"/>
      <c r="LHI217" s="96"/>
      <c r="LHJ217" s="96"/>
      <c r="LHK217" s="96"/>
      <c r="LHL217" s="96"/>
      <c r="LHM217" s="96"/>
      <c r="LHN217" s="96"/>
      <c r="LHO217" s="96"/>
      <c r="LHP217" s="96"/>
      <c r="LHQ217" s="96"/>
      <c r="LHR217" s="96"/>
      <c r="LHS217" s="96"/>
      <c r="LHT217" s="96"/>
      <c r="LHU217" s="96"/>
      <c r="LHV217" s="96"/>
      <c r="LHW217" s="96"/>
      <c r="LHX217" s="96"/>
      <c r="LHY217" s="96"/>
      <c r="LHZ217" s="96"/>
      <c r="LIA217" s="96"/>
      <c r="LIB217" s="96"/>
      <c r="LIC217" s="96"/>
      <c r="LID217" s="96"/>
      <c r="LIE217" s="96"/>
      <c r="LIF217" s="96"/>
      <c r="LIG217" s="96"/>
      <c r="LIH217" s="96"/>
      <c r="LII217" s="96"/>
      <c r="LIJ217" s="96"/>
      <c r="LIK217" s="96"/>
      <c r="LIL217" s="96"/>
      <c r="LIM217" s="96"/>
      <c r="LIN217" s="96"/>
      <c r="LIO217" s="96"/>
      <c r="LIP217" s="96"/>
      <c r="LIQ217" s="96"/>
      <c r="LIR217" s="96"/>
      <c r="LIS217" s="96"/>
      <c r="LIT217" s="96"/>
      <c r="LIU217" s="96"/>
      <c r="LIV217" s="96"/>
      <c r="LIW217" s="96"/>
      <c r="LIX217" s="96"/>
      <c r="LIY217" s="96"/>
      <c r="LIZ217" s="96"/>
      <c r="LJA217" s="96"/>
      <c r="LJB217" s="96"/>
      <c r="LJC217" s="96"/>
      <c r="LJD217" s="96"/>
      <c r="LJE217" s="96"/>
      <c r="LJF217" s="96"/>
      <c r="LJG217" s="96"/>
      <c r="LJH217" s="96"/>
      <c r="LJI217" s="96"/>
      <c r="LJJ217" s="96"/>
      <c r="LJK217" s="96"/>
      <c r="LJL217" s="96"/>
      <c r="LJM217" s="96"/>
      <c r="LJN217" s="96"/>
      <c r="LJO217" s="96"/>
      <c r="LJP217" s="96"/>
      <c r="LJQ217" s="96"/>
      <c r="LJR217" s="96"/>
      <c r="LJS217" s="96"/>
      <c r="LJT217" s="96"/>
      <c r="LJU217" s="96"/>
      <c r="LJV217" s="96"/>
      <c r="LJW217" s="96"/>
      <c r="LJX217" s="96"/>
      <c r="LJY217" s="96"/>
      <c r="LJZ217" s="96"/>
      <c r="LKA217" s="96"/>
      <c r="LKB217" s="96"/>
      <c r="LKC217" s="96"/>
      <c r="LKD217" s="96"/>
      <c r="LKE217" s="96"/>
      <c r="LKF217" s="96"/>
      <c r="LKG217" s="96"/>
      <c r="LKH217" s="96"/>
      <c r="LKI217" s="96"/>
      <c r="LKJ217" s="96"/>
      <c r="LKK217" s="96"/>
      <c r="LKL217" s="96"/>
      <c r="LKM217" s="96"/>
      <c r="LKN217" s="96"/>
      <c r="LKO217" s="96"/>
      <c r="LKP217" s="96"/>
      <c r="LKQ217" s="96"/>
      <c r="LKR217" s="96"/>
      <c r="LKS217" s="96"/>
      <c r="LKT217" s="96"/>
      <c r="LKU217" s="96"/>
      <c r="LKV217" s="96"/>
      <c r="LKW217" s="96"/>
      <c r="LKX217" s="96"/>
      <c r="LKY217" s="96"/>
      <c r="LKZ217" s="96"/>
      <c r="LLA217" s="96"/>
      <c r="LLB217" s="96"/>
      <c r="LLC217" s="96"/>
      <c r="LLD217" s="96"/>
      <c r="LLE217" s="96"/>
      <c r="LLF217" s="96"/>
      <c r="LLG217" s="96"/>
      <c r="LLH217" s="96"/>
      <c r="LLI217" s="96"/>
      <c r="LLJ217" s="96"/>
      <c r="LLK217" s="96"/>
      <c r="LLL217" s="96"/>
      <c r="LLM217" s="96"/>
      <c r="LLN217" s="96"/>
      <c r="LLO217" s="96"/>
      <c r="LLP217" s="96"/>
      <c r="LLQ217" s="96"/>
      <c r="LLR217" s="96"/>
      <c r="LLS217" s="96"/>
      <c r="LLT217" s="96"/>
      <c r="LLU217" s="96"/>
      <c r="LLV217" s="96"/>
      <c r="LLW217" s="96"/>
      <c r="LLX217" s="96"/>
      <c r="LLY217" s="96"/>
      <c r="LLZ217" s="96"/>
      <c r="LMA217" s="96"/>
      <c r="LMB217" s="96"/>
      <c r="LMC217" s="96"/>
      <c r="LMD217" s="96"/>
      <c r="LME217" s="96"/>
      <c r="LMF217" s="96"/>
      <c r="LMG217" s="96"/>
      <c r="LMH217" s="96"/>
      <c r="LMI217" s="96"/>
      <c r="LMJ217" s="96"/>
      <c r="LMK217" s="96"/>
      <c r="LML217" s="96"/>
      <c r="LMM217" s="96"/>
      <c r="LMN217" s="96"/>
      <c r="LMO217" s="96"/>
      <c r="LMP217" s="96"/>
      <c r="LMQ217" s="96"/>
      <c r="LMR217" s="96"/>
      <c r="LMS217" s="96"/>
      <c r="LMT217" s="96"/>
      <c r="LMU217" s="96"/>
      <c r="LMV217" s="96"/>
      <c r="LMW217" s="96"/>
      <c r="LMX217" s="96"/>
      <c r="LMY217" s="96"/>
      <c r="LMZ217" s="96"/>
      <c r="LNA217" s="96"/>
      <c r="LNB217" s="96"/>
      <c r="LNC217" s="96"/>
      <c r="LND217" s="96"/>
      <c r="LNE217" s="96"/>
      <c r="LNF217" s="96"/>
      <c r="LNG217" s="96"/>
      <c r="LNH217" s="96"/>
      <c r="LNI217" s="96"/>
      <c r="LNJ217" s="96"/>
      <c r="LNK217" s="96"/>
      <c r="LNL217" s="96"/>
      <c r="LNM217" s="96"/>
      <c r="LNN217" s="96"/>
      <c r="LNO217" s="96"/>
      <c r="LNP217" s="96"/>
      <c r="LNQ217" s="96"/>
      <c r="LNR217" s="96"/>
      <c r="LNS217" s="96"/>
      <c r="LNT217" s="96"/>
      <c r="LNU217" s="96"/>
      <c r="LNV217" s="96"/>
      <c r="LNW217" s="96"/>
      <c r="LNX217" s="96"/>
      <c r="LNY217" s="96"/>
      <c r="LNZ217" s="96"/>
      <c r="LOA217" s="96"/>
      <c r="LOB217" s="96"/>
      <c r="LOC217" s="96"/>
      <c r="LOD217" s="96"/>
      <c r="LOE217" s="96"/>
      <c r="LOF217" s="96"/>
      <c r="LOG217" s="96"/>
      <c r="LOH217" s="96"/>
      <c r="LOI217" s="96"/>
      <c r="LOJ217" s="96"/>
      <c r="LOK217" s="96"/>
      <c r="LOL217" s="96"/>
      <c r="LOM217" s="96"/>
      <c r="LON217" s="96"/>
      <c r="LOO217" s="96"/>
      <c r="LOP217" s="96"/>
      <c r="LOQ217" s="96"/>
      <c r="LOR217" s="96"/>
      <c r="LOS217" s="96"/>
      <c r="LOT217" s="96"/>
      <c r="LOU217" s="96"/>
      <c r="LOV217" s="96"/>
      <c r="LOW217" s="96"/>
      <c r="LOX217" s="96"/>
      <c r="LOY217" s="96"/>
      <c r="LOZ217" s="96"/>
      <c r="LPA217" s="96"/>
      <c r="LPB217" s="96"/>
      <c r="LPC217" s="96"/>
      <c r="LPD217" s="96"/>
      <c r="LPE217" s="96"/>
      <c r="LPF217" s="96"/>
      <c r="LPG217" s="96"/>
      <c r="LPH217" s="96"/>
      <c r="LPI217" s="96"/>
      <c r="LPJ217" s="96"/>
      <c r="LPK217" s="96"/>
      <c r="LPL217" s="96"/>
      <c r="LPM217" s="96"/>
      <c r="LPN217" s="96"/>
      <c r="LPO217" s="96"/>
      <c r="LPP217" s="96"/>
      <c r="LPQ217" s="96"/>
      <c r="LPR217" s="96"/>
      <c r="LPS217" s="96"/>
      <c r="LPT217" s="96"/>
      <c r="LPU217" s="96"/>
      <c r="LPV217" s="96"/>
      <c r="LPW217" s="96"/>
      <c r="LPX217" s="96"/>
      <c r="LPY217" s="96"/>
      <c r="LPZ217" s="96"/>
      <c r="LQA217" s="96"/>
      <c r="LQB217" s="96"/>
      <c r="LQC217" s="96"/>
      <c r="LQD217" s="96"/>
      <c r="LQE217" s="96"/>
      <c r="LQF217" s="96"/>
      <c r="LQG217" s="96"/>
      <c r="LQH217" s="96"/>
      <c r="LQI217" s="96"/>
      <c r="LQJ217" s="96"/>
      <c r="LQK217" s="96"/>
      <c r="LQL217" s="96"/>
      <c r="LQM217" s="96"/>
      <c r="LQN217" s="96"/>
      <c r="LQO217" s="96"/>
      <c r="LQP217" s="96"/>
      <c r="LQQ217" s="96"/>
      <c r="LQR217" s="96"/>
      <c r="LQS217" s="96"/>
      <c r="LQT217" s="96"/>
      <c r="LQU217" s="96"/>
      <c r="LQV217" s="96"/>
      <c r="LQW217" s="96"/>
      <c r="LQX217" s="96"/>
      <c r="LQY217" s="96"/>
      <c r="LQZ217" s="96"/>
      <c r="LRA217" s="96"/>
      <c r="LRB217" s="96"/>
      <c r="LRC217" s="96"/>
      <c r="LRD217" s="96"/>
      <c r="LRE217" s="96"/>
      <c r="LRF217" s="96"/>
      <c r="LRG217" s="96"/>
      <c r="LRH217" s="96"/>
      <c r="LRI217" s="96"/>
      <c r="LRJ217" s="96"/>
      <c r="LRK217" s="96"/>
      <c r="LRL217" s="96"/>
      <c r="LRM217" s="96"/>
      <c r="LRN217" s="96"/>
      <c r="LRO217" s="96"/>
      <c r="LRP217" s="96"/>
      <c r="LRQ217" s="96"/>
      <c r="LRR217" s="96"/>
      <c r="LRS217" s="96"/>
      <c r="LRT217" s="96"/>
      <c r="LRU217" s="96"/>
      <c r="LRV217" s="96"/>
      <c r="LRW217" s="96"/>
      <c r="LRX217" s="96"/>
      <c r="LRY217" s="96"/>
      <c r="LRZ217" s="96"/>
      <c r="LSA217" s="96"/>
      <c r="LSB217" s="96"/>
      <c r="LSC217" s="96"/>
      <c r="LSD217" s="96"/>
      <c r="LSE217" s="96"/>
      <c r="LSF217" s="96"/>
      <c r="LSG217" s="96"/>
      <c r="LSH217" s="96"/>
      <c r="LSI217" s="96"/>
      <c r="LSJ217" s="96"/>
      <c r="LSK217" s="96"/>
      <c r="LSL217" s="96"/>
      <c r="LSM217" s="96"/>
      <c r="LSN217" s="96"/>
      <c r="LSO217" s="96"/>
      <c r="LSP217" s="96"/>
      <c r="LSQ217" s="96"/>
      <c r="LSR217" s="96"/>
      <c r="LSS217" s="96"/>
      <c r="LST217" s="96"/>
      <c r="LSU217" s="96"/>
      <c r="LSV217" s="96"/>
      <c r="LSW217" s="96"/>
      <c r="LSX217" s="96"/>
      <c r="LSY217" s="96"/>
      <c r="LSZ217" s="96"/>
      <c r="LTA217" s="96"/>
      <c r="LTB217" s="96"/>
      <c r="LTC217" s="96"/>
      <c r="LTD217" s="96"/>
      <c r="LTE217" s="96"/>
      <c r="LTF217" s="96"/>
      <c r="LTG217" s="96"/>
      <c r="LTH217" s="96"/>
      <c r="LTI217" s="96"/>
      <c r="LTJ217" s="96"/>
      <c r="LTK217" s="96"/>
      <c r="LTL217" s="96"/>
      <c r="LTM217" s="96"/>
      <c r="LTN217" s="96"/>
      <c r="LTO217" s="96"/>
      <c r="LTP217" s="96"/>
      <c r="LTQ217" s="96"/>
      <c r="LTR217" s="96"/>
      <c r="LTS217" s="96"/>
      <c r="LTT217" s="96"/>
      <c r="LTU217" s="96"/>
      <c r="LTV217" s="96"/>
      <c r="LTW217" s="96"/>
      <c r="LTX217" s="96"/>
      <c r="LTY217" s="96"/>
      <c r="LTZ217" s="96"/>
      <c r="LUA217" s="96"/>
      <c r="LUB217" s="96"/>
      <c r="LUC217" s="96"/>
      <c r="LUD217" s="96"/>
      <c r="LUE217" s="96"/>
      <c r="LUF217" s="96"/>
      <c r="LUG217" s="96"/>
      <c r="LUH217" s="96"/>
      <c r="LUI217" s="96"/>
      <c r="LUJ217" s="96"/>
      <c r="LUK217" s="96"/>
      <c r="LUL217" s="96"/>
      <c r="LUM217" s="96"/>
      <c r="LUN217" s="96"/>
      <c r="LUO217" s="96"/>
      <c r="LUP217" s="96"/>
      <c r="LUQ217" s="96"/>
      <c r="LUR217" s="96"/>
      <c r="LUS217" s="96"/>
      <c r="LUT217" s="96"/>
      <c r="LUU217" s="96"/>
      <c r="LUV217" s="96"/>
      <c r="LUW217" s="96"/>
      <c r="LUX217" s="96"/>
      <c r="LUY217" s="96"/>
      <c r="LUZ217" s="96"/>
      <c r="LVA217" s="96"/>
      <c r="LVB217" s="96"/>
      <c r="LVC217" s="96"/>
      <c r="LVD217" s="96"/>
      <c r="LVE217" s="96"/>
      <c r="LVF217" s="96"/>
      <c r="LVG217" s="96"/>
      <c r="LVH217" s="96"/>
      <c r="LVI217" s="96"/>
      <c r="LVJ217" s="96"/>
      <c r="LVK217" s="96"/>
      <c r="LVL217" s="96"/>
      <c r="LVM217" s="96"/>
      <c r="LVN217" s="96"/>
      <c r="LVO217" s="96"/>
      <c r="LVP217" s="96"/>
      <c r="LVQ217" s="96"/>
      <c r="LVR217" s="96"/>
      <c r="LVS217" s="96"/>
      <c r="LVT217" s="96"/>
      <c r="LVU217" s="96"/>
      <c r="LVV217" s="96"/>
      <c r="LVW217" s="96"/>
      <c r="LVX217" s="96"/>
      <c r="LVY217" s="96"/>
      <c r="LVZ217" s="96"/>
      <c r="LWA217" s="96"/>
      <c r="LWB217" s="96"/>
      <c r="LWC217" s="96"/>
      <c r="LWD217" s="96"/>
      <c r="LWE217" s="96"/>
      <c r="LWF217" s="96"/>
      <c r="LWG217" s="96"/>
      <c r="LWH217" s="96"/>
      <c r="LWI217" s="96"/>
      <c r="LWJ217" s="96"/>
      <c r="LWK217" s="96"/>
      <c r="LWL217" s="96"/>
      <c r="LWM217" s="96"/>
      <c r="LWN217" s="96"/>
      <c r="LWO217" s="96"/>
      <c r="LWP217" s="96"/>
      <c r="LWQ217" s="96"/>
      <c r="LWR217" s="96"/>
      <c r="LWS217" s="96"/>
      <c r="LWT217" s="96"/>
      <c r="LWU217" s="96"/>
      <c r="LWV217" s="96"/>
      <c r="LWW217" s="96"/>
      <c r="LWX217" s="96"/>
      <c r="LWY217" s="96"/>
      <c r="LWZ217" s="96"/>
      <c r="LXA217" s="96"/>
      <c r="LXB217" s="96"/>
      <c r="LXC217" s="96"/>
      <c r="LXD217" s="96"/>
      <c r="LXE217" s="96"/>
      <c r="LXF217" s="96"/>
      <c r="LXG217" s="96"/>
      <c r="LXH217" s="96"/>
      <c r="LXI217" s="96"/>
      <c r="LXJ217" s="96"/>
      <c r="LXK217" s="96"/>
      <c r="LXL217" s="96"/>
      <c r="LXM217" s="96"/>
      <c r="LXN217" s="96"/>
      <c r="LXO217" s="96"/>
      <c r="LXP217" s="96"/>
      <c r="LXQ217" s="96"/>
      <c r="LXR217" s="96"/>
      <c r="LXS217" s="96"/>
      <c r="LXT217" s="96"/>
      <c r="LXU217" s="96"/>
      <c r="LXV217" s="96"/>
      <c r="LXW217" s="96"/>
      <c r="LXX217" s="96"/>
      <c r="LXY217" s="96"/>
      <c r="LXZ217" s="96"/>
      <c r="LYA217" s="96"/>
      <c r="LYB217" s="96"/>
      <c r="LYC217" s="96"/>
      <c r="LYD217" s="96"/>
      <c r="LYE217" s="96"/>
      <c r="LYF217" s="96"/>
      <c r="LYG217" s="96"/>
      <c r="LYH217" s="96"/>
      <c r="LYI217" s="96"/>
      <c r="LYJ217" s="96"/>
      <c r="LYK217" s="96"/>
      <c r="LYL217" s="96"/>
      <c r="LYM217" s="96"/>
      <c r="LYN217" s="96"/>
      <c r="LYO217" s="96"/>
      <c r="LYP217" s="96"/>
      <c r="LYQ217" s="96"/>
      <c r="LYR217" s="96"/>
      <c r="LYS217" s="96"/>
      <c r="LYT217" s="96"/>
      <c r="LYU217" s="96"/>
      <c r="LYV217" s="96"/>
      <c r="LYW217" s="96"/>
      <c r="LYX217" s="96"/>
      <c r="LYY217" s="96"/>
      <c r="LYZ217" s="96"/>
      <c r="LZA217" s="96"/>
      <c r="LZB217" s="96"/>
      <c r="LZC217" s="96"/>
      <c r="LZD217" s="96"/>
      <c r="LZE217" s="96"/>
      <c r="LZF217" s="96"/>
      <c r="LZG217" s="96"/>
      <c r="LZH217" s="96"/>
      <c r="LZI217" s="96"/>
      <c r="LZJ217" s="96"/>
      <c r="LZK217" s="96"/>
      <c r="LZL217" s="96"/>
      <c r="LZM217" s="96"/>
      <c r="LZN217" s="96"/>
      <c r="LZO217" s="96"/>
      <c r="LZP217" s="96"/>
      <c r="LZQ217" s="96"/>
      <c r="LZR217" s="96"/>
      <c r="LZS217" s="96"/>
      <c r="LZT217" s="96"/>
      <c r="LZU217" s="96"/>
      <c r="LZV217" s="96"/>
      <c r="LZW217" s="96"/>
      <c r="LZX217" s="96"/>
      <c r="LZY217" s="96"/>
      <c r="LZZ217" s="96"/>
      <c r="MAA217" s="96"/>
      <c r="MAB217" s="96"/>
      <c r="MAC217" s="96"/>
      <c r="MAD217" s="96"/>
      <c r="MAE217" s="96"/>
      <c r="MAF217" s="96"/>
      <c r="MAG217" s="96"/>
      <c r="MAH217" s="96"/>
      <c r="MAI217" s="96"/>
      <c r="MAJ217" s="96"/>
      <c r="MAK217" s="96"/>
      <c r="MAL217" s="96"/>
      <c r="MAM217" s="96"/>
      <c r="MAN217" s="96"/>
      <c r="MAO217" s="96"/>
      <c r="MAP217" s="96"/>
      <c r="MAQ217" s="96"/>
      <c r="MAR217" s="96"/>
      <c r="MAS217" s="96"/>
      <c r="MAT217" s="96"/>
      <c r="MAU217" s="96"/>
      <c r="MAV217" s="96"/>
      <c r="MAW217" s="96"/>
      <c r="MAX217" s="96"/>
      <c r="MAY217" s="96"/>
      <c r="MAZ217" s="96"/>
      <c r="MBA217" s="96"/>
      <c r="MBB217" s="96"/>
      <c r="MBC217" s="96"/>
      <c r="MBD217" s="96"/>
      <c r="MBE217" s="96"/>
      <c r="MBF217" s="96"/>
      <c r="MBG217" s="96"/>
      <c r="MBH217" s="96"/>
      <c r="MBI217" s="96"/>
      <c r="MBJ217" s="96"/>
      <c r="MBK217" s="96"/>
      <c r="MBL217" s="96"/>
      <c r="MBM217" s="96"/>
      <c r="MBN217" s="96"/>
      <c r="MBO217" s="96"/>
      <c r="MBP217" s="96"/>
      <c r="MBQ217" s="96"/>
      <c r="MBR217" s="96"/>
      <c r="MBS217" s="96"/>
      <c r="MBT217" s="96"/>
      <c r="MBU217" s="96"/>
      <c r="MBV217" s="96"/>
      <c r="MBW217" s="96"/>
      <c r="MBX217" s="96"/>
      <c r="MBY217" s="96"/>
      <c r="MBZ217" s="96"/>
      <c r="MCA217" s="96"/>
      <c r="MCB217" s="96"/>
      <c r="MCC217" s="96"/>
      <c r="MCD217" s="96"/>
      <c r="MCE217" s="96"/>
      <c r="MCF217" s="96"/>
      <c r="MCG217" s="96"/>
      <c r="MCH217" s="96"/>
      <c r="MCI217" s="96"/>
      <c r="MCJ217" s="96"/>
      <c r="MCK217" s="96"/>
      <c r="MCL217" s="96"/>
      <c r="MCM217" s="96"/>
      <c r="MCN217" s="96"/>
      <c r="MCO217" s="96"/>
      <c r="MCP217" s="96"/>
      <c r="MCQ217" s="96"/>
      <c r="MCR217" s="96"/>
      <c r="MCS217" s="96"/>
      <c r="MCT217" s="96"/>
      <c r="MCU217" s="96"/>
      <c r="MCV217" s="96"/>
      <c r="MCW217" s="96"/>
      <c r="MCX217" s="96"/>
      <c r="MCY217" s="96"/>
      <c r="MCZ217" s="96"/>
      <c r="MDA217" s="96"/>
      <c r="MDB217" s="96"/>
      <c r="MDC217" s="96"/>
      <c r="MDD217" s="96"/>
      <c r="MDE217" s="96"/>
      <c r="MDF217" s="96"/>
      <c r="MDG217" s="96"/>
      <c r="MDH217" s="96"/>
      <c r="MDI217" s="96"/>
      <c r="MDJ217" s="96"/>
      <c r="MDK217" s="96"/>
      <c r="MDL217" s="96"/>
      <c r="MDM217" s="96"/>
      <c r="MDN217" s="96"/>
      <c r="MDO217" s="96"/>
      <c r="MDP217" s="96"/>
      <c r="MDQ217" s="96"/>
      <c r="MDR217" s="96"/>
      <c r="MDS217" s="96"/>
      <c r="MDT217" s="96"/>
      <c r="MDU217" s="96"/>
      <c r="MDV217" s="96"/>
      <c r="MDW217" s="96"/>
      <c r="MDX217" s="96"/>
      <c r="MDY217" s="96"/>
      <c r="MDZ217" s="96"/>
      <c r="MEA217" s="96"/>
      <c r="MEB217" s="96"/>
      <c r="MEC217" s="96"/>
      <c r="MED217" s="96"/>
      <c r="MEE217" s="96"/>
      <c r="MEF217" s="96"/>
      <c r="MEG217" s="96"/>
      <c r="MEH217" s="96"/>
      <c r="MEI217" s="96"/>
      <c r="MEJ217" s="96"/>
      <c r="MEK217" s="96"/>
      <c r="MEL217" s="96"/>
      <c r="MEM217" s="96"/>
      <c r="MEN217" s="96"/>
      <c r="MEO217" s="96"/>
      <c r="MEP217" s="96"/>
      <c r="MEQ217" s="96"/>
      <c r="MER217" s="96"/>
      <c r="MES217" s="96"/>
      <c r="MET217" s="96"/>
      <c r="MEU217" s="96"/>
      <c r="MEV217" s="96"/>
      <c r="MEW217" s="96"/>
      <c r="MEX217" s="96"/>
      <c r="MEY217" s="96"/>
      <c r="MEZ217" s="96"/>
      <c r="MFA217" s="96"/>
      <c r="MFB217" s="96"/>
      <c r="MFC217" s="96"/>
      <c r="MFD217" s="96"/>
      <c r="MFE217" s="96"/>
      <c r="MFF217" s="96"/>
      <c r="MFG217" s="96"/>
      <c r="MFH217" s="96"/>
      <c r="MFI217" s="96"/>
      <c r="MFJ217" s="96"/>
      <c r="MFK217" s="96"/>
      <c r="MFL217" s="96"/>
      <c r="MFM217" s="96"/>
      <c r="MFN217" s="96"/>
      <c r="MFO217" s="96"/>
      <c r="MFP217" s="96"/>
      <c r="MFQ217" s="96"/>
      <c r="MFR217" s="96"/>
      <c r="MFS217" s="96"/>
      <c r="MFT217" s="96"/>
      <c r="MFU217" s="96"/>
      <c r="MFV217" s="96"/>
      <c r="MFW217" s="96"/>
      <c r="MFX217" s="96"/>
      <c r="MFY217" s="96"/>
      <c r="MFZ217" s="96"/>
      <c r="MGA217" s="96"/>
      <c r="MGB217" s="96"/>
      <c r="MGC217" s="96"/>
      <c r="MGD217" s="96"/>
      <c r="MGE217" s="96"/>
      <c r="MGF217" s="96"/>
      <c r="MGG217" s="96"/>
      <c r="MGH217" s="96"/>
      <c r="MGI217" s="96"/>
      <c r="MGJ217" s="96"/>
      <c r="MGK217" s="96"/>
      <c r="MGL217" s="96"/>
      <c r="MGM217" s="96"/>
      <c r="MGN217" s="96"/>
      <c r="MGO217" s="96"/>
      <c r="MGP217" s="96"/>
      <c r="MGQ217" s="96"/>
      <c r="MGR217" s="96"/>
      <c r="MGS217" s="96"/>
      <c r="MGT217" s="96"/>
      <c r="MGU217" s="96"/>
      <c r="MGV217" s="96"/>
      <c r="MGW217" s="96"/>
      <c r="MGX217" s="96"/>
      <c r="MGY217" s="96"/>
      <c r="MGZ217" s="96"/>
      <c r="MHA217" s="96"/>
      <c r="MHB217" s="96"/>
      <c r="MHC217" s="96"/>
      <c r="MHD217" s="96"/>
      <c r="MHE217" s="96"/>
      <c r="MHF217" s="96"/>
      <c r="MHG217" s="96"/>
      <c r="MHH217" s="96"/>
      <c r="MHI217" s="96"/>
      <c r="MHJ217" s="96"/>
      <c r="MHK217" s="96"/>
      <c r="MHL217" s="96"/>
      <c r="MHM217" s="96"/>
      <c r="MHN217" s="96"/>
      <c r="MHO217" s="96"/>
      <c r="MHP217" s="96"/>
      <c r="MHQ217" s="96"/>
      <c r="MHR217" s="96"/>
      <c r="MHS217" s="96"/>
      <c r="MHT217" s="96"/>
      <c r="MHU217" s="96"/>
      <c r="MHV217" s="96"/>
      <c r="MHW217" s="96"/>
      <c r="MHX217" s="96"/>
      <c r="MHY217" s="96"/>
      <c r="MHZ217" s="96"/>
      <c r="MIA217" s="96"/>
      <c r="MIB217" s="96"/>
      <c r="MIC217" s="96"/>
      <c r="MID217" s="96"/>
      <c r="MIE217" s="96"/>
      <c r="MIF217" s="96"/>
      <c r="MIG217" s="96"/>
      <c r="MIH217" s="96"/>
      <c r="MII217" s="96"/>
      <c r="MIJ217" s="96"/>
      <c r="MIK217" s="96"/>
      <c r="MIL217" s="96"/>
      <c r="MIM217" s="96"/>
      <c r="MIN217" s="96"/>
      <c r="MIO217" s="96"/>
      <c r="MIP217" s="96"/>
      <c r="MIQ217" s="96"/>
      <c r="MIR217" s="96"/>
      <c r="MIS217" s="96"/>
      <c r="MIT217" s="96"/>
      <c r="MIU217" s="96"/>
      <c r="MIV217" s="96"/>
      <c r="MIW217" s="96"/>
      <c r="MIX217" s="96"/>
      <c r="MIY217" s="96"/>
      <c r="MIZ217" s="96"/>
      <c r="MJA217" s="96"/>
      <c r="MJB217" s="96"/>
      <c r="MJC217" s="96"/>
      <c r="MJD217" s="96"/>
      <c r="MJE217" s="96"/>
      <c r="MJF217" s="96"/>
      <c r="MJG217" s="96"/>
      <c r="MJH217" s="96"/>
      <c r="MJI217" s="96"/>
      <c r="MJJ217" s="96"/>
      <c r="MJK217" s="96"/>
      <c r="MJL217" s="96"/>
      <c r="MJM217" s="96"/>
      <c r="MJN217" s="96"/>
      <c r="MJO217" s="96"/>
      <c r="MJP217" s="96"/>
      <c r="MJQ217" s="96"/>
      <c r="MJR217" s="96"/>
      <c r="MJS217" s="96"/>
      <c r="MJT217" s="96"/>
      <c r="MJU217" s="96"/>
      <c r="MJV217" s="96"/>
      <c r="MJW217" s="96"/>
      <c r="MJX217" s="96"/>
      <c r="MJY217" s="96"/>
      <c r="MJZ217" s="96"/>
      <c r="MKA217" s="96"/>
      <c r="MKB217" s="96"/>
      <c r="MKC217" s="96"/>
      <c r="MKD217" s="96"/>
      <c r="MKE217" s="96"/>
      <c r="MKF217" s="96"/>
      <c r="MKG217" s="96"/>
      <c r="MKH217" s="96"/>
      <c r="MKI217" s="96"/>
      <c r="MKJ217" s="96"/>
      <c r="MKK217" s="96"/>
      <c r="MKL217" s="96"/>
      <c r="MKM217" s="96"/>
      <c r="MKN217" s="96"/>
      <c r="MKO217" s="96"/>
      <c r="MKP217" s="96"/>
      <c r="MKQ217" s="96"/>
      <c r="MKR217" s="96"/>
      <c r="MKS217" s="96"/>
      <c r="MKT217" s="96"/>
      <c r="MKU217" s="96"/>
      <c r="MKV217" s="96"/>
      <c r="MKW217" s="96"/>
      <c r="MKX217" s="96"/>
      <c r="MKY217" s="96"/>
      <c r="MKZ217" s="96"/>
      <c r="MLA217" s="96"/>
      <c r="MLB217" s="96"/>
      <c r="MLC217" s="96"/>
      <c r="MLD217" s="96"/>
      <c r="MLE217" s="96"/>
      <c r="MLF217" s="96"/>
      <c r="MLG217" s="96"/>
      <c r="MLH217" s="96"/>
      <c r="MLI217" s="96"/>
      <c r="MLJ217" s="96"/>
      <c r="MLK217" s="96"/>
      <c r="MLL217" s="96"/>
      <c r="MLM217" s="96"/>
      <c r="MLN217" s="96"/>
      <c r="MLO217" s="96"/>
      <c r="MLP217" s="96"/>
      <c r="MLQ217" s="96"/>
      <c r="MLR217" s="96"/>
      <c r="MLS217" s="96"/>
      <c r="MLT217" s="96"/>
      <c r="MLU217" s="96"/>
      <c r="MLV217" s="96"/>
      <c r="MLW217" s="96"/>
      <c r="MLX217" s="96"/>
      <c r="MLY217" s="96"/>
      <c r="MLZ217" s="96"/>
      <c r="MMA217" s="96"/>
      <c r="MMB217" s="96"/>
      <c r="MMC217" s="96"/>
      <c r="MMD217" s="96"/>
      <c r="MME217" s="96"/>
      <c r="MMF217" s="96"/>
      <c r="MMG217" s="96"/>
      <c r="MMH217" s="96"/>
      <c r="MMI217" s="96"/>
      <c r="MMJ217" s="96"/>
      <c r="MMK217" s="96"/>
      <c r="MML217" s="96"/>
      <c r="MMM217" s="96"/>
      <c r="MMN217" s="96"/>
      <c r="MMO217" s="96"/>
      <c r="MMP217" s="96"/>
      <c r="MMQ217" s="96"/>
      <c r="MMR217" s="96"/>
      <c r="MMS217" s="96"/>
      <c r="MMT217" s="96"/>
      <c r="MMU217" s="96"/>
      <c r="MMV217" s="96"/>
      <c r="MMW217" s="96"/>
      <c r="MMX217" s="96"/>
      <c r="MMY217" s="96"/>
      <c r="MMZ217" s="96"/>
      <c r="MNA217" s="96"/>
      <c r="MNB217" s="96"/>
      <c r="MNC217" s="96"/>
      <c r="MND217" s="96"/>
      <c r="MNE217" s="96"/>
      <c r="MNF217" s="96"/>
      <c r="MNG217" s="96"/>
      <c r="MNH217" s="96"/>
      <c r="MNI217" s="96"/>
      <c r="MNJ217" s="96"/>
      <c r="MNK217" s="96"/>
      <c r="MNL217" s="96"/>
      <c r="MNM217" s="96"/>
      <c r="MNN217" s="96"/>
      <c r="MNO217" s="96"/>
      <c r="MNP217" s="96"/>
      <c r="MNQ217" s="96"/>
      <c r="MNR217" s="96"/>
      <c r="MNS217" s="96"/>
      <c r="MNT217" s="96"/>
      <c r="MNU217" s="96"/>
      <c r="MNV217" s="96"/>
      <c r="MNW217" s="96"/>
      <c r="MNX217" s="96"/>
      <c r="MNY217" s="96"/>
      <c r="MNZ217" s="96"/>
      <c r="MOA217" s="96"/>
      <c r="MOB217" s="96"/>
      <c r="MOC217" s="96"/>
      <c r="MOD217" s="96"/>
      <c r="MOE217" s="96"/>
      <c r="MOF217" s="96"/>
      <c r="MOG217" s="96"/>
      <c r="MOH217" s="96"/>
      <c r="MOI217" s="96"/>
      <c r="MOJ217" s="96"/>
      <c r="MOK217" s="96"/>
      <c r="MOL217" s="96"/>
      <c r="MOM217" s="96"/>
      <c r="MON217" s="96"/>
      <c r="MOO217" s="96"/>
      <c r="MOP217" s="96"/>
      <c r="MOQ217" s="96"/>
      <c r="MOR217" s="96"/>
      <c r="MOS217" s="96"/>
      <c r="MOT217" s="96"/>
      <c r="MOU217" s="96"/>
      <c r="MOV217" s="96"/>
      <c r="MOW217" s="96"/>
      <c r="MOX217" s="96"/>
      <c r="MOY217" s="96"/>
      <c r="MOZ217" s="96"/>
      <c r="MPA217" s="96"/>
      <c r="MPB217" s="96"/>
      <c r="MPC217" s="96"/>
      <c r="MPD217" s="96"/>
      <c r="MPE217" s="96"/>
      <c r="MPF217" s="96"/>
      <c r="MPG217" s="96"/>
      <c r="MPH217" s="96"/>
      <c r="MPI217" s="96"/>
      <c r="MPJ217" s="96"/>
      <c r="MPK217" s="96"/>
      <c r="MPL217" s="96"/>
      <c r="MPM217" s="96"/>
      <c r="MPN217" s="96"/>
      <c r="MPO217" s="96"/>
      <c r="MPP217" s="96"/>
      <c r="MPQ217" s="96"/>
      <c r="MPR217" s="96"/>
      <c r="MPS217" s="96"/>
      <c r="MPT217" s="96"/>
      <c r="MPU217" s="96"/>
      <c r="MPV217" s="96"/>
      <c r="MPW217" s="96"/>
      <c r="MPX217" s="96"/>
      <c r="MPY217" s="96"/>
      <c r="MPZ217" s="96"/>
      <c r="MQA217" s="96"/>
      <c r="MQB217" s="96"/>
      <c r="MQC217" s="96"/>
      <c r="MQD217" s="96"/>
      <c r="MQE217" s="96"/>
      <c r="MQF217" s="96"/>
      <c r="MQG217" s="96"/>
      <c r="MQH217" s="96"/>
      <c r="MQI217" s="96"/>
      <c r="MQJ217" s="96"/>
      <c r="MQK217" s="96"/>
      <c r="MQL217" s="96"/>
      <c r="MQM217" s="96"/>
      <c r="MQN217" s="96"/>
      <c r="MQO217" s="96"/>
      <c r="MQP217" s="96"/>
      <c r="MQQ217" s="96"/>
      <c r="MQR217" s="96"/>
      <c r="MQS217" s="96"/>
      <c r="MQT217" s="96"/>
      <c r="MQU217" s="96"/>
      <c r="MQV217" s="96"/>
      <c r="MQW217" s="96"/>
      <c r="MQX217" s="96"/>
      <c r="MQY217" s="96"/>
      <c r="MQZ217" s="96"/>
      <c r="MRA217" s="96"/>
      <c r="MRB217" s="96"/>
      <c r="MRC217" s="96"/>
      <c r="MRD217" s="96"/>
      <c r="MRE217" s="96"/>
      <c r="MRF217" s="96"/>
      <c r="MRG217" s="96"/>
      <c r="MRH217" s="96"/>
      <c r="MRI217" s="96"/>
      <c r="MRJ217" s="96"/>
      <c r="MRK217" s="96"/>
      <c r="MRL217" s="96"/>
      <c r="MRM217" s="96"/>
      <c r="MRN217" s="96"/>
      <c r="MRO217" s="96"/>
      <c r="MRP217" s="96"/>
      <c r="MRQ217" s="96"/>
      <c r="MRR217" s="96"/>
      <c r="MRS217" s="96"/>
      <c r="MRT217" s="96"/>
      <c r="MRU217" s="96"/>
      <c r="MRV217" s="96"/>
      <c r="MRW217" s="96"/>
      <c r="MRX217" s="96"/>
      <c r="MRY217" s="96"/>
      <c r="MRZ217" s="96"/>
      <c r="MSA217" s="96"/>
      <c r="MSB217" s="96"/>
      <c r="MSC217" s="96"/>
      <c r="MSD217" s="96"/>
      <c r="MSE217" s="96"/>
      <c r="MSF217" s="96"/>
      <c r="MSG217" s="96"/>
      <c r="MSH217" s="96"/>
      <c r="MSI217" s="96"/>
      <c r="MSJ217" s="96"/>
      <c r="MSK217" s="96"/>
      <c r="MSL217" s="96"/>
      <c r="MSM217" s="96"/>
      <c r="MSN217" s="96"/>
      <c r="MSO217" s="96"/>
      <c r="MSP217" s="96"/>
      <c r="MSQ217" s="96"/>
      <c r="MSR217" s="96"/>
      <c r="MSS217" s="96"/>
      <c r="MST217" s="96"/>
      <c r="MSU217" s="96"/>
      <c r="MSV217" s="96"/>
      <c r="MSW217" s="96"/>
      <c r="MSX217" s="96"/>
      <c r="MSY217" s="96"/>
      <c r="MSZ217" s="96"/>
      <c r="MTA217" s="96"/>
      <c r="MTB217" s="96"/>
      <c r="MTC217" s="96"/>
      <c r="MTD217" s="96"/>
      <c r="MTE217" s="96"/>
      <c r="MTF217" s="96"/>
      <c r="MTG217" s="96"/>
      <c r="MTH217" s="96"/>
      <c r="MTI217" s="96"/>
      <c r="MTJ217" s="96"/>
      <c r="MTK217" s="96"/>
      <c r="MTL217" s="96"/>
      <c r="MTM217" s="96"/>
      <c r="MTN217" s="96"/>
      <c r="MTO217" s="96"/>
      <c r="MTP217" s="96"/>
      <c r="MTQ217" s="96"/>
      <c r="MTR217" s="96"/>
      <c r="MTS217" s="96"/>
      <c r="MTT217" s="96"/>
      <c r="MTU217" s="96"/>
      <c r="MTV217" s="96"/>
      <c r="MTW217" s="96"/>
      <c r="MTX217" s="96"/>
      <c r="MTY217" s="96"/>
      <c r="MTZ217" s="96"/>
      <c r="MUA217" s="96"/>
      <c r="MUB217" s="96"/>
      <c r="MUC217" s="96"/>
      <c r="MUD217" s="96"/>
      <c r="MUE217" s="96"/>
      <c r="MUF217" s="96"/>
      <c r="MUG217" s="96"/>
      <c r="MUH217" s="96"/>
      <c r="MUI217" s="96"/>
      <c r="MUJ217" s="96"/>
      <c r="MUK217" s="96"/>
      <c r="MUL217" s="96"/>
      <c r="MUM217" s="96"/>
      <c r="MUN217" s="96"/>
      <c r="MUO217" s="96"/>
      <c r="MUP217" s="96"/>
      <c r="MUQ217" s="96"/>
      <c r="MUR217" s="96"/>
      <c r="MUS217" s="96"/>
      <c r="MUT217" s="96"/>
      <c r="MUU217" s="96"/>
      <c r="MUV217" s="96"/>
      <c r="MUW217" s="96"/>
      <c r="MUX217" s="96"/>
      <c r="MUY217" s="96"/>
      <c r="MUZ217" s="96"/>
      <c r="MVA217" s="96"/>
      <c r="MVB217" s="96"/>
      <c r="MVC217" s="96"/>
      <c r="MVD217" s="96"/>
      <c r="MVE217" s="96"/>
      <c r="MVF217" s="96"/>
      <c r="MVG217" s="96"/>
      <c r="MVH217" s="96"/>
      <c r="MVI217" s="96"/>
      <c r="MVJ217" s="96"/>
      <c r="MVK217" s="96"/>
      <c r="MVL217" s="96"/>
      <c r="MVM217" s="96"/>
      <c r="MVN217" s="96"/>
      <c r="MVO217" s="96"/>
      <c r="MVP217" s="96"/>
      <c r="MVQ217" s="96"/>
      <c r="MVR217" s="96"/>
      <c r="MVS217" s="96"/>
      <c r="MVT217" s="96"/>
      <c r="MVU217" s="96"/>
      <c r="MVV217" s="96"/>
      <c r="MVW217" s="96"/>
      <c r="MVX217" s="96"/>
      <c r="MVY217" s="96"/>
      <c r="MVZ217" s="96"/>
      <c r="MWA217" s="96"/>
      <c r="MWB217" s="96"/>
      <c r="MWC217" s="96"/>
      <c r="MWD217" s="96"/>
      <c r="MWE217" s="96"/>
      <c r="MWF217" s="96"/>
      <c r="MWG217" s="96"/>
      <c r="MWH217" s="96"/>
      <c r="MWI217" s="96"/>
      <c r="MWJ217" s="96"/>
      <c r="MWK217" s="96"/>
      <c r="MWL217" s="96"/>
      <c r="MWM217" s="96"/>
      <c r="MWN217" s="96"/>
      <c r="MWO217" s="96"/>
      <c r="MWP217" s="96"/>
      <c r="MWQ217" s="96"/>
      <c r="MWR217" s="96"/>
      <c r="MWS217" s="96"/>
      <c r="MWT217" s="96"/>
      <c r="MWU217" s="96"/>
      <c r="MWV217" s="96"/>
      <c r="MWW217" s="96"/>
      <c r="MWX217" s="96"/>
      <c r="MWY217" s="96"/>
      <c r="MWZ217" s="96"/>
      <c r="MXA217" s="96"/>
      <c r="MXB217" s="96"/>
      <c r="MXC217" s="96"/>
      <c r="MXD217" s="96"/>
      <c r="MXE217" s="96"/>
      <c r="MXF217" s="96"/>
      <c r="MXG217" s="96"/>
      <c r="MXH217" s="96"/>
      <c r="MXI217" s="96"/>
      <c r="MXJ217" s="96"/>
      <c r="MXK217" s="96"/>
      <c r="MXL217" s="96"/>
      <c r="MXM217" s="96"/>
      <c r="MXN217" s="96"/>
      <c r="MXO217" s="96"/>
      <c r="MXP217" s="96"/>
      <c r="MXQ217" s="96"/>
      <c r="MXR217" s="96"/>
      <c r="MXS217" s="96"/>
      <c r="MXT217" s="96"/>
      <c r="MXU217" s="96"/>
      <c r="MXV217" s="96"/>
      <c r="MXW217" s="96"/>
      <c r="MXX217" s="96"/>
      <c r="MXY217" s="96"/>
      <c r="MXZ217" s="96"/>
      <c r="MYA217" s="96"/>
      <c r="MYB217" s="96"/>
      <c r="MYC217" s="96"/>
      <c r="MYD217" s="96"/>
      <c r="MYE217" s="96"/>
      <c r="MYF217" s="96"/>
      <c r="MYG217" s="96"/>
      <c r="MYH217" s="96"/>
      <c r="MYI217" s="96"/>
      <c r="MYJ217" s="96"/>
      <c r="MYK217" s="96"/>
      <c r="MYL217" s="96"/>
      <c r="MYM217" s="96"/>
      <c r="MYN217" s="96"/>
      <c r="MYO217" s="96"/>
      <c r="MYP217" s="96"/>
      <c r="MYQ217" s="96"/>
      <c r="MYR217" s="96"/>
      <c r="MYS217" s="96"/>
      <c r="MYT217" s="96"/>
      <c r="MYU217" s="96"/>
      <c r="MYV217" s="96"/>
      <c r="MYW217" s="96"/>
      <c r="MYX217" s="96"/>
      <c r="MYY217" s="96"/>
      <c r="MYZ217" s="96"/>
      <c r="MZA217" s="96"/>
      <c r="MZB217" s="96"/>
      <c r="MZC217" s="96"/>
      <c r="MZD217" s="96"/>
      <c r="MZE217" s="96"/>
      <c r="MZF217" s="96"/>
      <c r="MZG217" s="96"/>
      <c r="MZH217" s="96"/>
      <c r="MZI217" s="96"/>
      <c r="MZJ217" s="96"/>
      <c r="MZK217" s="96"/>
      <c r="MZL217" s="96"/>
      <c r="MZM217" s="96"/>
      <c r="MZN217" s="96"/>
      <c r="MZO217" s="96"/>
      <c r="MZP217" s="96"/>
      <c r="MZQ217" s="96"/>
      <c r="MZR217" s="96"/>
      <c r="MZS217" s="96"/>
      <c r="MZT217" s="96"/>
      <c r="MZU217" s="96"/>
      <c r="MZV217" s="96"/>
      <c r="MZW217" s="96"/>
      <c r="MZX217" s="96"/>
      <c r="MZY217" s="96"/>
      <c r="MZZ217" s="96"/>
      <c r="NAA217" s="96"/>
      <c r="NAB217" s="96"/>
      <c r="NAC217" s="96"/>
      <c r="NAD217" s="96"/>
      <c r="NAE217" s="96"/>
      <c r="NAF217" s="96"/>
      <c r="NAG217" s="96"/>
      <c r="NAH217" s="96"/>
      <c r="NAI217" s="96"/>
      <c r="NAJ217" s="96"/>
      <c r="NAK217" s="96"/>
      <c r="NAL217" s="96"/>
      <c r="NAM217" s="96"/>
      <c r="NAN217" s="96"/>
      <c r="NAO217" s="96"/>
      <c r="NAP217" s="96"/>
      <c r="NAQ217" s="96"/>
      <c r="NAR217" s="96"/>
      <c r="NAS217" s="96"/>
      <c r="NAT217" s="96"/>
      <c r="NAU217" s="96"/>
      <c r="NAV217" s="96"/>
      <c r="NAW217" s="96"/>
      <c r="NAX217" s="96"/>
      <c r="NAY217" s="96"/>
      <c r="NAZ217" s="96"/>
      <c r="NBA217" s="96"/>
      <c r="NBB217" s="96"/>
      <c r="NBC217" s="96"/>
      <c r="NBD217" s="96"/>
      <c r="NBE217" s="96"/>
      <c r="NBF217" s="96"/>
      <c r="NBG217" s="96"/>
      <c r="NBH217" s="96"/>
      <c r="NBI217" s="96"/>
      <c r="NBJ217" s="96"/>
      <c r="NBK217" s="96"/>
      <c r="NBL217" s="96"/>
      <c r="NBM217" s="96"/>
      <c r="NBN217" s="96"/>
      <c r="NBO217" s="96"/>
      <c r="NBP217" s="96"/>
      <c r="NBQ217" s="96"/>
      <c r="NBR217" s="96"/>
      <c r="NBS217" s="96"/>
      <c r="NBT217" s="96"/>
      <c r="NBU217" s="96"/>
      <c r="NBV217" s="96"/>
      <c r="NBW217" s="96"/>
      <c r="NBX217" s="96"/>
      <c r="NBY217" s="96"/>
      <c r="NBZ217" s="96"/>
      <c r="NCA217" s="96"/>
      <c r="NCB217" s="96"/>
      <c r="NCC217" s="96"/>
      <c r="NCD217" s="96"/>
      <c r="NCE217" s="96"/>
      <c r="NCF217" s="96"/>
      <c r="NCG217" s="96"/>
      <c r="NCH217" s="96"/>
      <c r="NCI217" s="96"/>
      <c r="NCJ217" s="96"/>
      <c r="NCK217" s="96"/>
      <c r="NCL217" s="96"/>
      <c r="NCM217" s="96"/>
      <c r="NCN217" s="96"/>
      <c r="NCO217" s="96"/>
      <c r="NCP217" s="96"/>
      <c r="NCQ217" s="96"/>
      <c r="NCR217" s="96"/>
      <c r="NCS217" s="96"/>
      <c r="NCT217" s="96"/>
      <c r="NCU217" s="96"/>
      <c r="NCV217" s="96"/>
      <c r="NCW217" s="96"/>
      <c r="NCX217" s="96"/>
      <c r="NCY217" s="96"/>
      <c r="NCZ217" s="96"/>
      <c r="NDA217" s="96"/>
      <c r="NDB217" s="96"/>
      <c r="NDC217" s="96"/>
      <c r="NDD217" s="96"/>
      <c r="NDE217" s="96"/>
      <c r="NDF217" s="96"/>
      <c r="NDG217" s="96"/>
      <c r="NDH217" s="96"/>
      <c r="NDI217" s="96"/>
      <c r="NDJ217" s="96"/>
      <c r="NDK217" s="96"/>
      <c r="NDL217" s="96"/>
      <c r="NDM217" s="96"/>
      <c r="NDN217" s="96"/>
      <c r="NDO217" s="96"/>
      <c r="NDP217" s="96"/>
      <c r="NDQ217" s="96"/>
      <c r="NDR217" s="96"/>
      <c r="NDS217" s="96"/>
      <c r="NDT217" s="96"/>
      <c r="NDU217" s="96"/>
      <c r="NDV217" s="96"/>
      <c r="NDW217" s="96"/>
      <c r="NDX217" s="96"/>
      <c r="NDY217" s="96"/>
      <c r="NDZ217" s="96"/>
      <c r="NEA217" s="96"/>
      <c r="NEB217" s="96"/>
      <c r="NEC217" s="96"/>
      <c r="NED217" s="96"/>
      <c r="NEE217" s="96"/>
      <c r="NEF217" s="96"/>
      <c r="NEG217" s="96"/>
      <c r="NEH217" s="96"/>
      <c r="NEI217" s="96"/>
      <c r="NEJ217" s="96"/>
      <c r="NEK217" s="96"/>
      <c r="NEL217" s="96"/>
      <c r="NEM217" s="96"/>
      <c r="NEN217" s="96"/>
      <c r="NEO217" s="96"/>
      <c r="NEP217" s="96"/>
      <c r="NEQ217" s="96"/>
      <c r="NER217" s="96"/>
      <c r="NES217" s="96"/>
      <c r="NET217" s="96"/>
      <c r="NEU217" s="96"/>
      <c r="NEV217" s="96"/>
      <c r="NEW217" s="96"/>
      <c r="NEX217" s="96"/>
      <c r="NEY217" s="96"/>
      <c r="NEZ217" s="96"/>
      <c r="NFA217" s="96"/>
      <c r="NFB217" s="96"/>
      <c r="NFC217" s="96"/>
      <c r="NFD217" s="96"/>
      <c r="NFE217" s="96"/>
      <c r="NFF217" s="96"/>
      <c r="NFG217" s="96"/>
      <c r="NFH217" s="96"/>
      <c r="NFI217" s="96"/>
      <c r="NFJ217" s="96"/>
      <c r="NFK217" s="96"/>
      <c r="NFL217" s="96"/>
      <c r="NFM217" s="96"/>
      <c r="NFN217" s="96"/>
      <c r="NFO217" s="96"/>
      <c r="NFP217" s="96"/>
      <c r="NFQ217" s="96"/>
      <c r="NFR217" s="96"/>
      <c r="NFS217" s="96"/>
      <c r="NFT217" s="96"/>
      <c r="NFU217" s="96"/>
      <c r="NFV217" s="96"/>
      <c r="NFW217" s="96"/>
      <c r="NFX217" s="96"/>
      <c r="NFY217" s="96"/>
      <c r="NFZ217" s="96"/>
      <c r="NGA217" s="96"/>
      <c r="NGB217" s="96"/>
      <c r="NGC217" s="96"/>
      <c r="NGD217" s="96"/>
      <c r="NGE217" s="96"/>
      <c r="NGF217" s="96"/>
      <c r="NGG217" s="96"/>
      <c r="NGH217" s="96"/>
      <c r="NGI217" s="96"/>
      <c r="NGJ217" s="96"/>
      <c r="NGK217" s="96"/>
      <c r="NGL217" s="96"/>
      <c r="NGM217" s="96"/>
      <c r="NGN217" s="96"/>
      <c r="NGO217" s="96"/>
      <c r="NGP217" s="96"/>
      <c r="NGQ217" s="96"/>
      <c r="NGR217" s="96"/>
      <c r="NGS217" s="96"/>
      <c r="NGT217" s="96"/>
      <c r="NGU217" s="96"/>
      <c r="NGV217" s="96"/>
      <c r="NGW217" s="96"/>
      <c r="NGX217" s="96"/>
      <c r="NGY217" s="96"/>
      <c r="NGZ217" s="96"/>
      <c r="NHA217" s="96"/>
      <c r="NHB217" s="96"/>
      <c r="NHC217" s="96"/>
      <c r="NHD217" s="96"/>
      <c r="NHE217" s="96"/>
      <c r="NHF217" s="96"/>
      <c r="NHG217" s="96"/>
      <c r="NHH217" s="96"/>
      <c r="NHI217" s="96"/>
      <c r="NHJ217" s="96"/>
      <c r="NHK217" s="96"/>
      <c r="NHL217" s="96"/>
      <c r="NHM217" s="96"/>
      <c r="NHN217" s="96"/>
      <c r="NHO217" s="96"/>
      <c r="NHP217" s="96"/>
      <c r="NHQ217" s="96"/>
      <c r="NHR217" s="96"/>
      <c r="NHS217" s="96"/>
      <c r="NHT217" s="96"/>
      <c r="NHU217" s="96"/>
      <c r="NHV217" s="96"/>
      <c r="NHW217" s="96"/>
      <c r="NHX217" s="96"/>
      <c r="NHY217" s="96"/>
      <c r="NHZ217" s="96"/>
      <c r="NIA217" s="96"/>
      <c r="NIB217" s="96"/>
      <c r="NIC217" s="96"/>
      <c r="NID217" s="96"/>
      <c r="NIE217" s="96"/>
      <c r="NIF217" s="96"/>
      <c r="NIG217" s="96"/>
      <c r="NIH217" s="96"/>
      <c r="NII217" s="96"/>
      <c r="NIJ217" s="96"/>
      <c r="NIK217" s="96"/>
      <c r="NIL217" s="96"/>
      <c r="NIM217" s="96"/>
      <c r="NIN217" s="96"/>
      <c r="NIO217" s="96"/>
      <c r="NIP217" s="96"/>
      <c r="NIQ217" s="96"/>
      <c r="NIR217" s="96"/>
      <c r="NIS217" s="96"/>
      <c r="NIT217" s="96"/>
      <c r="NIU217" s="96"/>
      <c r="NIV217" s="96"/>
      <c r="NIW217" s="96"/>
      <c r="NIX217" s="96"/>
      <c r="NIY217" s="96"/>
      <c r="NIZ217" s="96"/>
      <c r="NJA217" s="96"/>
      <c r="NJB217" s="96"/>
      <c r="NJC217" s="96"/>
      <c r="NJD217" s="96"/>
      <c r="NJE217" s="96"/>
      <c r="NJF217" s="96"/>
      <c r="NJG217" s="96"/>
      <c r="NJH217" s="96"/>
      <c r="NJI217" s="96"/>
      <c r="NJJ217" s="96"/>
      <c r="NJK217" s="96"/>
      <c r="NJL217" s="96"/>
      <c r="NJM217" s="96"/>
      <c r="NJN217" s="96"/>
      <c r="NJO217" s="96"/>
      <c r="NJP217" s="96"/>
      <c r="NJQ217" s="96"/>
      <c r="NJR217" s="96"/>
      <c r="NJS217" s="96"/>
      <c r="NJT217" s="96"/>
      <c r="NJU217" s="96"/>
      <c r="NJV217" s="96"/>
      <c r="NJW217" s="96"/>
      <c r="NJX217" s="96"/>
      <c r="NJY217" s="96"/>
      <c r="NJZ217" s="96"/>
      <c r="NKA217" s="96"/>
      <c r="NKB217" s="96"/>
      <c r="NKC217" s="96"/>
      <c r="NKD217" s="96"/>
      <c r="NKE217" s="96"/>
      <c r="NKF217" s="96"/>
      <c r="NKG217" s="96"/>
      <c r="NKH217" s="96"/>
      <c r="NKI217" s="96"/>
      <c r="NKJ217" s="96"/>
      <c r="NKK217" s="96"/>
      <c r="NKL217" s="96"/>
      <c r="NKM217" s="96"/>
      <c r="NKN217" s="96"/>
      <c r="NKO217" s="96"/>
      <c r="NKP217" s="96"/>
      <c r="NKQ217" s="96"/>
      <c r="NKR217" s="96"/>
      <c r="NKS217" s="96"/>
      <c r="NKT217" s="96"/>
      <c r="NKU217" s="96"/>
      <c r="NKV217" s="96"/>
      <c r="NKW217" s="96"/>
      <c r="NKX217" s="96"/>
      <c r="NKY217" s="96"/>
      <c r="NKZ217" s="96"/>
      <c r="NLA217" s="96"/>
      <c r="NLB217" s="96"/>
      <c r="NLC217" s="96"/>
      <c r="NLD217" s="96"/>
      <c r="NLE217" s="96"/>
      <c r="NLF217" s="96"/>
      <c r="NLG217" s="96"/>
      <c r="NLH217" s="96"/>
      <c r="NLI217" s="96"/>
      <c r="NLJ217" s="96"/>
      <c r="NLK217" s="96"/>
      <c r="NLL217" s="96"/>
      <c r="NLM217" s="96"/>
      <c r="NLN217" s="96"/>
      <c r="NLO217" s="96"/>
      <c r="NLP217" s="96"/>
      <c r="NLQ217" s="96"/>
      <c r="NLR217" s="96"/>
      <c r="NLS217" s="96"/>
      <c r="NLT217" s="96"/>
      <c r="NLU217" s="96"/>
      <c r="NLV217" s="96"/>
      <c r="NLW217" s="96"/>
      <c r="NLX217" s="96"/>
      <c r="NLY217" s="96"/>
      <c r="NLZ217" s="96"/>
      <c r="NMA217" s="96"/>
      <c r="NMB217" s="96"/>
      <c r="NMC217" s="96"/>
      <c r="NMD217" s="96"/>
      <c r="NME217" s="96"/>
      <c r="NMF217" s="96"/>
      <c r="NMG217" s="96"/>
      <c r="NMH217" s="96"/>
      <c r="NMI217" s="96"/>
      <c r="NMJ217" s="96"/>
      <c r="NMK217" s="96"/>
      <c r="NML217" s="96"/>
      <c r="NMM217" s="96"/>
      <c r="NMN217" s="96"/>
      <c r="NMO217" s="96"/>
      <c r="NMP217" s="96"/>
      <c r="NMQ217" s="96"/>
      <c r="NMR217" s="96"/>
      <c r="NMS217" s="96"/>
      <c r="NMT217" s="96"/>
      <c r="NMU217" s="96"/>
      <c r="NMV217" s="96"/>
      <c r="NMW217" s="96"/>
      <c r="NMX217" s="96"/>
      <c r="NMY217" s="96"/>
      <c r="NMZ217" s="96"/>
      <c r="NNA217" s="96"/>
      <c r="NNB217" s="96"/>
      <c r="NNC217" s="96"/>
      <c r="NND217" s="96"/>
      <c r="NNE217" s="96"/>
      <c r="NNF217" s="96"/>
      <c r="NNG217" s="96"/>
      <c r="NNH217" s="96"/>
      <c r="NNI217" s="96"/>
      <c r="NNJ217" s="96"/>
      <c r="NNK217" s="96"/>
      <c r="NNL217" s="96"/>
      <c r="NNM217" s="96"/>
      <c r="NNN217" s="96"/>
      <c r="NNO217" s="96"/>
      <c r="NNP217" s="96"/>
      <c r="NNQ217" s="96"/>
      <c r="NNR217" s="96"/>
      <c r="NNS217" s="96"/>
      <c r="NNT217" s="96"/>
      <c r="NNU217" s="96"/>
      <c r="NNV217" s="96"/>
      <c r="NNW217" s="96"/>
      <c r="NNX217" s="96"/>
      <c r="NNY217" s="96"/>
      <c r="NNZ217" s="96"/>
      <c r="NOA217" s="96"/>
      <c r="NOB217" s="96"/>
      <c r="NOC217" s="96"/>
      <c r="NOD217" s="96"/>
      <c r="NOE217" s="96"/>
      <c r="NOF217" s="96"/>
      <c r="NOG217" s="96"/>
      <c r="NOH217" s="96"/>
      <c r="NOI217" s="96"/>
      <c r="NOJ217" s="96"/>
      <c r="NOK217" s="96"/>
      <c r="NOL217" s="96"/>
      <c r="NOM217" s="96"/>
      <c r="NON217" s="96"/>
      <c r="NOO217" s="96"/>
      <c r="NOP217" s="96"/>
      <c r="NOQ217" s="96"/>
      <c r="NOR217" s="96"/>
      <c r="NOS217" s="96"/>
      <c r="NOT217" s="96"/>
      <c r="NOU217" s="96"/>
      <c r="NOV217" s="96"/>
      <c r="NOW217" s="96"/>
      <c r="NOX217" s="96"/>
      <c r="NOY217" s="96"/>
      <c r="NOZ217" s="96"/>
      <c r="NPA217" s="96"/>
      <c r="NPB217" s="96"/>
      <c r="NPC217" s="96"/>
      <c r="NPD217" s="96"/>
      <c r="NPE217" s="96"/>
      <c r="NPF217" s="96"/>
      <c r="NPG217" s="96"/>
      <c r="NPH217" s="96"/>
      <c r="NPI217" s="96"/>
      <c r="NPJ217" s="96"/>
      <c r="NPK217" s="96"/>
      <c r="NPL217" s="96"/>
      <c r="NPM217" s="96"/>
      <c r="NPN217" s="96"/>
      <c r="NPO217" s="96"/>
      <c r="NPP217" s="96"/>
      <c r="NPQ217" s="96"/>
      <c r="NPR217" s="96"/>
      <c r="NPS217" s="96"/>
      <c r="NPT217" s="96"/>
      <c r="NPU217" s="96"/>
      <c r="NPV217" s="96"/>
      <c r="NPW217" s="96"/>
      <c r="NPX217" s="96"/>
      <c r="NPY217" s="96"/>
      <c r="NPZ217" s="96"/>
      <c r="NQA217" s="96"/>
      <c r="NQB217" s="96"/>
      <c r="NQC217" s="96"/>
      <c r="NQD217" s="96"/>
      <c r="NQE217" s="96"/>
      <c r="NQF217" s="96"/>
      <c r="NQG217" s="96"/>
      <c r="NQH217" s="96"/>
      <c r="NQI217" s="96"/>
      <c r="NQJ217" s="96"/>
      <c r="NQK217" s="96"/>
      <c r="NQL217" s="96"/>
      <c r="NQM217" s="96"/>
      <c r="NQN217" s="96"/>
      <c r="NQO217" s="96"/>
      <c r="NQP217" s="96"/>
      <c r="NQQ217" s="96"/>
      <c r="NQR217" s="96"/>
      <c r="NQS217" s="96"/>
      <c r="NQT217" s="96"/>
      <c r="NQU217" s="96"/>
      <c r="NQV217" s="96"/>
      <c r="NQW217" s="96"/>
      <c r="NQX217" s="96"/>
      <c r="NQY217" s="96"/>
      <c r="NQZ217" s="96"/>
      <c r="NRA217" s="96"/>
      <c r="NRB217" s="96"/>
      <c r="NRC217" s="96"/>
      <c r="NRD217" s="96"/>
      <c r="NRE217" s="96"/>
      <c r="NRF217" s="96"/>
      <c r="NRG217" s="96"/>
      <c r="NRH217" s="96"/>
      <c r="NRI217" s="96"/>
      <c r="NRJ217" s="96"/>
      <c r="NRK217" s="96"/>
      <c r="NRL217" s="96"/>
      <c r="NRM217" s="96"/>
      <c r="NRN217" s="96"/>
      <c r="NRO217" s="96"/>
      <c r="NRP217" s="96"/>
      <c r="NRQ217" s="96"/>
      <c r="NRR217" s="96"/>
      <c r="NRS217" s="96"/>
      <c r="NRT217" s="96"/>
      <c r="NRU217" s="96"/>
      <c r="NRV217" s="96"/>
      <c r="NRW217" s="96"/>
      <c r="NRX217" s="96"/>
      <c r="NRY217" s="96"/>
      <c r="NRZ217" s="96"/>
      <c r="NSA217" s="96"/>
      <c r="NSB217" s="96"/>
      <c r="NSC217" s="96"/>
      <c r="NSD217" s="96"/>
      <c r="NSE217" s="96"/>
      <c r="NSF217" s="96"/>
      <c r="NSG217" s="96"/>
      <c r="NSH217" s="96"/>
      <c r="NSI217" s="96"/>
      <c r="NSJ217" s="96"/>
      <c r="NSK217" s="96"/>
      <c r="NSL217" s="96"/>
      <c r="NSM217" s="96"/>
      <c r="NSN217" s="96"/>
      <c r="NSO217" s="96"/>
      <c r="NSP217" s="96"/>
      <c r="NSQ217" s="96"/>
      <c r="NSR217" s="96"/>
      <c r="NSS217" s="96"/>
      <c r="NST217" s="96"/>
      <c r="NSU217" s="96"/>
      <c r="NSV217" s="96"/>
      <c r="NSW217" s="96"/>
      <c r="NSX217" s="96"/>
      <c r="NSY217" s="96"/>
      <c r="NSZ217" s="96"/>
      <c r="NTA217" s="96"/>
      <c r="NTB217" s="96"/>
      <c r="NTC217" s="96"/>
      <c r="NTD217" s="96"/>
      <c r="NTE217" s="96"/>
      <c r="NTF217" s="96"/>
      <c r="NTG217" s="96"/>
      <c r="NTH217" s="96"/>
      <c r="NTI217" s="96"/>
      <c r="NTJ217" s="96"/>
      <c r="NTK217" s="96"/>
      <c r="NTL217" s="96"/>
      <c r="NTM217" s="96"/>
      <c r="NTN217" s="96"/>
      <c r="NTO217" s="96"/>
      <c r="NTP217" s="96"/>
      <c r="NTQ217" s="96"/>
      <c r="NTR217" s="96"/>
      <c r="NTS217" s="96"/>
      <c r="NTT217" s="96"/>
      <c r="NTU217" s="96"/>
      <c r="NTV217" s="96"/>
      <c r="NTW217" s="96"/>
      <c r="NTX217" s="96"/>
      <c r="NTY217" s="96"/>
      <c r="NTZ217" s="96"/>
      <c r="NUA217" s="96"/>
      <c r="NUB217" s="96"/>
      <c r="NUC217" s="96"/>
      <c r="NUD217" s="96"/>
      <c r="NUE217" s="96"/>
      <c r="NUF217" s="96"/>
      <c r="NUG217" s="96"/>
      <c r="NUH217" s="96"/>
      <c r="NUI217" s="96"/>
      <c r="NUJ217" s="96"/>
      <c r="NUK217" s="96"/>
      <c r="NUL217" s="96"/>
      <c r="NUM217" s="96"/>
      <c r="NUN217" s="96"/>
      <c r="NUO217" s="96"/>
      <c r="NUP217" s="96"/>
      <c r="NUQ217" s="96"/>
      <c r="NUR217" s="96"/>
      <c r="NUS217" s="96"/>
      <c r="NUT217" s="96"/>
      <c r="NUU217" s="96"/>
      <c r="NUV217" s="96"/>
      <c r="NUW217" s="96"/>
      <c r="NUX217" s="96"/>
      <c r="NUY217" s="96"/>
      <c r="NUZ217" s="96"/>
      <c r="NVA217" s="96"/>
      <c r="NVB217" s="96"/>
      <c r="NVC217" s="96"/>
      <c r="NVD217" s="96"/>
      <c r="NVE217" s="96"/>
      <c r="NVF217" s="96"/>
      <c r="NVG217" s="96"/>
      <c r="NVH217" s="96"/>
      <c r="NVI217" s="96"/>
      <c r="NVJ217" s="96"/>
      <c r="NVK217" s="96"/>
      <c r="NVL217" s="96"/>
      <c r="NVM217" s="96"/>
      <c r="NVN217" s="96"/>
      <c r="NVO217" s="96"/>
      <c r="NVP217" s="96"/>
      <c r="NVQ217" s="96"/>
      <c r="NVR217" s="96"/>
      <c r="NVS217" s="96"/>
      <c r="NVT217" s="96"/>
      <c r="NVU217" s="96"/>
      <c r="NVV217" s="96"/>
      <c r="NVW217" s="96"/>
      <c r="NVX217" s="96"/>
      <c r="NVY217" s="96"/>
      <c r="NVZ217" s="96"/>
      <c r="NWA217" s="96"/>
      <c r="NWB217" s="96"/>
      <c r="NWC217" s="96"/>
      <c r="NWD217" s="96"/>
      <c r="NWE217" s="96"/>
      <c r="NWF217" s="96"/>
      <c r="NWG217" s="96"/>
      <c r="NWH217" s="96"/>
      <c r="NWI217" s="96"/>
      <c r="NWJ217" s="96"/>
      <c r="NWK217" s="96"/>
      <c r="NWL217" s="96"/>
      <c r="NWM217" s="96"/>
      <c r="NWN217" s="96"/>
      <c r="NWO217" s="96"/>
      <c r="NWP217" s="96"/>
      <c r="NWQ217" s="96"/>
      <c r="NWR217" s="96"/>
      <c r="NWS217" s="96"/>
      <c r="NWT217" s="96"/>
      <c r="NWU217" s="96"/>
      <c r="NWV217" s="96"/>
      <c r="NWW217" s="96"/>
      <c r="NWX217" s="96"/>
      <c r="NWY217" s="96"/>
      <c r="NWZ217" s="96"/>
      <c r="NXA217" s="96"/>
      <c r="NXB217" s="96"/>
      <c r="NXC217" s="96"/>
      <c r="NXD217" s="96"/>
      <c r="NXE217" s="96"/>
      <c r="NXF217" s="96"/>
      <c r="NXG217" s="96"/>
      <c r="NXH217" s="96"/>
      <c r="NXI217" s="96"/>
      <c r="NXJ217" s="96"/>
      <c r="NXK217" s="96"/>
      <c r="NXL217" s="96"/>
      <c r="NXM217" s="96"/>
      <c r="NXN217" s="96"/>
      <c r="NXO217" s="96"/>
      <c r="NXP217" s="96"/>
      <c r="NXQ217" s="96"/>
      <c r="NXR217" s="96"/>
      <c r="NXS217" s="96"/>
      <c r="NXT217" s="96"/>
      <c r="NXU217" s="96"/>
      <c r="NXV217" s="96"/>
      <c r="NXW217" s="96"/>
      <c r="NXX217" s="96"/>
      <c r="NXY217" s="96"/>
      <c r="NXZ217" s="96"/>
      <c r="NYA217" s="96"/>
      <c r="NYB217" s="96"/>
      <c r="NYC217" s="96"/>
      <c r="NYD217" s="96"/>
      <c r="NYE217" s="96"/>
      <c r="NYF217" s="96"/>
      <c r="NYG217" s="96"/>
      <c r="NYH217" s="96"/>
      <c r="NYI217" s="96"/>
      <c r="NYJ217" s="96"/>
      <c r="NYK217" s="96"/>
      <c r="NYL217" s="96"/>
      <c r="NYM217" s="96"/>
      <c r="NYN217" s="96"/>
      <c r="NYO217" s="96"/>
      <c r="NYP217" s="96"/>
      <c r="NYQ217" s="96"/>
      <c r="NYR217" s="96"/>
      <c r="NYS217" s="96"/>
      <c r="NYT217" s="96"/>
      <c r="NYU217" s="96"/>
      <c r="NYV217" s="96"/>
      <c r="NYW217" s="96"/>
      <c r="NYX217" s="96"/>
      <c r="NYY217" s="96"/>
      <c r="NYZ217" s="96"/>
      <c r="NZA217" s="96"/>
      <c r="NZB217" s="96"/>
      <c r="NZC217" s="96"/>
      <c r="NZD217" s="96"/>
      <c r="NZE217" s="96"/>
      <c r="NZF217" s="96"/>
      <c r="NZG217" s="96"/>
      <c r="NZH217" s="96"/>
      <c r="NZI217" s="96"/>
      <c r="NZJ217" s="96"/>
      <c r="NZK217" s="96"/>
      <c r="NZL217" s="96"/>
      <c r="NZM217" s="96"/>
      <c r="NZN217" s="96"/>
      <c r="NZO217" s="96"/>
      <c r="NZP217" s="96"/>
      <c r="NZQ217" s="96"/>
      <c r="NZR217" s="96"/>
      <c r="NZS217" s="96"/>
      <c r="NZT217" s="96"/>
      <c r="NZU217" s="96"/>
      <c r="NZV217" s="96"/>
      <c r="NZW217" s="96"/>
      <c r="NZX217" s="96"/>
      <c r="NZY217" s="96"/>
      <c r="NZZ217" s="96"/>
      <c r="OAA217" s="96"/>
      <c r="OAB217" s="96"/>
      <c r="OAC217" s="96"/>
      <c r="OAD217" s="96"/>
      <c r="OAE217" s="96"/>
      <c r="OAF217" s="96"/>
      <c r="OAG217" s="96"/>
      <c r="OAH217" s="96"/>
      <c r="OAI217" s="96"/>
      <c r="OAJ217" s="96"/>
      <c r="OAK217" s="96"/>
      <c r="OAL217" s="96"/>
      <c r="OAM217" s="96"/>
      <c r="OAN217" s="96"/>
      <c r="OAO217" s="96"/>
      <c r="OAP217" s="96"/>
      <c r="OAQ217" s="96"/>
      <c r="OAR217" s="96"/>
      <c r="OAS217" s="96"/>
      <c r="OAT217" s="96"/>
      <c r="OAU217" s="96"/>
      <c r="OAV217" s="96"/>
      <c r="OAW217" s="96"/>
      <c r="OAX217" s="96"/>
      <c r="OAY217" s="96"/>
      <c r="OAZ217" s="96"/>
      <c r="OBA217" s="96"/>
      <c r="OBB217" s="96"/>
      <c r="OBC217" s="96"/>
      <c r="OBD217" s="96"/>
      <c r="OBE217" s="96"/>
      <c r="OBF217" s="96"/>
      <c r="OBG217" s="96"/>
      <c r="OBH217" s="96"/>
      <c r="OBI217" s="96"/>
      <c r="OBJ217" s="96"/>
      <c r="OBK217" s="96"/>
      <c r="OBL217" s="96"/>
      <c r="OBM217" s="96"/>
      <c r="OBN217" s="96"/>
      <c r="OBO217" s="96"/>
      <c r="OBP217" s="96"/>
      <c r="OBQ217" s="96"/>
      <c r="OBR217" s="96"/>
      <c r="OBS217" s="96"/>
      <c r="OBT217" s="96"/>
      <c r="OBU217" s="96"/>
      <c r="OBV217" s="96"/>
      <c r="OBW217" s="96"/>
      <c r="OBX217" s="96"/>
      <c r="OBY217" s="96"/>
      <c r="OBZ217" s="96"/>
      <c r="OCA217" s="96"/>
      <c r="OCB217" s="96"/>
      <c r="OCC217" s="96"/>
      <c r="OCD217" s="96"/>
      <c r="OCE217" s="96"/>
      <c r="OCF217" s="96"/>
      <c r="OCG217" s="96"/>
      <c r="OCH217" s="96"/>
      <c r="OCI217" s="96"/>
      <c r="OCJ217" s="96"/>
      <c r="OCK217" s="96"/>
      <c r="OCL217" s="96"/>
      <c r="OCM217" s="96"/>
      <c r="OCN217" s="96"/>
      <c r="OCO217" s="96"/>
      <c r="OCP217" s="96"/>
      <c r="OCQ217" s="96"/>
      <c r="OCR217" s="96"/>
      <c r="OCS217" s="96"/>
      <c r="OCT217" s="96"/>
      <c r="OCU217" s="96"/>
      <c r="OCV217" s="96"/>
      <c r="OCW217" s="96"/>
      <c r="OCX217" s="96"/>
      <c r="OCY217" s="96"/>
      <c r="OCZ217" s="96"/>
      <c r="ODA217" s="96"/>
      <c r="ODB217" s="96"/>
      <c r="ODC217" s="96"/>
      <c r="ODD217" s="96"/>
      <c r="ODE217" s="96"/>
      <c r="ODF217" s="96"/>
      <c r="ODG217" s="96"/>
      <c r="ODH217" s="96"/>
      <c r="ODI217" s="96"/>
      <c r="ODJ217" s="96"/>
      <c r="ODK217" s="96"/>
      <c r="ODL217" s="96"/>
      <c r="ODM217" s="96"/>
      <c r="ODN217" s="96"/>
      <c r="ODO217" s="96"/>
      <c r="ODP217" s="96"/>
      <c r="ODQ217" s="96"/>
      <c r="ODR217" s="96"/>
      <c r="ODS217" s="96"/>
      <c r="ODT217" s="96"/>
      <c r="ODU217" s="96"/>
      <c r="ODV217" s="96"/>
      <c r="ODW217" s="96"/>
      <c r="ODX217" s="96"/>
      <c r="ODY217" s="96"/>
      <c r="ODZ217" s="96"/>
      <c r="OEA217" s="96"/>
      <c r="OEB217" s="96"/>
      <c r="OEC217" s="96"/>
      <c r="OED217" s="96"/>
      <c r="OEE217" s="96"/>
      <c r="OEF217" s="96"/>
      <c r="OEG217" s="96"/>
      <c r="OEH217" s="96"/>
      <c r="OEI217" s="96"/>
      <c r="OEJ217" s="96"/>
      <c r="OEK217" s="96"/>
      <c r="OEL217" s="96"/>
      <c r="OEM217" s="96"/>
      <c r="OEN217" s="96"/>
      <c r="OEO217" s="96"/>
      <c r="OEP217" s="96"/>
      <c r="OEQ217" s="96"/>
      <c r="OER217" s="96"/>
      <c r="OES217" s="96"/>
      <c r="OET217" s="96"/>
      <c r="OEU217" s="96"/>
      <c r="OEV217" s="96"/>
      <c r="OEW217" s="96"/>
      <c r="OEX217" s="96"/>
      <c r="OEY217" s="96"/>
      <c r="OEZ217" s="96"/>
      <c r="OFA217" s="96"/>
      <c r="OFB217" s="96"/>
      <c r="OFC217" s="96"/>
      <c r="OFD217" s="96"/>
      <c r="OFE217" s="96"/>
      <c r="OFF217" s="96"/>
      <c r="OFG217" s="96"/>
      <c r="OFH217" s="96"/>
      <c r="OFI217" s="96"/>
      <c r="OFJ217" s="96"/>
      <c r="OFK217" s="96"/>
      <c r="OFL217" s="96"/>
      <c r="OFM217" s="96"/>
      <c r="OFN217" s="96"/>
      <c r="OFO217" s="96"/>
      <c r="OFP217" s="96"/>
      <c r="OFQ217" s="96"/>
      <c r="OFR217" s="96"/>
      <c r="OFS217" s="96"/>
      <c r="OFT217" s="96"/>
      <c r="OFU217" s="96"/>
      <c r="OFV217" s="96"/>
      <c r="OFW217" s="96"/>
      <c r="OFX217" s="96"/>
      <c r="OFY217" s="96"/>
      <c r="OFZ217" s="96"/>
      <c r="OGA217" s="96"/>
      <c r="OGB217" s="96"/>
      <c r="OGC217" s="96"/>
      <c r="OGD217" s="96"/>
      <c r="OGE217" s="96"/>
      <c r="OGF217" s="96"/>
      <c r="OGG217" s="96"/>
      <c r="OGH217" s="96"/>
      <c r="OGI217" s="96"/>
      <c r="OGJ217" s="96"/>
      <c r="OGK217" s="96"/>
      <c r="OGL217" s="96"/>
      <c r="OGM217" s="96"/>
      <c r="OGN217" s="96"/>
      <c r="OGO217" s="96"/>
      <c r="OGP217" s="96"/>
      <c r="OGQ217" s="96"/>
      <c r="OGR217" s="96"/>
      <c r="OGS217" s="96"/>
      <c r="OGT217" s="96"/>
      <c r="OGU217" s="96"/>
      <c r="OGV217" s="96"/>
      <c r="OGW217" s="96"/>
      <c r="OGX217" s="96"/>
      <c r="OGY217" s="96"/>
      <c r="OGZ217" s="96"/>
      <c r="OHA217" s="96"/>
      <c r="OHB217" s="96"/>
      <c r="OHC217" s="96"/>
      <c r="OHD217" s="96"/>
      <c r="OHE217" s="96"/>
      <c r="OHF217" s="96"/>
      <c r="OHG217" s="96"/>
      <c r="OHH217" s="96"/>
      <c r="OHI217" s="96"/>
      <c r="OHJ217" s="96"/>
      <c r="OHK217" s="96"/>
      <c r="OHL217" s="96"/>
      <c r="OHM217" s="96"/>
      <c r="OHN217" s="96"/>
      <c r="OHO217" s="96"/>
      <c r="OHP217" s="96"/>
      <c r="OHQ217" s="96"/>
      <c r="OHR217" s="96"/>
      <c r="OHS217" s="96"/>
      <c r="OHT217" s="96"/>
      <c r="OHU217" s="96"/>
      <c r="OHV217" s="96"/>
      <c r="OHW217" s="96"/>
      <c r="OHX217" s="96"/>
      <c r="OHY217" s="96"/>
      <c r="OHZ217" s="96"/>
      <c r="OIA217" s="96"/>
      <c r="OIB217" s="96"/>
      <c r="OIC217" s="96"/>
      <c r="OID217" s="96"/>
      <c r="OIE217" s="96"/>
      <c r="OIF217" s="96"/>
      <c r="OIG217" s="96"/>
      <c r="OIH217" s="96"/>
      <c r="OII217" s="96"/>
      <c r="OIJ217" s="96"/>
      <c r="OIK217" s="96"/>
      <c r="OIL217" s="96"/>
      <c r="OIM217" s="96"/>
      <c r="OIN217" s="96"/>
      <c r="OIO217" s="96"/>
      <c r="OIP217" s="96"/>
      <c r="OIQ217" s="96"/>
      <c r="OIR217" s="96"/>
      <c r="OIS217" s="96"/>
      <c r="OIT217" s="96"/>
      <c r="OIU217" s="96"/>
      <c r="OIV217" s="96"/>
      <c r="OIW217" s="96"/>
      <c r="OIX217" s="96"/>
      <c r="OIY217" s="96"/>
      <c r="OIZ217" s="96"/>
      <c r="OJA217" s="96"/>
      <c r="OJB217" s="96"/>
      <c r="OJC217" s="96"/>
      <c r="OJD217" s="96"/>
      <c r="OJE217" s="96"/>
      <c r="OJF217" s="96"/>
      <c r="OJG217" s="96"/>
      <c r="OJH217" s="96"/>
      <c r="OJI217" s="96"/>
      <c r="OJJ217" s="96"/>
      <c r="OJK217" s="96"/>
      <c r="OJL217" s="96"/>
      <c r="OJM217" s="96"/>
      <c r="OJN217" s="96"/>
      <c r="OJO217" s="96"/>
      <c r="OJP217" s="96"/>
      <c r="OJQ217" s="96"/>
      <c r="OJR217" s="96"/>
      <c r="OJS217" s="96"/>
      <c r="OJT217" s="96"/>
      <c r="OJU217" s="96"/>
      <c r="OJV217" s="96"/>
      <c r="OJW217" s="96"/>
      <c r="OJX217" s="96"/>
      <c r="OJY217" s="96"/>
      <c r="OJZ217" s="96"/>
      <c r="OKA217" s="96"/>
      <c r="OKB217" s="96"/>
      <c r="OKC217" s="96"/>
      <c r="OKD217" s="96"/>
      <c r="OKE217" s="96"/>
      <c r="OKF217" s="96"/>
      <c r="OKG217" s="96"/>
      <c r="OKH217" s="96"/>
      <c r="OKI217" s="96"/>
      <c r="OKJ217" s="96"/>
      <c r="OKK217" s="96"/>
      <c r="OKL217" s="96"/>
      <c r="OKM217" s="96"/>
      <c r="OKN217" s="96"/>
      <c r="OKO217" s="96"/>
      <c r="OKP217" s="96"/>
      <c r="OKQ217" s="96"/>
      <c r="OKR217" s="96"/>
      <c r="OKS217" s="96"/>
      <c r="OKT217" s="96"/>
      <c r="OKU217" s="96"/>
      <c r="OKV217" s="96"/>
      <c r="OKW217" s="96"/>
      <c r="OKX217" s="96"/>
      <c r="OKY217" s="96"/>
      <c r="OKZ217" s="96"/>
      <c r="OLA217" s="96"/>
      <c r="OLB217" s="96"/>
      <c r="OLC217" s="96"/>
      <c r="OLD217" s="96"/>
      <c r="OLE217" s="96"/>
      <c r="OLF217" s="96"/>
      <c r="OLG217" s="96"/>
      <c r="OLH217" s="96"/>
      <c r="OLI217" s="96"/>
      <c r="OLJ217" s="96"/>
      <c r="OLK217" s="96"/>
      <c r="OLL217" s="96"/>
      <c r="OLM217" s="96"/>
      <c r="OLN217" s="96"/>
      <c r="OLO217" s="96"/>
      <c r="OLP217" s="96"/>
      <c r="OLQ217" s="96"/>
      <c r="OLR217" s="96"/>
      <c r="OLS217" s="96"/>
      <c r="OLT217" s="96"/>
      <c r="OLU217" s="96"/>
      <c r="OLV217" s="96"/>
      <c r="OLW217" s="96"/>
      <c r="OLX217" s="96"/>
      <c r="OLY217" s="96"/>
      <c r="OLZ217" s="96"/>
      <c r="OMA217" s="96"/>
      <c r="OMB217" s="96"/>
      <c r="OMC217" s="96"/>
      <c r="OMD217" s="96"/>
      <c r="OME217" s="96"/>
      <c r="OMF217" s="96"/>
      <c r="OMG217" s="96"/>
      <c r="OMH217" s="96"/>
      <c r="OMI217" s="96"/>
      <c r="OMJ217" s="96"/>
      <c r="OMK217" s="96"/>
      <c r="OML217" s="96"/>
      <c r="OMM217" s="96"/>
      <c r="OMN217" s="96"/>
      <c r="OMO217" s="96"/>
      <c r="OMP217" s="96"/>
      <c r="OMQ217" s="96"/>
      <c r="OMR217" s="96"/>
      <c r="OMS217" s="96"/>
      <c r="OMT217" s="96"/>
      <c r="OMU217" s="96"/>
      <c r="OMV217" s="96"/>
      <c r="OMW217" s="96"/>
      <c r="OMX217" s="96"/>
      <c r="OMY217" s="96"/>
      <c r="OMZ217" s="96"/>
      <c r="ONA217" s="96"/>
      <c r="ONB217" s="96"/>
      <c r="ONC217" s="96"/>
      <c r="OND217" s="96"/>
      <c r="ONE217" s="96"/>
      <c r="ONF217" s="96"/>
      <c r="ONG217" s="96"/>
      <c r="ONH217" s="96"/>
      <c r="ONI217" s="96"/>
      <c r="ONJ217" s="96"/>
      <c r="ONK217" s="96"/>
      <c r="ONL217" s="96"/>
      <c r="ONM217" s="96"/>
      <c r="ONN217" s="96"/>
      <c r="ONO217" s="96"/>
      <c r="ONP217" s="96"/>
      <c r="ONQ217" s="96"/>
      <c r="ONR217" s="96"/>
      <c r="ONS217" s="96"/>
      <c r="ONT217" s="96"/>
      <c r="ONU217" s="96"/>
      <c r="ONV217" s="96"/>
      <c r="ONW217" s="96"/>
      <c r="ONX217" s="96"/>
      <c r="ONY217" s="96"/>
      <c r="ONZ217" s="96"/>
      <c r="OOA217" s="96"/>
      <c r="OOB217" s="96"/>
      <c r="OOC217" s="96"/>
      <c r="OOD217" s="96"/>
      <c r="OOE217" s="96"/>
      <c r="OOF217" s="96"/>
      <c r="OOG217" s="96"/>
      <c r="OOH217" s="96"/>
      <c r="OOI217" s="96"/>
      <c r="OOJ217" s="96"/>
      <c r="OOK217" s="96"/>
      <c r="OOL217" s="96"/>
      <c r="OOM217" s="96"/>
      <c r="OON217" s="96"/>
      <c r="OOO217" s="96"/>
      <c r="OOP217" s="96"/>
      <c r="OOQ217" s="96"/>
      <c r="OOR217" s="96"/>
      <c r="OOS217" s="96"/>
      <c r="OOT217" s="96"/>
      <c r="OOU217" s="96"/>
      <c r="OOV217" s="96"/>
      <c r="OOW217" s="96"/>
      <c r="OOX217" s="96"/>
      <c r="OOY217" s="96"/>
      <c r="OOZ217" s="96"/>
      <c r="OPA217" s="96"/>
      <c r="OPB217" s="96"/>
      <c r="OPC217" s="96"/>
      <c r="OPD217" s="96"/>
      <c r="OPE217" s="96"/>
      <c r="OPF217" s="96"/>
      <c r="OPG217" s="96"/>
      <c r="OPH217" s="96"/>
      <c r="OPI217" s="96"/>
      <c r="OPJ217" s="96"/>
      <c r="OPK217" s="96"/>
      <c r="OPL217" s="96"/>
      <c r="OPM217" s="96"/>
      <c r="OPN217" s="96"/>
      <c r="OPO217" s="96"/>
      <c r="OPP217" s="96"/>
      <c r="OPQ217" s="96"/>
      <c r="OPR217" s="96"/>
      <c r="OPS217" s="96"/>
      <c r="OPT217" s="96"/>
      <c r="OPU217" s="96"/>
      <c r="OPV217" s="96"/>
      <c r="OPW217" s="96"/>
      <c r="OPX217" s="96"/>
      <c r="OPY217" s="96"/>
      <c r="OPZ217" s="96"/>
      <c r="OQA217" s="96"/>
      <c r="OQB217" s="96"/>
      <c r="OQC217" s="96"/>
      <c r="OQD217" s="96"/>
      <c r="OQE217" s="96"/>
      <c r="OQF217" s="96"/>
      <c r="OQG217" s="96"/>
      <c r="OQH217" s="96"/>
      <c r="OQI217" s="96"/>
      <c r="OQJ217" s="96"/>
      <c r="OQK217" s="96"/>
      <c r="OQL217" s="96"/>
      <c r="OQM217" s="96"/>
      <c r="OQN217" s="96"/>
      <c r="OQO217" s="96"/>
      <c r="OQP217" s="96"/>
      <c r="OQQ217" s="96"/>
      <c r="OQR217" s="96"/>
      <c r="OQS217" s="96"/>
      <c r="OQT217" s="96"/>
      <c r="OQU217" s="96"/>
      <c r="OQV217" s="96"/>
      <c r="OQW217" s="96"/>
      <c r="OQX217" s="96"/>
      <c r="OQY217" s="96"/>
      <c r="OQZ217" s="96"/>
      <c r="ORA217" s="96"/>
      <c r="ORB217" s="96"/>
      <c r="ORC217" s="96"/>
      <c r="ORD217" s="96"/>
      <c r="ORE217" s="96"/>
      <c r="ORF217" s="96"/>
      <c r="ORG217" s="96"/>
      <c r="ORH217" s="96"/>
      <c r="ORI217" s="96"/>
      <c r="ORJ217" s="96"/>
      <c r="ORK217" s="96"/>
      <c r="ORL217" s="96"/>
      <c r="ORM217" s="96"/>
      <c r="ORN217" s="96"/>
      <c r="ORO217" s="96"/>
      <c r="ORP217" s="96"/>
      <c r="ORQ217" s="96"/>
      <c r="ORR217" s="96"/>
      <c r="ORS217" s="96"/>
      <c r="ORT217" s="96"/>
      <c r="ORU217" s="96"/>
      <c r="ORV217" s="96"/>
      <c r="ORW217" s="96"/>
      <c r="ORX217" s="96"/>
      <c r="ORY217" s="96"/>
      <c r="ORZ217" s="96"/>
      <c r="OSA217" s="96"/>
      <c r="OSB217" s="96"/>
      <c r="OSC217" s="96"/>
      <c r="OSD217" s="96"/>
      <c r="OSE217" s="96"/>
      <c r="OSF217" s="96"/>
      <c r="OSG217" s="96"/>
      <c r="OSH217" s="96"/>
      <c r="OSI217" s="96"/>
      <c r="OSJ217" s="96"/>
      <c r="OSK217" s="96"/>
      <c r="OSL217" s="96"/>
      <c r="OSM217" s="96"/>
      <c r="OSN217" s="96"/>
      <c r="OSO217" s="96"/>
      <c r="OSP217" s="96"/>
      <c r="OSQ217" s="96"/>
      <c r="OSR217" s="96"/>
      <c r="OSS217" s="96"/>
      <c r="OST217" s="96"/>
      <c r="OSU217" s="96"/>
      <c r="OSV217" s="96"/>
      <c r="OSW217" s="96"/>
      <c r="OSX217" s="96"/>
      <c r="OSY217" s="96"/>
      <c r="OSZ217" s="96"/>
      <c r="OTA217" s="96"/>
      <c r="OTB217" s="96"/>
      <c r="OTC217" s="96"/>
      <c r="OTD217" s="96"/>
      <c r="OTE217" s="96"/>
      <c r="OTF217" s="96"/>
      <c r="OTG217" s="96"/>
      <c r="OTH217" s="96"/>
      <c r="OTI217" s="96"/>
      <c r="OTJ217" s="96"/>
      <c r="OTK217" s="96"/>
      <c r="OTL217" s="96"/>
      <c r="OTM217" s="96"/>
      <c r="OTN217" s="96"/>
      <c r="OTO217" s="96"/>
      <c r="OTP217" s="96"/>
      <c r="OTQ217" s="96"/>
      <c r="OTR217" s="96"/>
      <c r="OTS217" s="96"/>
      <c r="OTT217" s="96"/>
      <c r="OTU217" s="96"/>
      <c r="OTV217" s="96"/>
      <c r="OTW217" s="96"/>
      <c r="OTX217" s="96"/>
      <c r="OTY217" s="96"/>
      <c r="OTZ217" s="96"/>
      <c r="OUA217" s="96"/>
      <c r="OUB217" s="96"/>
      <c r="OUC217" s="96"/>
      <c r="OUD217" s="96"/>
      <c r="OUE217" s="96"/>
      <c r="OUF217" s="96"/>
      <c r="OUG217" s="96"/>
      <c r="OUH217" s="96"/>
      <c r="OUI217" s="96"/>
      <c r="OUJ217" s="96"/>
      <c r="OUK217" s="96"/>
      <c r="OUL217" s="96"/>
      <c r="OUM217" s="96"/>
      <c r="OUN217" s="96"/>
      <c r="OUO217" s="96"/>
      <c r="OUP217" s="96"/>
      <c r="OUQ217" s="96"/>
      <c r="OUR217" s="96"/>
      <c r="OUS217" s="96"/>
      <c r="OUT217" s="96"/>
      <c r="OUU217" s="96"/>
      <c r="OUV217" s="96"/>
      <c r="OUW217" s="96"/>
      <c r="OUX217" s="96"/>
      <c r="OUY217" s="96"/>
      <c r="OUZ217" s="96"/>
      <c r="OVA217" s="96"/>
      <c r="OVB217" s="96"/>
      <c r="OVC217" s="96"/>
      <c r="OVD217" s="96"/>
      <c r="OVE217" s="96"/>
      <c r="OVF217" s="96"/>
      <c r="OVG217" s="96"/>
      <c r="OVH217" s="96"/>
      <c r="OVI217" s="96"/>
      <c r="OVJ217" s="96"/>
      <c r="OVK217" s="96"/>
      <c r="OVL217" s="96"/>
      <c r="OVM217" s="96"/>
      <c r="OVN217" s="96"/>
      <c r="OVO217" s="96"/>
      <c r="OVP217" s="96"/>
      <c r="OVQ217" s="96"/>
      <c r="OVR217" s="96"/>
      <c r="OVS217" s="96"/>
      <c r="OVT217" s="96"/>
      <c r="OVU217" s="96"/>
      <c r="OVV217" s="96"/>
      <c r="OVW217" s="96"/>
      <c r="OVX217" s="96"/>
      <c r="OVY217" s="96"/>
      <c r="OVZ217" s="96"/>
      <c r="OWA217" s="96"/>
      <c r="OWB217" s="96"/>
      <c r="OWC217" s="96"/>
      <c r="OWD217" s="96"/>
      <c r="OWE217" s="96"/>
      <c r="OWF217" s="96"/>
      <c r="OWG217" s="96"/>
      <c r="OWH217" s="96"/>
      <c r="OWI217" s="96"/>
      <c r="OWJ217" s="96"/>
      <c r="OWK217" s="96"/>
      <c r="OWL217" s="96"/>
      <c r="OWM217" s="96"/>
      <c r="OWN217" s="96"/>
      <c r="OWO217" s="96"/>
      <c r="OWP217" s="96"/>
      <c r="OWQ217" s="96"/>
      <c r="OWR217" s="96"/>
      <c r="OWS217" s="96"/>
      <c r="OWT217" s="96"/>
      <c r="OWU217" s="96"/>
      <c r="OWV217" s="96"/>
      <c r="OWW217" s="96"/>
      <c r="OWX217" s="96"/>
      <c r="OWY217" s="96"/>
      <c r="OWZ217" s="96"/>
      <c r="OXA217" s="96"/>
      <c r="OXB217" s="96"/>
      <c r="OXC217" s="96"/>
      <c r="OXD217" s="96"/>
      <c r="OXE217" s="96"/>
      <c r="OXF217" s="96"/>
      <c r="OXG217" s="96"/>
      <c r="OXH217" s="96"/>
      <c r="OXI217" s="96"/>
      <c r="OXJ217" s="96"/>
      <c r="OXK217" s="96"/>
      <c r="OXL217" s="96"/>
      <c r="OXM217" s="96"/>
      <c r="OXN217" s="96"/>
      <c r="OXO217" s="96"/>
      <c r="OXP217" s="96"/>
      <c r="OXQ217" s="96"/>
      <c r="OXR217" s="96"/>
      <c r="OXS217" s="96"/>
      <c r="OXT217" s="96"/>
      <c r="OXU217" s="96"/>
      <c r="OXV217" s="96"/>
      <c r="OXW217" s="96"/>
      <c r="OXX217" s="96"/>
      <c r="OXY217" s="96"/>
      <c r="OXZ217" s="96"/>
      <c r="OYA217" s="96"/>
      <c r="OYB217" s="96"/>
      <c r="OYC217" s="96"/>
      <c r="OYD217" s="96"/>
      <c r="OYE217" s="96"/>
      <c r="OYF217" s="96"/>
      <c r="OYG217" s="96"/>
      <c r="OYH217" s="96"/>
      <c r="OYI217" s="96"/>
      <c r="OYJ217" s="96"/>
      <c r="OYK217" s="96"/>
      <c r="OYL217" s="96"/>
      <c r="OYM217" s="96"/>
      <c r="OYN217" s="96"/>
      <c r="OYO217" s="96"/>
      <c r="OYP217" s="96"/>
      <c r="OYQ217" s="96"/>
      <c r="OYR217" s="96"/>
      <c r="OYS217" s="96"/>
      <c r="OYT217" s="96"/>
      <c r="OYU217" s="96"/>
      <c r="OYV217" s="96"/>
      <c r="OYW217" s="96"/>
      <c r="OYX217" s="96"/>
      <c r="OYY217" s="96"/>
      <c r="OYZ217" s="96"/>
      <c r="OZA217" s="96"/>
      <c r="OZB217" s="96"/>
      <c r="OZC217" s="96"/>
      <c r="OZD217" s="96"/>
      <c r="OZE217" s="96"/>
      <c r="OZF217" s="96"/>
      <c r="OZG217" s="96"/>
      <c r="OZH217" s="96"/>
      <c r="OZI217" s="96"/>
      <c r="OZJ217" s="96"/>
      <c r="OZK217" s="96"/>
      <c r="OZL217" s="96"/>
      <c r="OZM217" s="96"/>
      <c r="OZN217" s="96"/>
      <c r="OZO217" s="96"/>
      <c r="OZP217" s="96"/>
      <c r="OZQ217" s="96"/>
      <c r="OZR217" s="96"/>
      <c r="OZS217" s="96"/>
      <c r="OZT217" s="96"/>
      <c r="OZU217" s="96"/>
      <c r="OZV217" s="96"/>
      <c r="OZW217" s="96"/>
      <c r="OZX217" s="96"/>
      <c r="OZY217" s="96"/>
      <c r="OZZ217" s="96"/>
      <c r="PAA217" s="96"/>
      <c r="PAB217" s="96"/>
      <c r="PAC217" s="96"/>
      <c r="PAD217" s="96"/>
      <c r="PAE217" s="96"/>
      <c r="PAF217" s="96"/>
      <c r="PAG217" s="96"/>
      <c r="PAH217" s="96"/>
      <c r="PAI217" s="96"/>
      <c r="PAJ217" s="96"/>
      <c r="PAK217" s="96"/>
      <c r="PAL217" s="96"/>
      <c r="PAM217" s="96"/>
      <c r="PAN217" s="96"/>
      <c r="PAO217" s="96"/>
      <c r="PAP217" s="96"/>
      <c r="PAQ217" s="96"/>
      <c r="PAR217" s="96"/>
      <c r="PAS217" s="96"/>
      <c r="PAT217" s="96"/>
      <c r="PAU217" s="96"/>
      <c r="PAV217" s="96"/>
      <c r="PAW217" s="96"/>
      <c r="PAX217" s="96"/>
      <c r="PAY217" s="96"/>
      <c r="PAZ217" s="96"/>
      <c r="PBA217" s="96"/>
      <c r="PBB217" s="96"/>
      <c r="PBC217" s="96"/>
      <c r="PBD217" s="96"/>
      <c r="PBE217" s="96"/>
      <c r="PBF217" s="96"/>
      <c r="PBG217" s="96"/>
      <c r="PBH217" s="96"/>
      <c r="PBI217" s="96"/>
      <c r="PBJ217" s="96"/>
      <c r="PBK217" s="96"/>
      <c r="PBL217" s="96"/>
      <c r="PBM217" s="96"/>
      <c r="PBN217" s="96"/>
      <c r="PBO217" s="96"/>
      <c r="PBP217" s="96"/>
      <c r="PBQ217" s="96"/>
      <c r="PBR217" s="96"/>
      <c r="PBS217" s="96"/>
      <c r="PBT217" s="96"/>
      <c r="PBU217" s="96"/>
      <c r="PBV217" s="96"/>
      <c r="PBW217" s="96"/>
      <c r="PBX217" s="96"/>
      <c r="PBY217" s="96"/>
      <c r="PBZ217" s="96"/>
      <c r="PCA217" s="96"/>
      <c r="PCB217" s="96"/>
      <c r="PCC217" s="96"/>
      <c r="PCD217" s="96"/>
      <c r="PCE217" s="96"/>
      <c r="PCF217" s="96"/>
      <c r="PCG217" s="96"/>
      <c r="PCH217" s="96"/>
      <c r="PCI217" s="96"/>
      <c r="PCJ217" s="96"/>
      <c r="PCK217" s="96"/>
      <c r="PCL217" s="96"/>
      <c r="PCM217" s="96"/>
      <c r="PCN217" s="96"/>
      <c r="PCO217" s="96"/>
      <c r="PCP217" s="96"/>
      <c r="PCQ217" s="96"/>
      <c r="PCR217" s="96"/>
      <c r="PCS217" s="96"/>
      <c r="PCT217" s="96"/>
      <c r="PCU217" s="96"/>
      <c r="PCV217" s="96"/>
      <c r="PCW217" s="96"/>
      <c r="PCX217" s="96"/>
      <c r="PCY217" s="96"/>
      <c r="PCZ217" s="96"/>
      <c r="PDA217" s="96"/>
      <c r="PDB217" s="96"/>
      <c r="PDC217" s="96"/>
      <c r="PDD217" s="96"/>
      <c r="PDE217" s="96"/>
      <c r="PDF217" s="96"/>
      <c r="PDG217" s="96"/>
      <c r="PDH217" s="96"/>
      <c r="PDI217" s="96"/>
      <c r="PDJ217" s="96"/>
      <c r="PDK217" s="96"/>
      <c r="PDL217" s="96"/>
      <c r="PDM217" s="96"/>
      <c r="PDN217" s="96"/>
      <c r="PDO217" s="96"/>
      <c r="PDP217" s="96"/>
      <c r="PDQ217" s="96"/>
      <c r="PDR217" s="96"/>
      <c r="PDS217" s="96"/>
      <c r="PDT217" s="96"/>
      <c r="PDU217" s="96"/>
      <c r="PDV217" s="96"/>
      <c r="PDW217" s="96"/>
      <c r="PDX217" s="96"/>
      <c r="PDY217" s="96"/>
      <c r="PDZ217" s="96"/>
      <c r="PEA217" s="96"/>
      <c r="PEB217" s="96"/>
      <c r="PEC217" s="96"/>
      <c r="PED217" s="96"/>
      <c r="PEE217" s="96"/>
      <c r="PEF217" s="96"/>
      <c r="PEG217" s="96"/>
      <c r="PEH217" s="96"/>
      <c r="PEI217" s="96"/>
      <c r="PEJ217" s="96"/>
      <c r="PEK217" s="96"/>
      <c r="PEL217" s="96"/>
      <c r="PEM217" s="96"/>
      <c r="PEN217" s="96"/>
      <c r="PEO217" s="96"/>
      <c r="PEP217" s="96"/>
      <c r="PEQ217" s="96"/>
      <c r="PER217" s="96"/>
      <c r="PES217" s="96"/>
      <c r="PET217" s="96"/>
      <c r="PEU217" s="96"/>
      <c r="PEV217" s="96"/>
      <c r="PEW217" s="96"/>
      <c r="PEX217" s="96"/>
      <c r="PEY217" s="96"/>
      <c r="PEZ217" s="96"/>
      <c r="PFA217" s="96"/>
      <c r="PFB217" s="96"/>
      <c r="PFC217" s="96"/>
      <c r="PFD217" s="96"/>
      <c r="PFE217" s="96"/>
      <c r="PFF217" s="96"/>
      <c r="PFG217" s="96"/>
      <c r="PFH217" s="96"/>
      <c r="PFI217" s="96"/>
      <c r="PFJ217" s="96"/>
      <c r="PFK217" s="96"/>
      <c r="PFL217" s="96"/>
      <c r="PFM217" s="96"/>
      <c r="PFN217" s="96"/>
      <c r="PFO217" s="96"/>
      <c r="PFP217" s="96"/>
      <c r="PFQ217" s="96"/>
      <c r="PFR217" s="96"/>
      <c r="PFS217" s="96"/>
      <c r="PFT217" s="96"/>
      <c r="PFU217" s="96"/>
      <c r="PFV217" s="96"/>
      <c r="PFW217" s="96"/>
      <c r="PFX217" s="96"/>
      <c r="PFY217" s="96"/>
      <c r="PFZ217" s="96"/>
      <c r="PGA217" s="96"/>
      <c r="PGB217" s="96"/>
      <c r="PGC217" s="96"/>
      <c r="PGD217" s="96"/>
      <c r="PGE217" s="96"/>
      <c r="PGF217" s="96"/>
      <c r="PGG217" s="96"/>
      <c r="PGH217" s="96"/>
      <c r="PGI217" s="96"/>
      <c r="PGJ217" s="96"/>
      <c r="PGK217" s="96"/>
      <c r="PGL217" s="96"/>
      <c r="PGM217" s="96"/>
      <c r="PGN217" s="96"/>
      <c r="PGO217" s="96"/>
      <c r="PGP217" s="96"/>
      <c r="PGQ217" s="96"/>
      <c r="PGR217" s="96"/>
      <c r="PGS217" s="96"/>
      <c r="PGT217" s="96"/>
      <c r="PGU217" s="96"/>
      <c r="PGV217" s="96"/>
      <c r="PGW217" s="96"/>
      <c r="PGX217" s="96"/>
      <c r="PGY217" s="96"/>
      <c r="PGZ217" s="96"/>
      <c r="PHA217" s="96"/>
      <c r="PHB217" s="96"/>
      <c r="PHC217" s="96"/>
      <c r="PHD217" s="96"/>
      <c r="PHE217" s="96"/>
      <c r="PHF217" s="96"/>
      <c r="PHG217" s="96"/>
      <c r="PHH217" s="96"/>
      <c r="PHI217" s="96"/>
      <c r="PHJ217" s="96"/>
      <c r="PHK217" s="96"/>
      <c r="PHL217" s="96"/>
      <c r="PHM217" s="96"/>
      <c r="PHN217" s="96"/>
      <c r="PHO217" s="96"/>
      <c r="PHP217" s="96"/>
      <c r="PHQ217" s="96"/>
      <c r="PHR217" s="96"/>
      <c r="PHS217" s="96"/>
      <c r="PHT217" s="96"/>
      <c r="PHU217" s="96"/>
      <c r="PHV217" s="96"/>
      <c r="PHW217" s="96"/>
      <c r="PHX217" s="96"/>
      <c r="PHY217" s="96"/>
      <c r="PHZ217" s="96"/>
      <c r="PIA217" s="96"/>
      <c r="PIB217" s="96"/>
      <c r="PIC217" s="96"/>
      <c r="PID217" s="96"/>
      <c r="PIE217" s="96"/>
      <c r="PIF217" s="96"/>
      <c r="PIG217" s="96"/>
      <c r="PIH217" s="96"/>
      <c r="PII217" s="96"/>
      <c r="PIJ217" s="96"/>
      <c r="PIK217" s="96"/>
      <c r="PIL217" s="96"/>
      <c r="PIM217" s="96"/>
      <c r="PIN217" s="96"/>
      <c r="PIO217" s="96"/>
      <c r="PIP217" s="96"/>
      <c r="PIQ217" s="96"/>
      <c r="PIR217" s="96"/>
      <c r="PIS217" s="96"/>
      <c r="PIT217" s="96"/>
      <c r="PIU217" s="96"/>
      <c r="PIV217" s="96"/>
      <c r="PIW217" s="96"/>
      <c r="PIX217" s="96"/>
      <c r="PIY217" s="96"/>
      <c r="PIZ217" s="96"/>
      <c r="PJA217" s="96"/>
      <c r="PJB217" s="96"/>
      <c r="PJC217" s="96"/>
      <c r="PJD217" s="96"/>
      <c r="PJE217" s="96"/>
      <c r="PJF217" s="96"/>
      <c r="PJG217" s="96"/>
      <c r="PJH217" s="96"/>
      <c r="PJI217" s="96"/>
      <c r="PJJ217" s="96"/>
      <c r="PJK217" s="96"/>
      <c r="PJL217" s="96"/>
      <c r="PJM217" s="96"/>
      <c r="PJN217" s="96"/>
      <c r="PJO217" s="96"/>
      <c r="PJP217" s="96"/>
      <c r="PJQ217" s="96"/>
      <c r="PJR217" s="96"/>
      <c r="PJS217" s="96"/>
      <c r="PJT217" s="96"/>
      <c r="PJU217" s="96"/>
      <c r="PJV217" s="96"/>
      <c r="PJW217" s="96"/>
      <c r="PJX217" s="96"/>
      <c r="PJY217" s="96"/>
      <c r="PJZ217" s="96"/>
      <c r="PKA217" s="96"/>
      <c r="PKB217" s="96"/>
      <c r="PKC217" s="96"/>
      <c r="PKD217" s="96"/>
      <c r="PKE217" s="96"/>
      <c r="PKF217" s="96"/>
      <c r="PKG217" s="96"/>
      <c r="PKH217" s="96"/>
      <c r="PKI217" s="96"/>
      <c r="PKJ217" s="96"/>
      <c r="PKK217" s="96"/>
      <c r="PKL217" s="96"/>
      <c r="PKM217" s="96"/>
      <c r="PKN217" s="96"/>
      <c r="PKO217" s="96"/>
      <c r="PKP217" s="96"/>
      <c r="PKQ217" s="96"/>
      <c r="PKR217" s="96"/>
      <c r="PKS217" s="96"/>
      <c r="PKT217" s="96"/>
      <c r="PKU217" s="96"/>
      <c r="PKV217" s="96"/>
      <c r="PKW217" s="96"/>
      <c r="PKX217" s="96"/>
      <c r="PKY217" s="96"/>
      <c r="PKZ217" s="96"/>
      <c r="PLA217" s="96"/>
      <c r="PLB217" s="96"/>
      <c r="PLC217" s="96"/>
      <c r="PLD217" s="96"/>
      <c r="PLE217" s="96"/>
      <c r="PLF217" s="96"/>
      <c r="PLG217" s="96"/>
      <c r="PLH217" s="96"/>
      <c r="PLI217" s="96"/>
      <c r="PLJ217" s="96"/>
      <c r="PLK217" s="96"/>
      <c r="PLL217" s="96"/>
      <c r="PLM217" s="96"/>
      <c r="PLN217" s="96"/>
      <c r="PLO217" s="96"/>
      <c r="PLP217" s="96"/>
      <c r="PLQ217" s="96"/>
      <c r="PLR217" s="96"/>
      <c r="PLS217" s="96"/>
      <c r="PLT217" s="96"/>
      <c r="PLU217" s="96"/>
      <c r="PLV217" s="96"/>
      <c r="PLW217" s="96"/>
      <c r="PLX217" s="96"/>
      <c r="PLY217" s="96"/>
      <c r="PLZ217" s="96"/>
      <c r="PMA217" s="96"/>
      <c r="PMB217" s="96"/>
      <c r="PMC217" s="96"/>
      <c r="PMD217" s="96"/>
      <c r="PME217" s="96"/>
      <c r="PMF217" s="96"/>
      <c r="PMG217" s="96"/>
      <c r="PMH217" s="96"/>
      <c r="PMI217" s="96"/>
      <c r="PMJ217" s="96"/>
      <c r="PMK217" s="96"/>
      <c r="PML217" s="96"/>
      <c r="PMM217" s="96"/>
      <c r="PMN217" s="96"/>
      <c r="PMO217" s="96"/>
      <c r="PMP217" s="96"/>
      <c r="PMQ217" s="96"/>
      <c r="PMR217" s="96"/>
      <c r="PMS217" s="96"/>
      <c r="PMT217" s="96"/>
      <c r="PMU217" s="96"/>
      <c r="PMV217" s="96"/>
      <c r="PMW217" s="96"/>
      <c r="PMX217" s="96"/>
      <c r="PMY217" s="96"/>
      <c r="PMZ217" s="96"/>
      <c r="PNA217" s="96"/>
      <c r="PNB217" s="96"/>
      <c r="PNC217" s="96"/>
      <c r="PND217" s="96"/>
      <c r="PNE217" s="96"/>
      <c r="PNF217" s="96"/>
      <c r="PNG217" s="96"/>
      <c r="PNH217" s="96"/>
      <c r="PNI217" s="96"/>
      <c r="PNJ217" s="96"/>
      <c r="PNK217" s="96"/>
      <c r="PNL217" s="96"/>
      <c r="PNM217" s="96"/>
      <c r="PNN217" s="96"/>
      <c r="PNO217" s="96"/>
      <c r="PNP217" s="96"/>
      <c r="PNQ217" s="96"/>
      <c r="PNR217" s="96"/>
      <c r="PNS217" s="96"/>
      <c r="PNT217" s="96"/>
      <c r="PNU217" s="96"/>
      <c r="PNV217" s="96"/>
      <c r="PNW217" s="96"/>
      <c r="PNX217" s="96"/>
      <c r="PNY217" s="96"/>
      <c r="PNZ217" s="96"/>
      <c r="POA217" s="96"/>
      <c r="POB217" s="96"/>
      <c r="POC217" s="96"/>
      <c r="POD217" s="96"/>
      <c r="POE217" s="96"/>
      <c r="POF217" s="96"/>
      <c r="POG217" s="96"/>
      <c r="POH217" s="96"/>
      <c r="POI217" s="96"/>
      <c r="POJ217" s="96"/>
      <c r="POK217" s="96"/>
      <c r="POL217" s="96"/>
      <c r="POM217" s="96"/>
      <c r="PON217" s="96"/>
      <c r="POO217" s="96"/>
      <c r="POP217" s="96"/>
      <c r="POQ217" s="96"/>
      <c r="POR217" s="96"/>
      <c r="POS217" s="96"/>
      <c r="POT217" s="96"/>
      <c r="POU217" s="96"/>
      <c r="POV217" s="96"/>
      <c r="POW217" s="96"/>
      <c r="POX217" s="96"/>
      <c r="POY217" s="96"/>
      <c r="POZ217" s="96"/>
      <c r="PPA217" s="96"/>
      <c r="PPB217" s="96"/>
      <c r="PPC217" s="96"/>
      <c r="PPD217" s="96"/>
      <c r="PPE217" s="96"/>
      <c r="PPF217" s="96"/>
      <c r="PPG217" s="96"/>
      <c r="PPH217" s="96"/>
      <c r="PPI217" s="96"/>
      <c r="PPJ217" s="96"/>
      <c r="PPK217" s="96"/>
      <c r="PPL217" s="96"/>
      <c r="PPM217" s="96"/>
      <c r="PPN217" s="96"/>
      <c r="PPO217" s="96"/>
      <c r="PPP217" s="96"/>
      <c r="PPQ217" s="96"/>
      <c r="PPR217" s="96"/>
      <c r="PPS217" s="96"/>
      <c r="PPT217" s="96"/>
      <c r="PPU217" s="96"/>
      <c r="PPV217" s="96"/>
      <c r="PPW217" s="96"/>
      <c r="PPX217" s="96"/>
      <c r="PPY217" s="96"/>
      <c r="PPZ217" s="96"/>
      <c r="PQA217" s="96"/>
      <c r="PQB217" s="96"/>
      <c r="PQC217" s="96"/>
      <c r="PQD217" s="96"/>
      <c r="PQE217" s="96"/>
      <c r="PQF217" s="96"/>
      <c r="PQG217" s="96"/>
      <c r="PQH217" s="96"/>
      <c r="PQI217" s="96"/>
      <c r="PQJ217" s="96"/>
      <c r="PQK217" s="96"/>
      <c r="PQL217" s="96"/>
      <c r="PQM217" s="96"/>
      <c r="PQN217" s="96"/>
      <c r="PQO217" s="96"/>
      <c r="PQP217" s="96"/>
      <c r="PQQ217" s="96"/>
      <c r="PQR217" s="96"/>
      <c r="PQS217" s="96"/>
      <c r="PQT217" s="96"/>
      <c r="PQU217" s="96"/>
      <c r="PQV217" s="96"/>
      <c r="PQW217" s="96"/>
      <c r="PQX217" s="96"/>
      <c r="PQY217" s="96"/>
      <c r="PQZ217" s="96"/>
      <c r="PRA217" s="96"/>
      <c r="PRB217" s="96"/>
      <c r="PRC217" s="96"/>
      <c r="PRD217" s="96"/>
      <c r="PRE217" s="96"/>
      <c r="PRF217" s="96"/>
      <c r="PRG217" s="96"/>
      <c r="PRH217" s="96"/>
      <c r="PRI217" s="96"/>
      <c r="PRJ217" s="96"/>
      <c r="PRK217" s="96"/>
      <c r="PRL217" s="96"/>
      <c r="PRM217" s="96"/>
      <c r="PRN217" s="96"/>
      <c r="PRO217" s="96"/>
      <c r="PRP217" s="96"/>
      <c r="PRQ217" s="96"/>
      <c r="PRR217" s="96"/>
      <c r="PRS217" s="96"/>
      <c r="PRT217" s="96"/>
      <c r="PRU217" s="96"/>
      <c r="PRV217" s="96"/>
      <c r="PRW217" s="96"/>
      <c r="PRX217" s="96"/>
      <c r="PRY217" s="96"/>
      <c r="PRZ217" s="96"/>
      <c r="PSA217" s="96"/>
      <c r="PSB217" s="96"/>
      <c r="PSC217" s="96"/>
      <c r="PSD217" s="96"/>
      <c r="PSE217" s="96"/>
      <c r="PSF217" s="96"/>
      <c r="PSG217" s="96"/>
      <c r="PSH217" s="96"/>
      <c r="PSI217" s="96"/>
      <c r="PSJ217" s="96"/>
      <c r="PSK217" s="96"/>
      <c r="PSL217" s="96"/>
      <c r="PSM217" s="96"/>
      <c r="PSN217" s="96"/>
      <c r="PSO217" s="96"/>
      <c r="PSP217" s="96"/>
      <c r="PSQ217" s="96"/>
      <c r="PSR217" s="96"/>
      <c r="PSS217" s="96"/>
      <c r="PST217" s="96"/>
      <c r="PSU217" s="96"/>
      <c r="PSV217" s="96"/>
      <c r="PSW217" s="96"/>
      <c r="PSX217" s="96"/>
      <c r="PSY217" s="96"/>
      <c r="PSZ217" s="96"/>
      <c r="PTA217" s="96"/>
      <c r="PTB217" s="96"/>
      <c r="PTC217" s="96"/>
      <c r="PTD217" s="96"/>
      <c r="PTE217" s="96"/>
      <c r="PTF217" s="96"/>
      <c r="PTG217" s="96"/>
      <c r="PTH217" s="96"/>
      <c r="PTI217" s="96"/>
      <c r="PTJ217" s="96"/>
      <c r="PTK217" s="96"/>
      <c r="PTL217" s="96"/>
      <c r="PTM217" s="96"/>
      <c r="PTN217" s="96"/>
      <c r="PTO217" s="96"/>
      <c r="PTP217" s="96"/>
      <c r="PTQ217" s="96"/>
      <c r="PTR217" s="96"/>
      <c r="PTS217" s="96"/>
      <c r="PTT217" s="96"/>
      <c r="PTU217" s="96"/>
      <c r="PTV217" s="96"/>
      <c r="PTW217" s="96"/>
      <c r="PTX217" s="96"/>
      <c r="PTY217" s="96"/>
      <c r="PTZ217" s="96"/>
      <c r="PUA217" s="96"/>
      <c r="PUB217" s="96"/>
      <c r="PUC217" s="96"/>
      <c r="PUD217" s="96"/>
      <c r="PUE217" s="96"/>
      <c r="PUF217" s="96"/>
      <c r="PUG217" s="96"/>
      <c r="PUH217" s="96"/>
      <c r="PUI217" s="96"/>
      <c r="PUJ217" s="96"/>
      <c r="PUK217" s="96"/>
      <c r="PUL217" s="96"/>
      <c r="PUM217" s="96"/>
      <c r="PUN217" s="96"/>
      <c r="PUO217" s="96"/>
      <c r="PUP217" s="96"/>
      <c r="PUQ217" s="96"/>
      <c r="PUR217" s="96"/>
      <c r="PUS217" s="96"/>
      <c r="PUT217" s="96"/>
      <c r="PUU217" s="96"/>
      <c r="PUV217" s="96"/>
      <c r="PUW217" s="96"/>
      <c r="PUX217" s="96"/>
      <c r="PUY217" s="96"/>
      <c r="PUZ217" s="96"/>
      <c r="PVA217" s="96"/>
      <c r="PVB217" s="96"/>
      <c r="PVC217" s="96"/>
      <c r="PVD217" s="96"/>
      <c r="PVE217" s="96"/>
      <c r="PVF217" s="96"/>
      <c r="PVG217" s="96"/>
      <c r="PVH217" s="96"/>
      <c r="PVI217" s="96"/>
      <c r="PVJ217" s="96"/>
      <c r="PVK217" s="96"/>
      <c r="PVL217" s="96"/>
      <c r="PVM217" s="96"/>
      <c r="PVN217" s="96"/>
      <c r="PVO217" s="96"/>
      <c r="PVP217" s="96"/>
      <c r="PVQ217" s="96"/>
      <c r="PVR217" s="96"/>
      <c r="PVS217" s="96"/>
      <c r="PVT217" s="96"/>
      <c r="PVU217" s="96"/>
      <c r="PVV217" s="96"/>
      <c r="PVW217" s="96"/>
      <c r="PVX217" s="96"/>
      <c r="PVY217" s="96"/>
      <c r="PVZ217" s="96"/>
      <c r="PWA217" s="96"/>
      <c r="PWB217" s="96"/>
      <c r="PWC217" s="96"/>
      <c r="PWD217" s="96"/>
      <c r="PWE217" s="96"/>
      <c r="PWF217" s="96"/>
      <c r="PWG217" s="96"/>
      <c r="PWH217" s="96"/>
      <c r="PWI217" s="96"/>
      <c r="PWJ217" s="96"/>
      <c r="PWK217" s="96"/>
      <c r="PWL217" s="96"/>
      <c r="PWM217" s="96"/>
      <c r="PWN217" s="96"/>
      <c r="PWO217" s="96"/>
      <c r="PWP217" s="96"/>
      <c r="PWQ217" s="96"/>
      <c r="PWR217" s="96"/>
      <c r="PWS217" s="96"/>
      <c r="PWT217" s="96"/>
      <c r="PWU217" s="96"/>
      <c r="PWV217" s="96"/>
      <c r="PWW217" s="96"/>
      <c r="PWX217" s="96"/>
      <c r="PWY217" s="96"/>
      <c r="PWZ217" s="96"/>
      <c r="PXA217" s="96"/>
      <c r="PXB217" s="96"/>
      <c r="PXC217" s="96"/>
      <c r="PXD217" s="96"/>
      <c r="PXE217" s="96"/>
      <c r="PXF217" s="96"/>
      <c r="PXG217" s="96"/>
      <c r="PXH217" s="96"/>
      <c r="PXI217" s="96"/>
      <c r="PXJ217" s="96"/>
      <c r="PXK217" s="96"/>
      <c r="PXL217" s="96"/>
      <c r="PXM217" s="96"/>
      <c r="PXN217" s="96"/>
      <c r="PXO217" s="96"/>
      <c r="PXP217" s="96"/>
      <c r="PXQ217" s="96"/>
      <c r="PXR217" s="96"/>
      <c r="PXS217" s="96"/>
      <c r="PXT217" s="96"/>
      <c r="PXU217" s="96"/>
      <c r="PXV217" s="96"/>
      <c r="PXW217" s="96"/>
      <c r="PXX217" s="96"/>
      <c r="PXY217" s="96"/>
      <c r="PXZ217" s="96"/>
      <c r="PYA217" s="96"/>
      <c r="PYB217" s="96"/>
      <c r="PYC217" s="96"/>
      <c r="PYD217" s="96"/>
      <c r="PYE217" s="96"/>
      <c r="PYF217" s="96"/>
      <c r="PYG217" s="96"/>
      <c r="PYH217" s="96"/>
      <c r="PYI217" s="96"/>
      <c r="PYJ217" s="96"/>
      <c r="PYK217" s="96"/>
      <c r="PYL217" s="96"/>
      <c r="PYM217" s="96"/>
      <c r="PYN217" s="96"/>
      <c r="PYO217" s="96"/>
      <c r="PYP217" s="96"/>
      <c r="PYQ217" s="96"/>
      <c r="PYR217" s="96"/>
      <c r="PYS217" s="96"/>
      <c r="PYT217" s="96"/>
      <c r="PYU217" s="96"/>
      <c r="PYV217" s="96"/>
      <c r="PYW217" s="96"/>
      <c r="PYX217" s="96"/>
      <c r="PYY217" s="96"/>
      <c r="PYZ217" s="96"/>
      <c r="PZA217" s="96"/>
      <c r="PZB217" s="96"/>
      <c r="PZC217" s="96"/>
      <c r="PZD217" s="96"/>
      <c r="PZE217" s="96"/>
      <c r="PZF217" s="96"/>
      <c r="PZG217" s="96"/>
      <c r="PZH217" s="96"/>
      <c r="PZI217" s="96"/>
      <c r="PZJ217" s="96"/>
      <c r="PZK217" s="96"/>
      <c r="PZL217" s="96"/>
      <c r="PZM217" s="96"/>
      <c r="PZN217" s="96"/>
      <c r="PZO217" s="96"/>
      <c r="PZP217" s="96"/>
      <c r="PZQ217" s="96"/>
      <c r="PZR217" s="96"/>
      <c r="PZS217" s="96"/>
      <c r="PZT217" s="96"/>
      <c r="PZU217" s="96"/>
      <c r="PZV217" s="96"/>
      <c r="PZW217" s="96"/>
      <c r="PZX217" s="96"/>
      <c r="PZY217" s="96"/>
      <c r="PZZ217" s="96"/>
      <c r="QAA217" s="96"/>
      <c r="QAB217" s="96"/>
      <c r="QAC217" s="96"/>
      <c r="QAD217" s="96"/>
      <c r="QAE217" s="96"/>
      <c r="QAF217" s="96"/>
      <c r="QAG217" s="96"/>
      <c r="QAH217" s="96"/>
      <c r="QAI217" s="96"/>
      <c r="QAJ217" s="96"/>
      <c r="QAK217" s="96"/>
      <c r="QAL217" s="96"/>
      <c r="QAM217" s="96"/>
      <c r="QAN217" s="96"/>
      <c r="QAO217" s="96"/>
      <c r="QAP217" s="96"/>
      <c r="QAQ217" s="96"/>
      <c r="QAR217" s="96"/>
      <c r="QAS217" s="96"/>
      <c r="QAT217" s="96"/>
      <c r="QAU217" s="96"/>
      <c r="QAV217" s="96"/>
      <c r="QAW217" s="96"/>
      <c r="QAX217" s="96"/>
      <c r="QAY217" s="96"/>
      <c r="QAZ217" s="96"/>
      <c r="QBA217" s="96"/>
      <c r="QBB217" s="96"/>
      <c r="QBC217" s="96"/>
      <c r="QBD217" s="96"/>
      <c r="QBE217" s="96"/>
      <c r="QBF217" s="96"/>
      <c r="QBG217" s="96"/>
      <c r="QBH217" s="96"/>
      <c r="QBI217" s="96"/>
      <c r="QBJ217" s="96"/>
      <c r="QBK217" s="96"/>
      <c r="QBL217" s="96"/>
      <c r="QBM217" s="96"/>
      <c r="QBN217" s="96"/>
      <c r="QBO217" s="96"/>
      <c r="QBP217" s="96"/>
      <c r="QBQ217" s="96"/>
      <c r="QBR217" s="96"/>
      <c r="QBS217" s="96"/>
      <c r="QBT217" s="96"/>
      <c r="QBU217" s="96"/>
      <c r="QBV217" s="96"/>
      <c r="QBW217" s="96"/>
      <c r="QBX217" s="96"/>
      <c r="QBY217" s="96"/>
      <c r="QBZ217" s="96"/>
      <c r="QCA217" s="96"/>
      <c r="QCB217" s="96"/>
      <c r="QCC217" s="96"/>
      <c r="QCD217" s="96"/>
      <c r="QCE217" s="96"/>
      <c r="QCF217" s="96"/>
      <c r="QCG217" s="96"/>
      <c r="QCH217" s="96"/>
      <c r="QCI217" s="96"/>
      <c r="QCJ217" s="96"/>
      <c r="QCK217" s="96"/>
      <c r="QCL217" s="96"/>
      <c r="QCM217" s="96"/>
      <c r="QCN217" s="96"/>
      <c r="QCO217" s="96"/>
      <c r="QCP217" s="96"/>
      <c r="QCQ217" s="96"/>
      <c r="QCR217" s="96"/>
      <c r="QCS217" s="96"/>
      <c r="QCT217" s="96"/>
      <c r="QCU217" s="96"/>
      <c r="QCV217" s="96"/>
      <c r="QCW217" s="96"/>
      <c r="QCX217" s="96"/>
      <c r="QCY217" s="96"/>
      <c r="QCZ217" s="96"/>
      <c r="QDA217" s="96"/>
      <c r="QDB217" s="96"/>
      <c r="QDC217" s="96"/>
      <c r="QDD217" s="96"/>
      <c r="QDE217" s="96"/>
      <c r="QDF217" s="96"/>
      <c r="QDG217" s="96"/>
      <c r="QDH217" s="96"/>
      <c r="QDI217" s="96"/>
      <c r="QDJ217" s="96"/>
      <c r="QDK217" s="96"/>
      <c r="QDL217" s="96"/>
      <c r="QDM217" s="96"/>
      <c r="QDN217" s="96"/>
      <c r="QDO217" s="96"/>
      <c r="QDP217" s="96"/>
      <c r="QDQ217" s="96"/>
      <c r="QDR217" s="96"/>
      <c r="QDS217" s="96"/>
      <c r="QDT217" s="96"/>
      <c r="QDU217" s="96"/>
      <c r="QDV217" s="96"/>
      <c r="QDW217" s="96"/>
      <c r="QDX217" s="96"/>
      <c r="QDY217" s="96"/>
      <c r="QDZ217" s="96"/>
      <c r="QEA217" s="96"/>
      <c r="QEB217" s="96"/>
      <c r="QEC217" s="96"/>
      <c r="QED217" s="96"/>
      <c r="QEE217" s="96"/>
      <c r="QEF217" s="96"/>
      <c r="QEG217" s="96"/>
      <c r="QEH217" s="96"/>
      <c r="QEI217" s="96"/>
      <c r="QEJ217" s="96"/>
      <c r="QEK217" s="96"/>
      <c r="QEL217" s="96"/>
      <c r="QEM217" s="96"/>
      <c r="QEN217" s="96"/>
      <c r="QEO217" s="96"/>
      <c r="QEP217" s="96"/>
      <c r="QEQ217" s="96"/>
      <c r="QER217" s="96"/>
      <c r="QES217" s="96"/>
      <c r="QET217" s="96"/>
      <c r="QEU217" s="96"/>
      <c r="QEV217" s="96"/>
      <c r="QEW217" s="96"/>
      <c r="QEX217" s="96"/>
      <c r="QEY217" s="96"/>
      <c r="QEZ217" s="96"/>
      <c r="QFA217" s="96"/>
      <c r="QFB217" s="96"/>
      <c r="QFC217" s="96"/>
      <c r="QFD217" s="96"/>
      <c r="QFE217" s="96"/>
      <c r="QFF217" s="96"/>
      <c r="QFG217" s="96"/>
      <c r="QFH217" s="96"/>
      <c r="QFI217" s="96"/>
      <c r="QFJ217" s="96"/>
      <c r="QFK217" s="96"/>
      <c r="QFL217" s="96"/>
      <c r="QFM217" s="96"/>
      <c r="QFN217" s="96"/>
      <c r="QFO217" s="96"/>
      <c r="QFP217" s="96"/>
      <c r="QFQ217" s="96"/>
      <c r="QFR217" s="96"/>
      <c r="QFS217" s="96"/>
      <c r="QFT217" s="96"/>
      <c r="QFU217" s="96"/>
      <c r="QFV217" s="96"/>
      <c r="QFW217" s="96"/>
      <c r="QFX217" s="96"/>
      <c r="QFY217" s="96"/>
      <c r="QFZ217" s="96"/>
      <c r="QGA217" s="96"/>
      <c r="QGB217" s="96"/>
      <c r="QGC217" s="96"/>
      <c r="QGD217" s="96"/>
      <c r="QGE217" s="96"/>
      <c r="QGF217" s="96"/>
      <c r="QGG217" s="96"/>
      <c r="QGH217" s="96"/>
      <c r="QGI217" s="96"/>
      <c r="QGJ217" s="96"/>
      <c r="QGK217" s="96"/>
      <c r="QGL217" s="96"/>
      <c r="QGM217" s="96"/>
      <c r="QGN217" s="96"/>
      <c r="QGO217" s="96"/>
      <c r="QGP217" s="96"/>
      <c r="QGQ217" s="96"/>
      <c r="QGR217" s="96"/>
      <c r="QGS217" s="96"/>
      <c r="QGT217" s="96"/>
      <c r="QGU217" s="96"/>
      <c r="QGV217" s="96"/>
      <c r="QGW217" s="96"/>
      <c r="QGX217" s="96"/>
      <c r="QGY217" s="96"/>
      <c r="QGZ217" s="96"/>
      <c r="QHA217" s="96"/>
      <c r="QHB217" s="96"/>
      <c r="QHC217" s="96"/>
      <c r="QHD217" s="96"/>
      <c r="QHE217" s="96"/>
      <c r="QHF217" s="96"/>
      <c r="QHG217" s="96"/>
      <c r="QHH217" s="96"/>
      <c r="QHI217" s="96"/>
      <c r="QHJ217" s="96"/>
      <c r="QHK217" s="96"/>
      <c r="QHL217" s="96"/>
      <c r="QHM217" s="96"/>
      <c r="QHN217" s="96"/>
      <c r="QHO217" s="96"/>
      <c r="QHP217" s="96"/>
      <c r="QHQ217" s="96"/>
      <c r="QHR217" s="96"/>
      <c r="QHS217" s="96"/>
      <c r="QHT217" s="96"/>
      <c r="QHU217" s="96"/>
      <c r="QHV217" s="96"/>
      <c r="QHW217" s="96"/>
      <c r="QHX217" s="96"/>
      <c r="QHY217" s="96"/>
      <c r="QHZ217" s="96"/>
      <c r="QIA217" s="96"/>
      <c r="QIB217" s="96"/>
      <c r="QIC217" s="96"/>
      <c r="QID217" s="96"/>
      <c r="QIE217" s="96"/>
      <c r="QIF217" s="96"/>
      <c r="QIG217" s="96"/>
      <c r="QIH217" s="96"/>
      <c r="QII217" s="96"/>
      <c r="QIJ217" s="96"/>
      <c r="QIK217" s="96"/>
      <c r="QIL217" s="96"/>
      <c r="QIM217" s="96"/>
      <c r="QIN217" s="96"/>
      <c r="QIO217" s="96"/>
      <c r="QIP217" s="96"/>
      <c r="QIQ217" s="96"/>
      <c r="QIR217" s="96"/>
      <c r="QIS217" s="96"/>
      <c r="QIT217" s="96"/>
      <c r="QIU217" s="96"/>
      <c r="QIV217" s="96"/>
      <c r="QIW217" s="96"/>
      <c r="QIX217" s="96"/>
      <c r="QIY217" s="96"/>
      <c r="QIZ217" s="96"/>
      <c r="QJA217" s="96"/>
      <c r="QJB217" s="96"/>
      <c r="QJC217" s="96"/>
      <c r="QJD217" s="96"/>
      <c r="QJE217" s="96"/>
      <c r="QJF217" s="96"/>
      <c r="QJG217" s="96"/>
      <c r="QJH217" s="96"/>
      <c r="QJI217" s="96"/>
      <c r="QJJ217" s="96"/>
      <c r="QJK217" s="96"/>
      <c r="QJL217" s="96"/>
      <c r="QJM217" s="96"/>
      <c r="QJN217" s="96"/>
      <c r="QJO217" s="96"/>
      <c r="QJP217" s="96"/>
      <c r="QJQ217" s="96"/>
      <c r="QJR217" s="96"/>
      <c r="QJS217" s="96"/>
      <c r="QJT217" s="96"/>
      <c r="QJU217" s="96"/>
      <c r="QJV217" s="96"/>
      <c r="QJW217" s="96"/>
      <c r="QJX217" s="96"/>
      <c r="QJY217" s="96"/>
      <c r="QJZ217" s="96"/>
      <c r="QKA217" s="96"/>
      <c r="QKB217" s="96"/>
      <c r="QKC217" s="96"/>
      <c r="QKD217" s="96"/>
      <c r="QKE217" s="96"/>
      <c r="QKF217" s="96"/>
      <c r="QKG217" s="96"/>
      <c r="QKH217" s="96"/>
      <c r="QKI217" s="96"/>
      <c r="QKJ217" s="96"/>
      <c r="QKK217" s="96"/>
      <c r="QKL217" s="96"/>
      <c r="QKM217" s="96"/>
      <c r="QKN217" s="96"/>
      <c r="QKO217" s="96"/>
      <c r="QKP217" s="96"/>
      <c r="QKQ217" s="96"/>
      <c r="QKR217" s="96"/>
      <c r="QKS217" s="96"/>
      <c r="QKT217" s="96"/>
      <c r="QKU217" s="96"/>
      <c r="QKV217" s="96"/>
      <c r="QKW217" s="96"/>
      <c r="QKX217" s="96"/>
      <c r="QKY217" s="96"/>
      <c r="QKZ217" s="96"/>
      <c r="QLA217" s="96"/>
      <c r="QLB217" s="96"/>
      <c r="QLC217" s="96"/>
      <c r="QLD217" s="96"/>
      <c r="QLE217" s="96"/>
      <c r="QLF217" s="96"/>
      <c r="QLG217" s="96"/>
      <c r="QLH217" s="96"/>
      <c r="QLI217" s="96"/>
      <c r="QLJ217" s="96"/>
      <c r="QLK217" s="96"/>
      <c r="QLL217" s="96"/>
      <c r="QLM217" s="96"/>
      <c r="QLN217" s="96"/>
      <c r="QLO217" s="96"/>
      <c r="QLP217" s="96"/>
      <c r="QLQ217" s="96"/>
      <c r="QLR217" s="96"/>
      <c r="QLS217" s="96"/>
      <c r="QLT217" s="96"/>
      <c r="QLU217" s="96"/>
      <c r="QLV217" s="96"/>
      <c r="QLW217" s="96"/>
      <c r="QLX217" s="96"/>
      <c r="QLY217" s="96"/>
      <c r="QLZ217" s="96"/>
      <c r="QMA217" s="96"/>
      <c r="QMB217" s="96"/>
      <c r="QMC217" s="96"/>
      <c r="QMD217" s="96"/>
      <c r="QME217" s="96"/>
      <c r="QMF217" s="96"/>
      <c r="QMG217" s="96"/>
      <c r="QMH217" s="96"/>
      <c r="QMI217" s="96"/>
      <c r="QMJ217" s="96"/>
      <c r="QMK217" s="96"/>
      <c r="QML217" s="96"/>
      <c r="QMM217" s="96"/>
      <c r="QMN217" s="96"/>
      <c r="QMO217" s="96"/>
      <c r="QMP217" s="96"/>
      <c r="QMQ217" s="96"/>
      <c r="QMR217" s="96"/>
      <c r="QMS217" s="96"/>
      <c r="QMT217" s="96"/>
      <c r="QMU217" s="96"/>
      <c r="QMV217" s="96"/>
      <c r="QMW217" s="96"/>
      <c r="QMX217" s="96"/>
      <c r="QMY217" s="96"/>
      <c r="QMZ217" s="96"/>
      <c r="QNA217" s="96"/>
      <c r="QNB217" s="96"/>
      <c r="QNC217" s="96"/>
      <c r="QND217" s="96"/>
      <c r="QNE217" s="96"/>
      <c r="QNF217" s="96"/>
      <c r="QNG217" s="96"/>
      <c r="QNH217" s="96"/>
      <c r="QNI217" s="96"/>
      <c r="QNJ217" s="96"/>
      <c r="QNK217" s="96"/>
      <c r="QNL217" s="96"/>
      <c r="QNM217" s="96"/>
      <c r="QNN217" s="96"/>
      <c r="QNO217" s="96"/>
      <c r="QNP217" s="96"/>
      <c r="QNQ217" s="96"/>
      <c r="QNR217" s="96"/>
      <c r="QNS217" s="96"/>
      <c r="QNT217" s="96"/>
      <c r="QNU217" s="96"/>
      <c r="QNV217" s="96"/>
      <c r="QNW217" s="96"/>
      <c r="QNX217" s="96"/>
      <c r="QNY217" s="96"/>
      <c r="QNZ217" s="96"/>
      <c r="QOA217" s="96"/>
      <c r="QOB217" s="96"/>
      <c r="QOC217" s="96"/>
      <c r="QOD217" s="96"/>
      <c r="QOE217" s="96"/>
      <c r="QOF217" s="96"/>
      <c r="QOG217" s="96"/>
      <c r="QOH217" s="96"/>
      <c r="QOI217" s="96"/>
      <c r="QOJ217" s="96"/>
      <c r="QOK217" s="96"/>
      <c r="QOL217" s="96"/>
      <c r="QOM217" s="96"/>
      <c r="QON217" s="96"/>
      <c r="QOO217" s="96"/>
      <c r="QOP217" s="96"/>
      <c r="QOQ217" s="96"/>
      <c r="QOR217" s="96"/>
      <c r="QOS217" s="96"/>
      <c r="QOT217" s="96"/>
      <c r="QOU217" s="96"/>
      <c r="QOV217" s="96"/>
      <c r="QOW217" s="96"/>
      <c r="QOX217" s="96"/>
      <c r="QOY217" s="96"/>
      <c r="QOZ217" s="96"/>
      <c r="QPA217" s="96"/>
      <c r="QPB217" s="96"/>
      <c r="QPC217" s="96"/>
      <c r="QPD217" s="96"/>
      <c r="QPE217" s="96"/>
      <c r="QPF217" s="96"/>
      <c r="QPG217" s="96"/>
      <c r="QPH217" s="96"/>
      <c r="QPI217" s="96"/>
      <c r="QPJ217" s="96"/>
      <c r="QPK217" s="96"/>
      <c r="QPL217" s="96"/>
      <c r="QPM217" s="96"/>
      <c r="QPN217" s="96"/>
      <c r="QPO217" s="96"/>
      <c r="QPP217" s="96"/>
      <c r="QPQ217" s="96"/>
      <c r="QPR217" s="96"/>
      <c r="QPS217" s="96"/>
      <c r="QPT217" s="96"/>
      <c r="QPU217" s="96"/>
      <c r="QPV217" s="96"/>
      <c r="QPW217" s="96"/>
      <c r="QPX217" s="96"/>
      <c r="QPY217" s="96"/>
      <c r="QPZ217" s="96"/>
      <c r="QQA217" s="96"/>
      <c r="QQB217" s="96"/>
      <c r="QQC217" s="96"/>
      <c r="QQD217" s="96"/>
      <c r="QQE217" s="96"/>
      <c r="QQF217" s="96"/>
      <c r="QQG217" s="96"/>
      <c r="QQH217" s="96"/>
      <c r="QQI217" s="96"/>
      <c r="QQJ217" s="96"/>
      <c r="QQK217" s="96"/>
      <c r="QQL217" s="96"/>
      <c r="QQM217" s="96"/>
      <c r="QQN217" s="96"/>
      <c r="QQO217" s="96"/>
      <c r="QQP217" s="96"/>
      <c r="QQQ217" s="96"/>
      <c r="QQR217" s="96"/>
      <c r="QQS217" s="96"/>
      <c r="QQT217" s="96"/>
      <c r="QQU217" s="96"/>
      <c r="QQV217" s="96"/>
      <c r="QQW217" s="96"/>
      <c r="QQX217" s="96"/>
      <c r="QQY217" s="96"/>
      <c r="QQZ217" s="96"/>
      <c r="QRA217" s="96"/>
      <c r="QRB217" s="96"/>
      <c r="QRC217" s="96"/>
      <c r="QRD217" s="96"/>
      <c r="QRE217" s="96"/>
      <c r="QRF217" s="96"/>
      <c r="QRG217" s="96"/>
      <c r="QRH217" s="96"/>
      <c r="QRI217" s="96"/>
      <c r="QRJ217" s="96"/>
      <c r="QRK217" s="96"/>
      <c r="QRL217" s="96"/>
      <c r="QRM217" s="96"/>
      <c r="QRN217" s="96"/>
      <c r="QRO217" s="96"/>
      <c r="QRP217" s="96"/>
      <c r="QRQ217" s="96"/>
      <c r="QRR217" s="96"/>
      <c r="QRS217" s="96"/>
      <c r="QRT217" s="96"/>
      <c r="QRU217" s="96"/>
      <c r="QRV217" s="96"/>
      <c r="QRW217" s="96"/>
      <c r="QRX217" s="96"/>
      <c r="QRY217" s="96"/>
      <c r="QRZ217" s="96"/>
      <c r="QSA217" s="96"/>
      <c r="QSB217" s="96"/>
      <c r="QSC217" s="96"/>
      <c r="QSD217" s="96"/>
      <c r="QSE217" s="96"/>
      <c r="QSF217" s="96"/>
      <c r="QSG217" s="96"/>
      <c r="QSH217" s="96"/>
      <c r="QSI217" s="96"/>
      <c r="QSJ217" s="96"/>
      <c r="QSK217" s="96"/>
      <c r="QSL217" s="96"/>
      <c r="QSM217" s="96"/>
      <c r="QSN217" s="96"/>
      <c r="QSO217" s="96"/>
      <c r="QSP217" s="96"/>
      <c r="QSQ217" s="96"/>
      <c r="QSR217" s="96"/>
      <c r="QSS217" s="96"/>
      <c r="QST217" s="96"/>
      <c r="QSU217" s="96"/>
      <c r="QSV217" s="96"/>
      <c r="QSW217" s="96"/>
      <c r="QSX217" s="96"/>
      <c r="QSY217" s="96"/>
      <c r="QSZ217" s="96"/>
      <c r="QTA217" s="96"/>
      <c r="QTB217" s="96"/>
      <c r="QTC217" s="96"/>
      <c r="QTD217" s="96"/>
      <c r="QTE217" s="96"/>
      <c r="QTF217" s="96"/>
      <c r="QTG217" s="96"/>
      <c r="QTH217" s="96"/>
      <c r="QTI217" s="96"/>
      <c r="QTJ217" s="96"/>
      <c r="QTK217" s="96"/>
      <c r="QTL217" s="96"/>
      <c r="QTM217" s="96"/>
      <c r="QTN217" s="96"/>
      <c r="QTO217" s="96"/>
      <c r="QTP217" s="96"/>
      <c r="QTQ217" s="96"/>
      <c r="QTR217" s="96"/>
      <c r="QTS217" s="96"/>
      <c r="QTT217" s="96"/>
      <c r="QTU217" s="96"/>
      <c r="QTV217" s="96"/>
      <c r="QTW217" s="96"/>
      <c r="QTX217" s="96"/>
      <c r="QTY217" s="96"/>
      <c r="QTZ217" s="96"/>
      <c r="QUA217" s="96"/>
      <c r="QUB217" s="96"/>
      <c r="QUC217" s="96"/>
      <c r="QUD217" s="96"/>
      <c r="QUE217" s="96"/>
      <c r="QUF217" s="96"/>
      <c r="QUG217" s="96"/>
      <c r="QUH217" s="96"/>
      <c r="QUI217" s="96"/>
      <c r="QUJ217" s="96"/>
      <c r="QUK217" s="96"/>
      <c r="QUL217" s="96"/>
      <c r="QUM217" s="96"/>
      <c r="QUN217" s="96"/>
      <c r="QUO217" s="96"/>
      <c r="QUP217" s="96"/>
      <c r="QUQ217" s="96"/>
      <c r="QUR217" s="96"/>
      <c r="QUS217" s="96"/>
      <c r="QUT217" s="96"/>
      <c r="QUU217" s="96"/>
      <c r="QUV217" s="96"/>
      <c r="QUW217" s="96"/>
      <c r="QUX217" s="96"/>
      <c r="QUY217" s="96"/>
      <c r="QUZ217" s="96"/>
      <c r="QVA217" s="96"/>
      <c r="QVB217" s="96"/>
      <c r="QVC217" s="96"/>
      <c r="QVD217" s="96"/>
      <c r="QVE217" s="96"/>
      <c r="QVF217" s="96"/>
      <c r="QVG217" s="96"/>
      <c r="QVH217" s="96"/>
      <c r="QVI217" s="96"/>
      <c r="QVJ217" s="96"/>
      <c r="QVK217" s="96"/>
      <c r="QVL217" s="96"/>
      <c r="QVM217" s="96"/>
      <c r="QVN217" s="96"/>
      <c r="QVO217" s="96"/>
      <c r="QVP217" s="96"/>
      <c r="QVQ217" s="96"/>
      <c r="QVR217" s="96"/>
      <c r="QVS217" s="96"/>
      <c r="QVT217" s="96"/>
      <c r="QVU217" s="96"/>
      <c r="QVV217" s="96"/>
      <c r="QVW217" s="96"/>
      <c r="QVX217" s="96"/>
      <c r="QVY217" s="96"/>
      <c r="QVZ217" s="96"/>
      <c r="QWA217" s="96"/>
      <c r="QWB217" s="96"/>
      <c r="QWC217" s="96"/>
      <c r="QWD217" s="96"/>
      <c r="QWE217" s="96"/>
      <c r="QWF217" s="96"/>
      <c r="QWG217" s="96"/>
      <c r="QWH217" s="96"/>
      <c r="QWI217" s="96"/>
      <c r="QWJ217" s="96"/>
      <c r="QWK217" s="96"/>
      <c r="QWL217" s="96"/>
      <c r="QWM217" s="96"/>
      <c r="QWN217" s="96"/>
      <c r="QWO217" s="96"/>
      <c r="QWP217" s="96"/>
      <c r="QWQ217" s="96"/>
      <c r="QWR217" s="96"/>
      <c r="QWS217" s="96"/>
      <c r="QWT217" s="96"/>
      <c r="QWU217" s="96"/>
      <c r="QWV217" s="96"/>
      <c r="QWW217" s="96"/>
      <c r="QWX217" s="96"/>
      <c r="QWY217" s="96"/>
      <c r="QWZ217" s="96"/>
      <c r="QXA217" s="96"/>
      <c r="QXB217" s="96"/>
      <c r="QXC217" s="96"/>
      <c r="QXD217" s="96"/>
      <c r="QXE217" s="96"/>
      <c r="QXF217" s="96"/>
      <c r="QXG217" s="96"/>
      <c r="QXH217" s="96"/>
      <c r="QXI217" s="96"/>
      <c r="QXJ217" s="96"/>
      <c r="QXK217" s="96"/>
      <c r="QXL217" s="96"/>
      <c r="QXM217" s="96"/>
      <c r="QXN217" s="96"/>
      <c r="QXO217" s="96"/>
      <c r="QXP217" s="96"/>
      <c r="QXQ217" s="96"/>
      <c r="QXR217" s="96"/>
      <c r="QXS217" s="96"/>
      <c r="QXT217" s="96"/>
      <c r="QXU217" s="96"/>
      <c r="QXV217" s="96"/>
      <c r="QXW217" s="96"/>
      <c r="QXX217" s="96"/>
      <c r="QXY217" s="96"/>
      <c r="QXZ217" s="96"/>
      <c r="QYA217" s="96"/>
      <c r="QYB217" s="96"/>
      <c r="QYC217" s="96"/>
      <c r="QYD217" s="96"/>
      <c r="QYE217" s="96"/>
      <c r="QYF217" s="96"/>
      <c r="QYG217" s="96"/>
      <c r="QYH217" s="96"/>
      <c r="QYI217" s="96"/>
      <c r="QYJ217" s="96"/>
      <c r="QYK217" s="96"/>
      <c r="QYL217" s="96"/>
      <c r="QYM217" s="96"/>
      <c r="QYN217" s="96"/>
      <c r="QYO217" s="96"/>
      <c r="QYP217" s="96"/>
      <c r="QYQ217" s="96"/>
      <c r="QYR217" s="96"/>
      <c r="QYS217" s="96"/>
      <c r="QYT217" s="96"/>
      <c r="QYU217" s="96"/>
      <c r="QYV217" s="96"/>
      <c r="QYW217" s="96"/>
      <c r="QYX217" s="96"/>
      <c r="QYY217" s="96"/>
      <c r="QYZ217" s="96"/>
      <c r="QZA217" s="96"/>
      <c r="QZB217" s="96"/>
      <c r="QZC217" s="96"/>
      <c r="QZD217" s="96"/>
      <c r="QZE217" s="96"/>
      <c r="QZF217" s="96"/>
      <c r="QZG217" s="96"/>
      <c r="QZH217" s="96"/>
      <c r="QZI217" s="96"/>
      <c r="QZJ217" s="96"/>
      <c r="QZK217" s="96"/>
      <c r="QZL217" s="96"/>
      <c r="QZM217" s="96"/>
      <c r="QZN217" s="96"/>
      <c r="QZO217" s="96"/>
      <c r="QZP217" s="96"/>
      <c r="QZQ217" s="96"/>
      <c r="QZR217" s="96"/>
      <c r="QZS217" s="96"/>
      <c r="QZT217" s="96"/>
      <c r="QZU217" s="96"/>
      <c r="QZV217" s="96"/>
      <c r="QZW217" s="96"/>
      <c r="QZX217" s="96"/>
      <c r="QZY217" s="96"/>
      <c r="QZZ217" s="96"/>
      <c r="RAA217" s="96"/>
      <c r="RAB217" s="96"/>
      <c r="RAC217" s="96"/>
      <c r="RAD217" s="96"/>
      <c r="RAE217" s="96"/>
      <c r="RAF217" s="96"/>
      <c r="RAG217" s="96"/>
      <c r="RAH217" s="96"/>
      <c r="RAI217" s="96"/>
      <c r="RAJ217" s="96"/>
      <c r="RAK217" s="96"/>
      <c r="RAL217" s="96"/>
      <c r="RAM217" s="96"/>
      <c r="RAN217" s="96"/>
      <c r="RAO217" s="96"/>
      <c r="RAP217" s="96"/>
      <c r="RAQ217" s="96"/>
      <c r="RAR217" s="96"/>
      <c r="RAS217" s="96"/>
      <c r="RAT217" s="96"/>
      <c r="RAU217" s="96"/>
      <c r="RAV217" s="96"/>
      <c r="RAW217" s="96"/>
      <c r="RAX217" s="96"/>
      <c r="RAY217" s="96"/>
      <c r="RAZ217" s="96"/>
      <c r="RBA217" s="96"/>
      <c r="RBB217" s="96"/>
      <c r="RBC217" s="96"/>
      <c r="RBD217" s="96"/>
      <c r="RBE217" s="96"/>
      <c r="RBF217" s="96"/>
      <c r="RBG217" s="96"/>
      <c r="RBH217" s="96"/>
      <c r="RBI217" s="96"/>
      <c r="RBJ217" s="96"/>
      <c r="RBK217" s="96"/>
      <c r="RBL217" s="96"/>
      <c r="RBM217" s="96"/>
      <c r="RBN217" s="96"/>
      <c r="RBO217" s="96"/>
      <c r="RBP217" s="96"/>
      <c r="RBQ217" s="96"/>
      <c r="RBR217" s="96"/>
      <c r="RBS217" s="96"/>
      <c r="RBT217" s="96"/>
      <c r="RBU217" s="96"/>
      <c r="RBV217" s="96"/>
      <c r="RBW217" s="96"/>
      <c r="RBX217" s="96"/>
      <c r="RBY217" s="96"/>
      <c r="RBZ217" s="96"/>
      <c r="RCA217" s="96"/>
      <c r="RCB217" s="96"/>
      <c r="RCC217" s="96"/>
      <c r="RCD217" s="96"/>
      <c r="RCE217" s="96"/>
      <c r="RCF217" s="96"/>
      <c r="RCG217" s="96"/>
      <c r="RCH217" s="96"/>
      <c r="RCI217" s="96"/>
      <c r="RCJ217" s="96"/>
      <c r="RCK217" s="96"/>
      <c r="RCL217" s="96"/>
      <c r="RCM217" s="96"/>
      <c r="RCN217" s="96"/>
      <c r="RCO217" s="96"/>
      <c r="RCP217" s="96"/>
      <c r="RCQ217" s="96"/>
      <c r="RCR217" s="96"/>
      <c r="RCS217" s="96"/>
      <c r="RCT217" s="96"/>
      <c r="RCU217" s="96"/>
      <c r="RCV217" s="96"/>
      <c r="RCW217" s="96"/>
      <c r="RCX217" s="96"/>
      <c r="RCY217" s="96"/>
      <c r="RCZ217" s="96"/>
      <c r="RDA217" s="96"/>
      <c r="RDB217" s="96"/>
      <c r="RDC217" s="96"/>
      <c r="RDD217" s="96"/>
      <c r="RDE217" s="96"/>
      <c r="RDF217" s="96"/>
      <c r="RDG217" s="96"/>
      <c r="RDH217" s="96"/>
      <c r="RDI217" s="96"/>
      <c r="RDJ217" s="96"/>
      <c r="RDK217" s="96"/>
      <c r="RDL217" s="96"/>
      <c r="RDM217" s="96"/>
      <c r="RDN217" s="96"/>
      <c r="RDO217" s="96"/>
      <c r="RDP217" s="96"/>
      <c r="RDQ217" s="96"/>
      <c r="RDR217" s="96"/>
      <c r="RDS217" s="96"/>
      <c r="RDT217" s="96"/>
      <c r="RDU217" s="96"/>
      <c r="RDV217" s="96"/>
      <c r="RDW217" s="96"/>
      <c r="RDX217" s="96"/>
      <c r="RDY217" s="96"/>
      <c r="RDZ217" s="96"/>
      <c r="REA217" s="96"/>
      <c r="REB217" s="96"/>
      <c r="REC217" s="96"/>
      <c r="RED217" s="96"/>
      <c r="REE217" s="96"/>
      <c r="REF217" s="96"/>
      <c r="REG217" s="96"/>
      <c r="REH217" s="96"/>
      <c r="REI217" s="96"/>
      <c r="REJ217" s="96"/>
      <c r="REK217" s="96"/>
      <c r="REL217" s="96"/>
      <c r="REM217" s="96"/>
      <c r="REN217" s="96"/>
      <c r="REO217" s="96"/>
      <c r="REP217" s="96"/>
      <c r="REQ217" s="96"/>
      <c r="RER217" s="96"/>
      <c r="RES217" s="96"/>
      <c r="RET217" s="96"/>
      <c r="REU217" s="96"/>
      <c r="REV217" s="96"/>
      <c r="REW217" s="96"/>
      <c r="REX217" s="96"/>
      <c r="REY217" s="96"/>
      <c r="REZ217" s="96"/>
      <c r="RFA217" s="96"/>
      <c r="RFB217" s="96"/>
      <c r="RFC217" s="96"/>
      <c r="RFD217" s="96"/>
      <c r="RFE217" s="96"/>
      <c r="RFF217" s="96"/>
      <c r="RFG217" s="96"/>
      <c r="RFH217" s="96"/>
      <c r="RFI217" s="96"/>
      <c r="RFJ217" s="96"/>
      <c r="RFK217" s="96"/>
      <c r="RFL217" s="96"/>
      <c r="RFM217" s="96"/>
      <c r="RFN217" s="96"/>
      <c r="RFO217" s="96"/>
      <c r="RFP217" s="96"/>
      <c r="RFQ217" s="96"/>
      <c r="RFR217" s="96"/>
      <c r="RFS217" s="96"/>
      <c r="RFT217" s="96"/>
      <c r="RFU217" s="96"/>
      <c r="RFV217" s="96"/>
      <c r="RFW217" s="96"/>
      <c r="RFX217" s="96"/>
      <c r="RFY217" s="96"/>
      <c r="RFZ217" s="96"/>
      <c r="RGA217" s="96"/>
      <c r="RGB217" s="96"/>
      <c r="RGC217" s="96"/>
      <c r="RGD217" s="96"/>
      <c r="RGE217" s="96"/>
      <c r="RGF217" s="96"/>
      <c r="RGG217" s="96"/>
      <c r="RGH217" s="96"/>
      <c r="RGI217" s="96"/>
      <c r="RGJ217" s="96"/>
      <c r="RGK217" s="96"/>
      <c r="RGL217" s="96"/>
      <c r="RGM217" s="96"/>
      <c r="RGN217" s="96"/>
      <c r="RGO217" s="96"/>
      <c r="RGP217" s="96"/>
      <c r="RGQ217" s="96"/>
      <c r="RGR217" s="96"/>
      <c r="RGS217" s="96"/>
      <c r="RGT217" s="96"/>
      <c r="RGU217" s="96"/>
      <c r="RGV217" s="96"/>
      <c r="RGW217" s="96"/>
      <c r="RGX217" s="96"/>
      <c r="RGY217" s="96"/>
      <c r="RGZ217" s="96"/>
      <c r="RHA217" s="96"/>
      <c r="RHB217" s="96"/>
      <c r="RHC217" s="96"/>
      <c r="RHD217" s="96"/>
      <c r="RHE217" s="96"/>
      <c r="RHF217" s="96"/>
      <c r="RHG217" s="96"/>
      <c r="RHH217" s="96"/>
      <c r="RHI217" s="96"/>
      <c r="RHJ217" s="96"/>
      <c r="RHK217" s="96"/>
      <c r="RHL217" s="96"/>
      <c r="RHM217" s="96"/>
      <c r="RHN217" s="96"/>
      <c r="RHO217" s="96"/>
      <c r="RHP217" s="96"/>
      <c r="RHQ217" s="96"/>
      <c r="RHR217" s="96"/>
      <c r="RHS217" s="96"/>
      <c r="RHT217" s="96"/>
      <c r="RHU217" s="96"/>
      <c r="RHV217" s="96"/>
      <c r="RHW217" s="96"/>
      <c r="RHX217" s="96"/>
      <c r="RHY217" s="96"/>
      <c r="RHZ217" s="96"/>
      <c r="RIA217" s="96"/>
      <c r="RIB217" s="96"/>
      <c r="RIC217" s="96"/>
      <c r="RID217" s="96"/>
      <c r="RIE217" s="96"/>
      <c r="RIF217" s="96"/>
      <c r="RIG217" s="96"/>
      <c r="RIH217" s="96"/>
      <c r="RII217" s="96"/>
      <c r="RIJ217" s="96"/>
      <c r="RIK217" s="96"/>
      <c r="RIL217" s="96"/>
      <c r="RIM217" s="96"/>
      <c r="RIN217" s="96"/>
      <c r="RIO217" s="96"/>
      <c r="RIP217" s="96"/>
      <c r="RIQ217" s="96"/>
      <c r="RIR217" s="96"/>
      <c r="RIS217" s="96"/>
      <c r="RIT217" s="96"/>
      <c r="RIU217" s="96"/>
      <c r="RIV217" s="96"/>
      <c r="RIW217" s="96"/>
      <c r="RIX217" s="96"/>
      <c r="RIY217" s="96"/>
      <c r="RIZ217" s="96"/>
      <c r="RJA217" s="96"/>
      <c r="RJB217" s="96"/>
      <c r="RJC217" s="96"/>
      <c r="RJD217" s="96"/>
      <c r="RJE217" s="96"/>
      <c r="RJF217" s="96"/>
      <c r="RJG217" s="96"/>
      <c r="RJH217" s="96"/>
      <c r="RJI217" s="96"/>
      <c r="RJJ217" s="96"/>
      <c r="RJK217" s="96"/>
      <c r="RJL217" s="96"/>
      <c r="RJM217" s="96"/>
      <c r="RJN217" s="96"/>
      <c r="RJO217" s="96"/>
      <c r="RJP217" s="96"/>
      <c r="RJQ217" s="96"/>
      <c r="RJR217" s="96"/>
      <c r="RJS217" s="96"/>
      <c r="RJT217" s="96"/>
      <c r="RJU217" s="96"/>
      <c r="RJV217" s="96"/>
      <c r="RJW217" s="96"/>
      <c r="RJX217" s="96"/>
      <c r="RJY217" s="96"/>
      <c r="RJZ217" s="96"/>
      <c r="RKA217" s="96"/>
      <c r="RKB217" s="96"/>
      <c r="RKC217" s="96"/>
      <c r="RKD217" s="96"/>
      <c r="RKE217" s="96"/>
      <c r="RKF217" s="96"/>
      <c r="RKG217" s="96"/>
      <c r="RKH217" s="96"/>
      <c r="RKI217" s="96"/>
      <c r="RKJ217" s="96"/>
      <c r="RKK217" s="96"/>
      <c r="RKL217" s="96"/>
      <c r="RKM217" s="96"/>
      <c r="RKN217" s="96"/>
      <c r="RKO217" s="96"/>
      <c r="RKP217" s="96"/>
      <c r="RKQ217" s="96"/>
      <c r="RKR217" s="96"/>
      <c r="RKS217" s="96"/>
      <c r="RKT217" s="96"/>
      <c r="RKU217" s="96"/>
      <c r="RKV217" s="96"/>
      <c r="RKW217" s="96"/>
      <c r="RKX217" s="96"/>
      <c r="RKY217" s="96"/>
      <c r="RKZ217" s="96"/>
      <c r="RLA217" s="96"/>
      <c r="RLB217" s="96"/>
      <c r="RLC217" s="96"/>
      <c r="RLD217" s="96"/>
      <c r="RLE217" s="96"/>
      <c r="RLF217" s="96"/>
      <c r="RLG217" s="96"/>
      <c r="RLH217" s="96"/>
      <c r="RLI217" s="96"/>
      <c r="RLJ217" s="96"/>
      <c r="RLK217" s="96"/>
      <c r="RLL217" s="96"/>
      <c r="RLM217" s="96"/>
      <c r="RLN217" s="96"/>
      <c r="RLO217" s="96"/>
      <c r="RLP217" s="96"/>
      <c r="RLQ217" s="96"/>
      <c r="RLR217" s="96"/>
      <c r="RLS217" s="96"/>
      <c r="RLT217" s="96"/>
      <c r="RLU217" s="96"/>
      <c r="RLV217" s="96"/>
      <c r="RLW217" s="96"/>
      <c r="RLX217" s="96"/>
      <c r="RLY217" s="96"/>
      <c r="RLZ217" s="96"/>
      <c r="RMA217" s="96"/>
      <c r="RMB217" s="96"/>
      <c r="RMC217" s="96"/>
      <c r="RMD217" s="96"/>
      <c r="RME217" s="96"/>
      <c r="RMF217" s="96"/>
      <c r="RMG217" s="96"/>
      <c r="RMH217" s="96"/>
      <c r="RMI217" s="96"/>
      <c r="RMJ217" s="96"/>
      <c r="RMK217" s="96"/>
      <c r="RML217" s="96"/>
      <c r="RMM217" s="96"/>
      <c r="RMN217" s="96"/>
      <c r="RMO217" s="96"/>
      <c r="RMP217" s="96"/>
      <c r="RMQ217" s="96"/>
      <c r="RMR217" s="96"/>
      <c r="RMS217" s="96"/>
      <c r="RMT217" s="96"/>
      <c r="RMU217" s="96"/>
      <c r="RMV217" s="96"/>
      <c r="RMW217" s="96"/>
      <c r="RMX217" s="96"/>
      <c r="RMY217" s="96"/>
      <c r="RMZ217" s="96"/>
      <c r="RNA217" s="96"/>
      <c r="RNB217" s="96"/>
      <c r="RNC217" s="96"/>
      <c r="RND217" s="96"/>
      <c r="RNE217" s="96"/>
      <c r="RNF217" s="96"/>
      <c r="RNG217" s="96"/>
      <c r="RNH217" s="96"/>
      <c r="RNI217" s="96"/>
      <c r="RNJ217" s="96"/>
      <c r="RNK217" s="96"/>
      <c r="RNL217" s="96"/>
      <c r="RNM217" s="96"/>
      <c r="RNN217" s="96"/>
      <c r="RNO217" s="96"/>
      <c r="RNP217" s="96"/>
      <c r="RNQ217" s="96"/>
      <c r="RNR217" s="96"/>
      <c r="RNS217" s="96"/>
      <c r="RNT217" s="96"/>
      <c r="RNU217" s="96"/>
      <c r="RNV217" s="96"/>
      <c r="RNW217" s="96"/>
      <c r="RNX217" s="96"/>
      <c r="RNY217" s="96"/>
      <c r="RNZ217" s="96"/>
      <c r="ROA217" s="96"/>
      <c r="ROB217" s="96"/>
      <c r="ROC217" s="96"/>
      <c r="ROD217" s="96"/>
      <c r="ROE217" s="96"/>
      <c r="ROF217" s="96"/>
      <c r="ROG217" s="96"/>
      <c r="ROH217" s="96"/>
      <c r="ROI217" s="96"/>
      <c r="ROJ217" s="96"/>
      <c r="ROK217" s="96"/>
      <c r="ROL217" s="96"/>
      <c r="ROM217" s="96"/>
      <c r="RON217" s="96"/>
      <c r="ROO217" s="96"/>
      <c r="ROP217" s="96"/>
      <c r="ROQ217" s="96"/>
      <c r="ROR217" s="96"/>
      <c r="ROS217" s="96"/>
      <c r="ROT217" s="96"/>
      <c r="ROU217" s="96"/>
      <c r="ROV217" s="96"/>
      <c r="ROW217" s="96"/>
      <c r="ROX217" s="96"/>
      <c r="ROY217" s="96"/>
      <c r="ROZ217" s="96"/>
      <c r="RPA217" s="96"/>
      <c r="RPB217" s="96"/>
      <c r="RPC217" s="96"/>
      <c r="RPD217" s="96"/>
      <c r="RPE217" s="96"/>
      <c r="RPF217" s="96"/>
      <c r="RPG217" s="96"/>
      <c r="RPH217" s="96"/>
      <c r="RPI217" s="96"/>
      <c r="RPJ217" s="96"/>
      <c r="RPK217" s="96"/>
      <c r="RPL217" s="96"/>
      <c r="RPM217" s="96"/>
      <c r="RPN217" s="96"/>
      <c r="RPO217" s="96"/>
      <c r="RPP217" s="96"/>
      <c r="RPQ217" s="96"/>
      <c r="RPR217" s="96"/>
      <c r="RPS217" s="96"/>
      <c r="RPT217" s="96"/>
      <c r="RPU217" s="96"/>
      <c r="RPV217" s="96"/>
      <c r="RPW217" s="96"/>
      <c r="RPX217" s="96"/>
      <c r="RPY217" s="96"/>
      <c r="RPZ217" s="96"/>
      <c r="RQA217" s="96"/>
      <c r="RQB217" s="96"/>
      <c r="RQC217" s="96"/>
      <c r="RQD217" s="96"/>
      <c r="RQE217" s="96"/>
      <c r="RQF217" s="96"/>
      <c r="RQG217" s="96"/>
      <c r="RQH217" s="96"/>
      <c r="RQI217" s="96"/>
      <c r="RQJ217" s="96"/>
      <c r="RQK217" s="96"/>
      <c r="RQL217" s="96"/>
      <c r="RQM217" s="96"/>
      <c r="RQN217" s="96"/>
      <c r="RQO217" s="96"/>
      <c r="RQP217" s="96"/>
      <c r="RQQ217" s="96"/>
      <c r="RQR217" s="96"/>
      <c r="RQS217" s="96"/>
      <c r="RQT217" s="96"/>
      <c r="RQU217" s="96"/>
      <c r="RQV217" s="96"/>
      <c r="RQW217" s="96"/>
      <c r="RQX217" s="96"/>
      <c r="RQY217" s="96"/>
      <c r="RQZ217" s="96"/>
      <c r="RRA217" s="96"/>
      <c r="RRB217" s="96"/>
      <c r="RRC217" s="96"/>
      <c r="RRD217" s="96"/>
      <c r="RRE217" s="96"/>
      <c r="RRF217" s="96"/>
      <c r="RRG217" s="96"/>
      <c r="RRH217" s="96"/>
      <c r="RRI217" s="96"/>
      <c r="RRJ217" s="96"/>
      <c r="RRK217" s="96"/>
      <c r="RRL217" s="96"/>
      <c r="RRM217" s="96"/>
      <c r="RRN217" s="96"/>
      <c r="RRO217" s="96"/>
      <c r="RRP217" s="96"/>
      <c r="RRQ217" s="96"/>
      <c r="RRR217" s="96"/>
      <c r="RRS217" s="96"/>
      <c r="RRT217" s="96"/>
      <c r="RRU217" s="96"/>
      <c r="RRV217" s="96"/>
      <c r="RRW217" s="96"/>
      <c r="RRX217" s="96"/>
      <c r="RRY217" s="96"/>
      <c r="RRZ217" s="96"/>
      <c r="RSA217" s="96"/>
      <c r="RSB217" s="96"/>
      <c r="RSC217" s="96"/>
      <c r="RSD217" s="96"/>
      <c r="RSE217" s="96"/>
      <c r="RSF217" s="96"/>
      <c r="RSG217" s="96"/>
      <c r="RSH217" s="96"/>
      <c r="RSI217" s="96"/>
      <c r="RSJ217" s="96"/>
      <c r="RSK217" s="96"/>
      <c r="RSL217" s="96"/>
      <c r="RSM217" s="96"/>
      <c r="RSN217" s="96"/>
      <c r="RSO217" s="96"/>
      <c r="RSP217" s="96"/>
      <c r="RSQ217" s="96"/>
      <c r="RSR217" s="96"/>
      <c r="RSS217" s="96"/>
      <c r="RST217" s="96"/>
      <c r="RSU217" s="96"/>
      <c r="RSV217" s="96"/>
      <c r="RSW217" s="96"/>
      <c r="RSX217" s="96"/>
      <c r="RSY217" s="96"/>
      <c r="RSZ217" s="96"/>
      <c r="RTA217" s="96"/>
      <c r="RTB217" s="96"/>
      <c r="RTC217" s="96"/>
      <c r="RTD217" s="96"/>
      <c r="RTE217" s="96"/>
      <c r="RTF217" s="96"/>
      <c r="RTG217" s="96"/>
      <c r="RTH217" s="96"/>
      <c r="RTI217" s="96"/>
      <c r="RTJ217" s="96"/>
      <c r="RTK217" s="96"/>
      <c r="RTL217" s="96"/>
      <c r="RTM217" s="96"/>
      <c r="RTN217" s="96"/>
      <c r="RTO217" s="96"/>
      <c r="RTP217" s="96"/>
      <c r="RTQ217" s="96"/>
      <c r="RTR217" s="96"/>
      <c r="RTS217" s="96"/>
      <c r="RTT217" s="96"/>
      <c r="RTU217" s="96"/>
      <c r="RTV217" s="96"/>
      <c r="RTW217" s="96"/>
      <c r="RTX217" s="96"/>
      <c r="RTY217" s="96"/>
      <c r="RTZ217" s="96"/>
      <c r="RUA217" s="96"/>
      <c r="RUB217" s="96"/>
      <c r="RUC217" s="96"/>
      <c r="RUD217" s="96"/>
      <c r="RUE217" s="96"/>
      <c r="RUF217" s="96"/>
      <c r="RUG217" s="96"/>
      <c r="RUH217" s="96"/>
      <c r="RUI217" s="96"/>
      <c r="RUJ217" s="96"/>
      <c r="RUK217" s="96"/>
      <c r="RUL217" s="96"/>
      <c r="RUM217" s="96"/>
      <c r="RUN217" s="96"/>
      <c r="RUO217" s="96"/>
      <c r="RUP217" s="96"/>
      <c r="RUQ217" s="96"/>
      <c r="RUR217" s="96"/>
      <c r="RUS217" s="96"/>
      <c r="RUT217" s="96"/>
      <c r="RUU217" s="96"/>
      <c r="RUV217" s="96"/>
      <c r="RUW217" s="96"/>
      <c r="RUX217" s="96"/>
      <c r="RUY217" s="96"/>
      <c r="RUZ217" s="96"/>
      <c r="RVA217" s="96"/>
      <c r="RVB217" s="96"/>
      <c r="RVC217" s="96"/>
      <c r="RVD217" s="96"/>
      <c r="RVE217" s="96"/>
      <c r="RVF217" s="96"/>
      <c r="RVG217" s="96"/>
      <c r="RVH217" s="96"/>
      <c r="RVI217" s="96"/>
      <c r="RVJ217" s="96"/>
      <c r="RVK217" s="96"/>
      <c r="RVL217" s="96"/>
      <c r="RVM217" s="96"/>
      <c r="RVN217" s="96"/>
      <c r="RVO217" s="96"/>
      <c r="RVP217" s="96"/>
      <c r="RVQ217" s="96"/>
      <c r="RVR217" s="96"/>
      <c r="RVS217" s="96"/>
      <c r="RVT217" s="96"/>
      <c r="RVU217" s="96"/>
      <c r="RVV217" s="96"/>
      <c r="RVW217" s="96"/>
      <c r="RVX217" s="96"/>
      <c r="RVY217" s="96"/>
      <c r="RVZ217" s="96"/>
      <c r="RWA217" s="96"/>
      <c r="RWB217" s="96"/>
      <c r="RWC217" s="96"/>
      <c r="RWD217" s="96"/>
      <c r="RWE217" s="96"/>
      <c r="RWF217" s="96"/>
      <c r="RWG217" s="96"/>
      <c r="RWH217" s="96"/>
      <c r="RWI217" s="96"/>
      <c r="RWJ217" s="96"/>
      <c r="RWK217" s="96"/>
      <c r="RWL217" s="96"/>
      <c r="RWM217" s="96"/>
      <c r="RWN217" s="96"/>
      <c r="RWO217" s="96"/>
      <c r="RWP217" s="96"/>
      <c r="RWQ217" s="96"/>
      <c r="RWR217" s="96"/>
      <c r="RWS217" s="96"/>
      <c r="RWT217" s="96"/>
      <c r="RWU217" s="96"/>
      <c r="RWV217" s="96"/>
      <c r="RWW217" s="96"/>
      <c r="RWX217" s="96"/>
      <c r="RWY217" s="96"/>
      <c r="RWZ217" s="96"/>
      <c r="RXA217" s="96"/>
      <c r="RXB217" s="96"/>
      <c r="RXC217" s="96"/>
      <c r="RXD217" s="96"/>
      <c r="RXE217" s="96"/>
      <c r="RXF217" s="96"/>
      <c r="RXG217" s="96"/>
      <c r="RXH217" s="96"/>
      <c r="RXI217" s="96"/>
      <c r="RXJ217" s="96"/>
      <c r="RXK217" s="96"/>
      <c r="RXL217" s="96"/>
      <c r="RXM217" s="96"/>
      <c r="RXN217" s="96"/>
      <c r="RXO217" s="96"/>
      <c r="RXP217" s="96"/>
      <c r="RXQ217" s="96"/>
      <c r="RXR217" s="96"/>
      <c r="RXS217" s="96"/>
      <c r="RXT217" s="96"/>
      <c r="RXU217" s="96"/>
      <c r="RXV217" s="96"/>
      <c r="RXW217" s="96"/>
      <c r="RXX217" s="96"/>
      <c r="RXY217" s="96"/>
      <c r="RXZ217" s="96"/>
      <c r="RYA217" s="96"/>
      <c r="RYB217" s="96"/>
      <c r="RYC217" s="96"/>
      <c r="RYD217" s="96"/>
      <c r="RYE217" s="96"/>
      <c r="RYF217" s="96"/>
      <c r="RYG217" s="96"/>
      <c r="RYH217" s="96"/>
      <c r="RYI217" s="96"/>
      <c r="RYJ217" s="96"/>
      <c r="RYK217" s="96"/>
      <c r="RYL217" s="96"/>
      <c r="RYM217" s="96"/>
      <c r="RYN217" s="96"/>
      <c r="RYO217" s="96"/>
      <c r="RYP217" s="96"/>
      <c r="RYQ217" s="96"/>
      <c r="RYR217" s="96"/>
      <c r="RYS217" s="96"/>
      <c r="RYT217" s="96"/>
      <c r="RYU217" s="96"/>
      <c r="RYV217" s="96"/>
      <c r="RYW217" s="96"/>
      <c r="RYX217" s="96"/>
      <c r="RYY217" s="96"/>
      <c r="RYZ217" s="96"/>
      <c r="RZA217" s="96"/>
      <c r="RZB217" s="96"/>
      <c r="RZC217" s="96"/>
      <c r="RZD217" s="96"/>
      <c r="RZE217" s="96"/>
      <c r="RZF217" s="96"/>
      <c r="RZG217" s="96"/>
      <c r="RZH217" s="96"/>
      <c r="RZI217" s="96"/>
      <c r="RZJ217" s="96"/>
      <c r="RZK217" s="96"/>
      <c r="RZL217" s="96"/>
      <c r="RZM217" s="96"/>
      <c r="RZN217" s="96"/>
      <c r="RZO217" s="96"/>
      <c r="RZP217" s="96"/>
      <c r="RZQ217" s="96"/>
      <c r="RZR217" s="96"/>
      <c r="RZS217" s="96"/>
      <c r="RZT217" s="96"/>
      <c r="RZU217" s="96"/>
      <c r="RZV217" s="96"/>
      <c r="RZW217" s="96"/>
      <c r="RZX217" s="96"/>
      <c r="RZY217" s="96"/>
      <c r="RZZ217" s="96"/>
      <c r="SAA217" s="96"/>
      <c r="SAB217" s="96"/>
      <c r="SAC217" s="96"/>
      <c r="SAD217" s="96"/>
      <c r="SAE217" s="96"/>
      <c r="SAF217" s="96"/>
      <c r="SAG217" s="96"/>
      <c r="SAH217" s="96"/>
      <c r="SAI217" s="96"/>
      <c r="SAJ217" s="96"/>
      <c r="SAK217" s="96"/>
      <c r="SAL217" s="96"/>
      <c r="SAM217" s="96"/>
      <c r="SAN217" s="96"/>
      <c r="SAO217" s="96"/>
      <c r="SAP217" s="96"/>
      <c r="SAQ217" s="96"/>
      <c r="SAR217" s="96"/>
      <c r="SAS217" s="96"/>
      <c r="SAT217" s="96"/>
      <c r="SAU217" s="96"/>
      <c r="SAV217" s="96"/>
      <c r="SAW217" s="96"/>
      <c r="SAX217" s="96"/>
      <c r="SAY217" s="96"/>
      <c r="SAZ217" s="96"/>
      <c r="SBA217" s="96"/>
      <c r="SBB217" s="96"/>
      <c r="SBC217" s="96"/>
      <c r="SBD217" s="96"/>
      <c r="SBE217" s="96"/>
      <c r="SBF217" s="96"/>
      <c r="SBG217" s="96"/>
      <c r="SBH217" s="96"/>
      <c r="SBI217" s="96"/>
      <c r="SBJ217" s="96"/>
      <c r="SBK217" s="96"/>
      <c r="SBL217" s="96"/>
      <c r="SBM217" s="96"/>
      <c r="SBN217" s="96"/>
      <c r="SBO217" s="96"/>
      <c r="SBP217" s="96"/>
      <c r="SBQ217" s="96"/>
      <c r="SBR217" s="96"/>
      <c r="SBS217" s="96"/>
      <c r="SBT217" s="96"/>
      <c r="SBU217" s="96"/>
      <c r="SBV217" s="96"/>
      <c r="SBW217" s="96"/>
      <c r="SBX217" s="96"/>
      <c r="SBY217" s="96"/>
      <c r="SBZ217" s="96"/>
      <c r="SCA217" s="96"/>
      <c r="SCB217" s="96"/>
      <c r="SCC217" s="96"/>
      <c r="SCD217" s="96"/>
      <c r="SCE217" s="96"/>
      <c r="SCF217" s="96"/>
      <c r="SCG217" s="96"/>
      <c r="SCH217" s="96"/>
      <c r="SCI217" s="96"/>
      <c r="SCJ217" s="96"/>
      <c r="SCK217" s="96"/>
      <c r="SCL217" s="96"/>
      <c r="SCM217" s="96"/>
      <c r="SCN217" s="96"/>
      <c r="SCO217" s="96"/>
      <c r="SCP217" s="96"/>
      <c r="SCQ217" s="96"/>
      <c r="SCR217" s="96"/>
      <c r="SCS217" s="96"/>
      <c r="SCT217" s="96"/>
      <c r="SCU217" s="96"/>
      <c r="SCV217" s="96"/>
      <c r="SCW217" s="96"/>
      <c r="SCX217" s="96"/>
      <c r="SCY217" s="96"/>
      <c r="SCZ217" s="96"/>
      <c r="SDA217" s="96"/>
      <c r="SDB217" s="96"/>
      <c r="SDC217" s="96"/>
      <c r="SDD217" s="96"/>
      <c r="SDE217" s="96"/>
      <c r="SDF217" s="96"/>
      <c r="SDG217" s="96"/>
      <c r="SDH217" s="96"/>
      <c r="SDI217" s="96"/>
      <c r="SDJ217" s="96"/>
      <c r="SDK217" s="96"/>
      <c r="SDL217" s="96"/>
      <c r="SDM217" s="96"/>
      <c r="SDN217" s="96"/>
      <c r="SDO217" s="96"/>
      <c r="SDP217" s="96"/>
      <c r="SDQ217" s="96"/>
      <c r="SDR217" s="96"/>
      <c r="SDS217" s="96"/>
      <c r="SDT217" s="96"/>
      <c r="SDU217" s="96"/>
      <c r="SDV217" s="96"/>
      <c r="SDW217" s="96"/>
      <c r="SDX217" s="96"/>
      <c r="SDY217" s="96"/>
      <c r="SDZ217" s="96"/>
      <c r="SEA217" s="96"/>
      <c r="SEB217" s="96"/>
      <c r="SEC217" s="96"/>
      <c r="SED217" s="96"/>
      <c r="SEE217" s="96"/>
      <c r="SEF217" s="96"/>
      <c r="SEG217" s="96"/>
      <c r="SEH217" s="96"/>
      <c r="SEI217" s="96"/>
      <c r="SEJ217" s="96"/>
      <c r="SEK217" s="96"/>
      <c r="SEL217" s="96"/>
      <c r="SEM217" s="96"/>
      <c r="SEN217" s="96"/>
      <c r="SEO217" s="96"/>
      <c r="SEP217" s="96"/>
      <c r="SEQ217" s="96"/>
      <c r="SER217" s="96"/>
      <c r="SES217" s="96"/>
      <c r="SET217" s="96"/>
      <c r="SEU217" s="96"/>
      <c r="SEV217" s="96"/>
      <c r="SEW217" s="96"/>
      <c r="SEX217" s="96"/>
      <c r="SEY217" s="96"/>
      <c r="SEZ217" s="96"/>
      <c r="SFA217" s="96"/>
      <c r="SFB217" s="96"/>
      <c r="SFC217" s="96"/>
      <c r="SFD217" s="96"/>
      <c r="SFE217" s="96"/>
      <c r="SFF217" s="96"/>
      <c r="SFG217" s="96"/>
      <c r="SFH217" s="96"/>
      <c r="SFI217" s="96"/>
      <c r="SFJ217" s="96"/>
      <c r="SFK217" s="96"/>
      <c r="SFL217" s="96"/>
      <c r="SFM217" s="96"/>
      <c r="SFN217" s="96"/>
      <c r="SFO217" s="96"/>
      <c r="SFP217" s="96"/>
      <c r="SFQ217" s="96"/>
      <c r="SFR217" s="96"/>
      <c r="SFS217" s="96"/>
      <c r="SFT217" s="96"/>
      <c r="SFU217" s="96"/>
      <c r="SFV217" s="96"/>
      <c r="SFW217" s="96"/>
      <c r="SFX217" s="96"/>
      <c r="SFY217" s="96"/>
      <c r="SFZ217" s="96"/>
      <c r="SGA217" s="96"/>
      <c r="SGB217" s="96"/>
      <c r="SGC217" s="96"/>
      <c r="SGD217" s="96"/>
      <c r="SGE217" s="96"/>
      <c r="SGF217" s="96"/>
      <c r="SGG217" s="96"/>
      <c r="SGH217" s="96"/>
      <c r="SGI217" s="96"/>
      <c r="SGJ217" s="96"/>
      <c r="SGK217" s="96"/>
      <c r="SGL217" s="96"/>
      <c r="SGM217" s="96"/>
      <c r="SGN217" s="96"/>
      <c r="SGO217" s="96"/>
      <c r="SGP217" s="96"/>
      <c r="SGQ217" s="96"/>
      <c r="SGR217" s="96"/>
      <c r="SGS217" s="96"/>
      <c r="SGT217" s="96"/>
      <c r="SGU217" s="96"/>
      <c r="SGV217" s="96"/>
      <c r="SGW217" s="96"/>
      <c r="SGX217" s="96"/>
      <c r="SGY217" s="96"/>
      <c r="SGZ217" s="96"/>
      <c r="SHA217" s="96"/>
      <c r="SHB217" s="96"/>
      <c r="SHC217" s="96"/>
      <c r="SHD217" s="96"/>
      <c r="SHE217" s="96"/>
      <c r="SHF217" s="96"/>
      <c r="SHG217" s="96"/>
      <c r="SHH217" s="96"/>
      <c r="SHI217" s="96"/>
      <c r="SHJ217" s="96"/>
      <c r="SHK217" s="96"/>
      <c r="SHL217" s="96"/>
      <c r="SHM217" s="96"/>
      <c r="SHN217" s="96"/>
      <c r="SHO217" s="96"/>
      <c r="SHP217" s="96"/>
      <c r="SHQ217" s="96"/>
      <c r="SHR217" s="96"/>
      <c r="SHS217" s="96"/>
      <c r="SHT217" s="96"/>
      <c r="SHU217" s="96"/>
      <c r="SHV217" s="96"/>
      <c r="SHW217" s="96"/>
      <c r="SHX217" s="96"/>
      <c r="SHY217" s="96"/>
      <c r="SHZ217" s="96"/>
      <c r="SIA217" s="96"/>
      <c r="SIB217" s="96"/>
      <c r="SIC217" s="96"/>
      <c r="SID217" s="96"/>
      <c r="SIE217" s="96"/>
      <c r="SIF217" s="96"/>
      <c r="SIG217" s="96"/>
      <c r="SIH217" s="96"/>
      <c r="SII217" s="96"/>
      <c r="SIJ217" s="96"/>
      <c r="SIK217" s="96"/>
      <c r="SIL217" s="96"/>
      <c r="SIM217" s="96"/>
      <c r="SIN217" s="96"/>
      <c r="SIO217" s="96"/>
      <c r="SIP217" s="96"/>
      <c r="SIQ217" s="96"/>
      <c r="SIR217" s="96"/>
      <c r="SIS217" s="96"/>
      <c r="SIT217" s="96"/>
      <c r="SIU217" s="96"/>
      <c r="SIV217" s="96"/>
      <c r="SIW217" s="96"/>
      <c r="SIX217" s="96"/>
      <c r="SIY217" s="96"/>
      <c r="SIZ217" s="96"/>
      <c r="SJA217" s="96"/>
      <c r="SJB217" s="96"/>
      <c r="SJC217" s="96"/>
      <c r="SJD217" s="96"/>
      <c r="SJE217" s="96"/>
      <c r="SJF217" s="96"/>
      <c r="SJG217" s="96"/>
      <c r="SJH217" s="96"/>
      <c r="SJI217" s="96"/>
      <c r="SJJ217" s="96"/>
      <c r="SJK217" s="96"/>
      <c r="SJL217" s="96"/>
      <c r="SJM217" s="96"/>
      <c r="SJN217" s="96"/>
      <c r="SJO217" s="96"/>
      <c r="SJP217" s="96"/>
      <c r="SJQ217" s="96"/>
      <c r="SJR217" s="96"/>
      <c r="SJS217" s="96"/>
      <c r="SJT217" s="96"/>
      <c r="SJU217" s="96"/>
      <c r="SJV217" s="96"/>
      <c r="SJW217" s="96"/>
      <c r="SJX217" s="96"/>
      <c r="SJY217" s="96"/>
      <c r="SJZ217" s="96"/>
      <c r="SKA217" s="96"/>
      <c r="SKB217" s="96"/>
      <c r="SKC217" s="96"/>
      <c r="SKD217" s="96"/>
      <c r="SKE217" s="96"/>
      <c r="SKF217" s="96"/>
      <c r="SKG217" s="96"/>
      <c r="SKH217" s="96"/>
      <c r="SKI217" s="96"/>
      <c r="SKJ217" s="96"/>
      <c r="SKK217" s="96"/>
      <c r="SKL217" s="96"/>
      <c r="SKM217" s="96"/>
      <c r="SKN217" s="96"/>
      <c r="SKO217" s="96"/>
      <c r="SKP217" s="96"/>
      <c r="SKQ217" s="96"/>
      <c r="SKR217" s="96"/>
      <c r="SKS217" s="96"/>
      <c r="SKT217" s="96"/>
      <c r="SKU217" s="96"/>
      <c r="SKV217" s="96"/>
      <c r="SKW217" s="96"/>
      <c r="SKX217" s="96"/>
      <c r="SKY217" s="96"/>
      <c r="SKZ217" s="96"/>
      <c r="SLA217" s="96"/>
      <c r="SLB217" s="96"/>
      <c r="SLC217" s="96"/>
      <c r="SLD217" s="96"/>
      <c r="SLE217" s="96"/>
      <c r="SLF217" s="96"/>
      <c r="SLG217" s="96"/>
      <c r="SLH217" s="96"/>
      <c r="SLI217" s="96"/>
      <c r="SLJ217" s="96"/>
      <c r="SLK217" s="96"/>
      <c r="SLL217" s="96"/>
      <c r="SLM217" s="96"/>
      <c r="SLN217" s="96"/>
      <c r="SLO217" s="96"/>
      <c r="SLP217" s="96"/>
      <c r="SLQ217" s="96"/>
      <c r="SLR217" s="96"/>
      <c r="SLS217" s="96"/>
      <c r="SLT217" s="96"/>
      <c r="SLU217" s="96"/>
      <c r="SLV217" s="96"/>
      <c r="SLW217" s="96"/>
      <c r="SLX217" s="96"/>
      <c r="SLY217" s="96"/>
      <c r="SLZ217" s="96"/>
      <c r="SMA217" s="96"/>
      <c r="SMB217" s="96"/>
      <c r="SMC217" s="96"/>
      <c r="SMD217" s="96"/>
      <c r="SME217" s="96"/>
      <c r="SMF217" s="96"/>
      <c r="SMG217" s="96"/>
      <c r="SMH217" s="96"/>
      <c r="SMI217" s="96"/>
      <c r="SMJ217" s="96"/>
      <c r="SMK217" s="96"/>
      <c r="SML217" s="96"/>
      <c r="SMM217" s="96"/>
      <c r="SMN217" s="96"/>
      <c r="SMO217" s="96"/>
      <c r="SMP217" s="96"/>
      <c r="SMQ217" s="96"/>
      <c r="SMR217" s="96"/>
      <c r="SMS217" s="96"/>
      <c r="SMT217" s="96"/>
      <c r="SMU217" s="96"/>
      <c r="SMV217" s="96"/>
      <c r="SMW217" s="96"/>
      <c r="SMX217" s="96"/>
      <c r="SMY217" s="96"/>
      <c r="SMZ217" s="96"/>
      <c r="SNA217" s="96"/>
      <c r="SNB217" s="96"/>
      <c r="SNC217" s="96"/>
      <c r="SND217" s="96"/>
      <c r="SNE217" s="96"/>
      <c r="SNF217" s="96"/>
      <c r="SNG217" s="96"/>
      <c r="SNH217" s="96"/>
      <c r="SNI217" s="96"/>
      <c r="SNJ217" s="96"/>
      <c r="SNK217" s="96"/>
      <c r="SNL217" s="96"/>
      <c r="SNM217" s="96"/>
      <c r="SNN217" s="96"/>
      <c r="SNO217" s="96"/>
      <c r="SNP217" s="96"/>
      <c r="SNQ217" s="96"/>
      <c r="SNR217" s="96"/>
      <c r="SNS217" s="96"/>
      <c r="SNT217" s="96"/>
      <c r="SNU217" s="96"/>
      <c r="SNV217" s="96"/>
      <c r="SNW217" s="96"/>
      <c r="SNX217" s="96"/>
      <c r="SNY217" s="96"/>
      <c r="SNZ217" s="96"/>
      <c r="SOA217" s="96"/>
      <c r="SOB217" s="96"/>
      <c r="SOC217" s="96"/>
      <c r="SOD217" s="96"/>
      <c r="SOE217" s="96"/>
      <c r="SOF217" s="96"/>
      <c r="SOG217" s="96"/>
      <c r="SOH217" s="96"/>
      <c r="SOI217" s="96"/>
      <c r="SOJ217" s="96"/>
      <c r="SOK217" s="96"/>
      <c r="SOL217" s="96"/>
      <c r="SOM217" s="96"/>
      <c r="SON217" s="96"/>
      <c r="SOO217" s="96"/>
      <c r="SOP217" s="96"/>
      <c r="SOQ217" s="96"/>
      <c r="SOR217" s="96"/>
      <c r="SOS217" s="96"/>
      <c r="SOT217" s="96"/>
      <c r="SOU217" s="96"/>
      <c r="SOV217" s="96"/>
      <c r="SOW217" s="96"/>
      <c r="SOX217" s="96"/>
      <c r="SOY217" s="96"/>
      <c r="SOZ217" s="96"/>
      <c r="SPA217" s="96"/>
      <c r="SPB217" s="96"/>
      <c r="SPC217" s="96"/>
      <c r="SPD217" s="96"/>
      <c r="SPE217" s="96"/>
      <c r="SPF217" s="96"/>
      <c r="SPG217" s="96"/>
      <c r="SPH217" s="96"/>
      <c r="SPI217" s="96"/>
      <c r="SPJ217" s="96"/>
      <c r="SPK217" s="96"/>
      <c r="SPL217" s="96"/>
      <c r="SPM217" s="96"/>
      <c r="SPN217" s="96"/>
      <c r="SPO217" s="96"/>
      <c r="SPP217" s="96"/>
      <c r="SPQ217" s="96"/>
      <c r="SPR217" s="96"/>
      <c r="SPS217" s="96"/>
      <c r="SPT217" s="96"/>
      <c r="SPU217" s="96"/>
      <c r="SPV217" s="96"/>
      <c r="SPW217" s="96"/>
      <c r="SPX217" s="96"/>
      <c r="SPY217" s="96"/>
      <c r="SPZ217" s="96"/>
      <c r="SQA217" s="96"/>
      <c r="SQB217" s="96"/>
      <c r="SQC217" s="96"/>
      <c r="SQD217" s="96"/>
      <c r="SQE217" s="96"/>
      <c r="SQF217" s="96"/>
      <c r="SQG217" s="96"/>
      <c r="SQH217" s="96"/>
      <c r="SQI217" s="96"/>
      <c r="SQJ217" s="96"/>
      <c r="SQK217" s="96"/>
      <c r="SQL217" s="96"/>
      <c r="SQM217" s="96"/>
      <c r="SQN217" s="96"/>
      <c r="SQO217" s="96"/>
      <c r="SQP217" s="96"/>
      <c r="SQQ217" s="96"/>
      <c r="SQR217" s="96"/>
      <c r="SQS217" s="96"/>
      <c r="SQT217" s="96"/>
      <c r="SQU217" s="96"/>
      <c r="SQV217" s="96"/>
      <c r="SQW217" s="96"/>
      <c r="SQX217" s="96"/>
      <c r="SQY217" s="96"/>
      <c r="SQZ217" s="96"/>
      <c r="SRA217" s="96"/>
      <c r="SRB217" s="96"/>
      <c r="SRC217" s="96"/>
      <c r="SRD217" s="96"/>
      <c r="SRE217" s="96"/>
      <c r="SRF217" s="96"/>
      <c r="SRG217" s="96"/>
      <c r="SRH217" s="96"/>
      <c r="SRI217" s="96"/>
      <c r="SRJ217" s="96"/>
      <c r="SRK217" s="96"/>
      <c r="SRL217" s="96"/>
      <c r="SRM217" s="96"/>
      <c r="SRN217" s="96"/>
      <c r="SRO217" s="96"/>
      <c r="SRP217" s="96"/>
      <c r="SRQ217" s="96"/>
      <c r="SRR217" s="96"/>
      <c r="SRS217" s="96"/>
      <c r="SRT217" s="96"/>
      <c r="SRU217" s="96"/>
      <c r="SRV217" s="96"/>
      <c r="SRW217" s="96"/>
      <c r="SRX217" s="96"/>
      <c r="SRY217" s="96"/>
      <c r="SRZ217" s="96"/>
      <c r="SSA217" s="96"/>
      <c r="SSB217" s="96"/>
      <c r="SSC217" s="96"/>
      <c r="SSD217" s="96"/>
      <c r="SSE217" s="96"/>
      <c r="SSF217" s="96"/>
      <c r="SSG217" s="96"/>
      <c r="SSH217" s="96"/>
      <c r="SSI217" s="96"/>
      <c r="SSJ217" s="96"/>
      <c r="SSK217" s="96"/>
      <c r="SSL217" s="96"/>
      <c r="SSM217" s="96"/>
      <c r="SSN217" s="96"/>
      <c r="SSO217" s="96"/>
      <c r="SSP217" s="96"/>
      <c r="SSQ217" s="96"/>
      <c r="SSR217" s="96"/>
      <c r="SSS217" s="96"/>
      <c r="SST217" s="96"/>
      <c r="SSU217" s="96"/>
      <c r="SSV217" s="96"/>
      <c r="SSW217" s="96"/>
      <c r="SSX217" s="96"/>
      <c r="SSY217" s="96"/>
      <c r="SSZ217" s="96"/>
      <c r="STA217" s="96"/>
      <c r="STB217" s="96"/>
      <c r="STC217" s="96"/>
      <c r="STD217" s="96"/>
      <c r="STE217" s="96"/>
      <c r="STF217" s="96"/>
      <c r="STG217" s="96"/>
      <c r="STH217" s="96"/>
      <c r="STI217" s="96"/>
      <c r="STJ217" s="96"/>
      <c r="STK217" s="96"/>
      <c r="STL217" s="96"/>
      <c r="STM217" s="96"/>
      <c r="STN217" s="96"/>
      <c r="STO217" s="96"/>
      <c r="STP217" s="96"/>
      <c r="STQ217" s="96"/>
      <c r="STR217" s="96"/>
      <c r="STS217" s="96"/>
      <c r="STT217" s="96"/>
      <c r="STU217" s="96"/>
      <c r="STV217" s="96"/>
      <c r="STW217" s="96"/>
      <c r="STX217" s="96"/>
      <c r="STY217" s="96"/>
      <c r="STZ217" s="96"/>
      <c r="SUA217" s="96"/>
      <c r="SUB217" s="96"/>
      <c r="SUC217" s="96"/>
      <c r="SUD217" s="96"/>
      <c r="SUE217" s="96"/>
      <c r="SUF217" s="96"/>
      <c r="SUG217" s="96"/>
      <c r="SUH217" s="96"/>
      <c r="SUI217" s="96"/>
      <c r="SUJ217" s="96"/>
      <c r="SUK217" s="96"/>
      <c r="SUL217" s="96"/>
      <c r="SUM217" s="96"/>
      <c r="SUN217" s="96"/>
      <c r="SUO217" s="96"/>
      <c r="SUP217" s="96"/>
      <c r="SUQ217" s="96"/>
      <c r="SUR217" s="96"/>
      <c r="SUS217" s="96"/>
      <c r="SUT217" s="96"/>
      <c r="SUU217" s="96"/>
      <c r="SUV217" s="96"/>
      <c r="SUW217" s="96"/>
      <c r="SUX217" s="96"/>
      <c r="SUY217" s="96"/>
      <c r="SUZ217" s="96"/>
      <c r="SVA217" s="96"/>
      <c r="SVB217" s="96"/>
      <c r="SVC217" s="96"/>
      <c r="SVD217" s="96"/>
      <c r="SVE217" s="96"/>
      <c r="SVF217" s="96"/>
      <c r="SVG217" s="96"/>
      <c r="SVH217" s="96"/>
      <c r="SVI217" s="96"/>
      <c r="SVJ217" s="96"/>
      <c r="SVK217" s="96"/>
      <c r="SVL217" s="96"/>
      <c r="SVM217" s="96"/>
      <c r="SVN217" s="96"/>
      <c r="SVO217" s="96"/>
      <c r="SVP217" s="96"/>
      <c r="SVQ217" s="96"/>
      <c r="SVR217" s="96"/>
      <c r="SVS217" s="96"/>
      <c r="SVT217" s="96"/>
      <c r="SVU217" s="96"/>
      <c r="SVV217" s="96"/>
      <c r="SVW217" s="96"/>
      <c r="SVX217" s="96"/>
      <c r="SVY217" s="96"/>
      <c r="SVZ217" s="96"/>
      <c r="SWA217" s="96"/>
      <c r="SWB217" s="96"/>
      <c r="SWC217" s="96"/>
      <c r="SWD217" s="96"/>
      <c r="SWE217" s="96"/>
      <c r="SWF217" s="96"/>
      <c r="SWG217" s="96"/>
      <c r="SWH217" s="96"/>
      <c r="SWI217" s="96"/>
      <c r="SWJ217" s="96"/>
      <c r="SWK217" s="96"/>
      <c r="SWL217" s="96"/>
      <c r="SWM217" s="96"/>
      <c r="SWN217" s="96"/>
      <c r="SWO217" s="96"/>
      <c r="SWP217" s="96"/>
      <c r="SWQ217" s="96"/>
      <c r="SWR217" s="96"/>
      <c r="SWS217" s="96"/>
      <c r="SWT217" s="96"/>
      <c r="SWU217" s="96"/>
      <c r="SWV217" s="96"/>
      <c r="SWW217" s="96"/>
      <c r="SWX217" s="96"/>
      <c r="SWY217" s="96"/>
      <c r="SWZ217" s="96"/>
      <c r="SXA217" s="96"/>
      <c r="SXB217" s="96"/>
      <c r="SXC217" s="96"/>
      <c r="SXD217" s="96"/>
      <c r="SXE217" s="96"/>
      <c r="SXF217" s="96"/>
      <c r="SXG217" s="96"/>
      <c r="SXH217" s="96"/>
      <c r="SXI217" s="96"/>
      <c r="SXJ217" s="96"/>
      <c r="SXK217" s="96"/>
      <c r="SXL217" s="96"/>
      <c r="SXM217" s="96"/>
      <c r="SXN217" s="96"/>
      <c r="SXO217" s="96"/>
      <c r="SXP217" s="96"/>
      <c r="SXQ217" s="96"/>
      <c r="SXR217" s="96"/>
      <c r="SXS217" s="96"/>
      <c r="SXT217" s="96"/>
      <c r="SXU217" s="96"/>
      <c r="SXV217" s="96"/>
      <c r="SXW217" s="96"/>
      <c r="SXX217" s="96"/>
      <c r="SXY217" s="96"/>
      <c r="SXZ217" s="96"/>
      <c r="SYA217" s="96"/>
      <c r="SYB217" s="96"/>
      <c r="SYC217" s="96"/>
      <c r="SYD217" s="96"/>
      <c r="SYE217" s="96"/>
      <c r="SYF217" s="96"/>
      <c r="SYG217" s="96"/>
      <c r="SYH217" s="96"/>
      <c r="SYI217" s="96"/>
      <c r="SYJ217" s="96"/>
      <c r="SYK217" s="96"/>
      <c r="SYL217" s="96"/>
      <c r="SYM217" s="96"/>
      <c r="SYN217" s="96"/>
      <c r="SYO217" s="96"/>
      <c r="SYP217" s="96"/>
      <c r="SYQ217" s="96"/>
      <c r="SYR217" s="96"/>
      <c r="SYS217" s="96"/>
      <c r="SYT217" s="96"/>
      <c r="SYU217" s="96"/>
      <c r="SYV217" s="96"/>
      <c r="SYW217" s="96"/>
      <c r="SYX217" s="96"/>
      <c r="SYY217" s="96"/>
      <c r="SYZ217" s="96"/>
      <c r="SZA217" s="96"/>
      <c r="SZB217" s="96"/>
      <c r="SZC217" s="96"/>
      <c r="SZD217" s="96"/>
      <c r="SZE217" s="96"/>
      <c r="SZF217" s="96"/>
      <c r="SZG217" s="96"/>
      <c r="SZH217" s="96"/>
      <c r="SZI217" s="96"/>
      <c r="SZJ217" s="96"/>
      <c r="SZK217" s="96"/>
      <c r="SZL217" s="96"/>
      <c r="SZM217" s="96"/>
      <c r="SZN217" s="96"/>
      <c r="SZO217" s="96"/>
      <c r="SZP217" s="96"/>
      <c r="SZQ217" s="96"/>
      <c r="SZR217" s="96"/>
      <c r="SZS217" s="96"/>
      <c r="SZT217" s="96"/>
      <c r="SZU217" s="96"/>
      <c r="SZV217" s="96"/>
      <c r="SZW217" s="96"/>
      <c r="SZX217" s="96"/>
      <c r="SZY217" s="96"/>
      <c r="SZZ217" s="96"/>
      <c r="TAA217" s="96"/>
      <c r="TAB217" s="96"/>
      <c r="TAC217" s="96"/>
      <c r="TAD217" s="96"/>
      <c r="TAE217" s="96"/>
      <c r="TAF217" s="96"/>
      <c r="TAG217" s="96"/>
      <c r="TAH217" s="96"/>
      <c r="TAI217" s="96"/>
      <c r="TAJ217" s="96"/>
      <c r="TAK217" s="96"/>
      <c r="TAL217" s="96"/>
      <c r="TAM217" s="96"/>
      <c r="TAN217" s="96"/>
      <c r="TAO217" s="96"/>
      <c r="TAP217" s="96"/>
      <c r="TAQ217" s="96"/>
      <c r="TAR217" s="96"/>
      <c r="TAS217" s="96"/>
      <c r="TAT217" s="96"/>
      <c r="TAU217" s="96"/>
      <c r="TAV217" s="96"/>
      <c r="TAW217" s="96"/>
      <c r="TAX217" s="96"/>
      <c r="TAY217" s="96"/>
      <c r="TAZ217" s="96"/>
      <c r="TBA217" s="96"/>
      <c r="TBB217" s="96"/>
      <c r="TBC217" s="96"/>
      <c r="TBD217" s="96"/>
      <c r="TBE217" s="96"/>
      <c r="TBF217" s="96"/>
      <c r="TBG217" s="96"/>
      <c r="TBH217" s="96"/>
      <c r="TBI217" s="96"/>
      <c r="TBJ217" s="96"/>
      <c r="TBK217" s="96"/>
      <c r="TBL217" s="96"/>
      <c r="TBM217" s="96"/>
      <c r="TBN217" s="96"/>
      <c r="TBO217" s="96"/>
      <c r="TBP217" s="96"/>
      <c r="TBQ217" s="96"/>
      <c r="TBR217" s="96"/>
      <c r="TBS217" s="96"/>
      <c r="TBT217" s="96"/>
      <c r="TBU217" s="96"/>
      <c r="TBV217" s="96"/>
      <c r="TBW217" s="96"/>
      <c r="TBX217" s="96"/>
      <c r="TBY217" s="96"/>
      <c r="TBZ217" s="96"/>
      <c r="TCA217" s="96"/>
      <c r="TCB217" s="96"/>
      <c r="TCC217" s="96"/>
      <c r="TCD217" s="96"/>
      <c r="TCE217" s="96"/>
      <c r="TCF217" s="96"/>
      <c r="TCG217" s="96"/>
      <c r="TCH217" s="96"/>
      <c r="TCI217" s="96"/>
      <c r="TCJ217" s="96"/>
      <c r="TCK217" s="96"/>
      <c r="TCL217" s="96"/>
      <c r="TCM217" s="96"/>
      <c r="TCN217" s="96"/>
      <c r="TCO217" s="96"/>
      <c r="TCP217" s="96"/>
      <c r="TCQ217" s="96"/>
      <c r="TCR217" s="96"/>
      <c r="TCS217" s="96"/>
      <c r="TCT217" s="96"/>
      <c r="TCU217" s="96"/>
      <c r="TCV217" s="96"/>
      <c r="TCW217" s="96"/>
      <c r="TCX217" s="96"/>
      <c r="TCY217" s="96"/>
      <c r="TCZ217" s="96"/>
      <c r="TDA217" s="96"/>
      <c r="TDB217" s="96"/>
      <c r="TDC217" s="96"/>
      <c r="TDD217" s="96"/>
      <c r="TDE217" s="96"/>
      <c r="TDF217" s="96"/>
      <c r="TDG217" s="96"/>
      <c r="TDH217" s="96"/>
      <c r="TDI217" s="96"/>
      <c r="TDJ217" s="96"/>
      <c r="TDK217" s="96"/>
      <c r="TDL217" s="96"/>
      <c r="TDM217" s="96"/>
      <c r="TDN217" s="96"/>
      <c r="TDO217" s="96"/>
      <c r="TDP217" s="96"/>
      <c r="TDQ217" s="96"/>
      <c r="TDR217" s="96"/>
      <c r="TDS217" s="96"/>
      <c r="TDT217" s="96"/>
      <c r="TDU217" s="96"/>
      <c r="TDV217" s="96"/>
      <c r="TDW217" s="96"/>
      <c r="TDX217" s="96"/>
      <c r="TDY217" s="96"/>
      <c r="TDZ217" s="96"/>
      <c r="TEA217" s="96"/>
      <c r="TEB217" s="96"/>
      <c r="TEC217" s="96"/>
      <c r="TED217" s="96"/>
      <c r="TEE217" s="96"/>
      <c r="TEF217" s="96"/>
      <c r="TEG217" s="96"/>
      <c r="TEH217" s="96"/>
      <c r="TEI217" s="96"/>
      <c r="TEJ217" s="96"/>
      <c r="TEK217" s="96"/>
      <c r="TEL217" s="96"/>
      <c r="TEM217" s="96"/>
      <c r="TEN217" s="96"/>
      <c r="TEO217" s="96"/>
      <c r="TEP217" s="96"/>
      <c r="TEQ217" s="96"/>
      <c r="TER217" s="96"/>
      <c r="TES217" s="96"/>
      <c r="TET217" s="96"/>
      <c r="TEU217" s="96"/>
      <c r="TEV217" s="96"/>
      <c r="TEW217" s="96"/>
      <c r="TEX217" s="96"/>
      <c r="TEY217" s="96"/>
      <c r="TEZ217" s="96"/>
      <c r="TFA217" s="96"/>
      <c r="TFB217" s="96"/>
      <c r="TFC217" s="96"/>
      <c r="TFD217" s="96"/>
      <c r="TFE217" s="96"/>
      <c r="TFF217" s="96"/>
      <c r="TFG217" s="96"/>
      <c r="TFH217" s="96"/>
      <c r="TFI217" s="96"/>
      <c r="TFJ217" s="96"/>
      <c r="TFK217" s="96"/>
      <c r="TFL217" s="96"/>
      <c r="TFM217" s="96"/>
      <c r="TFN217" s="96"/>
      <c r="TFO217" s="96"/>
      <c r="TFP217" s="96"/>
      <c r="TFQ217" s="96"/>
      <c r="TFR217" s="96"/>
      <c r="TFS217" s="96"/>
      <c r="TFT217" s="96"/>
      <c r="TFU217" s="96"/>
      <c r="TFV217" s="96"/>
      <c r="TFW217" s="96"/>
      <c r="TFX217" s="96"/>
      <c r="TFY217" s="96"/>
      <c r="TFZ217" s="96"/>
      <c r="TGA217" s="96"/>
      <c r="TGB217" s="96"/>
      <c r="TGC217" s="96"/>
      <c r="TGD217" s="96"/>
      <c r="TGE217" s="96"/>
      <c r="TGF217" s="96"/>
      <c r="TGG217" s="96"/>
      <c r="TGH217" s="96"/>
      <c r="TGI217" s="96"/>
      <c r="TGJ217" s="96"/>
      <c r="TGK217" s="96"/>
      <c r="TGL217" s="96"/>
      <c r="TGM217" s="96"/>
      <c r="TGN217" s="96"/>
      <c r="TGO217" s="96"/>
      <c r="TGP217" s="96"/>
      <c r="TGQ217" s="96"/>
      <c r="TGR217" s="96"/>
      <c r="TGS217" s="96"/>
      <c r="TGT217" s="96"/>
      <c r="TGU217" s="96"/>
      <c r="TGV217" s="96"/>
      <c r="TGW217" s="96"/>
      <c r="TGX217" s="96"/>
      <c r="TGY217" s="96"/>
      <c r="TGZ217" s="96"/>
      <c r="THA217" s="96"/>
      <c r="THB217" s="96"/>
      <c r="THC217" s="96"/>
      <c r="THD217" s="96"/>
      <c r="THE217" s="96"/>
      <c r="THF217" s="96"/>
      <c r="THG217" s="96"/>
      <c r="THH217" s="96"/>
      <c r="THI217" s="96"/>
      <c r="THJ217" s="96"/>
      <c r="THK217" s="96"/>
      <c r="THL217" s="96"/>
      <c r="THM217" s="96"/>
      <c r="THN217" s="96"/>
      <c r="THO217" s="96"/>
      <c r="THP217" s="96"/>
      <c r="THQ217" s="96"/>
      <c r="THR217" s="96"/>
      <c r="THS217" s="96"/>
      <c r="THT217" s="96"/>
      <c r="THU217" s="96"/>
      <c r="THV217" s="96"/>
      <c r="THW217" s="96"/>
      <c r="THX217" s="96"/>
      <c r="THY217" s="96"/>
      <c r="THZ217" s="96"/>
      <c r="TIA217" s="96"/>
      <c r="TIB217" s="96"/>
      <c r="TIC217" s="96"/>
      <c r="TID217" s="96"/>
      <c r="TIE217" s="96"/>
      <c r="TIF217" s="96"/>
      <c r="TIG217" s="96"/>
      <c r="TIH217" s="96"/>
      <c r="TII217" s="96"/>
      <c r="TIJ217" s="96"/>
      <c r="TIK217" s="96"/>
      <c r="TIL217" s="96"/>
      <c r="TIM217" s="96"/>
      <c r="TIN217" s="96"/>
      <c r="TIO217" s="96"/>
      <c r="TIP217" s="96"/>
      <c r="TIQ217" s="96"/>
      <c r="TIR217" s="96"/>
      <c r="TIS217" s="96"/>
      <c r="TIT217" s="96"/>
      <c r="TIU217" s="96"/>
      <c r="TIV217" s="96"/>
      <c r="TIW217" s="96"/>
      <c r="TIX217" s="96"/>
      <c r="TIY217" s="96"/>
      <c r="TIZ217" s="96"/>
      <c r="TJA217" s="96"/>
      <c r="TJB217" s="96"/>
      <c r="TJC217" s="96"/>
      <c r="TJD217" s="96"/>
      <c r="TJE217" s="96"/>
      <c r="TJF217" s="96"/>
      <c r="TJG217" s="96"/>
      <c r="TJH217" s="96"/>
      <c r="TJI217" s="96"/>
      <c r="TJJ217" s="96"/>
      <c r="TJK217" s="96"/>
      <c r="TJL217" s="96"/>
      <c r="TJM217" s="96"/>
      <c r="TJN217" s="96"/>
      <c r="TJO217" s="96"/>
      <c r="TJP217" s="96"/>
      <c r="TJQ217" s="96"/>
      <c r="TJR217" s="96"/>
      <c r="TJS217" s="96"/>
      <c r="TJT217" s="96"/>
      <c r="TJU217" s="96"/>
      <c r="TJV217" s="96"/>
      <c r="TJW217" s="96"/>
      <c r="TJX217" s="96"/>
      <c r="TJY217" s="96"/>
      <c r="TJZ217" s="96"/>
      <c r="TKA217" s="96"/>
      <c r="TKB217" s="96"/>
      <c r="TKC217" s="96"/>
      <c r="TKD217" s="96"/>
      <c r="TKE217" s="96"/>
      <c r="TKF217" s="96"/>
      <c r="TKG217" s="96"/>
      <c r="TKH217" s="96"/>
      <c r="TKI217" s="96"/>
      <c r="TKJ217" s="96"/>
      <c r="TKK217" s="96"/>
      <c r="TKL217" s="96"/>
      <c r="TKM217" s="96"/>
      <c r="TKN217" s="96"/>
      <c r="TKO217" s="96"/>
      <c r="TKP217" s="96"/>
      <c r="TKQ217" s="96"/>
      <c r="TKR217" s="96"/>
      <c r="TKS217" s="96"/>
      <c r="TKT217" s="96"/>
      <c r="TKU217" s="96"/>
      <c r="TKV217" s="96"/>
      <c r="TKW217" s="96"/>
      <c r="TKX217" s="96"/>
      <c r="TKY217" s="96"/>
      <c r="TKZ217" s="96"/>
      <c r="TLA217" s="96"/>
      <c r="TLB217" s="96"/>
      <c r="TLC217" s="96"/>
      <c r="TLD217" s="96"/>
      <c r="TLE217" s="96"/>
      <c r="TLF217" s="96"/>
      <c r="TLG217" s="96"/>
      <c r="TLH217" s="96"/>
      <c r="TLI217" s="96"/>
      <c r="TLJ217" s="96"/>
      <c r="TLK217" s="96"/>
      <c r="TLL217" s="96"/>
      <c r="TLM217" s="96"/>
      <c r="TLN217" s="96"/>
      <c r="TLO217" s="96"/>
      <c r="TLP217" s="96"/>
      <c r="TLQ217" s="96"/>
      <c r="TLR217" s="96"/>
      <c r="TLS217" s="96"/>
      <c r="TLT217" s="96"/>
      <c r="TLU217" s="96"/>
      <c r="TLV217" s="96"/>
      <c r="TLW217" s="96"/>
      <c r="TLX217" s="96"/>
      <c r="TLY217" s="96"/>
      <c r="TLZ217" s="96"/>
      <c r="TMA217" s="96"/>
      <c r="TMB217" s="96"/>
      <c r="TMC217" s="96"/>
      <c r="TMD217" s="96"/>
      <c r="TME217" s="96"/>
      <c r="TMF217" s="96"/>
      <c r="TMG217" s="96"/>
      <c r="TMH217" s="96"/>
      <c r="TMI217" s="96"/>
      <c r="TMJ217" s="96"/>
      <c r="TMK217" s="96"/>
      <c r="TML217" s="96"/>
      <c r="TMM217" s="96"/>
      <c r="TMN217" s="96"/>
      <c r="TMO217" s="96"/>
      <c r="TMP217" s="96"/>
      <c r="TMQ217" s="96"/>
      <c r="TMR217" s="96"/>
      <c r="TMS217" s="96"/>
      <c r="TMT217" s="96"/>
      <c r="TMU217" s="96"/>
      <c r="TMV217" s="96"/>
      <c r="TMW217" s="96"/>
      <c r="TMX217" s="96"/>
      <c r="TMY217" s="96"/>
      <c r="TMZ217" s="96"/>
      <c r="TNA217" s="96"/>
      <c r="TNB217" s="96"/>
      <c r="TNC217" s="96"/>
      <c r="TND217" s="96"/>
      <c r="TNE217" s="96"/>
      <c r="TNF217" s="96"/>
      <c r="TNG217" s="96"/>
      <c r="TNH217" s="96"/>
      <c r="TNI217" s="96"/>
      <c r="TNJ217" s="96"/>
      <c r="TNK217" s="96"/>
      <c r="TNL217" s="96"/>
      <c r="TNM217" s="96"/>
      <c r="TNN217" s="96"/>
      <c r="TNO217" s="96"/>
      <c r="TNP217" s="96"/>
      <c r="TNQ217" s="96"/>
      <c r="TNR217" s="96"/>
      <c r="TNS217" s="96"/>
      <c r="TNT217" s="96"/>
      <c r="TNU217" s="96"/>
      <c r="TNV217" s="96"/>
      <c r="TNW217" s="96"/>
      <c r="TNX217" s="96"/>
      <c r="TNY217" s="96"/>
      <c r="TNZ217" s="96"/>
      <c r="TOA217" s="96"/>
      <c r="TOB217" s="96"/>
      <c r="TOC217" s="96"/>
      <c r="TOD217" s="96"/>
      <c r="TOE217" s="96"/>
      <c r="TOF217" s="96"/>
      <c r="TOG217" s="96"/>
      <c r="TOH217" s="96"/>
      <c r="TOI217" s="96"/>
      <c r="TOJ217" s="96"/>
      <c r="TOK217" s="96"/>
      <c r="TOL217" s="96"/>
      <c r="TOM217" s="96"/>
      <c r="TON217" s="96"/>
      <c r="TOO217" s="96"/>
      <c r="TOP217" s="96"/>
      <c r="TOQ217" s="96"/>
      <c r="TOR217" s="96"/>
      <c r="TOS217" s="96"/>
      <c r="TOT217" s="96"/>
      <c r="TOU217" s="96"/>
      <c r="TOV217" s="96"/>
      <c r="TOW217" s="96"/>
      <c r="TOX217" s="96"/>
      <c r="TOY217" s="96"/>
      <c r="TOZ217" s="96"/>
      <c r="TPA217" s="96"/>
      <c r="TPB217" s="96"/>
      <c r="TPC217" s="96"/>
      <c r="TPD217" s="96"/>
      <c r="TPE217" s="96"/>
      <c r="TPF217" s="96"/>
      <c r="TPG217" s="96"/>
      <c r="TPH217" s="96"/>
      <c r="TPI217" s="96"/>
      <c r="TPJ217" s="96"/>
      <c r="TPK217" s="96"/>
      <c r="TPL217" s="96"/>
      <c r="TPM217" s="96"/>
      <c r="TPN217" s="96"/>
      <c r="TPO217" s="96"/>
      <c r="TPP217" s="96"/>
      <c r="TPQ217" s="96"/>
      <c r="TPR217" s="96"/>
      <c r="TPS217" s="96"/>
      <c r="TPT217" s="96"/>
      <c r="TPU217" s="96"/>
      <c r="TPV217" s="96"/>
      <c r="TPW217" s="96"/>
      <c r="TPX217" s="96"/>
      <c r="TPY217" s="96"/>
      <c r="TPZ217" s="96"/>
      <c r="TQA217" s="96"/>
      <c r="TQB217" s="96"/>
      <c r="TQC217" s="96"/>
      <c r="TQD217" s="96"/>
      <c r="TQE217" s="96"/>
      <c r="TQF217" s="96"/>
      <c r="TQG217" s="96"/>
      <c r="TQH217" s="96"/>
      <c r="TQI217" s="96"/>
      <c r="TQJ217" s="96"/>
      <c r="TQK217" s="96"/>
      <c r="TQL217" s="96"/>
      <c r="TQM217" s="96"/>
      <c r="TQN217" s="96"/>
      <c r="TQO217" s="96"/>
      <c r="TQP217" s="96"/>
      <c r="TQQ217" s="96"/>
      <c r="TQR217" s="96"/>
      <c r="TQS217" s="96"/>
      <c r="TQT217" s="96"/>
      <c r="TQU217" s="96"/>
      <c r="TQV217" s="96"/>
      <c r="TQW217" s="96"/>
      <c r="TQX217" s="96"/>
      <c r="TQY217" s="96"/>
      <c r="TQZ217" s="96"/>
      <c r="TRA217" s="96"/>
      <c r="TRB217" s="96"/>
      <c r="TRC217" s="96"/>
      <c r="TRD217" s="96"/>
      <c r="TRE217" s="96"/>
      <c r="TRF217" s="96"/>
      <c r="TRG217" s="96"/>
      <c r="TRH217" s="96"/>
      <c r="TRI217" s="96"/>
      <c r="TRJ217" s="96"/>
      <c r="TRK217" s="96"/>
      <c r="TRL217" s="96"/>
      <c r="TRM217" s="96"/>
      <c r="TRN217" s="96"/>
      <c r="TRO217" s="96"/>
      <c r="TRP217" s="96"/>
      <c r="TRQ217" s="96"/>
      <c r="TRR217" s="96"/>
      <c r="TRS217" s="96"/>
      <c r="TRT217" s="96"/>
      <c r="TRU217" s="96"/>
      <c r="TRV217" s="96"/>
      <c r="TRW217" s="96"/>
      <c r="TRX217" s="96"/>
      <c r="TRY217" s="96"/>
      <c r="TRZ217" s="96"/>
      <c r="TSA217" s="96"/>
      <c r="TSB217" s="96"/>
      <c r="TSC217" s="96"/>
      <c r="TSD217" s="96"/>
      <c r="TSE217" s="96"/>
      <c r="TSF217" s="96"/>
      <c r="TSG217" s="96"/>
      <c r="TSH217" s="96"/>
      <c r="TSI217" s="96"/>
      <c r="TSJ217" s="96"/>
      <c r="TSK217" s="96"/>
      <c r="TSL217" s="96"/>
      <c r="TSM217" s="96"/>
      <c r="TSN217" s="96"/>
      <c r="TSO217" s="96"/>
      <c r="TSP217" s="96"/>
      <c r="TSQ217" s="96"/>
      <c r="TSR217" s="96"/>
      <c r="TSS217" s="96"/>
      <c r="TST217" s="96"/>
      <c r="TSU217" s="96"/>
      <c r="TSV217" s="96"/>
      <c r="TSW217" s="96"/>
      <c r="TSX217" s="96"/>
      <c r="TSY217" s="96"/>
      <c r="TSZ217" s="96"/>
      <c r="TTA217" s="96"/>
      <c r="TTB217" s="96"/>
      <c r="TTC217" s="96"/>
      <c r="TTD217" s="96"/>
      <c r="TTE217" s="96"/>
      <c r="TTF217" s="96"/>
      <c r="TTG217" s="96"/>
      <c r="TTH217" s="96"/>
      <c r="TTI217" s="96"/>
      <c r="TTJ217" s="96"/>
      <c r="TTK217" s="96"/>
      <c r="TTL217" s="96"/>
      <c r="TTM217" s="96"/>
      <c r="TTN217" s="96"/>
      <c r="TTO217" s="96"/>
      <c r="TTP217" s="96"/>
      <c r="TTQ217" s="96"/>
      <c r="TTR217" s="96"/>
      <c r="TTS217" s="96"/>
      <c r="TTT217" s="96"/>
      <c r="TTU217" s="96"/>
      <c r="TTV217" s="96"/>
      <c r="TTW217" s="96"/>
      <c r="TTX217" s="96"/>
      <c r="TTY217" s="96"/>
      <c r="TTZ217" s="96"/>
      <c r="TUA217" s="96"/>
      <c r="TUB217" s="96"/>
      <c r="TUC217" s="96"/>
      <c r="TUD217" s="96"/>
      <c r="TUE217" s="96"/>
      <c r="TUF217" s="96"/>
      <c r="TUG217" s="96"/>
      <c r="TUH217" s="96"/>
      <c r="TUI217" s="96"/>
      <c r="TUJ217" s="96"/>
      <c r="TUK217" s="96"/>
      <c r="TUL217" s="96"/>
      <c r="TUM217" s="96"/>
      <c r="TUN217" s="96"/>
      <c r="TUO217" s="96"/>
      <c r="TUP217" s="96"/>
      <c r="TUQ217" s="96"/>
      <c r="TUR217" s="96"/>
      <c r="TUS217" s="96"/>
      <c r="TUT217" s="96"/>
      <c r="TUU217" s="96"/>
      <c r="TUV217" s="96"/>
      <c r="TUW217" s="96"/>
      <c r="TUX217" s="96"/>
      <c r="TUY217" s="96"/>
      <c r="TUZ217" s="96"/>
      <c r="TVA217" s="96"/>
      <c r="TVB217" s="96"/>
      <c r="TVC217" s="96"/>
      <c r="TVD217" s="96"/>
      <c r="TVE217" s="96"/>
      <c r="TVF217" s="96"/>
      <c r="TVG217" s="96"/>
      <c r="TVH217" s="96"/>
      <c r="TVI217" s="96"/>
      <c r="TVJ217" s="96"/>
      <c r="TVK217" s="96"/>
      <c r="TVL217" s="96"/>
      <c r="TVM217" s="96"/>
      <c r="TVN217" s="96"/>
      <c r="TVO217" s="96"/>
      <c r="TVP217" s="96"/>
      <c r="TVQ217" s="96"/>
      <c r="TVR217" s="96"/>
      <c r="TVS217" s="96"/>
      <c r="TVT217" s="96"/>
      <c r="TVU217" s="96"/>
      <c r="TVV217" s="96"/>
      <c r="TVW217" s="96"/>
      <c r="TVX217" s="96"/>
      <c r="TVY217" s="96"/>
      <c r="TVZ217" s="96"/>
      <c r="TWA217" s="96"/>
      <c r="TWB217" s="96"/>
      <c r="TWC217" s="96"/>
      <c r="TWD217" s="96"/>
      <c r="TWE217" s="96"/>
      <c r="TWF217" s="96"/>
      <c r="TWG217" s="96"/>
      <c r="TWH217" s="96"/>
      <c r="TWI217" s="96"/>
      <c r="TWJ217" s="96"/>
      <c r="TWK217" s="96"/>
      <c r="TWL217" s="96"/>
      <c r="TWM217" s="96"/>
      <c r="TWN217" s="96"/>
      <c r="TWO217" s="96"/>
      <c r="TWP217" s="96"/>
      <c r="TWQ217" s="96"/>
      <c r="TWR217" s="96"/>
      <c r="TWS217" s="96"/>
      <c r="TWT217" s="96"/>
      <c r="TWU217" s="96"/>
      <c r="TWV217" s="96"/>
      <c r="TWW217" s="96"/>
      <c r="TWX217" s="96"/>
      <c r="TWY217" s="96"/>
      <c r="TWZ217" s="96"/>
      <c r="TXA217" s="96"/>
      <c r="TXB217" s="96"/>
      <c r="TXC217" s="96"/>
      <c r="TXD217" s="96"/>
      <c r="TXE217" s="96"/>
      <c r="TXF217" s="96"/>
      <c r="TXG217" s="96"/>
      <c r="TXH217" s="96"/>
      <c r="TXI217" s="96"/>
      <c r="TXJ217" s="96"/>
      <c r="TXK217" s="96"/>
      <c r="TXL217" s="96"/>
      <c r="TXM217" s="96"/>
      <c r="TXN217" s="96"/>
      <c r="TXO217" s="96"/>
      <c r="TXP217" s="96"/>
      <c r="TXQ217" s="96"/>
      <c r="TXR217" s="96"/>
      <c r="TXS217" s="96"/>
      <c r="TXT217" s="96"/>
      <c r="TXU217" s="96"/>
      <c r="TXV217" s="96"/>
      <c r="TXW217" s="96"/>
      <c r="TXX217" s="96"/>
      <c r="TXY217" s="96"/>
      <c r="TXZ217" s="96"/>
      <c r="TYA217" s="96"/>
      <c r="TYB217" s="96"/>
      <c r="TYC217" s="96"/>
      <c r="TYD217" s="96"/>
      <c r="TYE217" s="96"/>
      <c r="TYF217" s="96"/>
      <c r="TYG217" s="96"/>
      <c r="TYH217" s="96"/>
      <c r="TYI217" s="96"/>
      <c r="TYJ217" s="96"/>
      <c r="TYK217" s="96"/>
      <c r="TYL217" s="96"/>
      <c r="TYM217" s="96"/>
      <c r="TYN217" s="96"/>
      <c r="TYO217" s="96"/>
      <c r="TYP217" s="96"/>
      <c r="TYQ217" s="96"/>
      <c r="TYR217" s="96"/>
      <c r="TYS217" s="96"/>
      <c r="TYT217" s="96"/>
      <c r="TYU217" s="96"/>
      <c r="TYV217" s="96"/>
      <c r="TYW217" s="96"/>
      <c r="TYX217" s="96"/>
      <c r="TYY217" s="96"/>
      <c r="TYZ217" s="96"/>
      <c r="TZA217" s="96"/>
      <c r="TZB217" s="96"/>
      <c r="TZC217" s="96"/>
      <c r="TZD217" s="96"/>
      <c r="TZE217" s="96"/>
      <c r="TZF217" s="96"/>
      <c r="TZG217" s="96"/>
      <c r="TZH217" s="96"/>
      <c r="TZI217" s="96"/>
      <c r="TZJ217" s="96"/>
      <c r="TZK217" s="96"/>
      <c r="TZL217" s="96"/>
      <c r="TZM217" s="96"/>
      <c r="TZN217" s="96"/>
      <c r="TZO217" s="96"/>
      <c r="TZP217" s="96"/>
      <c r="TZQ217" s="96"/>
      <c r="TZR217" s="96"/>
      <c r="TZS217" s="96"/>
      <c r="TZT217" s="96"/>
      <c r="TZU217" s="96"/>
      <c r="TZV217" s="96"/>
      <c r="TZW217" s="96"/>
      <c r="TZX217" s="96"/>
      <c r="TZY217" s="96"/>
      <c r="TZZ217" s="96"/>
      <c r="UAA217" s="96"/>
      <c r="UAB217" s="96"/>
      <c r="UAC217" s="96"/>
      <c r="UAD217" s="96"/>
      <c r="UAE217" s="96"/>
      <c r="UAF217" s="96"/>
      <c r="UAG217" s="96"/>
      <c r="UAH217" s="96"/>
      <c r="UAI217" s="96"/>
      <c r="UAJ217" s="96"/>
      <c r="UAK217" s="96"/>
      <c r="UAL217" s="96"/>
      <c r="UAM217" s="96"/>
      <c r="UAN217" s="96"/>
      <c r="UAO217" s="96"/>
      <c r="UAP217" s="96"/>
      <c r="UAQ217" s="96"/>
      <c r="UAR217" s="96"/>
      <c r="UAS217" s="96"/>
      <c r="UAT217" s="96"/>
      <c r="UAU217" s="96"/>
      <c r="UAV217" s="96"/>
      <c r="UAW217" s="96"/>
      <c r="UAX217" s="96"/>
      <c r="UAY217" s="96"/>
      <c r="UAZ217" s="96"/>
      <c r="UBA217" s="96"/>
      <c r="UBB217" s="96"/>
      <c r="UBC217" s="96"/>
      <c r="UBD217" s="96"/>
      <c r="UBE217" s="96"/>
      <c r="UBF217" s="96"/>
      <c r="UBG217" s="96"/>
      <c r="UBH217" s="96"/>
      <c r="UBI217" s="96"/>
      <c r="UBJ217" s="96"/>
      <c r="UBK217" s="96"/>
      <c r="UBL217" s="96"/>
      <c r="UBM217" s="96"/>
      <c r="UBN217" s="96"/>
      <c r="UBO217" s="96"/>
      <c r="UBP217" s="96"/>
      <c r="UBQ217" s="96"/>
      <c r="UBR217" s="96"/>
      <c r="UBS217" s="96"/>
      <c r="UBT217" s="96"/>
      <c r="UBU217" s="96"/>
      <c r="UBV217" s="96"/>
      <c r="UBW217" s="96"/>
      <c r="UBX217" s="96"/>
      <c r="UBY217" s="96"/>
      <c r="UBZ217" s="96"/>
      <c r="UCA217" s="96"/>
      <c r="UCB217" s="96"/>
      <c r="UCC217" s="96"/>
      <c r="UCD217" s="96"/>
      <c r="UCE217" s="96"/>
      <c r="UCF217" s="96"/>
      <c r="UCG217" s="96"/>
      <c r="UCH217" s="96"/>
      <c r="UCI217" s="96"/>
      <c r="UCJ217" s="96"/>
      <c r="UCK217" s="96"/>
      <c r="UCL217" s="96"/>
      <c r="UCM217" s="96"/>
      <c r="UCN217" s="96"/>
      <c r="UCO217" s="96"/>
      <c r="UCP217" s="96"/>
      <c r="UCQ217" s="96"/>
      <c r="UCR217" s="96"/>
      <c r="UCS217" s="96"/>
      <c r="UCT217" s="96"/>
      <c r="UCU217" s="96"/>
      <c r="UCV217" s="96"/>
      <c r="UCW217" s="96"/>
      <c r="UCX217" s="96"/>
      <c r="UCY217" s="96"/>
      <c r="UCZ217" s="96"/>
      <c r="UDA217" s="96"/>
      <c r="UDB217" s="96"/>
      <c r="UDC217" s="96"/>
      <c r="UDD217" s="96"/>
      <c r="UDE217" s="96"/>
      <c r="UDF217" s="96"/>
      <c r="UDG217" s="96"/>
      <c r="UDH217" s="96"/>
      <c r="UDI217" s="96"/>
      <c r="UDJ217" s="96"/>
      <c r="UDK217" s="96"/>
      <c r="UDL217" s="96"/>
      <c r="UDM217" s="96"/>
      <c r="UDN217" s="96"/>
      <c r="UDO217" s="96"/>
      <c r="UDP217" s="96"/>
      <c r="UDQ217" s="96"/>
      <c r="UDR217" s="96"/>
      <c r="UDS217" s="96"/>
      <c r="UDT217" s="96"/>
      <c r="UDU217" s="96"/>
      <c r="UDV217" s="96"/>
      <c r="UDW217" s="96"/>
      <c r="UDX217" s="96"/>
      <c r="UDY217" s="96"/>
      <c r="UDZ217" s="96"/>
      <c r="UEA217" s="96"/>
      <c r="UEB217" s="96"/>
      <c r="UEC217" s="96"/>
      <c r="UED217" s="96"/>
      <c r="UEE217" s="96"/>
      <c r="UEF217" s="96"/>
      <c r="UEG217" s="96"/>
      <c r="UEH217" s="96"/>
      <c r="UEI217" s="96"/>
      <c r="UEJ217" s="96"/>
      <c r="UEK217" s="96"/>
      <c r="UEL217" s="96"/>
      <c r="UEM217" s="96"/>
      <c r="UEN217" s="96"/>
      <c r="UEO217" s="96"/>
      <c r="UEP217" s="96"/>
      <c r="UEQ217" s="96"/>
      <c r="UER217" s="96"/>
      <c r="UES217" s="96"/>
      <c r="UET217" s="96"/>
      <c r="UEU217" s="96"/>
      <c r="UEV217" s="96"/>
      <c r="UEW217" s="96"/>
      <c r="UEX217" s="96"/>
      <c r="UEY217" s="96"/>
      <c r="UEZ217" s="96"/>
      <c r="UFA217" s="96"/>
      <c r="UFB217" s="96"/>
      <c r="UFC217" s="96"/>
      <c r="UFD217" s="96"/>
      <c r="UFE217" s="96"/>
      <c r="UFF217" s="96"/>
      <c r="UFG217" s="96"/>
      <c r="UFH217" s="96"/>
      <c r="UFI217" s="96"/>
      <c r="UFJ217" s="96"/>
      <c r="UFK217" s="96"/>
      <c r="UFL217" s="96"/>
      <c r="UFM217" s="96"/>
      <c r="UFN217" s="96"/>
      <c r="UFO217" s="96"/>
      <c r="UFP217" s="96"/>
      <c r="UFQ217" s="96"/>
      <c r="UFR217" s="96"/>
      <c r="UFS217" s="96"/>
      <c r="UFT217" s="96"/>
      <c r="UFU217" s="96"/>
      <c r="UFV217" s="96"/>
      <c r="UFW217" s="96"/>
      <c r="UFX217" s="96"/>
      <c r="UFY217" s="96"/>
      <c r="UFZ217" s="96"/>
      <c r="UGA217" s="96"/>
      <c r="UGB217" s="96"/>
      <c r="UGC217" s="96"/>
      <c r="UGD217" s="96"/>
      <c r="UGE217" s="96"/>
      <c r="UGF217" s="96"/>
      <c r="UGG217" s="96"/>
      <c r="UGH217" s="96"/>
      <c r="UGI217" s="96"/>
      <c r="UGJ217" s="96"/>
      <c r="UGK217" s="96"/>
      <c r="UGL217" s="96"/>
      <c r="UGM217" s="96"/>
      <c r="UGN217" s="96"/>
      <c r="UGO217" s="96"/>
      <c r="UGP217" s="96"/>
      <c r="UGQ217" s="96"/>
      <c r="UGR217" s="96"/>
      <c r="UGS217" s="96"/>
      <c r="UGT217" s="96"/>
      <c r="UGU217" s="96"/>
      <c r="UGV217" s="96"/>
      <c r="UGW217" s="96"/>
      <c r="UGX217" s="96"/>
      <c r="UGY217" s="96"/>
      <c r="UGZ217" s="96"/>
      <c r="UHA217" s="96"/>
      <c r="UHB217" s="96"/>
      <c r="UHC217" s="96"/>
      <c r="UHD217" s="96"/>
      <c r="UHE217" s="96"/>
      <c r="UHF217" s="96"/>
      <c r="UHG217" s="96"/>
      <c r="UHH217" s="96"/>
      <c r="UHI217" s="96"/>
      <c r="UHJ217" s="96"/>
      <c r="UHK217" s="96"/>
      <c r="UHL217" s="96"/>
      <c r="UHM217" s="96"/>
      <c r="UHN217" s="96"/>
      <c r="UHO217" s="96"/>
      <c r="UHP217" s="96"/>
      <c r="UHQ217" s="96"/>
      <c r="UHR217" s="96"/>
      <c r="UHS217" s="96"/>
      <c r="UHT217" s="96"/>
      <c r="UHU217" s="96"/>
      <c r="UHV217" s="96"/>
      <c r="UHW217" s="96"/>
      <c r="UHX217" s="96"/>
      <c r="UHY217" s="96"/>
      <c r="UHZ217" s="96"/>
      <c r="UIA217" s="96"/>
      <c r="UIB217" s="96"/>
      <c r="UIC217" s="96"/>
      <c r="UID217" s="96"/>
      <c r="UIE217" s="96"/>
      <c r="UIF217" s="96"/>
      <c r="UIG217" s="96"/>
      <c r="UIH217" s="96"/>
      <c r="UII217" s="96"/>
      <c r="UIJ217" s="96"/>
      <c r="UIK217" s="96"/>
      <c r="UIL217" s="96"/>
      <c r="UIM217" s="96"/>
      <c r="UIN217" s="96"/>
      <c r="UIO217" s="96"/>
      <c r="UIP217" s="96"/>
      <c r="UIQ217" s="96"/>
      <c r="UIR217" s="96"/>
      <c r="UIS217" s="96"/>
      <c r="UIT217" s="96"/>
      <c r="UIU217" s="96"/>
      <c r="UIV217" s="96"/>
      <c r="UIW217" s="96"/>
      <c r="UIX217" s="96"/>
      <c r="UIY217" s="96"/>
      <c r="UIZ217" s="96"/>
      <c r="UJA217" s="96"/>
      <c r="UJB217" s="96"/>
      <c r="UJC217" s="96"/>
      <c r="UJD217" s="96"/>
      <c r="UJE217" s="96"/>
      <c r="UJF217" s="96"/>
      <c r="UJG217" s="96"/>
      <c r="UJH217" s="96"/>
      <c r="UJI217" s="96"/>
      <c r="UJJ217" s="96"/>
      <c r="UJK217" s="96"/>
      <c r="UJL217" s="96"/>
      <c r="UJM217" s="96"/>
      <c r="UJN217" s="96"/>
      <c r="UJO217" s="96"/>
      <c r="UJP217" s="96"/>
      <c r="UJQ217" s="96"/>
      <c r="UJR217" s="96"/>
      <c r="UJS217" s="96"/>
      <c r="UJT217" s="96"/>
      <c r="UJU217" s="96"/>
      <c r="UJV217" s="96"/>
      <c r="UJW217" s="96"/>
      <c r="UJX217" s="96"/>
      <c r="UJY217" s="96"/>
      <c r="UJZ217" s="96"/>
      <c r="UKA217" s="96"/>
      <c r="UKB217" s="96"/>
      <c r="UKC217" s="96"/>
      <c r="UKD217" s="96"/>
      <c r="UKE217" s="96"/>
      <c r="UKF217" s="96"/>
      <c r="UKG217" s="96"/>
      <c r="UKH217" s="96"/>
      <c r="UKI217" s="96"/>
      <c r="UKJ217" s="96"/>
      <c r="UKK217" s="96"/>
      <c r="UKL217" s="96"/>
      <c r="UKM217" s="96"/>
      <c r="UKN217" s="96"/>
      <c r="UKO217" s="96"/>
      <c r="UKP217" s="96"/>
      <c r="UKQ217" s="96"/>
      <c r="UKR217" s="96"/>
      <c r="UKS217" s="96"/>
      <c r="UKT217" s="96"/>
      <c r="UKU217" s="96"/>
      <c r="UKV217" s="96"/>
      <c r="UKW217" s="96"/>
      <c r="UKX217" s="96"/>
      <c r="UKY217" s="96"/>
      <c r="UKZ217" s="96"/>
      <c r="ULA217" s="96"/>
      <c r="ULB217" s="96"/>
      <c r="ULC217" s="96"/>
      <c r="ULD217" s="96"/>
      <c r="ULE217" s="96"/>
      <c r="ULF217" s="96"/>
      <c r="ULG217" s="96"/>
      <c r="ULH217" s="96"/>
      <c r="ULI217" s="96"/>
      <c r="ULJ217" s="96"/>
      <c r="ULK217" s="96"/>
      <c r="ULL217" s="96"/>
      <c r="ULM217" s="96"/>
      <c r="ULN217" s="96"/>
      <c r="ULO217" s="96"/>
      <c r="ULP217" s="96"/>
      <c r="ULQ217" s="96"/>
      <c r="ULR217" s="96"/>
      <c r="ULS217" s="96"/>
      <c r="ULT217" s="96"/>
      <c r="ULU217" s="96"/>
      <c r="ULV217" s="96"/>
      <c r="ULW217" s="96"/>
      <c r="ULX217" s="96"/>
      <c r="ULY217" s="96"/>
      <c r="ULZ217" s="96"/>
      <c r="UMA217" s="96"/>
      <c r="UMB217" s="96"/>
      <c r="UMC217" s="96"/>
      <c r="UMD217" s="96"/>
      <c r="UME217" s="96"/>
      <c r="UMF217" s="96"/>
      <c r="UMG217" s="96"/>
      <c r="UMH217" s="96"/>
      <c r="UMI217" s="96"/>
      <c r="UMJ217" s="96"/>
      <c r="UMK217" s="96"/>
      <c r="UML217" s="96"/>
      <c r="UMM217" s="96"/>
      <c r="UMN217" s="96"/>
      <c r="UMO217" s="96"/>
      <c r="UMP217" s="96"/>
      <c r="UMQ217" s="96"/>
      <c r="UMR217" s="96"/>
      <c r="UMS217" s="96"/>
      <c r="UMT217" s="96"/>
      <c r="UMU217" s="96"/>
      <c r="UMV217" s="96"/>
      <c r="UMW217" s="96"/>
      <c r="UMX217" s="96"/>
      <c r="UMY217" s="96"/>
      <c r="UMZ217" s="96"/>
      <c r="UNA217" s="96"/>
      <c r="UNB217" s="96"/>
      <c r="UNC217" s="96"/>
      <c r="UND217" s="96"/>
      <c r="UNE217" s="96"/>
      <c r="UNF217" s="96"/>
      <c r="UNG217" s="96"/>
      <c r="UNH217" s="96"/>
      <c r="UNI217" s="96"/>
      <c r="UNJ217" s="96"/>
      <c r="UNK217" s="96"/>
      <c r="UNL217" s="96"/>
      <c r="UNM217" s="96"/>
      <c r="UNN217" s="96"/>
      <c r="UNO217" s="96"/>
      <c r="UNP217" s="96"/>
      <c r="UNQ217" s="96"/>
      <c r="UNR217" s="96"/>
      <c r="UNS217" s="96"/>
      <c r="UNT217" s="96"/>
      <c r="UNU217" s="96"/>
      <c r="UNV217" s="96"/>
      <c r="UNW217" s="96"/>
      <c r="UNX217" s="96"/>
      <c r="UNY217" s="96"/>
      <c r="UNZ217" s="96"/>
      <c r="UOA217" s="96"/>
      <c r="UOB217" s="96"/>
      <c r="UOC217" s="96"/>
      <c r="UOD217" s="96"/>
      <c r="UOE217" s="96"/>
      <c r="UOF217" s="96"/>
      <c r="UOG217" s="96"/>
      <c r="UOH217" s="96"/>
      <c r="UOI217" s="96"/>
      <c r="UOJ217" s="96"/>
      <c r="UOK217" s="96"/>
      <c r="UOL217" s="96"/>
      <c r="UOM217" s="96"/>
      <c r="UON217" s="96"/>
      <c r="UOO217" s="96"/>
      <c r="UOP217" s="96"/>
      <c r="UOQ217" s="96"/>
      <c r="UOR217" s="96"/>
      <c r="UOS217" s="96"/>
      <c r="UOT217" s="96"/>
      <c r="UOU217" s="96"/>
      <c r="UOV217" s="96"/>
      <c r="UOW217" s="96"/>
      <c r="UOX217" s="96"/>
      <c r="UOY217" s="96"/>
      <c r="UOZ217" s="96"/>
      <c r="UPA217" s="96"/>
      <c r="UPB217" s="96"/>
      <c r="UPC217" s="96"/>
      <c r="UPD217" s="96"/>
      <c r="UPE217" s="96"/>
      <c r="UPF217" s="96"/>
      <c r="UPG217" s="96"/>
      <c r="UPH217" s="96"/>
      <c r="UPI217" s="96"/>
      <c r="UPJ217" s="96"/>
      <c r="UPK217" s="96"/>
      <c r="UPL217" s="96"/>
      <c r="UPM217" s="96"/>
      <c r="UPN217" s="96"/>
      <c r="UPO217" s="96"/>
      <c r="UPP217" s="96"/>
      <c r="UPQ217" s="96"/>
      <c r="UPR217" s="96"/>
      <c r="UPS217" s="96"/>
      <c r="UPT217" s="96"/>
      <c r="UPU217" s="96"/>
      <c r="UPV217" s="96"/>
      <c r="UPW217" s="96"/>
      <c r="UPX217" s="96"/>
      <c r="UPY217" s="96"/>
      <c r="UPZ217" s="96"/>
      <c r="UQA217" s="96"/>
      <c r="UQB217" s="96"/>
      <c r="UQC217" s="96"/>
      <c r="UQD217" s="96"/>
      <c r="UQE217" s="96"/>
      <c r="UQF217" s="96"/>
      <c r="UQG217" s="96"/>
      <c r="UQH217" s="96"/>
      <c r="UQI217" s="96"/>
      <c r="UQJ217" s="96"/>
      <c r="UQK217" s="96"/>
      <c r="UQL217" s="96"/>
      <c r="UQM217" s="96"/>
      <c r="UQN217" s="96"/>
      <c r="UQO217" s="96"/>
      <c r="UQP217" s="96"/>
      <c r="UQQ217" s="96"/>
      <c r="UQR217" s="96"/>
      <c r="UQS217" s="96"/>
      <c r="UQT217" s="96"/>
      <c r="UQU217" s="96"/>
      <c r="UQV217" s="96"/>
      <c r="UQW217" s="96"/>
      <c r="UQX217" s="96"/>
      <c r="UQY217" s="96"/>
      <c r="UQZ217" s="96"/>
      <c r="URA217" s="96"/>
      <c r="URB217" s="96"/>
      <c r="URC217" s="96"/>
      <c r="URD217" s="96"/>
      <c r="URE217" s="96"/>
      <c r="URF217" s="96"/>
      <c r="URG217" s="96"/>
      <c r="URH217" s="96"/>
      <c r="URI217" s="96"/>
      <c r="URJ217" s="96"/>
      <c r="URK217" s="96"/>
      <c r="URL217" s="96"/>
      <c r="URM217" s="96"/>
      <c r="URN217" s="96"/>
      <c r="URO217" s="96"/>
      <c r="URP217" s="96"/>
      <c r="URQ217" s="96"/>
      <c r="URR217" s="96"/>
      <c r="URS217" s="96"/>
      <c r="URT217" s="96"/>
      <c r="URU217" s="96"/>
      <c r="URV217" s="96"/>
      <c r="URW217" s="96"/>
      <c r="URX217" s="96"/>
      <c r="URY217" s="96"/>
      <c r="URZ217" s="96"/>
      <c r="USA217" s="96"/>
      <c r="USB217" s="96"/>
      <c r="USC217" s="96"/>
      <c r="USD217" s="96"/>
      <c r="USE217" s="96"/>
      <c r="USF217" s="96"/>
      <c r="USG217" s="96"/>
      <c r="USH217" s="96"/>
      <c r="USI217" s="96"/>
      <c r="USJ217" s="96"/>
      <c r="USK217" s="96"/>
      <c r="USL217" s="96"/>
      <c r="USM217" s="96"/>
      <c r="USN217" s="96"/>
      <c r="USO217" s="96"/>
      <c r="USP217" s="96"/>
      <c r="USQ217" s="96"/>
      <c r="USR217" s="96"/>
      <c r="USS217" s="96"/>
      <c r="UST217" s="96"/>
      <c r="USU217" s="96"/>
      <c r="USV217" s="96"/>
      <c r="USW217" s="96"/>
      <c r="USX217" s="96"/>
      <c r="USY217" s="96"/>
      <c r="USZ217" s="96"/>
      <c r="UTA217" s="96"/>
      <c r="UTB217" s="96"/>
      <c r="UTC217" s="96"/>
      <c r="UTD217" s="96"/>
      <c r="UTE217" s="96"/>
      <c r="UTF217" s="96"/>
      <c r="UTG217" s="96"/>
      <c r="UTH217" s="96"/>
      <c r="UTI217" s="96"/>
      <c r="UTJ217" s="96"/>
      <c r="UTK217" s="96"/>
      <c r="UTL217" s="96"/>
      <c r="UTM217" s="96"/>
      <c r="UTN217" s="96"/>
      <c r="UTO217" s="96"/>
      <c r="UTP217" s="96"/>
      <c r="UTQ217" s="96"/>
      <c r="UTR217" s="96"/>
      <c r="UTS217" s="96"/>
      <c r="UTT217" s="96"/>
      <c r="UTU217" s="96"/>
      <c r="UTV217" s="96"/>
      <c r="UTW217" s="96"/>
      <c r="UTX217" s="96"/>
      <c r="UTY217" s="96"/>
      <c r="UTZ217" s="96"/>
      <c r="UUA217" s="96"/>
      <c r="UUB217" s="96"/>
      <c r="UUC217" s="96"/>
      <c r="UUD217" s="96"/>
      <c r="UUE217" s="96"/>
      <c r="UUF217" s="96"/>
      <c r="UUG217" s="96"/>
      <c r="UUH217" s="96"/>
      <c r="UUI217" s="96"/>
      <c r="UUJ217" s="96"/>
      <c r="UUK217" s="96"/>
      <c r="UUL217" s="96"/>
      <c r="UUM217" s="96"/>
      <c r="UUN217" s="96"/>
      <c r="UUO217" s="96"/>
      <c r="UUP217" s="96"/>
      <c r="UUQ217" s="96"/>
      <c r="UUR217" s="96"/>
      <c r="UUS217" s="96"/>
      <c r="UUT217" s="96"/>
      <c r="UUU217" s="96"/>
      <c r="UUV217" s="96"/>
      <c r="UUW217" s="96"/>
      <c r="UUX217" s="96"/>
      <c r="UUY217" s="96"/>
      <c r="UUZ217" s="96"/>
      <c r="UVA217" s="96"/>
      <c r="UVB217" s="96"/>
      <c r="UVC217" s="96"/>
      <c r="UVD217" s="96"/>
      <c r="UVE217" s="96"/>
      <c r="UVF217" s="96"/>
      <c r="UVG217" s="96"/>
      <c r="UVH217" s="96"/>
      <c r="UVI217" s="96"/>
      <c r="UVJ217" s="96"/>
      <c r="UVK217" s="96"/>
      <c r="UVL217" s="96"/>
      <c r="UVM217" s="96"/>
      <c r="UVN217" s="96"/>
      <c r="UVO217" s="96"/>
      <c r="UVP217" s="96"/>
      <c r="UVQ217" s="96"/>
      <c r="UVR217" s="96"/>
      <c r="UVS217" s="96"/>
      <c r="UVT217" s="96"/>
      <c r="UVU217" s="96"/>
      <c r="UVV217" s="96"/>
      <c r="UVW217" s="96"/>
      <c r="UVX217" s="96"/>
      <c r="UVY217" s="96"/>
      <c r="UVZ217" s="96"/>
      <c r="UWA217" s="96"/>
      <c r="UWB217" s="96"/>
      <c r="UWC217" s="96"/>
      <c r="UWD217" s="96"/>
      <c r="UWE217" s="96"/>
      <c r="UWF217" s="96"/>
      <c r="UWG217" s="96"/>
      <c r="UWH217" s="96"/>
      <c r="UWI217" s="96"/>
      <c r="UWJ217" s="96"/>
      <c r="UWK217" s="96"/>
      <c r="UWL217" s="96"/>
      <c r="UWM217" s="96"/>
      <c r="UWN217" s="96"/>
      <c r="UWO217" s="96"/>
      <c r="UWP217" s="96"/>
      <c r="UWQ217" s="96"/>
      <c r="UWR217" s="96"/>
      <c r="UWS217" s="96"/>
      <c r="UWT217" s="96"/>
      <c r="UWU217" s="96"/>
      <c r="UWV217" s="96"/>
      <c r="UWW217" s="96"/>
      <c r="UWX217" s="96"/>
      <c r="UWY217" s="96"/>
      <c r="UWZ217" s="96"/>
      <c r="UXA217" s="96"/>
      <c r="UXB217" s="96"/>
      <c r="UXC217" s="96"/>
      <c r="UXD217" s="96"/>
      <c r="UXE217" s="96"/>
      <c r="UXF217" s="96"/>
      <c r="UXG217" s="96"/>
      <c r="UXH217" s="96"/>
      <c r="UXI217" s="96"/>
      <c r="UXJ217" s="96"/>
      <c r="UXK217" s="96"/>
      <c r="UXL217" s="96"/>
      <c r="UXM217" s="96"/>
      <c r="UXN217" s="96"/>
      <c r="UXO217" s="96"/>
      <c r="UXP217" s="96"/>
      <c r="UXQ217" s="96"/>
      <c r="UXR217" s="96"/>
      <c r="UXS217" s="96"/>
      <c r="UXT217" s="96"/>
      <c r="UXU217" s="96"/>
      <c r="UXV217" s="96"/>
      <c r="UXW217" s="96"/>
      <c r="UXX217" s="96"/>
      <c r="UXY217" s="96"/>
      <c r="UXZ217" s="96"/>
      <c r="UYA217" s="96"/>
      <c r="UYB217" s="96"/>
      <c r="UYC217" s="96"/>
      <c r="UYD217" s="96"/>
      <c r="UYE217" s="96"/>
      <c r="UYF217" s="96"/>
      <c r="UYG217" s="96"/>
      <c r="UYH217" s="96"/>
      <c r="UYI217" s="96"/>
      <c r="UYJ217" s="96"/>
      <c r="UYK217" s="96"/>
      <c r="UYL217" s="96"/>
      <c r="UYM217" s="96"/>
      <c r="UYN217" s="96"/>
      <c r="UYO217" s="96"/>
      <c r="UYP217" s="96"/>
      <c r="UYQ217" s="96"/>
      <c r="UYR217" s="96"/>
      <c r="UYS217" s="96"/>
      <c r="UYT217" s="96"/>
      <c r="UYU217" s="96"/>
      <c r="UYV217" s="96"/>
      <c r="UYW217" s="96"/>
      <c r="UYX217" s="96"/>
      <c r="UYY217" s="96"/>
      <c r="UYZ217" s="96"/>
      <c r="UZA217" s="96"/>
      <c r="UZB217" s="96"/>
      <c r="UZC217" s="96"/>
      <c r="UZD217" s="96"/>
      <c r="UZE217" s="96"/>
      <c r="UZF217" s="96"/>
      <c r="UZG217" s="96"/>
      <c r="UZH217" s="96"/>
      <c r="UZI217" s="96"/>
      <c r="UZJ217" s="96"/>
      <c r="UZK217" s="96"/>
      <c r="UZL217" s="96"/>
      <c r="UZM217" s="96"/>
      <c r="UZN217" s="96"/>
      <c r="UZO217" s="96"/>
      <c r="UZP217" s="96"/>
      <c r="UZQ217" s="96"/>
      <c r="UZR217" s="96"/>
      <c r="UZS217" s="96"/>
      <c r="UZT217" s="96"/>
      <c r="UZU217" s="96"/>
      <c r="UZV217" s="96"/>
      <c r="UZW217" s="96"/>
      <c r="UZX217" s="96"/>
      <c r="UZY217" s="96"/>
      <c r="UZZ217" s="96"/>
      <c r="VAA217" s="96"/>
      <c r="VAB217" s="96"/>
      <c r="VAC217" s="96"/>
      <c r="VAD217" s="96"/>
      <c r="VAE217" s="96"/>
      <c r="VAF217" s="96"/>
      <c r="VAG217" s="96"/>
      <c r="VAH217" s="96"/>
      <c r="VAI217" s="96"/>
      <c r="VAJ217" s="96"/>
      <c r="VAK217" s="96"/>
      <c r="VAL217" s="96"/>
      <c r="VAM217" s="96"/>
      <c r="VAN217" s="96"/>
      <c r="VAO217" s="96"/>
      <c r="VAP217" s="96"/>
      <c r="VAQ217" s="96"/>
      <c r="VAR217" s="96"/>
      <c r="VAS217" s="96"/>
      <c r="VAT217" s="96"/>
      <c r="VAU217" s="96"/>
      <c r="VAV217" s="96"/>
      <c r="VAW217" s="96"/>
      <c r="VAX217" s="96"/>
      <c r="VAY217" s="96"/>
      <c r="VAZ217" s="96"/>
      <c r="VBA217" s="96"/>
      <c r="VBB217" s="96"/>
      <c r="VBC217" s="96"/>
      <c r="VBD217" s="96"/>
      <c r="VBE217" s="96"/>
      <c r="VBF217" s="96"/>
      <c r="VBG217" s="96"/>
      <c r="VBH217" s="96"/>
      <c r="VBI217" s="96"/>
      <c r="VBJ217" s="96"/>
      <c r="VBK217" s="96"/>
      <c r="VBL217" s="96"/>
      <c r="VBM217" s="96"/>
      <c r="VBN217" s="96"/>
      <c r="VBO217" s="96"/>
      <c r="VBP217" s="96"/>
      <c r="VBQ217" s="96"/>
      <c r="VBR217" s="96"/>
      <c r="VBS217" s="96"/>
      <c r="VBT217" s="96"/>
      <c r="VBU217" s="96"/>
      <c r="VBV217" s="96"/>
      <c r="VBW217" s="96"/>
      <c r="VBX217" s="96"/>
      <c r="VBY217" s="96"/>
      <c r="VBZ217" s="96"/>
      <c r="VCA217" s="96"/>
      <c r="VCB217" s="96"/>
      <c r="VCC217" s="96"/>
      <c r="VCD217" s="96"/>
      <c r="VCE217" s="96"/>
      <c r="VCF217" s="96"/>
      <c r="VCG217" s="96"/>
      <c r="VCH217" s="96"/>
      <c r="VCI217" s="96"/>
      <c r="VCJ217" s="96"/>
      <c r="VCK217" s="96"/>
      <c r="VCL217" s="96"/>
      <c r="VCM217" s="96"/>
      <c r="VCN217" s="96"/>
      <c r="VCO217" s="96"/>
      <c r="VCP217" s="96"/>
      <c r="VCQ217" s="96"/>
      <c r="VCR217" s="96"/>
      <c r="VCS217" s="96"/>
      <c r="VCT217" s="96"/>
      <c r="VCU217" s="96"/>
      <c r="VCV217" s="96"/>
      <c r="VCW217" s="96"/>
      <c r="VCX217" s="96"/>
      <c r="VCY217" s="96"/>
      <c r="VCZ217" s="96"/>
      <c r="VDA217" s="96"/>
      <c r="VDB217" s="96"/>
      <c r="VDC217" s="96"/>
      <c r="VDD217" s="96"/>
      <c r="VDE217" s="96"/>
      <c r="VDF217" s="96"/>
      <c r="VDG217" s="96"/>
      <c r="VDH217" s="96"/>
      <c r="VDI217" s="96"/>
      <c r="VDJ217" s="96"/>
      <c r="VDK217" s="96"/>
      <c r="VDL217" s="96"/>
      <c r="VDM217" s="96"/>
      <c r="VDN217" s="96"/>
      <c r="VDO217" s="96"/>
      <c r="VDP217" s="96"/>
      <c r="VDQ217" s="96"/>
      <c r="VDR217" s="96"/>
      <c r="VDS217" s="96"/>
      <c r="VDT217" s="96"/>
      <c r="VDU217" s="96"/>
      <c r="VDV217" s="96"/>
      <c r="VDW217" s="96"/>
      <c r="VDX217" s="96"/>
      <c r="VDY217" s="96"/>
      <c r="VDZ217" s="96"/>
      <c r="VEA217" s="96"/>
      <c r="VEB217" s="96"/>
      <c r="VEC217" s="96"/>
      <c r="VED217" s="96"/>
      <c r="VEE217" s="96"/>
      <c r="VEF217" s="96"/>
      <c r="VEG217" s="96"/>
      <c r="VEH217" s="96"/>
      <c r="VEI217" s="96"/>
      <c r="VEJ217" s="96"/>
      <c r="VEK217" s="96"/>
      <c r="VEL217" s="96"/>
      <c r="VEM217" s="96"/>
      <c r="VEN217" s="96"/>
      <c r="VEO217" s="96"/>
      <c r="VEP217" s="96"/>
      <c r="VEQ217" s="96"/>
      <c r="VER217" s="96"/>
      <c r="VES217" s="96"/>
      <c r="VET217" s="96"/>
      <c r="VEU217" s="96"/>
      <c r="VEV217" s="96"/>
      <c r="VEW217" s="96"/>
      <c r="VEX217" s="96"/>
      <c r="VEY217" s="96"/>
      <c r="VEZ217" s="96"/>
      <c r="VFA217" s="96"/>
      <c r="VFB217" s="96"/>
      <c r="VFC217" s="96"/>
      <c r="VFD217" s="96"/>
      <c r="VFE217" s="96"/>
      <c r="VFF217" s="96"/>
      <c r="VFG217" s="96"/>
      <c r="VFH217" s="96"/>
      <c r="VFI217" s="96"/>
      <c r="VFJ217" s="96"/>
      <c r="VFK217" s="96"/>
      <c r="VFL217" s="96"/>
      <c r="VFM217" s="96"/>
      <c r="VFN217" s="96"/>
      <c r="VFO217" s="96"/>
      <c r="VFP217" s="96"/>
      <c r="VFQ217" s="96"/>
      <c r="VFR217" s="96"/>
      <c r="VFS217" s="96"/>
      <c r="VFT217" s="96"/>
      <c r="VFU217" s="96"/>
      <c r="VFV217" s="96"/>
      <c r="VFW217" s="96"/>
      <c r="VFX217" s="96"/>
      <c r="VFY217" s="96"/>
      <c r="VFZ217" s="96"/>
      <c r="VGA217" s="96"/>
      <c r="VGB217" s="96"/>
      <c r="VGC217" s="96"/>
      <c r="VGD217" s="96"/>
      <c r="VGE217" s="96"/>
      <c r="VGF217" s="96"/>
      <c r="VGG217" s="96"/>
      <c r="VGH217" s="96"/>
      <c r="VGI217" s="96"/>
      <c r="VGJ217" s="96"/>
      <c r="VGK217" s="96"/>
      <c r="VGL217" s="96"/>
      <c r="VGM217" s="96"/>
      <c r="VGN217" s="96"/>
      <c r="VGO217" s="96"/>
      <c r="VGP217" s="96"/>
      <c r="VGQ217" s="96"/>
      <c r="VGR217" s="96"/>
      <c r="VGS217" s="96"/>
      <c r="VGT217" s="96"/>
      <c r="VGU217" s="96"/>
      <c r="VGV217" s="96"/>
      <c r="VGW217" s="96"/>
      <c r="VGX217" s="96"/>
      <c r="VGY217" s="96"/>
      <c r="VGZ217" s="96"/>
      <c r="VHA217" s="96"/>
      <c r="VHB217" s="96"/>
      <c r="VHC217" s="96"/>
      <c r="VHD217" s="96"/>
      <c r="VHE217" s="96"/>
      <c r="VHF217" s="96"/>
      <c r="VHG217" s="96"/>
      <c r="VHH217" s="96"/>
      <c r="VHI217" s="96"/>
      <c r="VHJ217" s="96"/>
      <c r="VHK217" s="96"/>
      <c r="VHL217" s="96"/>
      <c r="VHM217" s="96"/>
      <c r="VHN217" s="96"/>
      <c r="VHO217" s="96"/>
      <c r="VHP217" s="96"/>
      <c r="VHQ217" s="96"/>
      <c r="VHR217" s="96"/>
      <c r="VHS217" s="96"/>
      <c r="VHT217" s="96"/>
      <c r="VHU217" s="96"/>
      <c r="VHV217" s="96"/>
      <c r="VHW217" s="96"/>
      <c r="VHX217" s="96"/>
      <c r="VHY217" s="96"/>
      <c r="VHZ217" s="96"/>
      <c r="VIA217" s="96"/>
      <c r="VIB217" s="96"/>
      <c r="VIC217" s="96"/>
      <c r="VID217" s="96"/>
      <c r="VIE217" s="96"/>
      <c r="VIF217" s="96"/>
      <c r="VIG217" s="96"/>
      <c r="VIH217" s="96"/>
      <c r="VII217" s="96"/>
      <c r="VIJ217" s="96"/>
      <c r="VIK217" s="96"/>
      <c r="VIL217" s="96"/>
      <c r="VIM217" s="96"/>
      <c r="VIN217" s="96"/>
      <c r="VIO217" s="96"/>
      <c r="VIP217" s="96"/>
      <c r="VIQ217" s="96"/>
      <c r="VIR217" s="96"/>
      <c r="VIS217" s="96"/>
      <c r="VIT217" s="96"/>
      <c r="VIU217" s="96"/>
      <c r="VIV217" s="96"/>
      <c r="VIW217" s="96"/>
      <c r="VIX217" s="96"/>
      <c r="VIY217" s="96"/>
      <c r="VIZ217" s="96"/>
      <c r="VJA217" s="96"/>
      <c r="VJB217" s="96"/>
      <c r="VJC217" s="96"/>
      <c r="VJD217" s="96"/>
      <c r="VJE217" s="96"/>
      <c r="VJF217" s="96"/>
      <c r="VJG217" s="96"/>
      <c r="VJH217" s="96"/>
      <c r="VJI217" s="96"/>
      <c r="VJJ217" s="96"/>
      <c r="VJK217" s="96"/>
      <c r="VJL217" s="96"/>
      <c r="VJM217" s="96"/>
      <c r="VJN217" s="96"/>
      <c r="VJO217" s="96"/>
      <c r="VJP217" s="96"/>
      <c r="VJQ217" s="96"/>
      <c r="VJR217" s="96"/>
      <c r="VJS217" s="96"/>
      <c r="VJT217" s="96"/>
      <c r="VJU217" s="96"/>
      <c r="VJV217" s="96"/>
      <c r="VJW217" s="96"/>
      <c r="VJX217" s="96"/>
      <c r="VJY217" s="96"/>
      <c r="VJZ217" s="96"/>
      <c r="VKA217" s="96"/>
      <c r="VKB217" s="96"/>
      <c r="VKC217" s="96"/>
      <c r="VKD217" s="96"/>
      <c r="VKE217" s="96"/>
      <c r="VKF217" s="96"/>
      <c r="VKG217" s="96"/>
      <c r="VKH217" s="96"/>
      <c r="VKI217" s="96"/>
      <c r="VKJ217" s="96"/>
      <c r="VKK217" s="96"/>
      <c r="VKL217" s="96"/>
      <c r="VKM217" s="96"/>
      <c r="VKN217" s="96"/>
      <c r="VKO217" s="96"/>
      <c r="VKP217" s="96"/>
      <c r="VKQ217" s="96"/>
      <c r="VKR217" s="96"/>
      <c r="VKS217" s="96"/>
      <c r="VKT217" s="96"/>
      <c r="VKU217" s="96"/>
      <c r="VKV217" s="96"/>
      <c r="VKW217" s="96"/>
      <c r="VKX217" s="96"/>
      <c r="VKY217" s="96"/>
      <c r="VKZ217" s="96"/>
      <c r="VLA217" s="96"/>
      <c r="VLB217" s="96"/>
      <c r="VLC217" s="96"/>
      <c r="VLD217" s="96"/>
      <c r="VLE217" s="96"/>
      <c r="VLF217" s="96"/>
      <c r="VLG217" s="96"/>
      <c r="VLH217" s="96"/>
      <c r="VLI217" s="96"/>
      <c r="VLJ217" s="96"/>
      <c r="VLK217" s="96"/>
      <c r="VLL217" s="96"/>
      <c r="VLM217" s="96"/>
      <c r="VLN217" s="96"/>
      <c r="VLO217" s="96"/>
      <c r="VLP217" s="96"/>
      <c r="VLQ217" s="96"/>
      <c r="VLR217" s="96"/>
      <c r="VLS217" s="96"/>
      <c r="VLT217" s="96"/>
      <c r="VLU217" s="96"/>
      <c r="VLV217" s="96"/>
      <c r="VLW217" s="96"/>
      <c r="VLX217" s="96"/>
      <c r="VLY217" s="96"/>
      <c r="VLZ217" s="96"/>
      <c r="VMA217" s="96"/>
      <c r="VMB217" s="96"/>
      <c r="VMC217" s="96"/>
      <c r="VMD217" s="96"/>
      <c r="VME217" s="96"/>
      <c r="VMF217" s="96"/>
      <c r="VMG217" s="96"/>
      <c r="VMH217" s="96"/>
      <c r="VMI217" s="96"/>
      <c r="VMJ217" s="96"/>
      <c r="VMK217" s="96"/>
      <c r="VML217" s="96"/>
      <c r="VMM217" s="96"/>
      <c r="VMN217" s="96"/>
      <c r="VMO217" s="96"/>
      <c r="VMP217" s="96"/>
      <c r="VMQ217" s="96"/>
      <c r="VMR217" s="96"/>
      <c r="VMS217" s="96"/>
      <c r="VMT217" s="96"/>
      <c r="VMU217" s="96"/>
      <c r="VMV217" s="96"/>
      <c r="VMW217" s="96"/>
      <c r="VMX217" s="96"/>
      <c r="VMY217" s="96"/>
      <c r="VMZ217" s="96"/>
      <c r="VNA217" s="96"/>
      <c r="VNB217" s="96"/>
      <c r="VNC217" s="96"/>
      <c r="VND217" s="96"/>
      <c r="VNE217" s="96"/>
      <c r="VNF217" s="96"/>
      <c r="VNG217" s="96"/>
      <c r="VNH217" s="96"/>
      <c r="VNI217" s="96"/>
      <c r="VNJ217" s="96"/>
      <c r="VNK217" s="96"/>
      <c r="VNL217" s="96"/>
      <c r="VNM217" s="96"/>
      <c r="VNN217" s="96"/>
      <c r="VNO217" s="96"/>
      <c r="VNP217" s="96"/>
      <c r="VNQ217" s="96"/>
      <c r="VNR217" s="96"/>
      <c r="VNS217" s="96"/>
      <c r="VNT217" s="96"/>
      <c r="VNU217" s="96"/>
      <c r="VNV217" s="96"/>
      <c r="VNW217" s="96"/>
      <c r="VNX217" s="96"/>
      <c r="VNY217" s="96"/>
      <c r="VNZ217" s="96"/>
      <c r="VOA217" s="96"/>
      <c r="VOB217" s="96"/>
      <c r="VOC217" s="96"/>
      <c r="VOD217" s="96"/>
      <c r="VOE217" s="96"/>
      <c r="VOF217" s="96"/>
      <c r="VOG217" s="96"/>
      <c r="VOH217" s="96"/>
      <c r="VOI217" s="96"/>
      <c r="VOJ217" s="96"/>
      <c r="VOK217" s="96"/>
      <c r="VOL217" s="96"/>
      <c r="VOM217" s="96"/>
      <c r="VON217" s="96"/>
      <c r="VOO217" s="96"/>
      <c r="VOP217" s="96"/>
      <c r="VOQ217" s="96"/>
      <c r="VOR217" s="96"/>
      <c r="VOS217" s="96"/>
      <c r="VOT217" s="96"/>
      <c r="VOU217" s="96"/>
      <c r="VOV217" s="96"/>
      <c r="VOW217" s="96"/>
      <c r="VOX217" s="96"/>
      <c r="VOY217" s="96"/>
      <c r="VOZ217" s="96"/>
      <c r="VPA217" s="96"/>
      <c r="VPB217" s="96"/>
      <c r="VPC217" s="96"/>
      <c r="VPD217" s="96"/>
      <c r="VPE217" s="96"/>
      <c r="VPF217" s="96"/>
      <c r="VPG217" s="96"/>
      <c r="VPH217" s="96"/>
      <c r="VPI217" s="96"/>
      <c r="VPJ217" s="96"/>
      <c r="VPK217" s="96"/>
      <c r="VPL217" s="96"/>
      <c r="VPM217" s="96"/>
      <c r="VPN217" s="96"/>
      <c r="VPO217" s="96"/>
      <c r="VPP217" s="96"/>
      <c r="VPQ217" s="96"/>
      <c r="VPR217" s="96"/>
      <c r="VPS217" s="96"/>
      <c r="VPT217" s="96"/>
      <c r="VPU217" s="96"/>
      <c r="VPV217" s="96"/>
      <c r="VPW217" s="96"/>
      <c r="VPX217" s="96"/>
      <c r="VPY217" s="96"/>
      <c r="VPZ217" s="96"/>
      <c r="VQA217" s="96"/>
      <c r="VQB217" s="96"/>
      <c r="VQC217" s="96"/>
      <c r="VQD217" s="96"/>
      <c r="VQE217" s="96"/>
      <c r="VQF217" s="96"/>
      <c r="VQG217" s="96"/>
      <c r="VQH217" s="96"/>
      <c r="VQI217" s="96"/>
      <c r="VQJ217" s="96"/>
      <c r="VQK217" s="96"/>
      <c r="VQL217" s="96"/>
      <c r="VQM217" s="96"/>
      <c r="VQN217" s="96"/>
      <c r="VQO217" s="96"/>
      <c r="VQP217" s="96"/>
      <c r="VQQ217" s="96"/>
      <c r="VQR217" s="96"/>
      <c r="VQS217" s="96"/>
      <c r="VQT217" s="96"/>
      <c r="VQU217" s="96"/>
      <c r="VQV217" s="96"/>
      <c r="VQW217" s="96"/>
      <c r="VQX217" s="96"/>
      <c r="VQY217" s="96"/>
      <c r="VQZ217" s="96"/>
      <c r="VRA217" s="96"/>
      <c r="VRB217" s="96"/>
      <c r="VRC217" s="96"/>
      <c r="VRD217" s="96"/>
      <c r="VRE217" s="96"/>
      <c r="VRF217" s="96"/>
      <c r="VRG217" s="96"/>
      <c r="VRH217" s="96"/>
      <c r="VRI217" s="96"/>
      <c r="VRJ217" s="96"/>
      <c r="VRK217" s="96"/>
      <c r="VRL217" s="96"/>
      <c r="VRM217" s="96"/>
      <c r="VRN217" s="96"/>
      <c r="VRO217" s="96"/>
      <c r="VRP217" s="96"/>
      <c r="VRQ217" s="96"/>
      <c r="VRR217" s="96"/>
      <c r="VRS217" s="96"/>
      <c r="VRT217" s="96"/>
      <c r="VRU217" s="96"/>
      <c r="VRV217" s="96"/>
      <c r="VRW217" s="96"/>
      <c r="VRX217" s="96"/>
      <c r="VRY217" s="96"/>
      <c r="VRZ217" s="96"/>
      <c r="VSA217" s="96"/>
      <c r="VSB217" s="96"/>
      <c r="VSC217" s="96"/>
      <c r="VSD217" s="96"/>
      <c r="VSE217" s="96"/>
      <c r="VSF217" s="96"/>
      <c r="VSG217" s="96"/>
      <c r="VSH217" s="96"/>
      <c r="VSI217" s="96"/>
      <c r="VSJ217" s="96"/>
      <c r="VSK217" s="96"/>
      <c r="VSL217" s="96"/>
      <c r="VSM217" s="96"/>
      <c r="VSN217" s="96"/>
      <c r="VSO217" s="96"/>
      <c r="VSP217" s="96"/>
      <c r="VSQ217" s="96"/>
      <c r="VSR217" s="96"/>
      <c r="VSS217" s="96"/>
      <c r="VST217" s="96"/>
      <c r="VSU217" s="96"/>
      <c r="VSV217" s="96"/>
      <c r="VSW217" s="96"/>
      <c r="VSX217" s="96"/>
      <c r="VSY217" s="96"/>
      <c r="VSZ217" s="96"/>
      <c r="VTA217" s="96"/>
      <c r="VTB217" s="96"/>
      <c r="VTC217" s="96"/>
      <c r="VTD217" s="96"/>
      <c r="VTE217" s="96"/>
      <c r="VTF217" s="96"/>
      <c r="VTG217" s="96"/>
      <c r="VTH217" s="96"/>
      <c r="VTI217" s="96"/>
      <c r="VTJ217" s="96"/>
      <c r="VTK217" s="96"/>
      <c r="VTL217" s="96"/>
      <c r="VTM217" s="96"/>
      <c r="VTN217" s="96"/>
      <c r="VTO217" s="96"/>
      <c r="VTP217" s="96"/>
      <c r="VTQ217" s="96"/>
      <c r="VTR217" s="96"/>
      <c r="VTS217" s="96"/>
      <c r="VTT217" s="96"/>
      <c r="VTU217" s="96"/>
      <c r="VTV217" s="96"/>
      <c r="VTW217" s="96"/>
      <c r="VTX217" s="96"/>
      <c r="VTY217" s="96"/>
      <c r="VTZ217" s="96"/>
      <c r="VUA217" s="96"/>
      <c r="VUB217" s="96"/>
      <c r="VUC217" s="96"/>
      <c r="VUD217" s="96"/>
      <c r="VUE217" s="96"/>
      <c r="VUF217" s="96"/>
      <c r="VUG217" s="96"/>
      <c r="VUH217" s="96"/>
      <c r="VUI217" s="96"/>
      <c r="VUJ217" s="96"/>
      <c r="VUK217" s="96"/>
      <c r="VUL217" s="96"/>
      <c r="VUM217" s="96"/>
      <c r="VUN217" s="96"/>
      <c r="VUO217" s="96"/>
      <c r="VUP217" s="96"/>
      <c r="VUQ217" s="96"/>
      <c r="VUR217" s="96"/>
      <c r="VUS217" s="96"/>
      <c r="VUT217" s="96"/>
      <c r="VUU217" s="96"/>
      <c r="VUV217" s="96"/>
      <c r="VUW217" s="96"/>
      <c r="VUX217" s="96"/>
      <c r="VUY217" s="96"/>
      <c r="VUZ217" s="96"/>
      <c r="VVA217" s="96"/>
      <c r="VVB217" s="96"/>
      <c r="VVC217" s="96"/>
      <c r="VVD217" s="96"/>
      <c r="VVE217" s="96"/>
      <c r="VVF217" s="96"/>
      <c r="VVG217" s="96"/>
      <c r="VVH217" s="96"/>
      <c r="VVI217" s="96"/>
      <c r="VVJ217" s="96"/>
      <c r="VVK217" s="96"/>
      <c r="VVL217" s="96"/>
      <c r="VVM217" s="96"/>
      <c r="VVN217" s="96"/>
      <c r="VVO217" s="96"/>
      <c r="VVP217" s="96"/>
      <c r="VVQ217" s="96"/>
      <c r="VVR217" s="96"/>
      <c r="VVS217" s="96"/>
      <c r="VVT217" s="96"/>
      <c r="VVU217" s="96"/>
      <c r="VVV217" s="96"/>
      <c r="VVW217" s="96"/>
      <c r="VVX217" s="96"/>
      <c r="VVY217" s="96"/>
      <c r="VVZ217" s="96"/>
      <c r="VWA217" s="96"/>
      <c r="VWB217" s="96"/>
      <c r="VWC217" s="96"/>
      <c r="VWD217" s="96"/>
      <c r="VWE217" s="96"/>
      <c r="VWF217" s="96"/>
      <c r="VWG217" s="96"/>
      <c r="VWH217" s="96"/>
      <c r="VWI217" s="96"/>
      <c r="VWJ217" s="96"/>
      <c r="VWK217" s="96"/>
      <c r="VWL217" s="96"/>
      <c r="VWM217" s="96"/>
      <c r="VWN217" s="96"/>
      <c r="VWO217" s="96"/>
      <c r="VWP217" s="96"/>
      <c r="VWQ217" s="96"/>
      <c r="VWR217" s="96"/>
      <c r="VWS217" s="96"/>
      <c r="VWT217" s="96"/>
      <c r="VWU217" s="96"/>
      <c r="VWV217" s="96"/>
      <c r="VWW217" s="96"/>
      <c r="VWX217" s="96"/>
      <c r="VWY217" s="96"/>
      <c r="VWZ217" s="96"/>
      <c r="VXA217" s="96"/>
      <c r="VXB217" s="96"/>
      <c r="VXC217" s="96"/>
      <c r="VXD217" s="96"/>
      <c r="VXE217" s="96"/>
      <c r="VXF217" s="96"/>
      <c r="VXG217" s="96"/>
      <c r="VXH217" s="96"/>
      <c r="VXI217" s="96"/>
      <c r="VXJ217" s="96"/>
      <c r="VXK217" s="96"/>
      <c r="VXL217" s="96"/>
      <c r="VXM217" s="96"/>
      <c r="VXN217" s="96"/>
      <c r="VXO217" s="96"/>
      <c r="VXP217" s="96"/>
      <c r="VXQ217" s="96"/>
      <c r="VXR217" s="96"/>
      <c r="VXS217" s="96"/>
      <c r="VXT217" s="96"/>
      <c r="VXU217" s="96"/>
      <c r="VXV217" s="96"/>
      <c r="VXW217" s="96"/>
      <c r="VXX217" s="96"/>
      <c r="VXY217" s="96"/>
      <c r="VXZ217" s="96"/>
      <c r="VYA217" s="96"/>
      <c r="VYB217" s="96"/>
      <c r="VYC217" s="96"/>
      <c r="VYD217" s="96"/>
      <c r="VYE217" s="96"/>
      <c r="VYF217" s="96"/>
      <c r="VYG217" s="96"/>
      <c r="VYH217" s="96"/>
      <c r="VYI217" s="96"/>
      <c r="VYJ217" s="96"/>
      <c r="VYK217" s="96"/>
      <c r="VYL217" s="96"/>
      <c r="VYM217" s="96"/>
      <c r="VYN217" s="96"/>
      <c r="VYO217" s="96"/>
      <c r="VYP217" s="96"/>
      <c r="VYQ217" s="96"/>
      <c r="VYR217" s="96"/>
      <c r="VYS217" s="96"/>
      <c r="VYT217" s="96"/>
      <c r="VYU217" s="96"/>
      <c r="VYV217" s="96"/>
      <c r="VYW217" s="96"/>
      <c r="VYX217" s="96"/>
      <c r="VYY217" s="96"/>
      <c r="VYZ217" s="96"/>
      <c r="VZA217" s="96"/>
      <c r="VZB217" s="96"/>
      <c r="VZC217" s="96"/>
      <c r="VZD217" s="96"/>
      <c r="VZE217" s="96"/>
      <c r="VZF217" s="96"/>
      <c r="VZG217" s="96"/>
      <c r="VZH217" s="96"/>
      <c r="VZI217" s="96"/>
      <c r="VZJ217" s="96"/>
      <c r="VZK217" s="96"/>
      <c r="VZL217" s="96"/>
      <c r="VZM217" s="96"/>
      <c r="VZN217" s="96"/>
      <c r="VZO217" s="96"/>
      <c r="VZP217" s="96"/>
      <c r="VZQ217" s="96"/>
      <c r="VZR217" s="96"/>
      <c r="VZS217" s="96"/>
      <c r="VZT217" s="96"/>
      <c r="VZU217" s="96"/>
      <c r="VZV217" s="96"/>
      <c r="VZW217" s="96"/>
      <c r="VZX217" s="96"/>
      <c r="VZY217" s="96"/>
      <c r="VZZ217" s="96"/>
      <c r="WAA217" s="96"/>
      <c r="WAB217" s="96"/>
      <c r="WAC217" s="96"/>
      <c r="WAD217" s="96"/>
      <c r="WAE217" s="96"/>
      <c r="WAF217" s="96"/>
      <c r="WAG217" s="96"/>
      <c r="WAH217" s="96"/>
      <c r="WAI217" s="96"/>
      <c r="WAJ217" s="96"/>
      <c r="WAK217" s="96"/>
      <c r="WAL217" s="96"/>
      <c r="WAM217" s="96"/>
      <c r="WAN217" s="96"/>
      <c r="WAO217" s="96"/>
      <c r="WAP217" s="96"/>
      <c r="WAQ217" s="96"/>
      <c r="WAR217" s="96"/>
      <c r="WAS217" s="96"/>
      <c r="WAT217" s="96"/>
      <c r="WAU217" s="96"/>
      <c r="WAV217" s="96"/>
      <c r="WAW217" s="96"/>
      <c r="WAX217" s="96"/>
      <c r="WAY217" s="96"/>
      <c r="WAZ217" s="96"/>
      <c r="WBA217" s="96"/>
      <c r="WBB217" s="96"/>
      <c r="WBC217" s="96"/>
      <c r="WBD217" s="96"/>
      <c r="WBE217" s="96"/>
      <c r="WBF217" s="96"/>
      <c r="WBG217" s="96"/>
      <c r="WBH217" s="96"/>
      <c r="WBI217" s="96"/>
      <c r="WBJ217" s="96"/>
      <c r="WBK217" s="96"/>
      <c r="WBL217" s="96"/>
      <c r="WBM217" s="96"/>
      <c r="WBN217" s="96"/>
      <c r="WBO217" s="96"/>
      <c r="WBP217" s="96"/>
      <c r="WBQ217" s="96"/>
      <c r="WBR217" s="96"/>
      <c r="WBS217" s="96"/>
      <c r="WBT217" s="96"/>
      <c r="WBU217" s="96"/>
      <c r="WBV217" s="96"/>
      <c r="WBW217" s="96"/>
      <c r="WBX217" s="96"/>
      <c r="WBY217" s="96"/>
      <c r="WBZ217" s="96"/>
      <c r="WCA217" s="96"/>
      <c r="WCB217" s="96"/>
      <c r="WCC217" s="96"/>
      <c r="WCD217" s="96"/>
      <c r="WCE217" s="96"/>
      <c r="WCF217" s="96"/>
      <c r="WCG217" s="96"/>
      <c r="WCH217" s="96"/>
      <c r="WCI217" s="96"/>
      <c r="WCJ217" s="96"/>
      <c r="WCK217" s="96"/>
      <c r="WCL217" s="96"/>
      <c r="WCM217" s="96"/>
      <c r="WCN217" s="96"/>
      <c r="WCO217" s="96"/>
      <c r="WCP217" s="96"/>
      <c r="WCQ217" s="96"/>
      <c r="WCR217" s="96"/>
      <c r="WCS217" s="96"/>
      <c r="WCT217" s="96"/>
      <c r="WCU217" s="96"/>
      <c r="WCV217" s="96"/>
      <c r="WCW217" s="96"/>
      <c r="WCX217" s="96"/>
      <c r="WCY217" s="96"/>
      <c r="WCZ217" s="96"/>
      <c r="WDA217" s="96"/>
      <c r="WDB217" s="96"/>
      <c r="WDC217" s="96"/>
      <c r="WDD217" s="96"/>
      <c r="WDE217" s="96"/>
      <c r="WDF217" s="96"/>
      <c r="WDG217" s="96"/>
      <c r="WDH217" s="96"/>
      <c r="WDI217" s="96"/>
      <c r="WDJ217" s="96"/>
      <c r="WDK217" s="96"/>
      <c r="WDL217" s="96"/>
      <c r="WDM217" s="96"/>
      <c r="WDN217" s="96"/>
      <c r="WDO217" s="96"/>
      <c r="WDP217" s="96"/>
      <c r="WDQ217" s="96"/>
      <c r="WDR217" s="96"/>
      <c r="WDS217" s="96"/>
      <c r="WDT217" s="96"/>
      <c r="WDU217" s="96"/>
      <c r="WDV217" s="96"/>
      <c r="WDW217" s="96"/>
      <c r="WDX217" s="96"/>
      <c r="WDY217" s="96"/>
      <c r="WDZ217" s="96"/>
      <c r="WEA217" s="96"/>
      <c r="WEB217" s="96"/>
      <c r="WEC217" s="96"/>
      <c r="WED217" s="96"/>
      <c r="WEE217" s="96"/>
      <c r="WEF217" s="96"/>
      <c r="WEG217" s="96"/>
      <c r="WEH217" s="96"/>
      <c r="WEI217" s="96"/>
      <c r="WEJ217" s="96"/>
      <c r="WEK217" s="96"/>
      <c r="WEL217" s="96"/>
      <c r="WEM217" s="96"/>
      <c r="WEN217" s="96"/>
      <c r="WEO217" s="96"/>
      <c r="WEP217" s="96"/>
      <c r="WEQ217" s="96"/>
      <c r="WER217" s="96"/>
      <c r="WES217" s="96"/>
      <c r="WET217" s="96"/>
      <c r="WEU217" s="96"/>
      <c r="WEV217" s="96"/>
      <c r="WEW217" s="96"/>
      <c r="WEX217" s="96"/>
      <c r="WEY217" s="96"/>
      <c r="WEZ217" s="96"/>
      <c r="WFA217" s="96"/>
      <c r="WFB217" s="96"/>
      <c r="WFC217" s="96"/>
      <c r="WFD217" s="96"/>
      <c r="WFE217" s="96"/>
      <c r="WFF217" s="96"/>
      <c r="WFG217" s="96"/>
      <c r="WFH217" s="96"/>
      <c r="WFI217" s="96"/>
      <c r="WFJ217" s="96"/>
      <c r="WFK217" s="96"/>
      <c r="WFL217" s="96"/>
      <c r="WFM217" s="96"/>
      <c r="WFN217" s="96"/>
      <c r="WFO217" s="96"/>
      <c r="WFP217" s="96"/>
      <c r="WFQ217" s="96"/>
      <c r="WFR217" s="96"/>
      <c r="WFS217" s="96"/>
      <c r="WFT217" s="96"/>
      <c r="WFU217" s="96"/>
      <c r="WFV217" s="96"/>
      <c r="WFW217" s="96"/>
      <c r="WFX217" s="96"/>
      <c r="WFY217" s="96"/>
      <c r="WFZ217" s="96"/>
      <c r="WGA217" s="96"/>
      <c r="WGB217" s="96"/>
      <c r="WGC217" s="96"/>
      <c r="WGD217" s="96"/>
      <c r="WGE217" s="96"/>
      <c r="WGF217" s="96"/>
      <c r="WGG217" s="96"/>
      <c r="WGH217" s="96"/>
      <c r="WGI217" s="96"/>
      <c r="WGJ217" s="96"/>
      <c r="WGK217" s="96"/>
      <c r="WGL217" s="96"/>
      <c r="WGM217" s="96"/>
      <c r="WGN217" s="96"/>
      <c r="WGO217" s="96"/>
      <c r="WGP217" s="96"/>
      <c r="WGQ217" s="96"/>
      <c r="WGR217" s="96"/>
      <c r="WGS217" s="96"/>
      <c r="WGT217" s="96"/>
      <c r="WGU217" s="96"/>
      <c r="WGV217" s="96"/>
      <c r="WGW217" s="96"/>
      <c r="WGX217" s="96"/>
      <c r="WGY217" s="96"/>
      <c r="WGZ217" s="96"/>
      <c r="WHA217" s="96"/>
      <c r="WHB217" s="96"/>
      <c r="WHC217" s="96"/>
      <c r="WHD217" s="96"/>
      <c r="WHE217" s="96"/>
      <c r="WHF217" s="96"/>
      <c r="WHG217" s="96"/>
      <c r="WHH217" s="96"/>
      <c r="WHI217" s="96"/>
      <c r="WHJ217" s="96"/>
      <c r="WHK217" s="96"/>
      <c r="WHL217" s="96"/>
      <c r="WHM217" s="96"/>
      <c r="WHN217" s="96"/>
      <c r="WHO217" s="96"/>
      <c r="WHP217" s="96"/>
      <c r="WHQ217" s="96"/>
      <c r="WHR217" s="96"/>
      <c r="WHS217" s="96"/>
      <c r="WHT217" s="96"/>
      <c r="WHU217" s="96"/>
      <c r="WHV217" s="96"/>
      <c r="WHW217" s="96"/>
      <c r="WHX217" s="96"/>
      <c r="WHY217" s="96"/>
      <c r="WHZ217" s="96"/>
      <c r="WIA217" s="96"/>
      <c r="WIB217" s="96"/>
      <c r="WIC217" s="96"/>
      <c r="WID217" s="96"/>
      <c r="WIE217" s="96"/>
      <c r="WIF217" s="96"/>
      <c r="WIG217" s="96"/>
      <c r="WIH217" s="96"/>
      <c r="WII217" s="96"/>
      <c r="WIJ217" s="96"/>
      <c r="WIK217" s="96"/>
      <c r="WIL217" s="96"/>
      <c r="WIM217" s="96"/>
      <c r="WIN217" s="96"/>
      <c r="WIO217" s="96"/>
      <c r="WIP217" s="96"/>
      <c r="WIQ217" s="96"/>
      <c r="WIR217" s="96"/>
      <c r="WIS217" s="96"/>
      <c r="WIT217" s="96"/>
      <c r="WIU217" s="96"/>
      <c r="WIV217" s="96"/>
      <c r="WIW217" s="96"/>
      <c r="WIX217" s="96"/>
      <c r="WIY217" s="96"/>
      <c r="WIZ217" s="96"/>
      <c r="WJA217" s="96"/>
      <c r="WJB217" s="96"/>
      <c r="WJC217" s="96"/>
      <c r="WJD217" s="96"/>
      <c r="WJE217" s="96"/>
      <c r="WJF217" s="96"/>
      <c r="WJG217" s="96"/>
      <c r="WJH217" s="96"/>
      <c r="WJI217" s="96"/>
      <c r="WJJ217" s="96"/>
      <c r="WJK217" s="96"/>
      <c r="WJL217" s="96"/>
      <c r="WJM217" s="96"/>
      <c r="WJN217" s="96"/>
      <c r="WJO217" s="96"/>
      <c r="WJP217" s="96"/>
      <c r="WJQ217" s="96"/>
      <c r="WJR217" s="96"/>
      <c r="WJS217" s="96"/>
      <c r="WJT217" s="96"/>
      <c r="WJU217" s="96"/>
      <c r="WJV217" s="96"/>
      <c r="WJW217" s="96"/>
      <c r="WJX217" s="96"/>
      <c r="WJY217" s="96"/>
      <c r="WJZ217" s="96"/>
      <c r="WKA217" s="96"/>
      <c r="WKB217" s="96"/>
      <c r="WKC217" s="96"/>
      <c r="WKD217" s="96"/>
      <c r="WKE217" s="96"/>
      <c r="WKF217" s="96"/>
      <c r="WKG217" s="96"/>
      <c r="WKH217" s="96"/>
      <c r="WKI217" s="96"/>
      <c r="WKJ217" s="96"/>
      <c r="WKK217" s="96"/>
      <c r="WKL217" s="96"/>
      <c r="WKM217" s="96"/>
      <c r="WKN217" s="96"/>
      <c r="WKO217" s="96"/>
      <c r="WKP217" s="96"/>
      <c r="WKQ217" s="96"/>
      <c r="WKR217" s="96"/>
      <c r="WKS217" s="96"/>
      <c r="WKT217" s="96"/>
      <c r="WKU217" s="96"/>
      <c r="WKV217" s="96"/>
      <c r="WKW217" s="96"/>
      <c r="WKX217" s="96"/>
      <c r="WKY217" s="96"/>
      <c r="WKZ217" s="96"/>
      <c r="WLA217" s="96"/>
      <c r="WLB217" s="96"/>
      <c r="WLC217" s="96"/>
      <c r="WLD217" s="96"/>
      <c r="WLE217" s="96"/>
      <c r="WLF217" s="96"/>
      <c r="WLG217" s="96"/>
      <c r="WLH217" s="96"/>
      <c r="WLI217" s="96"/>
      <c r="WLJ217" s="96"/>
      <c r="WLK217" s="96"/>
      <c r="WLL217" s="96"/>
      <c r="WLM217" s="96"/>
      <c r="WLN217" s="96"/>
      <c r="WLO217" s="96"/>
      <c r="WLP217" s="96"/>
      <c r="WLQ217" s="96"/>
      <c r="WLR217" s="96"/>
      <c r="WLS217" s="96"/>
      <c r="WLT217" s="96"/>
      <c r="WLU217" s="96"/>
      <c r="WLV217" s="96"/>
      <c r="WLW217" s="96"/>
      <c r="WLX217" s="96"/>
      <c r="WLY217" s="96"/>
      <c r="WLZ217" s="96"/>
      <c r="WMA217" s="96"/>
      <c r="WMB217" s="96"/>
      <c r="WMC217" s="96"/>
      <c r="WMD217" s="96"/>
      <c r="WME217" s="96"/>
      <c r="WMF217" s="96"/>
      <c r="WMG217" s="96"/>
      <c r="WMH217" s="96"/>
      <c r="WMI217" s="96"/>
      <c r="WMJ217" s="96"/>
      <c r="WMK217" s="96"/>
      <c r="WML217" s="96"/>
      <c r="WMM217" s="96"/>
      <c r="WMN217" s="96"/>
      <c r="WMO217" s="96"/>
      <c r="WMP217" s="96"/>
      <c r="WMQ217" s="96"/>
      <c r="WMR217" s="96"/>
      <c r="WMS217" s="96"/>
      <c r="WMT217" s="96"/>
      <c r="WMU217" s="96"/>
      <c r="WMV217" s="96"/>
      <c r="WMW217" s="96"/>
      <c r="WMX217" s="96"/>
      <c r="WMY217" s="96"/>
      <c r="WMZ217" s="96"/>
      <c r="WNA217" s="96"/>
      <c r="WNB217" s="96"/>
      <c r="WNC217" s="96"/>
      <c r="WND217" s="96"/>
      <c r="WNE217" s="96"/>
      <c r="WNF217" s="96"/>
      <c r="WNG217" s="96"/>
      <c r="WNH217" s="96"/>
      <c r="WNI217" s="96"/>
      <c r="WNJ217" s="96"/>
      <c r="WNK217" s="96"/>
      <c r="WNL217" s="96"/>
      <c r="WNM217" s="96"/>
      <c r="WNN217" s="96"/>
      <c r="WNO217" s="96"/>
      <c r="WNP217" s="96"/>
      <c r="WNQ217" s="96"/>
      <c r="WNR217" s="96"/>
      <c r="WNS217" s="96"/>
      <c r="WNT217" s="96"/>
      <c r="WNU217" s="96"/>
      <c r="WNV217" s="96"/>
      <c r="WNW217" s="96"/>
      <c r="WNX217" s="96"/>
      <c r="WNY217" s="96"/>
      <c r="WNZ217" s="96"/>
      <c r="WOA217" s="96"/>
      <c r="WOB217" s="96"/>
      <c r="WOC217" s="96"/>
      <c r="WOD217" s="96"/>
      <c r="WOE217" s="96"/>
      <c r="WOF217" s="96"/>
      <c r="WOG217" s="96"/>
      <c r="WOH217" s="96"/>
      <c r="WOI217" s="96"/>
      <c r="WOJ217" s="96"/>
      <c r="WOK217" s="96"/>
      <c r="WOL217" s="96"/>
      <c r="WOM217" s="96"/>
      <c r="WON217" s="96"/>
      <c r="WOO217" s="96"/>
      <c r="WOP217" s="96"/>
      <c r="WOQ217" s="96"/>
      <c r="WOR217" s="96"/>
      <c r="WOS217" s="96"/>
      <c r="WOT217" s="96"/>
      <c r="WOU217" s="96"/>
      <c r="WOV217" s="96"/>
      <c r="WOW217" s="96"/>
      <c r="WOX217" s="96"/>
      <c r="WOY217" s="96"/>
      <c r="WOZ217" s="96"/>
      <c r="WPA217" s="96"/>
      <c r="WPB217" s="96"/>
      <c r="WPC217" s="96"/>
      <c r="WPD217" s="96"/>
      <c r="WPE217" s="96"/>
      <c r="WPF217" s="96"/>
      <c r="WPG217" s="96"/>
      <c r="WPH217" s="96"/>
      <c r="WPI217" s="96"/>
      <c r="WPJ217" s="96"/>
      <c r="WPK217" s="96"/>
      <c r="WPL217" s="96"/>
      <c r="WPM217" s="96"/>
      <c r="WPN217" s="96"/>
      <c r="WPO217" s="96"/>
      <c r="WPP217" s="96"/>
      <c r="WPQ217" s="96"/>
      <c r="WPR217" s="96"/>
      <c r="WPS217" s="96"/>
      <c r="WPT217" s="96"/>
      <c r="WPU217" s="96"/>
      <c r="WPV217" s="96"/>
      <c r="WPW217" s="96"/>
      <c r="WPX217" s="96"/>
      <c r="WPY217" s="96"/>
      <c r="WPZ217" s="96"/>
      <c r="WQA217" s="96"/>
      <c r="WQB217" s="96"/>
      <c r="WQC217" s="96"/>
      <c r="WQD217" s="96"/>
      <c r="WQE217" s="96"/>
      <c r="WQF217" s="96"/>
      <c r="WQG217" s="96"/>
      <c r="WQH217" s="96"/>
      <c r="WQI217" s="96"/>
      <c r="WQJ217" s="96"/>
      <c r="WQK217" s="96"/>
      <c r="WQL217" s="96"/>
      <c r="WQM217" s="96"/>
      <c r="WQN217" s="96"/>
      <c r="WQO217" s="96"/>
      <c r="WQP217" s="96"/>
      <c r="WQQ217" s="96"/>
      <c r="WQR217" s="96"/>
      <c r="WQS217" s="96"/>
      <c r="WQT217" s="96"/>
      <c r="WQU217" s="96"/>
      <c r="WQV217" s="96"/>
      <c r="WQW217" s="96"/>
      <c r="WQX217" s="96"/>
      <c r="WQY217" s="96"/>
      <c r="WQZ217" s="96"/>
      <c r="WRA217" s="96"/>
      <c r="WRB217" s="96"/>
      <c r="WRC217" s="96"/>
      <c r="WRD217" s="96"/>
      <c r="WRE217" s="96"/>
      <c r="WRF217" s="96"/>
      <c r="WRG217" s="96"/>
      <c r="WRH217" s="96"/>
      <c r="WRI217" s="96"/>
      <c r="WRJ217" s="96"/>
      <c r="WRK217" s="96"/>
      <c r="WRL217" s="96"/>
      <c r="WRM217" s="96"/>
      <c r="WRN217" s="96"/>
      <c r="WRO217" s="96"/>
      <c r="WRP217" s="96"/>
      <c r="WRQ217" s="96"/>
      <c r="WRR217" s="96"/>
      <c r="WRS217" s="96"/>
      <c r="WRT217" s="96"/>
      <c r="WRU217" s="96"/>
      <c r="WRV217" s="96"/>
      <c r="WRW217" s="96"/>
      <c r="WRX217" s="96"/>
      <c r="WRY217" s="96"/>
      <c r="WRZ217" s="96"/>
      <c r="WSA217" s="96"/>
      <c r="WSB217" s="96"/>
      <c r="WSC217" s="96"/>
      <c r="WSD217" s="96"/>
      <c r="WSE217" s="96"/>
      <c r="WSF217" s="96"/>
      <c r="WSG217" s="96"/>
      <c r="WSH217" s="96"/>
      <c r="WSI217" s="96"/>
      <c r="WSJ217" s="96"/>
      <c r="WSK217" s="96"/>
      <c r="WSL217" s="96"/>
      <c r="WSM217" s="96"/>
      <c r="WSN217" s="96"/>
      <c r="WSO217" s="96"/>
      <c r="WSP217" s="96"/>
      <c r="WSQ217" s="96"/>
      <c r="WSR217" s="96"/>
      <c r="WSS217" s="96"/>
      <c r="WST217" s="96"/>
      <c r="WSU217" s="96"/>
      <c r="WSV217" s="96"/>
      <c r="WSW217" s="96"/>
      <c r="WSX217" s="96"/>
      <c r="WSY217" s="96"/>
      <c r="WSZ217" s="96"/>
      <c r="WTA217" s="96"/>
      <c r="WTB217" s="96"/>
      <c r="WTC217" s="96"/>
      <c r="WTD217" s="96"/>
      <c r="WTE217" s="96"/>
      <c r="WTF217" s="96"/>
      <c r="WTG217" s="96"/>
      <c r="WTH217" s="96"/>
      <c r="WTI217" s="96"/>
      <c r="WTJ217" s="96"/>
      <c r="WTK217" s="96"/>
      <c r="WTL217" s="96"/>
      <c r="WTM217" s="96"/>
      <c r="WTN217" s="96"/>
      <c r="WTO217" s="96"/>
      <c r="WTP217" s="96"/>
      <c r="WTQ217" s="96"/>
      <c r="WTR217" s="96"/>
      <c r="WTS217" s="96"/>
      <c r="WTT217" s="96"/>
      <c r="WTU217" s="96"/>
      <c r="WTV217" s="96"/>
      <c r="WTW217" s="96"/>
      <c r="WTX217" s="96"/>
      <c r="WTY217" s="96"/>
      <c r="WTZ217" s="96"/>
      <c r="WUA217" s="96"/>
      <c r="WUB217" s="96"/>
      <c r="WUC217" s="96"/>
      <c r="WUD217" s="96"/>
      <c r="WUE217" s="96"/>
      <c r="WUF217" s="96"/>
      <c r="WUG217" s="96"/>
      <c r="WUH217" s="96"/>
      <c r="WUI217" s="96"/>
      <c r="WUJ217" s="96"/>
      <c r="WUK217" s="96"/>
      <c r="WUL217" s="96"/>
      <c r="WUM217" s="96"/>
      <c r="WUN217" s="96"/>
      <c r="WUO217" s="96"/>
      <c r="WUP217" s="96"/>
      <c r="WUQ217" s="96"/>
      <c r="WUR217" s="96"/>
      <c r="WUS217" s="96"/>
      <c r="WUT217" s="96"/>
      <c r="WUU217" s="96"/>
      <c r="WUV217" s="96"/>
      <c r="WUW217" s="96"/>
      <c r="WUX217" s="96"/>
      <c r="WUY217" s="96"/>
      <c r="WUZ217" s="96"/>
      <c r="WVA217" s="96"/>
      <c r="WVB217" s="96"/>
      <c r="WVC217" s="96"/>
      <c r="WVD217" s="96"/>
      <c r="WVE217" s="96"/>
      <c r="WVF217" s="96"/>
      <c r="WVG217" s="96"/>
      <c r="WVH217" s="96"/>
      <c r="WVI217" s="96"/>
      <c r="WVJ217" s="96"/>
      <c r="WVK217" s="96"/>
      <c r="WVL217" s="96"/>
      <c r="WVM217" s="96"/>
      <c r="WVN217" s="96"/>
      <c r="WVO217" s="96"/>
      <c r="WVP217" s="96"/>
      <c r="WVQ217" s="96"/>
      <c r="WVR217" s="96"/>
      <c r="WVS217" s="96"/>
      <c r="WVT217" s="96"/>
      <c r="WVU217" s="96"/>
      <c r="WVV217" s="96"/>
      <c r="WVW217" s="96"/>
      <c r="WVX217" s="96"/>
      <c r="WVY217" s="96"/>
      <c r="WVZ217" s="96"/>
      <c r="WWA217" s="96"/>
      <c r="WWB217" s="96"/>
      <c r="WWC217" s="96"/>
      <c r="WWD217" s="96"/>
      <c r="WWE217" s="96"/>
      <c r="WWF217" s="96"/>
      <c r="WWG217" s="96"/>
      <c r="WWH217" s="96"/>
      <c r="WWI217" s="96"/>
      <c r="WWJ217" s="96"/>
      <c r="WWK217" s="96"/>
      <c r="WWL217" s="96"/>
      <c r="WWM217" s="96"/>
      <c r="WWN217" s="96"/>
      <c r="WWO217" s="96"/>
      <c r="WWP217" s="96"/>
      <c r="WWQ217" s="96"/>
      <c r="WWR217" s="96"/>
      <c r="WWS217" s="96"/>
      <c r="WWT217" s="96"/>
      <c r="WWU217" s="96"/>
      <c r="WWV217" s="96"/>
      <c r="WWW217" s="96"/>
      <c r="WWX217" s="96"/>
      <c r="WWY217" s="96"/>
      <c r="WWZ217" s="96"/>
      <c r="WXA217" s="96"/>
      <c r="WXB217" s="96"/>
      <c r="WXC217" s="96"/>
      <c r="WXD217" s="96"/>
      <c r="WXE217" s="96"/>
      <c r="WXF217" s="96"/>
      <c r="WXG217" s="96"/>
      <c r="WXH217" s="96"/>
      <c r="WXI217" s="96"/>
      <c r="WXJ217" s="96"/>
      <c r="WXK217" s="96"/>
      <c r="WXL217" s="96"/>
      <c r="WXM217" s="96"/>
      <c r="WXN217" s="96"/>
      <c r="WXO217" s="96"/>
      <c r="WXP217" s="96"/>
      <c r="WXQ217" s="96"/>
      <c r="WXR217" s="96"/>
      <c r="WXS217" s="96"/>
      <c r="WXT217" s="96"/>
      <c r="WXU217" s="96"/>
      <c r="WXV217" s="96"/>
      <c r="WXW217" s="96"/>
      <c r="WXX217" s="96"/>
      <c r="WXY217" s="96"/>
      <c r="WXZ217" s="96"/>
      <c r="WYA217" s="96"/>
      <c r="WYB217" s="96"/>
      <c r="WYC217" s="96"/>
      <c r="WYD217" s="96"/>
      <c r="WYE217" s="96"/>
      <c r="WYF217" s="96"/>
      <c r="WYG217" s="96"/>
      <c r="WYH217" s="96"/>
      <c r="WYI217" s="96"/>
      <c r="WYJ217" s="96"/>
      <c r="WYK217" s="96"/>
      <c r="WYL217" s="96"/>
      <c r="WYM217" s="96"/>
      <c r="WYN217" s="96"/>
      <c r="WYO217" s="96"/>
      <c r="WYP217" s="96"/>
      <c r="WYQ217" s="96"/>
      <c r="WYR217" s="96"/>
      <c r="WYS217" s="96"/>
      <c r="WYT217" s="96"/>
      <c r="WYU217" s="96"/>
      <c r="WYV217" s="96"/>
      <c r="WYW217" s="96"/>
      <c r="WYX217" s="96"/>
      <c r="WYY217" s="96"/>
      <c r="WYZ217" s="96"/>
      <c r="WZA217" s="96"/>
      <c r="WZB217" s="96"/>
      <c r="WZC217" s="96"/>
      <c r="WZD217" s="96"/>
      <c r="WZE217" s="96"/>
      <c r="WZF217" s="96"/>
      <c r="WZG217" s="96"/>
      <c r="WZH217" s="96"/>
      <c r="WZI217" s="96"/>
      <c r="WZJ217" s="96"/>
      <c r="WZK217" s="96"/>
      <c r="WZL217" s="96"/>
      <c r="WZM217" s="96"/>
      <c r="WZN217" s="96"/>
      <c r="WZO217" s="96"/>
      <c r="WZP217" s="96"/>
      <c r="WZQ217" s="96"/>
      <c r="WZR217" s="96"/>
      <c r="WZS217" s="96"/>
      <c r="WZT217" s="96"/>
      <c r="WZU217" s="96"/>
      <c r="WZV217" s="96"/>
      <c r="WZW217" s="96"/>
      <c r="WZX217" s="96"/>
      <c r="WZY217" s="96"/>
      <c r="WZZ217" s="96"/>
      <c r="XAA217" s="96"/>
      <c r="XAB217" s="96"/>
      <c r="XAC217" s="96"/>
      <c r="XAD217" s="96"/>
      <c r="XAE217" s="96"/>
      <c r="XAF217" s="96"/>
      <c r="XAG217" s="96"/>
      <c r="XAH217" s="96"/>
      <c r="XAI217" s="96"/>
      <c r="XAJ217" s="96"/>
      <c r="XAK217" s="96"/>
      <c r="XAL217" s="96"/>
      <c r="XAM217" s="96"/>
      <c r="XAN217" s="96"/>
      <c r="XAO217" s="96"/>
      <c r="XAP217" s="96"/>
      <c r="XAQ217" s="96"/>
      <c r="XAR217" s="96"/>
      <c r="XAS217" s="96"/>
      <c r="XAT217" s="96"/>
      <c r="XAU217" s="96"/>
      <c r="XAV217" s="96"/>
      <c r="XAW217" s="96"/>
      <c r="XAX217" s="96"/>
      <c r="XAY217" s="96"/>
      <c r="XAZ217" s="96"/>
      <c r="XBA217" s="96"/>
      <c r="XBB217" s="96"/>
      <c r="XBC217" s="96"/>
      <c r="XBD217" s="96"/>
      <c r="XBE217" s="96"/>
      <c r="XBF217" s="96"/>
      <c r="XBG217" s="96"/>
      <c r="XBH217" s="96"/>
      <c r="XBI217" s="96"/>
      <c r="XBJ217" s="96"/>
      <c r="XBK217" s="96"/>
      <c r="XBL217" s="96"/>
      <c r="XBM217" s="96"/>
      <c r="XBN217" s="96"/>
      <c r="XBO217" s="96"/>
      <c r="XBP217" s="96"/>
      <c r="XBQ217" s="96"/>
      <c r="XBR217" s="96"/>
      <c r="XBS217" s="96"/>
      <c r="XBT217" s="96"/>
      <c r="XBU217" s="96"/>
      <c r="XBV217" s="96"/>
      <c r="XBW217" s="96"/>
      <c r="XBX217" s="96"/>
      <c r="XBY217" s="96"/>
      <c r="XBZ217" s="96"/>
      <c r="XCA217" s="96"/>
      <c r="XCB217" s="96"/>
      <c r="XCC217" s="96"/>
      <c r="XCD217" s="96"/>
      <c r="XCE217" s="96"/>
      <c r="XCF217" s="96"/>
      <c r="XCG217" s="96"/>
      <c r="XCH217" s="96"/>
      <c r="XCI217" s="96"/>
      <c r="XCJ217" s="96"/>
      <c r="XCK217" s="96"/>
      <c r="XCL217" s="96"/>
      <c r="XCM217" s="96"/>
      <c r="XCN217" s="96"/>
      <c r="XCO217" s="96"/>
      <c r="XCP217" s="96"/>
      <c r="XCQ217" s="96"/>
      <c r="XCR217" s="96"/>
      <c r="XCS217" s="96"/>
      <c r="XCT217" s="96"/>
      <c r="XCU217" s="96"/>
      <c r="XCV217" s="96"/>
      <c r="XCW217" s="96"/>
      <c r="XCX217" s="96"/>
      <c r="XCY217" s="96"/>
      <c r="XCZ217" s="96"/>
      <c r="XDA217" s="96"/>
    </row>
    <row r="218" s="26" customFormat="1" ht="27.95" customHeight="1" spans="1:18">
      <c r="A218" s="135"/>
      <c r="B218" s="137"/>
      <c r="C218" s="114"/>
      <c r="D218" s="115">
        <v>43060401</v>
      </c>
      <c r="E218" s="116" t="s">
        <v>436</v>
      </c>
      <c r="F218" s="116" t="s">
        <v>437</v>
      </c>
      <c r="G218" s="110">
        <f t="shared" si="29"/>
        <v>0</v>
      </c>
      <c r="H218" s="111">
        <f t="shared" si="30"/>
        <v>4</v>
      </c>
      <c r="I218" s="111">
        <v>4</v>
      </c>
      <c r="J218" s="111"/>
      <c r="K218" s="122"/>
      <c r="L218" s="111">
        <v>-4</v>
      </c>
      <c r="M218" s="111">
        <v>-4</v>
      </c>
      <c r="N218" s="111"/>
      <c r="O218" s="122"/>
      <c r="P218" s="111">
        <f t="shared" si="31"/>
        <v>0</v>
      </c>
      <c r="Q218" s="111"/>
      <c r="R218" s="126"/>
    </row>
    <row r="219" s="26" customFormat="1" ht="27.95" customHeight="1" spans="1:18">
      <c r="A219" s="135"/>
      <c r="B219" s="137"/>
      <c r="C219" s="114"/>
      <c r="D219" s="115">
        <v>43063301</v>
      </c>
      <c r="E219" s="116" t="s">
        <v>438</v>
      </c>
      <c r="F219" s="116" t="s">
        <v>439</v>
      </c>
      <c r="G219" s="110">
        <f t="shared" si="29"/>
        <v>0</v>
      </c>
      <c r="H219" s="111">
        <f t="shared" si="30"/>
        <v>5</v>
      </c>
      <c r="I219" s="111">
        <v>5</v>
      </c>
      <c r="J219" s="111"/>
      <c r="K219" s="122"/>
      <c r="L219" s="111">
        <v>-5</v>
      </c>
      <c r="M219" s="111">
        <v>-5</v>
      </c>
      <c r="N219" s="111"/>
      <c r="O219" s="122"/>
      <c r="P219" s="111">
        <f t="shared" si="31"/>
        <v>0</v>
      </c>
      <c r="Q219" s="111"/>
      <c r="R219" s="126"/>
    </row>
    <row r="220" s="26" customFormat="1" ht="27.95" customHeight="1" spans="1:18">
      <c r="A220" s="135"/>
      <c r="B220" s="137"/>
      <c r="C220" s="114"/>
      <c r="D220" s="115">
        <v>43063101</v>
      </c>
      <c r="E220" s="116" t="s">
        <v>440</v>
      </c>
      <c r="F220" s="116" t="s">
        <v>441</v>
      </c>
      <c r="G220" s="110">
        <f t="shared" si="29"/>
        <v>0</v>
      </c>
      <c r="H220" s="111">
        <f t="shared" si="30"/>
        <v>5</v>
      </c>
      <c r="I220" s="111">
        <v>5</v>
      </c>
      <c r="J220" s="111"/>
      <c r="K220" s="122"/>
      <c r="L220" s="111">
        <v>-5</v>
      </c>
      <c r="M220" s="111">
        <v>-5</v>
      </c>
      <c r="N220" s="111"/>
      <c r="O220" s="122"/>
      <c r="P220" s="111">
        <f t="shared" si="31"/>
        <v>0</v>
      </c>
      <c r="Q220" s="111"/>
      <c r="R220" s="126"/>
    </row>
    <row r="221" s="26" customFormat="1" ht="27.95" customHeight="1" spans="1:18">
      <c r="A221" s="135"/>
      <c r="B221" s="137"/>
      <c r="C221" s="114"/>
      <c r="D221" s="115">
        <v>43063201</v>
      </c>
      <c r="E221" s="116" t="s">
        <v>442</v>
      </c>
      <c r="F221" s="116" t="s">
        <v>443</v>
      </c>
      <c r="G221" s="110">
        <f t="shared" si="29"/>
        <v>0</v>
      </c>
      <c r="H221" s="111">
        <f t="shared" si="30"/>
        <v>2</v>
      </c>
      <c r="I221" s="111">
        <v>2</v>
      </c>
      <c r="J221" s="111"/>
      <c r="K221" s="122"/>
      <c r="L221" s="111">
        <v>-2</v>
      </c>
      <c r="M221" s="111">
        <v>-2</v>
      </c>
      <c r="N221" s="111"/>
      <c r="O221" s="122"/>
      <c r="P221" s="111">
        <f t="shared" si="31"/>
        <v>0</v>
      </c>
      <c r="Q221" s="111"/>
      <c r="R221" s="126"/>
    </row>
    <row r="222" s="26" customFormat="1" ht="27.95" customHeight="1" spans="1:18">
      <c r="A222" s="135" t="s">
        <v>423</v>
      </c>
      <c r="B222" s="114" t="s">
        <v>425</v>
      </c>
      <c r="C222" s="114" t="s">
        <v>427</v>
      </c>
      <c r="D222" s="115">
        <v>43061201</v>
      </c>
      <c r="E222" s="116" t="s">
        <v>444</v>
      </c>
      <c r="F222" s="116" t="s">
        <v>445</v>
      </c>
      <c r="G222" s="110">
        <f t="shared" si="29"/>
        <v>0</v>
      </c>
      <c r="H222" s="111">
        <f t="shared" si="30"/>
        <v>4</v>
      </c>
      <c r="I222" s="111">
        <v>4</v>
      </c>
      <c r="J222" s="111"/>
      <c r="K222" s="122"/>
      <c r="L222" s="111">
        <v>-4</v>
      </c>
      <c r="M222" s="111">
        <v>-4</v>
      </c>
      <c r="N222" s="111"/>
      <c r="O222" s="122"/>
      <c r="P222" s="111">
        <f t="shared" si="31"/>
        <v>0</v>
      </c>
      <c r="Q222" s="111"/>
      <c r="R222" s="126"/>
    </row>
    <row r="223" s="26" customFormat="1" ht="27.95" customHeight="1" spans="1:18">
      <c r="A223" s="135"/>
      <c r="B223" s="114"/>
      <c r="C223" s="114"/>
      <c r="D223" s="115">
        <v>43062801</v>
      </c>
      <c r="E223" s="116" t="s">
        <v>446</v>
      </c>
      <c r="F223" s="116" t="s">
        <v>447</v>
      </c>
      <c r="G223" s="110">
        <f t="shared" si="29"/>
        <v>0</v>
      </c>
      <c r="H223" s="111">
        <f t="shared" si="30"/>
        <v>4</v>
      </c>
      <c r="I223" s="111">
        <v>4</v>
      </c>
      <c r="J223" s="111"/>
      <c r="K223" s="122"/>
      <c r="L223" s="111">
        <v>-4</v>
      </c>
      <c r="M223" s="111">
        <v>-4</v>
      </c>
      <c r="N223" s="111"/>
      <c r="O223" s="122"/>
      <c r="P223" s="111">
        <f t="shared" si="31"/>
        <v>0</v>
      </c>
      <c r="Q223" s="111"/>
      <c r="R223" s="126"/>
    </row>
    <row r="224" s="26" customFormat="1" ht="27.95" customHeight="1" spans="1:18">
      <c r="A224" s="135"/>
      <c r="B224" s="114"/>
      <c r="C224" s="114"/>
      <c r="D224" s="112">
        <v>43062901</v>
      </c>
      <c r="E224" s="116" t="s">
        <v>448</v>
      </c>
      <c r="F224" s="116" t="str">
        <f>VLOOKUP(D224,[1]影院自定义查询!$B$1:$L$65536,11,0)</f>
        <v>岳阳美誉文化传媒有限公司</v>
      </c>
      <c r="G224" s="110">
        <f t="shared" si="29"/>
        <v>3</v>
      </c>
      <c r="H224" s="111">
        <f t="shared" si="30"/>
        <v>0</v>
      </c>
      <c r="I224" s="111"/>
      <c r="J224" s="111"/>
      <c r="K224" s="122"/>
      <c r="L224" s="111">
        <v>0</v>
      </c>
      <c r="M224" s="111"/>
      <c r="N224" s="111"/>
      <c r="O224" s="122"/>
      <c r="P224" s="111">
        <f t="shared" si="31"/>
        <v>3</v>
      </c>
      <c r="Q224" s="111">
        <v>3</v>
      </c>
      <c r="R224" s="126"/>
    </row>
    <row r="225" s="26" customFormat="1" ht="27.95" customHeight="1" spans="1:18">
      <c r="A225" s="135"/>
      <c r="B225" s="114"/>
      <c r="C225" s="114"/>
      <c r="D225" s="112">
        <v>43063501</v>
      </c>
      <c r="E225" s="116" t="s">
        <v>449</v>
      </c>
      <c r="F225" s="116" t="str">
        <f>VLOOKUP(D225,[1]影院自定义查询!$B$1:$L$65536,11,0)</f>
        <v>岳阳市昊天文化传媒有限责任公司</v>
      </c>
      <c r="G225" s="110">
        <f t="shared" si="29"/>
        <v>6</v>
      </c>
      <c r="H225" s="111">
        <f t="shared" si="30"/>
        <v>0</v>
      </c>
      <c r="I225" s="111"/>
      <c r="J225" s="111"/>
      <c r="K225" s="122"/>
      <c r="L225" s="111">
        <v>0</v>
      </c>
      <c r="M225" s="111"/>
      <c r="N225" s="111"/>
      <c r="O225" s="122"/>
      <c r="P225" s="111">
        <f t="shared" si="31"/>
        <v>6</v>
      </c>
      <c r="Q225" s="111">
        <v>6</v>
      </c>
      <c r="R225" s="126"/>
    </row>
    <row r="226" s="26" customFormat="1" ht="27.95" customHeight="1" spans="1:18">
      <c r="A226" s="135"/>
      <c r="B226" s="114"/>
      <c r="C226" s="114"/>
      <c r="D226" s="115">
        <v>43060201</v>
      </c>
      <c r="E226" s="116" t="s">
        <v>450</v>
      </c>
      <c r="F226" s="116" t="s">
        <v>451</v>
      </c>
      <c r="G226" s="110">
        <f t="shared" si="29"/>
        <v>0</v>
      </c>
      <c r="H226" s="111">
        <f t="shared" si="30"/>
        <v>5</v>
      </c>
      <c r="I226" s="111">
        <v>5</v>
      </c>
      <c r="J226" s="111"/>
      <c r="K226" s="122"/>
      <c r="L226" s="111">
        <v>-5</v>
      </c>
      <c r="M226" s="111">
        <v>-5</v>
      </c>
      <c r="N226" s="111"/>
      <c r="O226" s="122"/>
      <c r="P226" s="111">
        <f t="shared" si="31"/>
        <v>0</v>
      </c>
      <c r="Q226" s="111"/>
      <c r="R226" s="126"/>
    </row>
    <row r="227" s="26" customFormat="1" ht="27.95" customHeight="1" spans="1:18">
      <c r="A227" s="135"/>
      <c r="B227" s="114"/>
      <c r="C227" s="114" t="s">
        <v>452</v>
      </c>
      <c r="D227" s="112">
        <v>43063401</v>
      </c>
      <c r="E227" s="116" t="s">
        <v>453</v>
      </c>
      <c r="F227" s="116" t="str">
        <f>VLOOKUP(D227,[1]影院自定义查询!$B$1:$L$65536,11,0)</f>
        <v>岳阳鑫智恒影视文化传媒有限公司</v>
      </c>
      <c r="G227" s="110">
        <f t="shared" si="29"/>
        <v>1</v>
      </c>
      <c r="H227" s="111">
        <f t="shared" si="30"/>
        <v>0</v>
      </c>
      <c r="I227" s="111"/>
      <c r="J227" s="111"/>
      <c r="K227" s="122"/>
      <c r="L227" s="111">
        <v>0</v>
      </c>
      <c r="M227" s="111"/>
      <c r="N227" s="111"/>
      <c r="O227" s="122"/>
      <c r="P227" s="111">
        <f t="shared" si="31"/>
        <v>1</v>
      </c>
      <c r="Q227" s="111">
        <v>1</v>
      </c>
      <c r="R227" s="126"/>
    </row>
    <row r="228" s="26" customFormat="1" ht="21.95" customHeight="1" spans="1:18">
      <c r="A228" s="135"/>
      <c r="B228" s="114" t="s">
        <v>454</v>
      </c>
      <c r="C228" s="114"/>
      <c r="D228" s="138" t="s">
        <v>455</v>
      </c>
      <c r="E228" s="138"/>
      <c r="F228" s="138"/>
      <c r="G228" s="110">
        <f t="shared" si="29"/>
        <v>0</v>
      </c>
      <c r="H228" s="111">
        <f>SUM(H229:H231)</f>
        <v>55</v>
      </c>
      <c r="I228" s="111">
        <f t="shared" ref="I228:Q228" si="35">SUM(I229:I231)</f>
        <v>4</v>
      </c>
      <c r="J228" s="111">
        <f t="shared" si="35"/>
        <v>30</v>
      </c>
      <c r="K228" s="111">
        <f t="shared" si="35"/>
        <v>21</v>
      </c>
      <c r="L228" s="111">
        <f t="shared" si="35"/>
        <v>-55</v>
      </c>
      <c r="M228" s="111">
        <f t="shared" si="35"/>
        <v>-4</v>
      </c>
      <c r="N228" s="111">
        <f t="shared" si="35"/>
        <v>-30</v>
      </c>
      <c r="O228" s="111">
        <f t="shared" si="35"/>
        <v>-21</v>
      </c>
      <c r="P228" s="111">
        <f t="shared" si="35"/>
        <v>0</v>
      </c>
      <c r="Q228" s="111">
        <f t="shared" si="35"/>
        <v>0</v>
      </c>
      <c r="R228" s="126"/>
    </row>
    <row r="229" s="26" customFormat="1" ht="27.95" customHeight="1" spans="1:18">
      <c r="A229" s="135"/>
      <c r="B229" s="114"/>
      <c r="C229" s="114"/>
      <c r="D229" s="132">
        <v>43063701</v>
      </c>
      <c r="E229" s="133" t="s">
        <v>456</v>
      </c>
      <c r="F229" s="133" t="s">
        <v>457</v>
      </c>
      <c r="G229" s="110">
        <f t="shared" si="29"/>
        <v>0</v>
      </c>
      <c r="H229" s="111">
        <f t="shared" si="30"/>
        <v>51</v>
      </c>
      <c r="I229" s="111"/>
      <c r="J229" s="111">
        <v>30</v>
      </c>
      <c r="K229" s="123">
        <v>21</v>
      </c>
      <c r="L229" s="111">
        <v>-51</v>
      </c>
      <c r="M229" s="111"/>
      <c r="N229" s="111">
        <v>-30</v>
      </c>
      <c r="O229" s="123">
        <v>-21</v>
      </c>
      <c r="P229" s="111">
        <f t="shared" si="31"/>
        <v>0</v>
      </c>
      <c r="Q229" s="111"/>
      <c r="R229" s="126"/>
    </row>
    <row r="230" s="26" customFormat="1" ht="27.95" customHeight="1" spans="1:18">
      <c r="A230" s="135"/>
      <c r="B230" s="114"/>
      <c r="C230" s="114"/>
      <c r="D230" s="115">
        <v>43061701</v>
      </c>
      <c r="E230" s="116" t="s">
        <v>458</v>
      </c>
      <c r="F230" s="116" t="s">
        <v>459</v>
      </c>
      <c r="G230" s="110">
        <f t="shared" si="29"/>
        <v>0</v>
      </c>
      <c r="H230" s="111">
        <f t="shared" si="30"/>
        <v>1</v>
      </c>
      <c r="I230" s="111">
        <v>1</v>
      </c>
      <c r="J230" s="111"/>
      <c r="K230" s="122"/>
      <c r="L230" s="111">
        <v>-1</v>
      </c>
      <c r="M230" s="111">
        <v>-1</v>
      </c>
      <c r="N230" s="111"/>
      <c r="O230" s="122"/>
      <c r="P230" s="111">
        <f t="shared" si="31"/>
        <v>0</v>
      </c>
      <c r="Q230" s="111"/>
      <c r="R230" s="126"/>
    </row>
    <row r="231" s="26" customFormat="1" ht="27.95" customHeight="1" spans="1:18">
      <c r="A231" s="135"/>
      <c r="B231" s="114"/>
      <c r="C231" s="114"/>
      <c r="D231" s="115">
        <v>43063001</v>
      </c>
      <c r="E231" s="116" t="s">
        <v>460</v>
      </c>
      <c r="F231" s="116" t="s">
        <v>461</v>
      </c>
      <c r="G231" s="110">
        <f t="shared" si="29"/>
        <v>0</v>
      </c>
      <c r="H231" s="111">
        <f t="shared" si="30"/>
        <v>3</v>
      </c>
      <c r="I231" s="111">
        <v>3</v>
      </c>
      <c r="J231" s="111"/>
      <c r="K231" s="122"/>
      <c r="L231" s="111">
        <v>-3</v>
      </c>
      <c r="M231" s="111">
        <v>-3</v>
      </c>
      <c r="N231" s="111"/>
      <c r="O231" s="122"/>
      <c r="P231" s="111">
        <f t="shared" si="31"/>
        <v>0</v>
      </c>
      <c r="Q231" s="111"/>
      <c r="R231" s="126"/>
    </row>
    <row r="232" s="26" customFormat="1" ht="21.95" customHeight="1" spans="1:18">
      <c r="A232" s="135"/>
      <c r="B232" s="114" t="s">
        <v>462</v>
      </c>
      <c r="C232" s="114"/>
      <c r="D232" s="138" t="s">
        <v>463</v>
      </c>
      <c r="E232" s="138"/>
      <c r="F232" s="138"/>
      <c r="G232" s="110">
        <f t="shared" si="29"/>
        <v>0</v>
      </c>
      <c r="H232" s="111">
        <f>SUM(H233:H234)</f>
        <v>3</v>
      </c>
      <c r="I232" s="111">
        <f t="shared" ref="I232:P232" si="36">SUM(I233:I234)</f>
        <v>3</v>
      </c>
      <c r="J232" s="111">
        <f t="shared" si="36"/>
        <v>0</v>
      </c>
      <c r="K232" s="111">
        <f t="shared" si="36"/>
        <v>0</v>
      </c>
      <c r="L232" s="111">
        <f t="shared" si="36"/>
        <v>-3</v>
      </c>
      <c r="M232" s="111">
        <f t="shared" si="36"/>
        <v>-3</v>
      </c>
      <c r="N232" s="111">
        <f t="shared" si="36"/>
        <v>0</v>
      </c>
      <c r="O232" s="111">
        <f t="shared" si="36"/>
        <v>0</v>
      </c>
      <c r="P232" s="111">
        <f t="shared" si="36"/>
        <v>0</v>
      </c>
      <c r="Q232" s="111"/>
      <c r="R232" s="126"/>
    </row>
    <row r="233" s="26" customFormat="1" ht="27.95" customHeight="1" spans="1:18">
      <c r="A233" s="135"/>
      <c r="B233" s="114"/>
      <c r="C233" s="114"/>
      <c r="D233" s="115">
        <v>43062301</v>
      </c>
      <c r="E233" s="116" t="s">
        <v>464</v>
      </c>
      <c r="F233" s="116" t="s">
        <v>465</v>
      </c>
      <c r="G233" s="110">
        <f t="shared" si="29"/>
        <v>0</v>
      </c>
      <c r="H233" s="111">
        <f t="shared" si="30"/>
        <v>1</v>
      </c>
      <c r="I233" s="111">
        <v>1</v>
      </c>
      <c r="J233" s="111"/>
      <c r="K233" s="122"/>
      <c r="L233" s="111">
        <v>-1</v>
      </c>
      <c r="M233" s="111">
        <v>-1</v>
      </c>
      <c r="N233" s="111"/>
      <c r="O233" s="122"/>
      <c r="P233" s="111">
        <f t="shared" si="31"/>
        <v>0</v>
      </c>
      <c r="Q233" s="111"/>
      <c r="R233" s="126"/>
    </row>
    <row r="234" s="26" customFormat="1" ht="27.95" customHeight="1" spans="1:18">
      <c r="A234" s="135"/>
      <c r="B234" s="114"/>
      <c r="C234" s="114"/>
      <c r="D234" s="115">
        <v>43062501</v>
      </c>
      <c r="E234" s="116" t="s">
        <v>466</v>
      </c>
      <c r="F234" s="116" t="s">
        <v>467</v>
      </c>
      <c r="G234" s="110">
        <f t="shared" si="29"/>
        <v>0</v>
      </c>
      <c r="H234" s="111">
        <f t="shared" si="30"/>
        <v>2</v>
      </c>
      <c r="I234" s="111">
        <v>2</v>
      </c>
      <c r="J234" s="111"/>
      <c r="K234" s="122"/>
      <c r="L234" s="111">
        <v>-2</v>
      </c>
      <c r="M234" s="111">
        <v>-2</v>
      </c>
      <c r="N234" s="111"/>
      <c r="O234" s="122"/>
      <c r="P234" s="111">
        <f t="shared" si="31"/>
        <v>0</v>
      </c>
      <c r="Q234" s="111"/>
      <c r="R234" s="126"/>
    </row>
    <row r="235" s="26" customFormat="1" ht="21.95" customHeight="1" spans="1:18">
      <c r="A235" s="135"/>
      <c r="B235" s="114" t="s">
        <v>468</v>
      </c>
      <c r="C235" s="114"/>
      <c r="D235" s="138" t="s">
        <v>469</v>
      </c>
      <c r="E235" s="138"/>
      <c r="F235" s="138"/>
      <c r="G235" s="110">
        <f t="shared" si="29"/>
        <v>0</v>
      </c>
      <c r="H235" s="111">
        <f>SUM(H236:H238)</f>
        <v>6</v>
      </c>
      <c r="I235" s="111">
        <f t="shared" ref="I235:Q235" si="37">SUM(I236:I238)</f>
        <v>6</v>
      </c>
      <c r="J235" s="111">
        <f t="shared" si="37"/>
        <v>0</v>
      </c>
      <c r="K235" s="111">
        <f t="shared" si="37"/>
        <v>0</v>
      </c>
      <c r="L235" s="111">
        <f t="shared" si="37"/>
        <v>-6</v>
      </c>
      <c r="M235" s="111">
        <f t="shared" si="37"/>
        <v>-6</v>
      </c>
      <c r="N235" s="111">
        <f t="shared" si="37"/>
        <v>0</v>
      </c>
      <c r="O235" s="111">
        <f t="shared" si="37"/>
        <v>0</v>
      </c>
      <c r="P235" s="111">
        <f t="shared" si="37"/>
        <v>0</v>
      </c>
      <c r="Q235" s="111">
        <f t="shared" si="37"/>
        <v>0</v>
      </c>
      <c r="R235" s="126"/>
    </row>
    <row r="236" s="26" customFormat="1" ht="27.95" customHeight="1" spans="1:18">
      <c r="A236" s="135"/>
      <c r="B236" s="114"/>
      <c r="C236" s="114"/>
      <c r="D236" s="115">
        <v>43060501</v>
      </c>
      <c r="E236" s="116" t="s">
        <v>470</v>
      </c>
      <c r="F236" s="116" t="s">
        <v>471</v>
      </c>
      <c r="G236" s="110">
        <f t="shared" si="29"/>
        <v>0</v>
      </c>
      <c r="H236" s="111">
        <f t="shared" si="30"/>
        <v>1</v>
      </c>
      <c r="I236" s="111">
        <v>1</v>
      </c>
      <c r="J236" s="111"/>
      <c r="K236" s="122"/>
      <c r="L236" s="111">
        <v>-1</v>
      </c>
      <c r="M236" s="111">
        <v>-1</v>
      </c>
      <c r="N236" s="111"/>
      <c r="O236" s="122"/>
      <c r="P236" s="111">
        <f t="shared" si="31"/>
        <v>0</v>
      </c>
      <c r="Q236" s="111"/>
      <c r="R236" s="126"/>
    </row>
    <row r="237" s="26" customFormat="1" ht="27.95" customHeight="1" spans="1:18">
      <c r="A237" s="135"/>
      <c r="B237" s="114"/>
      <c r="C237" s="114"/>
      <c r="D237" s="115">
        <v>43063601</v>
      </c>
      <c r="E237" s="116" t="s">
        <v>472</v>
      </c>
      <c r="F237" s="116" t="s">
        <v>473</v>
      </c>
      <c r="G237" s="110">
        <f t="shared" si="29"/>
        <v>0</v>
      </c>
      <c r="H237" s="111">
        <f t="shared" si="30"/>
        <v>2</v>
      </c>
      <c r="I237" s="111">
        <v>2</v>
      </c>
      <c r="J237" s="111"/>
      <c r="K237" s="122"/>
      <c r="L237" s="111">
        <v>-2</v>
      </c>
      <c r="M237" s="111">
        <v>-2</v>
      </c>
      <c r="N237" s="111"/>
      <c r="O237" s="122"/>
      <c r="P237" s="111">
        <f t="shared" si="31"/>
        <v>0</v>
      </c>
      <c r="Q237" s="111"/>
      <c r="R237" s="126"/>
    </row>
    <row r="238" s="26" customFormat="1" ht="27.95" customHeight="1" spans="1:18">
      <c r="A238" s="135"/>
      <c r="B238" s="114"/>
      <c r="C238" s="114"/>
      <c r="D238" s="115">
        <v>43061801</v>
      </c>
      <c r="E238" s="116" t="s">
        <v>474</v>
      </c>
      <c r="F238" s="116" t="s">
        <v>475</v>
      </c>
      <c r="G238" s="110">
        <f t="shared" si="29"/>
        <v>0</v>
      </c>
      <c r="H238" s="111">
        <f t="shared" si="30"/>
        <v>3</v>
      </c>
      <c r="I238" s="111">
        <v>3</v>
      </c>
      <c r="J238" s="111"/>
      <c r="K238" s="122"/>
      <c r="L238" s="111">
        <v>-3</v>
      </c>
      <c r="M238" s="111">
        <v>-3</v>
      </c>
      <c r="N238" s="111"/>
      <c r="O238" s="122"/>
      <c r="P238" s="111">
        <f t="shared" si="31"/>
        <v>0</v>
      </c>
      <c r="Q238" s="111"/>
      <c r="R238" s="126"/>
    </row>
    <row r="239" s="26" customFormat="1" ht="27.95" customHeight="1" spans="1:18">
      <c r="A239" s="135"/>
      <c r="B239" s="114" t="s">
        <v>476</v>
      </c>
      <c r="C239" s="114"/>
      <c r="D239" s="112">
        <v>43061101</v>
      </c>
      <c r="E239" s="116" t="s">
        <v>477</v>
      </c>
      <c r="F239" s="116" t="s">
        <v>478</v>
      </c>
      <c r="G239" s="110">
        <f t="shared" si="29"/>
        <v>0</v>
      </c>
      <c r="H239" s="111">
        <f t="shared" si="30"/>
        <v>1</v>
      </c>
      <c r="I239" s="111">
        <v>1</v>
      </c>
      <c r="J239" s="111"/>
      <c r="K239" s="122"/>
      <c r="L239" s="111">
        <v>-1</v>
      </c>
      <c r="M239" s="111">
        <v>-1</v>
      </c>
      <c r="N239" s="111"/>
      <c r="O239" s="122"/>
      <c r="P239" s="111">
        <f t="shared" si="31"/>
        <v>0</v>
      </c>
      <c r="Q239" s="111"/>
      <c r="R239" s="126"/>
    </row>
    <row r="240" s="26" customFormat="1" ht="21.95" customHeight="1" spans="1:18">
      <c r="A240" s="135"/>
      <c r="B240" s="114" t="s">
        <v>479</v>
      </c>
      <c r="C240" s="114"/>
      <c r="D240" s="113" t="s">
        <v>480</v>
      </c>
      <c r="E240" s="113"/>
      <c r="F240" s="113"/>
      <c r="G240" s="110">
        <f t="shared" si="29"/>
        <v>2</v>
      </c>
      <c r="H240" s="111">
        <f>SUM(H241:H242)</f>
        <v>1</v>
      </c>
      <c r="I240" s="111">
        <f t="shared" ref="I240:Q240" si="38">SUM(I241:I242)</f>
        <v>1</v>
      </c>
      <c r="J240" s="111">
        <f t="shared" si="38"/>
        <v>0</v>
      </c>
      <c r="K240" s="111">
        <f t="shared" si="38"/>
        <v>0</v>
      </c>
      <c r="L240" s="111">
        <f t="shared" si="38"/>
        <v>-1</v>
      </c>
      <c r="M240" s="111">
        <f t="shared" si="38"/>
        <v>-1</v>
      </c>
      <c r="N240" s="111">
        <f t="shared" si="38"/>
        <v>0</v>
      </c>
      <c r="O240" s="111">
        <f t="shared" si="38"/>
        <v>0</v>
      </c>
      <c r="P240" s="111">
        <f t="shared" si="38"/>
        <v>2</v>
      </c>
      <c r="Q240" s="111">
        <f t="shared" si="38"/>
        <v>2</v>
      </c>
      <c r="R240" s="126"/>
    </row>
    <row r="241" s="26" customFormat="1" ht="27.95" customHeight="1" spans="1:18">
      <c r="A241" s="135"/>
      <c r="B241" s="114"/>
      <c r="C241" s="114"/>
      <c r="D241" s="112">
        <v>43062701</v>
      </c>
      <c r="E241" s="116" t="s">
        <v>481</v>
      </c>
      <c r="F241" s="116" t="s">
        <v>482</v>
      </c>
      <c r="G241" s="110">
        <f t="shared" si="29"/>
        <v>0</v>
      </c>
      <c r="H241" s="111">
        <f t="shared" si="30"/>
        <v>1</v>
      </c>
      <c r="I241" s="111">
        <v>1</v>
      </c>
      <c r="J241" s="111"/>
      <c r="K241" s="122"/>
      <c r="L241" s="111">
        <v>-1</v>
      </c>
      <c r="M241" s="111">
        <v>-1</v>
      </c>
      <c r="N241" s="111"/>
      <c r="O241" s="122"/>
      <c r="P241" s="111">
        <f t="shared" si="31"/>
        <v>0</v>
      </c>
      <c r="Q241" s="111"/>
      <c r="R241" s="126"/>
    </row>
    <row r="242" s="26" customFormat="1" ht="27.95" customHeight="1" spans="1:18">
      <c r="A242" s="135" t="s">
        <v>423</v>
      </c>
      <c r="B242" s="114" t="s">
        <v>479</v>
      </c>
      <c r="C242" s="114"/>
      <c r="D242" s="112">
        <v>43061601</v>
      </c>
      <c r="E242" s="116" t="s">
        <v>483</v>
      </c>
      <c r="F242" s="116" t="str">
        <f>VLOOKUP(D242,[1]影院自定义查询!$B$1:$L$65536,11,0)</f>
        <v>临湘市映感影视传媒有限公司</v>
      </c>
      <c r="G242" s="110">
        <f t="shared" si="29"/>
        <v>2</v>
      </c>
      <c r="H242" s="111">
        <f t="shared" si="30"/>
        <v>0</v>
      </c>
      <c r="I242" s="111"/>
      <c r="J242" s="111"/>
      <c r="K242" s="122"/>
      <c r="L242" s="111">
        <v>0</v>
      </c>
      <c r="M242" s="111"/>
      <c r="N242" s="111"/>
      <c r="O242" s="122"/>
      <c r="P242" s="111">
        <f t="shared" si="31"/>
        <v>2</v>
      </c>
      <c r="Q242" s="111">
        <v>2</v>
      </c>
      <c r="R242" s="126"/>
    </row>
    <row r="243" s="26" customFormat="1" ht="21.95" customHeight="1" spans="1:18">
      <c r="A243" s="135"/>
      <c r="B243" s="114" t="s">
        <v>484</v>
      </c>
      <c r="C243" s="114"/>
      <c r="D243" s="115">
        <v>43062101</v>
      </c>
      <c r="E243" s="116" t="s">
        <v>485</v>
      </c>
      <c r="F243" s="116" t="s">
        <v>486</v>
      </c>
      <c r="G243" s="110">
        <f t="shared" si="29"/>
        <v>0</v>
      </c>
      <c r="H243" s="111">
        <f t="shared" si="30"/>
        <v>6</v>
      </c>
      <c r="I243" s="111">
        <v>6</v>
      </c>
      <c r="J243" s="111"/>
      <c r="K243" s="122"/>
      <c r="L243" s="111">
        <v>-6</v>
      </c>
      <c r="M243" s="111">
        <v>-6</v>
      </c>
      <c r="N243" s="111"/>
      <c r="O243" s="122"/>
      <c r="P243" s="111">
        <f t="shared" si="31"/>
        <v>0</v>
      </c>
      <c r="Q243" s="111"/>
      <c r="R243" s="126"/>
    </row>
    <row r="244" s="26" customFormat="1" ht="21.95" hidden="1" customHeight="1" spans="1:18">
      <c r="A244" s="112" t="s">
        <v>487</v>
      </c>
      <c r="B244" s="113" t="s">
        <v>488</v>
      </c>
      <c r="C244" s="113"/>
      <c r="D244" s="113"/>
      <c r="E244" s="113"/>
      <c r="F244" s="113"/>
      <c r="G244" s="110">
        <f t="shared" si="29"/>
        <v>12</v>
      </c>
      <c r="H244" s="111">
        <f t="shared" si="30"/>
        <v>125</v>
      </c>
      <c r="I244" s="111">
        <f>I245+I261+I264+I268+I272+I275+I279+I284</f>
        <v>95</v>
      </c>
      <c r="J244" s="111">
        <f>J245+J261+J264+J268+J272+J275+J279+J284</f>
        <v>30</v>
      </c>
      <c r="K244" s="111">
        <f>K245+K261+K264+K268+K272+K275+K279+K284</f>
        <v>0</v>
      </c>
      <c r="L244" s="111">
        <v>-116</v>
      </c>
      <c r="M244" s="111">
        <v>-86</v>
      </c>
      <c r="N244" s="111">
        <v>-30</v>
      </c>
      <c r="O244" s="111">
        <v>0</v>
      </c>
      <c r="P244" s="111">
        <f t="shared" si="31"/>
        <v>3</v>
      </c>
      <c r="Q244" s="111">
        <f>Q245+Q261+Q264+Q268+Q272+Q275+Q279+Q284</f>
        <v>3</v>
      </c>
      <c r="R244" s="126"/>
    </row>
    <row r="245" s="26" customFormat="1" ht="21.95" hidden="1" customHeight="1" spans="1:18">
      <c r="A245" s="112"/>
      <c r="B245" s="114" t="s">
        <v>489</v>
      </c>
      <c r="C245" s="113" t="s">
        <v>490</v>
      </c>
      <c r="D245" s="113"/>
      <c r="E245" s="113"/>
      <c r="F245" s="113"/>
      <c r="G245" s="110">
        <f t="shared" si="29"/>
        <v>1</v>
      </c>
      <c r="H245" s="111">
        <f>SUM(H246:H260)</f>
        <v>51</v>
      </c>
      <c r="I245" s="111">
        <f t="shared" ref="I245:Q245" si="39">SUM(I246:I260)</f>
        <v>51</v>
      </c>
      <c r="J245" s="111">
        <f t="shared" si="39"/>
        <v>0</v>
      </c>
      <c r="K245" s="111">
        <f t="shared" si="39"/>
        <v>0</v>
      </c>
      <c r="L245" s="111">
        <f t="shared" si="39"/>
        <v>-50</v>
      </c>
      <c r="M245" s="111">
        <f t="shared" si="39"/>
        <v>-50</v>
      </c>
      <c r="N245" s="111">
        <f t="shared" si="39"/>
        <v>0</v>
      </c>
      <c r="O245" s="111">
        <f t="shared" si="39"/>
        <v>0</v>
      </c>
      <c r="P245" s="111">
        <f t="shared" si="39"/>
        <v>0</v>
      </c>
      <c r="Q245" s="111">
        <f t="shared" si="39"/>
        <v>0</v>
      </c>
      <c r="R245" s="126"/>
    </row>
    <row r="246" s="26" customFormat="1" ht="23.1" hidden="1" customHeight="1" spans="1:18">
      <c r="A246" s="112"/>
      <c r="B246" s="114"/>
      <c r="C246" s="114" t="s">
        <v>491</v>
      </c>
      <c r="D246" s="115">
        <v>43084801</v>
      </c>
      <c r="E246" s="116" t="s">
        <v>492</v>
      </c>
      <c r="F246" s="116" t="s">
        <v>493</v>
      </c>
      <c r="G246" s="110">
        <f t="shared" si="29"/>
        <v>0</v>
      </c>
      <c r="H246" s="111">
        <f t="shared" si="30"/>
        <v>1</v>
      </c>
      <c r="I246" s="111">
        <v>1</v>
      </c>
      <c r="J246" s="111"/>
      <c r="K246" s="122"/>
      <c r="L246" s="111">
        <v>-1</v>
      </c>
      <c r="M246" s="111">
        <v>-1</v>
      </c>
      <c r="N246" s="111"/>
      <c r="O246" s="122"/>
      <c r="P246" s="111">
        <f t="shared" si="31"/>
        <v>0</v>
      </c>
      <c r="Q246" s="111"/>
      <c r="R246" s="126"/>
    </row>
    <row r="247" s="26" customFormat="1" ht="27.95" hidden="1" customHeight="1" spans="1:18">
      <c r="A247" s="112"/>
      <c r="B247" s="114"/>
      <c r="C247" s="114"/>
      <c r="D247" s="115">
        <v>43081001</v>
      </c>
      <c r="E247" s="116" t="s">
        <v>494</v>
      </c>
      <c r="F247" s="116" t="s">
        <v>495</v>
      </c>
      <c r="G247" s="110">
        <f t="shared" si="29"/>
        <v>0</v>
      </c>
      <c r="H247" s="111">
        <f t="shared" si="30"/>
        <v>5</v>
      </c>
      <c r="I247" s="111">
        <v>5</v>
      </c>
      <c r="J247" s="111"/>
      <c r="K247" s="122"/>
      <c r="L247" s="111">
        <v>-5</v>
      </c>
      <c r="M247" s="111">
        <v>-5</v>
      </c>
      <c r="N247" s="111"/>
      <c r="O247" s="122"/>
      <c r="P247" s="111">
        <f t="shared" si="31"/>
        <v>0</v>
      </c>
      <c r="Q247" s="111"/>
      <c r="R247" s="126"/>
    </row>
    <row r="248" s="26" customFormat="1" ht="27.95" hidden="1" customHeight="1" spans="1:18">
      <c r="A248" s="112"/>
      <c r="B248" s="114"/>
      <c r="C248" s="114"/>
      <c r="D248" s="115">
        <v>43084401</v>
      </c>
      <c r="E248" s="116" t="s">
        <v>496</v>
      </c>
      <c r="F248" s="116" t="s">
        <v>497</v>
      </c>
      <c r="G248" s="110">
        <f t="shared" si="29"/>
        <v>0</v>
      </c>
      <c r="H248" s="111">
        <f t="shared" si="30"/>
        <v>1</v>
      </c>
      <c r="I248" s="111">
        <v>1</v>
      </c>
      <c r="J248" s="111"/>
      <c r="K248" s="122"/>
      <c r="L248" s="111">
        <v>-1</v>
      </c>
      <c r="M248" s="111">
        <v>-1</v>
      </c>
      <c r="N248" s="111"/>
      <c r="O248" s="122"/>
      <c r="P248" s="111">
        <f t="shared" si="31"/>
        <v>0</v>
      </c>
      <c r="Q248" s="111"/>
      <c r="R248" s="126"/>
    </row>
    <row r="249" s="26" customFormat="1" ht="27.95" hidden="1" customHeight="1" spans="1:18">
      <c r="A249" s="112"/>
      <c r="B249" s="114"/>
      <c r="C249" s="114"/>
      <c r="D249" s="115">
        <v>43082801</v>
      </c>
      <c r="E249" s="116" t="s">
        <v>498</v>
      </c>
      <c r="F249" s="116" t="s">
        <v>499</v>
      </c>
      <c r="G249" s="110">
        <f t="shared" si="29"/>
        <v>0</v>
      </c>
      <c r="H249" s="111">
        <f t="shared" si="30"/>
        <v>6</v>
      </c>
      <c r="I249" s="111">
        <v>6</v>
      </c>
      <c r="J249" s="111"/>
      <c r="K249" s="122"/>
      <c r="L249" s="111">
        <v>-6</v>
      </c>
      <c r="M249" s="111">
        <v>-6</v>
      </c>
      <c r="N249" s="111"/>
      <c r="O249" s="122"/>
      <c r="P249" s="111">
        <f t="shared" si="31"/>
        <v>0</v>
      </c>
      <c r="Q249" s="111"/>
      <c r="R249" s="126"/>
    </row>
    <row r="250" s="26" customFormat="1" ht="27.95" hidden="1" customHeight="1" spans="1:18">
      <c r="A250" s="112"/>
      <c r="B250" s="114"/>
      <c r="C250" s="114"/>
      <c r="D250" s="115">
        <v>43083201</v>
      </c>
      <c r="E250" s="116" t="s">
        <v>500</v>
      </c>
      <c r="F250" s="116" t="s">
        <v>501</v>
      </c>
      <c r="G250" s="110">
        <f t="shared" si="29"/>
        <v>0</v>
      </c>
      <c r="H250" s="111">
        <f t="shared" si="30"/>
        <v>3</v>
      </c>
      <c r="I250" s="111">
        <v>3</v>
      </c>
      <c r="J250" s="111"/>
      <c r="K250" s="122"/>
      <c r="L250" s="111">
        <v>-3</v>
      </c>
      <c r="M250" s="111">
        <v>-3</v>
      </c>
      <c r="N250" s="111"/>
      <c r="O250" s="122"/>
      <c r="P250" s="111">
        <f t="shared" si="31"/>
        <v>0</v>
      </c>
      <c r="Q250" s="111"/>
      <c r="R250" s="126"/>
    </row>
    <row r="251" s="26" customFormat="1" ht="27.95" hidden="1" customHeight="1" spans="1:18">
      <c r="A251" s="112"/>
      <c r="B251" s="114"/>
      <c r="C251" s="114"/>
      <c r="D251" s="115">
        <v>43080801</v>
      </c>
      <c r="E251" s="116" t="s">
        <v>502</v>
      </c>
      <c r="F251" s="116" t="s">
        <v>503</v>
      </c>
      <c r="G251" s="110">
        <f t="shared" si="29"/>
        <v>0</v>
      </c>
      <c r="H251" s="111">
        <f t="shared" si="30"/>
        <v>3</v>
      </c>
      <c r="I251" s="111">
        <v>3</v>
      </c>
      <c r="J251" s="111"/>
      <c r="K251" s="122"/>
      <c r="L251" s="111">
        <v>-3</v>
      </c>
      <c r="M251" s="111">
        <v>-3</v>
      </c>
      <c r="N251" s="111"/>
      <c r="O251" s="122"/>
      <c r="P251" s="111">
        <f t="shared" si="31"/>
        <v>0</v>
      </c>
      <c r="Q251" s="111"/>
      <c r="R251" s="126"/>
    </row>
    <row r="252" s="26" customFormat="1" ht="27.95" hidden="1" customHeight="1" spans="1:18">
      <c r="A252" s="112"/>
      <c r="B252" s="114"/>
      <c r="C252" s="114"/>
      <c r="D252" s="115">
        <v>43083001</v>
      </c>
      <c r="E252" s="116" t="s">
        <v>504</v>
      </c>
      <c r="F252" s="116" t="s">
        <v>505</v>
      </c>
      <c r="G252" s="110">
        <f t="shared" si="29"/>
        <v>0</v>
      </c>
      <c r="H252" s="111">
        <f t="shared" si="30"/>
        <v>4</v>
      </c>
      <c r="I252" s="111">
        <v>4</v>
      </c>
      <c r="J252" s="111"/>
      <c r="K252" s="122"/>
      <c r="L252" s="111">
        <v>-4</v>
      </c>
      <c r="M252" s="111">
        <v>-4</v>
      </c>
      <c r="N252" s="111"/>
      <c r="O252" s="122"/>
      <c r="P252" s="111">
        <f t="shared" si="31"/>
        <v>0</v>
      </c>
      <c r="Q252" s="111"/>
      <c r="R252" s="126"/>
    </row>
    <row r="253" s="26" customFormat="1" ht="27.95" hidden="1" customHeight="1" spans="1:18">
      <c r="A253" s="112"/>
      <c r="B253" s="114"/>
      <c r="C253" s="114"/>
      <c r="D253" s="115">
        <v>43083401</v>
      </c>
      <c r="E253" s="116" t="s">
        <v>506</v>
      </c>
      <c r="F253" s="116" t="s">
        <v>507</v>
      </c>
      <c r="G253" s="110">
        <f t="shared" si="29"/>
        <v>0</v>
      </c>
      <c r="H253" s="111">
        <f t="shared" si="30"/>
        <v>4</v>
      </c>
      <c r="I253" s="111">
        <v>4</v>
      </c>
      <c r="J253" s="111"/>
      <c r="K253" s="122"/>
      <c r="L253" s="111">
        <v>-4</v>
      </c>
      <c r="M253" s="111">
        <v>-4</v>
      </c>
      <c r="N253" s="111"/>
      <c r="O253" s="122"/>
      <c r="P253" s="111">
        <f t="shared" si="31"/>
        <v>0</v>
      </c>
      <c r="Q253" s="111"/>
      <c r="R253" s="126"/>
    </row>
    <row r="254" s="26" customFormat="1" ht="27.95" hidden="1" customHeight="1" spans="1:18">
      <c r="A254" s="112"/>
      <c r="B254" s="114"/>
      <c r="C254" s="114"/>
      <c r="D254" s="115">
        <v>43083501</v>
      </c>
      <c r="E254" s="116" t="s">
        <v>508</v>
      </c>
      <c r="F254" s="116" t="s">
        <v>509</v>
      </c>
      <c r="G254" s="110">
        <f t="shared" si="29"/>
        <v>0</v>
      </c>
      <c r="H254" s="111">
        <f t="shared" si="30"/>
        <v>9</v>
      </c>
      <c r="I254" s="111">
        <v>9</v>
      </c>
      <c r="J254" s="111"/>
      <c r="K254" s="122"/>
      <c r="L254" s="111">
        <v>-9</v>
      </c>
      <c r="M254" s="111">
        <v>-9</v>
      </c>
      <c r="N254" s="111"/>
      <c r="O254" s="122"/>
      <c r="P254" s="111">
        <f t="shared" si="31"/>
        <v>0</v>
      </c>
      <c r="Q254" s="111"/>
      <c r="R254" s="126"/>
    </row>
    <row r="255" s="26" customFormat="1" ht="27.95" hidden="1" customHeight="1" spans="1:18">
      <c r="A255" s="112"/>
      <c r="B255" s="114"/>
      <c r="C255" s="114"/>
      <c r="D255" s="115">
        <v>43081801</v>
      </c>
      <c r="E255" s="116" t="s">
        <v>510</v>
      </c>
      <c r="F255" s="116" t="s">
        <v>511</v>
      </c>
      <c r="G255" s="110">
        <f t="shared" si="29"/>
        <v>0</v>
      </c>
      <c r="H255" s="111">
        <f t="shared" si="30"/>
        <v>3</v>
      </c>
      <c r="I255" s="111">
        <v>3</v>
      </c>
      <c r="J255" s="111"/>
      <c r="K255" s="122"/>
      <c r="L255" s="111">
        <v>-3</v>
      </c>
      <c r="M255" s="111">
        <v>-3</v>
      </c>
      <c r="N255" s="111"/>
      <c r="O255" s="122"/>
      <c r="P255" s="111">
        <f t="shared" si="31"/>
        <v>0</v>
      </c>
      <c r="Q255" s="111"/>
      <c r="R255" s="126"/>
    </row>
    <row r="256" s="26" customFormat="1" ht="27.95" hidden="1" customHeight="1" spans="1:18">
      <c r="A256" s="112"/>
      <c r="B256" s="114"/>
      <c r="C256" s="114"/>
      <c r="D256" s="115">
        <v>43081601</v>
      </c>
      <c r="E256" s="116" t="s">
        <v>512</v>
      </c>
      <c r="F256" s="116" t="s">
        <v>513</v>
      </c>
      <c r="G256" s="110">
        <f t="shared" si="29"/>
        <v>0</v>
      </c>
      <c r="H256" s="111">
        <f t="shared" si="30"/>
        <v>2</v>
      </c>
      <c r="I256" s="111">
        <v>2</v>
      </c>
      <c r="J256" s="111"/>
      <c r="K256" s="122"/>
      <c r="L256" s="111">
        <v>-2</v>
      </c>
      <c r="M256" s="111">
        <v>-2</v>
      </c>
      <c r="N256" s="111"/>
      <c r="O256" s="122"/>
      <c r="P256" s="111">
        <f t="shared" si="31"/>
        <v>0</v>
      </c>
      <c r="Q256" s="111"/>
      <c r="R256" s="126"/>
    </row>
    <row r="257" s="26" customFormat="1" ht="21.95" hidden="1" customHeight="1" spans="1:18">
      <c r="A257" s="112"/>
      <c r="B257" s="114"/>
      <c r="C257" s="114"/>
      <c r="D257" s="115">
        <v>43082301</v>
      </c>
      <c r="E257" s="116" t="s">
        <v>514</v>
      </c>
      <c r="F257" s="116" t="s">
        <v>515</v>
      </c>
      <c r="G257" s="110">
        <f t="shared" si="29"/>
        <v>0</v>
      </c>
      <c r="H257" s="111">
        <f t="shared" si="30"/>
        <v>1</v>
      </c>
      <c r="I257" s="111">
        <v>1</v>
      </c>
      <c r="J257" s="111"/>
      <c r="K257" s="122"/>
      <c r="L257" s="111">
        <v>-1</v>
      </c>
      <c r="M257" s="111">
        <v>-1</v>
      </c>
      <c r="N257" s="111"/>
      <c r="O257" s="122"/>
      <c r="P257" s="111">
        <f t="shared" si="31"/>
        <v>0</v>
      </c>
      <c r="Q257" s="111"/>
      <c r="R257" s="126"/>
    </row>
    <row r="258" s="26" customFormat="1" ht="27.95" hidden="1" customHeight="1" spans="1:18">
      <c r="A258" s="112"/>
      <c r="B258" s="114"/>
      <c r="C258" s="114" t="s">
        <v>516</v>
      </c>
      <c r="D258" s="115">
        <v>43084201</v>
      </c>
      <c r="E258" s="116" t="s">
        <v>517</v>
      </c>
      <c r="F258" s="116" t="s">
        <v>518</v>
      </c>
      <c r="G258" s="110">
        <f t="shared" si="29"/>
        <v>0</v>
      </c>
      <c r="H258" s="111">
        <f t="shared" si="30"/>
        <v>5</v>
      </c>
      <c r="I258" s="111">
        <v>5</v>
      </c>
      <c r="J258" s="111"/>
      <c r="K258" s="122"/>
      <c r="L258" s="111">
        <v>-5</v>
      </c>
      <c r="M258" s="111">
        <v>-5</v>
      </c>
      <c r="N258" s="111"/>
      <c r="O258" s="122"/>
      <c r="P258" s="111">
        <f t="shared" si="31"/>
        <v>0</v>
      </c>
      <c r="Q258" s="111"/>
      <c r="R258" s="126"/>
    </row>
    <row r="259" s="26" customFormat="1" ht="27.95" hidden="1" customHeight="1" spans="1:18">
      <c r="A259" s="112"/>
      <c r="B259" s="114"/>
      <c r="C259" s="114"/>
      <c r="D259" s="115">
        <v>43082001</v>
      </c>
      <c r="E259" s="116" t="s">
        <v>519</v>
      </c>
      <c r="F259" s="116" t="s">
        <v>520</v>
      </c>
      <c r="G259" s="110">
        <f t="shared" si="29"/>
        <v>1</v>
      </c>
      <c r="H259" s="111">
        <f t="shared" si="30"/>
        <v>1</v>
      </c>
      <c r="I259" s="111">
        <v>1</v>
      </c>
      <c r="J259" s="111"/>
      <c r="K259" s="122"/>
      <c r="L259" s="111">
        <v>0</v>
      </c>
      <c r="M259" s="111">
        <v>0</v>
      </c>
      <c r="N259" s="111"/>
      <c r="O259" s="122"/>
      <c r="P259" s="111">
        <f t="shared" si="31"/>
        <v>0</v>
      </c>
      <c r="Q259" s="111">
        <v>0</v>
      </c>
      <c r="R259" s="126"/>
    </row>
    <row r="260" s="26" customFormat="1" ht="27.95" hidden="1" customHeight="1" spans="1:18">
      <c r="A260" s="112"/>
      <c r="B260" s="114"/>
      <c r="C260" s="114"/>
      <c r="D260" s="115">
        <v>43083901</v>
      </c>
      <c r="E260" s="116" t="s">
        <v>521</v>
      </c>
      <c r="F260" s="116" t="s">
        <v>522</v>
      </c>
      <c r="G260" s="110">
        <f t="shared" si="29"/>
        <v>0</v>
      </c>
      <c r="H260" s="111">
        <f t="shared" si="30"/>
        <v>3</v>
      </c>
      <c r="I260" s="111">
        <v>3</v>
      </c>
      <c r="J260" s="111"/>
      <c r="K260" s="122"/>
      <c r="L260" s="111">
        <v>-3</v>
      </c>
      <c r="M260" s="111">
        <v>-3</v>
      </c>
      <c r="N260" s="111"/>
      <c r="O260" s="122"/>
      <c r="P260" s="111">
        <f t="shared" si="31"/>
        <v>0</v>
      </c>
      <c r="Q260" s="111"/>
      <c r="R260" s="126"/>
    </row>
    <row r="261" s="26" customFormat="1" ht="21.95" hidden="1" customHeight="1" spans="1:18">
      <c r="A261" s="112"/>
      <c r="B261" s="136" t="s">
        <v>523</v>
      </c>
      <c r="C261" s="136"/>
      <c r="D261" s="113" t="s">
        <v>524</v>
      </c>
      <c r="E261" s="113"/>
      <c r="F261" s="113"/>
      <c r="G261" s="110">
        <f t="shared" si="29"/>
        <v>4</v>
      </c>
      <c r="H261" s="111">
        <f>SUM(H262:H263)</f>
        <v>9</v>
      </c>
      <c r="I261" s="111">
        <f t="shared" ref="I261:Q261" si="40">SUM(I262:I263)</f>
        <v>9</v>
      </c>
      <c r="J261" s="111">
        <f t="shared" si="40"/>
        <v>0</v>
      </c>
      <c r="K261" s="111">
        <f t="shared" si="40"/>
        <v>0</v>
      </c>
      <c r="L261" s="111">
        <f t="shared" si="40"/>
        <v>-5</v>
      </c>
      <c r="M261" s="111">
        <f t="shared" si="40"/>
        <v>-5</v>
      </c>
      <c r="N261" s="111">
        <f t="shared" si="40"/>
        <v>0</v>
      </c>
      <c r="O261" s="111">
        <f t="shared" si="40"/>
        <v>0</v>
      </c>
      <c r="P261" s="111">
        <f t="shared" si="40"/>
        <v>0</v>
      </c>
      <c r="Q261" s="111">
        <f t="shared" si="40"/>
        <v>0</v>
      </c>
      <c r="R261" s="126"/>
    </row>
    <row r="262" s="26" customFormat="1" ht="27.95" hidden="1" customHeight="1" spans="1:18">
      <c r="A262" s="135" t="s">
        <v>487</v>
      </c>
      <c r="B262" s="136" t="s">
        <v>523</v>
      </c>
      <c r="C262" s="136"/>
      <c r="D262" s="115">
        <v>43083301</v>
      </c>
      <c r="E262" s="116" t="s">
        <v>525</v>
      </c>
      <c r="F262" s="116" t="s">
        <v>526</v>
      </c>
      <c r="G262" s="110">
        <f t="shared" si="29"/>
        <v>4</v>
      </c>
      <c r="H262" s="111">
        <f t="shared" si="30"/>
        <v>4</v>
      </c>
      <c r="I262" s="111">
        <v>4</v>
      </c>
      <c r="J262" s="111"/>
      <c r="K262" s="122"/>
      <c r="L262" s="111">
        <v>0</v>
      </c>
      <c r="M262" s="111">
        <v>0</v>
      </c>
      <c r="N262" s="111"/>
      <c r="O262" s="122"/>
      <c r="P262" s="111">
        <f t="shared" si="31"/>
        <v>0</v>
      </c>
      <c r="Q262" s="111">
        <v>0</v>
      </c>
      <c r="R262" s="126"/>
    </row>
    <row r="263" s="26" customFormat="1" ht="27.95" hidden="1" customHeight="1" spans="1:18">
      <c r="A263" s="135"/>
      <c r="B263" s="136"/>
      <c r="C263" s="136"/>
      <c r="D263" s="115">
        <v>43084701</v>
      </c>
      <c r="E263" s="116" t="s">
        <v>527</v>
      </c>
      <c r="F263" s="116" t="s">
        <v>528</v>
      </c>
      <c r="G263" s="110">
        <f t="shared" ref="G263:G326" si="41">H263+L263+P263</f>
        <v>0</v>
      </c>
      <c r="H263" s="111">
        <f t="shared" ref="H263:H326" si="42">SUM(I263:K263)</f>
        <v>5</v>
      </c>
      <c r="I263" s="111">
        <v>5</v>
      </c>
      <c r="J263" s="111"/>
      <c r="K263" s="122"/>
      <c r="L263" s="111">
        <v>-5</v>
      </c>
      <c r="M263" s="111">
        <v>-5</v>
      </c>
      <c r="N263" s="111"/>
      <c r="O263" s="122"/>
      <c r="P263" s="111">
        <f t="shared" ref="P263:P326" si="43">SUM(Q263)</f>
        <v>0</v>
      </c>
      <c r="Q263" s="111"/>
      <c r="R263" s="126"/>
    </row>
    <row r="264" s="26" customFormat="1" ht="21.95" hidden="1" customHeight="1" spans="1:18">
      <c r="A264" s="135"/>
      <c r="B264" s="114" t="s">
        <v>529</v>
      </c>
      <c r="C264" s="114"/>
      <c r="D264" s="113" t="s">
        <v>530</v>
      </c>
      <c r="E264" s="113"/>
      <c r="F264" s="113"/>
      <c r="G264" s="110">
        <f t="shared" si="41"/>
        <v>0</v>
      </c>
      <c r="H264" s="111">
        <f>SUM(H265:H267)</f>
        <v>8</v>
      </c>
      <c r="I264" s="111">
        <f t="shared" ref="I264:Q264" si="44">SUM(I265:I267)</f>
        <v>8</v>
      </c>
      <c r="J264" s="111">
        <f t="shared" si="44"/>
        <v>0</v>
      </c>
      <c r="K264" s="111">
        <f t="shared" si="44"/>
        <v>0</v>
      </c>
      <c r="L264" s="111">
        <f t="shared" si="44"/>
        <v>-8</v>
      </c>
      <c r="M264" s="111">
        <f t="shared" si="44"/>
        <v>-8</v>
      </c>
      <c r="N264" s="111">
        <f t="shared" si="44"/>
        <v>0</v>
      </c>
      <c r="O264" s="111">
        <f t="shared" si="44"/>
        <v>0</v>
      </c>
      <c r="P264" s="111">
        <f t="shared" si="44"/>
        <v>0</v>
      </c>
      <c r="Q264" s="111">
        <f t="shared" si="44"/>
        <v>0</v>
      </c>
      <c r="R264" s="126"/>
    </row>
    <row r="265" s="26" customFormat="1" ht="27.95" hidden="1" customHeight="1" spans="1:18">
      <c r="A265" s="135"/>
      <c r="B265" s="114"/>
      <c r="C265" s="114"/>
      <c r="D265" s="115">
        <v>43084001</v>
      </c>
      <c r="E265" s="116" t="s">
        <v>531</v>
      </c>
      <c r="F265" s="116" t="s">
        <v>532</v>
      </c>
      <c r="G265" s="110">
        <f t="shared" si="41"/>
        <v>0</v>
      </c>
      <c r="H265" s="111">
        <f t="shared" si="42"/>
        <v>1</v>
      </c>
      <c r="I265" s="111">
        <v>1</v>
      </c>
      <c r="J265" s="111"/>
      <c r="K265" s="122"/>
      <c r="L265" s="111">
        <v>-1</v>
      </c>
      <c r="M265" s="111">
        <v>-1</v>
      </c>
      <c r="N265" s="111"/>
      <c r="O265" s="122"/>
      <c r="P265" s="111">
        <f t="shared" si="43"/>
        <v>0</v>
      </c>
      <c r="Q265" s="111"/>
      <c r="R265" s="126"/>
    </row>
    <row r="266" s="26" customFormat="1" ht="27.95" hidden="1" customHeight="1" spans="1:18">
      <c r="A266" s="135"/>
      <c r="B266" s="114"/>
      <c r="C266" s="114"/>
      <c r="D266" s="115">
        <v>43080901</v>
      </c>
      <c r="E266" s="116" t="s">
        <v>533</v>
      </c>
      <c r="F266" s="116" t="s">
        <v>534</v>
      </c>
      <c r="G266" s="110">
        <f t="shared" si="41"/>
        <v>0</v>
      </c>
      <c r="H266" s="111">
        <f t="shared" si="42"/>
        <v>2</v>
      </c>
      <c r="I266" s="111">
        <v>2</v>
      </c>
      <c r="J266" s="111"/>
      <c r="K266" s="122"/>
      <c r="L266" s="111">
        <v>-2</v>
      </c>
      <c r="M266" s="111">
        <v>-2</v>
      </c>
      <c r="N266" s="111"/>
      <c r="O266" s="122"/>
      <c r="P266" s="111">
        <f t="shared" si="43"/>
        <v>0</v>
      </c>
      <c r="Q266" s="111"/>
      <c r="R266" s="126"/>
    </row>
    <row r="267" s="26" customFormat="1" ht="21.95" hidden="1" customHeight="1" spans="1:18">
      <c r="A267" s="135"/>
      <c r="B267" s="114"/>
      <c r="C267" s="114"/>
      <c r="D267" s="115">
        <v>43082101</v>
      </c>
      <c r="E267" s="116" t="s">
        <v>535</v>
      </c>
      <c r="F267" s="116" t="s">
        <v>536</v>
      </c>
      <c r="G267" s="110">
        <f t="shared" si="41"/>
        <v>0</v>
      </c>
      <c r="H267" s="111">
        <f t="shared" si="42"/>
        <v>5</v>
      </c>
      <c r="I267" s="111">
        <v>5</v>
      </c>
      <c r="J267" s="111"/>
      <c r="K267" s="111"/>
      <c r="L267" s="111">
        <v>-5</v>
      </c>
      <c r="M267" s="111">
        <v>-5</v>
      </c>
      <c r="N267" s="111"/>
      <c r="O267" s="111"/>
      <c r="P267" s="111">
        <f t="shared" si="43"/>
        <v>0</v>
      </c>
      <c r="Q267" s="111"/>
      <c r="R267" s="126"/>
    </row>
    <row r="268" s="26" customFormat="1" ht="21.95" hidden="1" customHeight="1" spans="1:18">
      <c r="A268" s="135"/>
      <c r="B268" s="114" t="s">
        <v>537</v>
      </c>
      <c r="C268" s="114"/>
      <c r="D268" s="113" t="s">
        <v>538</v>
      </c>
      <c r="E268" s="113"/>
      <c r="F268" s="113"/>
      <c r="G268" s="110">
        <f t="shared" si="41"/>
        <v>0</v>
      </c>
      <c r="H268" s="111">
        <f>SUM(H269:H271)</f>
        <v>8</v>
      </c>
      <c r="I268" s="111">
        <f t="shared" ref="I268:Q268" si="45">SUM(I269:I271)</f>
        <v>8</v>
      </c>
      <c r="J268" s="111">
        <f t="shared" si="45"/>
        <v>0</v>
      </c>
      <c r="K268" s="111">
        <f t="shared" si="45"/>
        <v>0</v>
      </c>
      <c r="L268" s="111">
        <f t="shared" si="45"/>
        <v>-8</v>
      </c>
      <c r="M268" s="111">
        <f t="shared" si="45"/>
        <v>-8</v>
      </c>
      <c r="N268" s="111">
        <f t="shared" si="45"/>
        <v>0</v>
      </c>
      <c r="O268" s="111">
        <f t="shared" si="45"/>
        <v>0</v>
      </c>
      <c r="P268" s="111">
        <f t="shared" si="45"/>
        <v>0</v>
      </c>
      <c r="Q268" s="111">
        <f t="shared" si="45"/>
        <v>0</v>
      </c>
      <c r="R268" s="126"/>
    </row>
    <row r="269" s="26" customFormat="1" ht="27.95" hidden="1" customHeight="1" spans="1:18">
      <c r="A269" s="135"/>
      <c r="B269" s="114"/>
      <c r="C269" s="114"/>
      <c r="D269" s="115">
        <v>43084101</v>
      </c>
      <c r="E269" s="116" t="s">
        <v>539</v>
      </c>
      <c r="F269" s="116" t="s">
        <v>540</v>
      </c>
      <c r="G269" s="110">
        <f t="shared" si="41"/>
        <v>0</v>
      </c>
      <c r="H269" s="111">
        <f t="shared" si="42"/>
        <v>3</v>
      </c>
      <c r="I269" s="111">
        <v>3</v>
      </c>
      <c r="J269" s="111"/>
      <c r="K269" s="122"/>
      <c r="L269" s="111">
        <v>-3</v>
      </c>
      <c r="M269" s="111">
        <v>-3</v>
      </c>
      <c r="N269" s="111"/>
      <c r="O269" s="122"/>
      <c r="P269" s="111">
        <f t="shared" si="43"/>
        <v>0</v>
      </c>
      <c r="Q269" s="111"/>
      <c r="R269" s="126"/>
    </row>
    <row r="270" s="26" customFormat="1" ht="27.95" hidden="1" customHeight="1" spans="1:18">
      <c r="A270" s="135"/>
      <c r="B270" s="114"/>
      <c r="C270" s="114"/>
      <c r="D270" s="115">
        <v>43083801</v>
      </c>
      <c r="E270" s="116" t="s">
        <v>541</v>
      </c>
      <c r="F270" s="116" t="s">
        <v>542</v>
      </c>
      <c r="G270" s="110">
        <f t="shared" si="41"/>
        <v>0</v>
      </c>
      <c r="H270" s="111">
        <f t="shared" si="42"/>
        <v>3</v>
      </c>
      <c r="I270" s="111">
        <v>3</v>
      </c>
      <c r="J270" s="111"/>
      <c r="K270" s="122"/>
      <c r="L270" s="111">
        <v>-3</v>
      </c>
      <c r="M270" s="111">
        <v>-3</v>
      </c>
      <c r="N270" s="111"/>
      <c r="O270" s="122"/>
      <c r="P270" s="111">
        <f t="shared" si="43"/>
        <v>0</v>
      </c>
      <c r="Q270" s="111"/>
      <c r="R270" s="126"/>
    </row>
    <row r="271" s="26" customFormat="1" ht="21.95" hidden="1" customHeight="1" spans="1:18">
      <c r="A271" s="135"/>
      <c r="B271" s="114" t="s">
        <v>537</v>
      </c>
      <c r="C271" s="114"/>
      <c r="D271" s="115">
        <v>43083701</v>
      </c>
      <c r="E271" s="116" t="s">
        <v>543</v>
      </c>
      <c r="F271" s="116" t="s">
        <v>544</v>
      </c>
      <c r="G271" s="110">
        <f t="shared" si="41"/>
        <v>0</v>
      </c>
      <c r="H271" s="111">
        <f t="shared" si="42"/>
        <v>2</v>
      </c>
      <c r="I271" s="111">
        <v>2</v>
      </c>
      <c r="J271" s="111"/>
      <c r="K271" s="122"/>
      <c r="L271" s="111">
        <v>-2</v>
      </c>
      <c r="M271" s="111">
        <v>-2</v>
      </c>
      <c r="N271" s="111"/>
      <c r="O271" s="122"/>
      <c r="P271" s="111">
        <f t="shared" si="43"/>
        <v>0</v>
      </c>
      <c r="Q271" s="111"/>
      <c r="R271" s="126"/>
    </row>
    <row r="272" s="26" customFormat="1" ht="21.95" hidden="1" customHeight="1" spans="1:18">
      <c r="A272" s="135"/>
      <c r="B272" s="114" t="s">
        <v>545</v>
      </c>
      <c r="C272" s="114"/>
      <c r="D272" s="113" t="s">
        <v>546</v>
      </c>
      <c r="E272" s="113"/>
      <c r="F272" s="113"/>
      <c r="G272" s="110">
        <f t="shared" si="41"/>
        <v>0</v>
      </c>
      <c r="H272" s="111">
        <f>SUM(H273:H274)</f>
        <v>6</v>
      </c>
      <c r="I272" s="111">
        <f t="shared" ref="I272:Q272" si="46">SUM(I273:I274)</f>
        <v>6</v>
      </c>
      <c r="J272" s="111">
        <f t="shared" si="46"/>
        <v>0</v>
      </c>
      <c r="K272" s="111">
        <f t="shared" si="46"/>
        <v>0</v>
      </c>
      <c r="L272" s="111">
        <f t="shared" si="46"/>
        <v>-6</v>
      </c>
      <c r="M272" s="111">
        <f t="shared" si="46"/>
        <v>-6</v>
      </c>
      <c r="N272" s="111">
        <f t="shared" si="46"/>
        <v>0</v>
      </c>
      <c r="O272" s="111">
        <f t="shared" si="46"/>
        <v>0</v>
      </c>
      <c r="P272" s="111">
        <f t="shared" si="46"/>
        <v>0</v>
      </c>
      <c r="Q272" s="111">
        <f t="shared" si="46"/>
        <v>0</v>
      </c>
      <c r="R272" s="126"/>
    </row>
    <row r="273" s="26" customFormat="1" ht="27.95" hidden="1" customHeight="1" spans="1:18">
      <c r="A273" s="135"/>
      <c r="B273" s="114"/>
      <c r="C273" s="114"/>
      <c r="D273" s="115">
        <v>43071201</v>
      </c>
      <c r="E273" s="116" t="s">
        <v>547</v>
      </c>
      <c r="F273" s="116" t="s">
        <v>548</v>
      </c>
      <c r="G273" s="110">
        <f t="shared" si="41"/>
        <v>0</v>
      </c>
      <c r="H273" s="111">
        <f t="shared" si="42"/>
        <v>2</v>
      </c>
      <c r="I273" s="111">
        <v>2</v>
      </c>
      <c r="J273" s="111"/>
      <c r="K273" s="111"/>
      <c r="L273" s="111">
        <v>-2</v>
      </c>
      <c r="M273" s="111">
        <v>-2</v>
      </c>
      <c r="N273" s="111"/>
      <c r="O273" s="111"/>
      <c r="P273" s="111">
        <f t="shared" si="43"/>
        <v>0</v>
      </c>
      <c r="Q273" s="111"/>
      <c r="R273" s="126"/>
    </row>
    <row r="274" s="26" customFormat="1" ht="27.95" hidden="1" customHeight="1" spans="1:18">
      <c r="A274" s="135"/>
      <c r="B274" s="114"/>
      <c r="C274" s="114"/>
      <c r="D274" s="115">
        <v>43082701</v>
      </c>
      <c r="E274" s="116" t="s">
        <v>549</v>
      </c>
      <c r="F274" s="116" t="s">
        <v>550</v>
      </c>
      <c r="G274" s="110">
        <f t="shared" si="41"/>
        <v>0</v>
      </c>
      <c r="H274" s="111">
        <f t="shared" si="42"/>
        <v>4</v>
      </c>
      <c r="I274" s="111">
        <v>4</v>
      </c>
      <c r="J274" s="111"/>
      <c r="K274" s="122"/>
      <c r="L274" s="111">
        <v>-4</v>
      </c>
      <c r="M274" s="111">
        <v>-4</v>
      </c>
      <c r="N274" s="111"/>
      <c r="O274" s="122"/>
      <c r="P274" s="111">
        <f t="shared" si="43"/>
        <v>0</v>
      </c>
      <c r="Q274" s="111"/>
      <c r="R274" s="126"/>
    </row>
    <row r="275" s="26" customFormat="1" ht="21.95" hidden="1" customHeight="1" spans="1:18">
      <c r="A275" s="135"/>
      <c r="B275" s="114" t="s">
        <v>551</v>
      </c>
      <c r="C275" s="114"/>
      <c r="D275" s="113" t="s">
        <v>552</v>
      </c>
      <c r="E275" s="113"/>
      <c r="F275" s="113"/>
      <c r="G275" s="110">
        <f t="shared" si="41"/>
        <v>6</v>
      </c>
      <c r="H275" s="111">
        <f>SUM(H276:H278)</f>
        <v>5</v>
      </c>
      <c r="I275" s="111">
        <f t="shared" ref="I275:Q275" si="47">SUM(I276:I278)</f>
        <v>5</v>
      </c>
      <c r="J275" s="111">
        <f t="shared" si="47"/>
        <v>0</v>
      </c>
      <c r="K275" s="111">
        <f t="shared" si="47"/>
        <v>0</v>
      </c>
      <c r="L275" s="111">
        <f t="shared" si="47"/>
        <v>-1</v>
      </c>
      <c r="M275" s="111">
        <f t="shared" si="47"/>
        <v>-1</v>
      </c>
      <c r="N275" s="111">
        <f t="shared" si="47"/>
        <v>0</v>
      </c>
      <c r="O275" s="111">
        <f t="shared" si="47"/>
        <v>0</v>
      </c>
      <c r="P275" s="111">
        <f t="shared" si="47"/>
        <v>2</v>
      </c>
      <c r="Q275" s="111">
        <f t="shared" si="47"/>
        <v>2</v>
      </c>
      <c r="R275" s="126"/>
    </row>
    <row r="276" s="26" customFormat="1" ht="27.95" hidden="1" customHeight="1" spans="1:18">
      <c r="A276" s="135"/>
      <c r="B276" s="114"/>
      <c r="C276" s="114"/>
      <c r="D276" s="115">
        <v>43083101</v>
      </c>
      <c r="E276" s="116" t="s">
        <v>553</v>
      </c>
      <c r="F276" s="116" t="s">
        <v>554</v>
      </c>
      <c r="G276" s="110">
        <f t="shared" si="41"/>
        <v>0</v>
      </c>
      <c r="H276" s="111">
        <f t="shared" si="42"/>
        <v>1</v>
      </c>
      <c r="I276" s="111">
        <v>1</v>
      </c>
      <c r="J276" s="111"/>
      <c r="K276" s="122"/>
      <c r="L276" s="111">
        <v>-1</v>
      </c>
      <c r="M276" s="111">
        <v>-1</v>
      </c>
      <c r="N276" s="111"/>
      <c r="O276" s="122"/>
      <c r="P276" s="111">
        <f t="shared" si="43"/>
        <v>0</v>
      </c>
      <c r="Q276" s="111"/>
      <c r="R276" s="126"/>
    </row>
    <row r="277" s="26" customFormat="1" ht="21.95" hidden="1" customHeight="1" spans="1:18">
      <c r="A277" s="135"/>
      <c r="B277" s="114"/>
      <c r="C277" s="114"/>
      <c r="D277" s="115">
        <v>43081501</v>
      </c>
      <c r="E277" s="116" t="s">
        <v>555</v>
      </c>
      <c r="F277" s="116" t="s">
        <v>555</v>
      </c>
      <c r="G277" s="110">
        <f t="shared" si="41"/>
        <v>4</v>
      </c>
      <c r="H277" s="111">
        <f t="shared" si="42"/>
        <v>4</v>
      </c>
      <c r="I277" s="111">
        <v>4</v>
      </c>
      <c r="J277" s="111"/>
      <c r="K277" s="122"/>
      <c r="L277" s="111">
        <v>0</v>
      </c>
      <c r="M277" s="111">
        <v>0</v>
      </c>
      <c r="N277" s="111"/>
      <c r="O277" s="122"/>
      <c r="P277" s="111">
        <f t="shared" si="43"/>
        <v>0</v>
      </c>
      <c r="Q277" s="111">
        <v>0</v>
      </c>
      <c r="R277" s="126"/>
    </row>
    <row r="278" s="26" customFormat="1" ht="23.1" hidden="1" customHeight="1" spans="1:18">
      <c r="A278" s="135"/>
      <c r="B278" s="114"/>
      <c r="C278" s="114"/>
      <c r="D278" s="112">
        <v>43084501</v>
      </c>
      <c r="E278" s="116" t="s">
        <v>556</v>
      </c>
      <c r="F278" s="116" t="str">
        <f>VLOOKUP(D278,[1]影院自定义查询!$B$1:$L$65536,11,0)</f>
        <v>澧县瑞鑫电影城有限公司</v>
      </c>
      <c r="G278" s="110">
        <f t="shared" si="41"/>
        <v>2</v>
      </c>
      <c r="H278" s="111">
        <f t="shared" si="42"/>
        <v>0</v>
      </c>
      <c r="I278" s="111"/>
      <c r="J278" s="111"/>
      <c r="K278" s="122"/>
      <c r="L278" s="111">
        <v>0</v>
      </c>
      <c r="M278" s="111"/>
      <c r="N278" s="111"/>
      <c r="O278" s="122"/>
      <c r="P278" s="111">
        <f t="shared" si="43"/>
        <v>2</v>
      </c>
      <c r="Q278" s="111">
        <v>2</v>
      </c>
      <c r="R278" s="126"/>
    </row>
    <row r="279" s="26" customFormat="1" ht="21.95" hidden="1" customHeight="1" spans="1:18">
      <c r="A279" s="135"/>
      <c r="B279" s="114" t="s">
        <v>557</v>
      </c>
      <c r="C279" s="114"/>
      <c r="D279" s="113" t="s">
        <v>558</v>
      </c>
      <c r="E279" s="113"/>
      <c r="F279" s="113"/>
      <c r="G279" s="110">
        <f t="shared" si="41"/>
        <v>0</v>
      </c>
      <c r="H279" s="111">
        <f>SUM(H280:H283)</f>
        <v>33</v>
      </c>
      <c r="I279" s="111">
        <f t="shared" ref="I279:Q279" si="48">SUM(I280:I283)</f>
        <v>3</v>
      </c>
      <c r="J279" s="111">
        <f t="shared" si="48"/>
        <v>30</v>
      </c>
      <c r="K279" s="111">
        <f t="shared" si="48"/>
        <v>0</v>
      </c>
      <c r="L279" s="111">
        <f t="shared" si="48"/>
        <v>-33</v>
      </c>
      <c r="M279" s="111">
        <f t="shared" si="48"/>
        <v>-3</v>
      </c>
      <c r="N279" s="111">
        <f t="shared" si="48"/>
        <v>-30</v>
      </c>
      <c r="O279" s="111">
        <f t="shared" si="48"/>
        <v>0</v>
      </c>
      <c r="P279" s="111">
        <f t="shared" si="48"/>
        <v>0</v>
      </c>
      <c r="Q279" s="111">
        <f t="shared" si="48"/>
        <v>0</v>
      </c>
      <c r="R279" s="126"/>
    </row>
    <row r="280" s="26" customFormat="1" ht="27.95" hidden="1" customHeight="1" spans="1:18">
      <c r="A280" s="135"/>
      <c r="B280" s="114"/>
      <c r="C280" s="114"/>
      <c r="D280" s="115">
        <v>43084301</v>
      </c>
      <c r="E280" s="116" t="s">
        <v>559</v>
      </c>
      <c r="F280" s="116" t="s">
        <v>560</v>
      </c>
      <c r="G280" s="110">
        <f t="shared" si="41"/>
        <v>0</v>
      </c>
      <c r="H280" s="111">
        <f t="shared" si="42"/>
        <v>1</v>
      </c>
      <c r="I280" s="111">
        <v>1</v>
      </c>
      <c r="J280" s="111"/>
      <c r="K280" s="122"/>
      <c r="L280" s="111">
        <v>-1</v>
      </c>
      <c r="M280" s="111">
        <v>-1</v>
      </c>
      <c r="N280" s="111"/>
      <c r="O280" s="122"/>
      <c r="P280" s="111">
        <f t="shared" si="43"/>
        <v>0</v>
      </c>
      <c r="Q280" s="111"/>
      <c r="R280" s="126"/>
    </row>
    <row r="281" s="26" customFormat="1" ht="27.95" hidden="1" customHeight="1" spans="1:18">
      <c r="A281" s="135"/>
      <c r="B281" s="114"/>
      <c r="C281" s="114"/>
      <c r="D281" s="132">
        <v>43084901</v>
      </c>
      <c r="E281" s="133" t="s">
        <v>561</v>
      </c>
      <c r="F281" s="133" t="s">
        <v>562</v>
      </c>
      <c r="G281" s="110">
        <f t="shared" si="41"/>
        <v>0</v>
      </c>
      <c r="H281" s="111">
        <f t="shared" si="42"/>
        <v>30</v>
      </c>
      <c r="I281" s="111"/>
      <c r="J281" s="111">
        <v>30</v>
      </c>
      <c r="K281" s="139"/>
      <c r="L281" s="111">
        <v>-30</v>
      </c>
      <c r="M281" s="111"/>
      <c r="N281" s="111">
        <v>-30</v>
      </c>
      <c r="O281" s="139"/>
      <c r="P281" s="111">
        <f t="shared" si="43"/>
        <v>0</v>
      </c>
      <c r="Q281" s="111"/>
      <c r="R281" s="126"/>
    </row>
    <row r="282" s="26" customFormat="1" ht="27.95" hidden="1" customHeight="1" spans="1:18">
      <c r="A282" s="135"/>
      <c r="B282" s="114"/>
      <c r="C282" s="114"/>
      <c r="D282" s="115">
        <v>43081301</v>
      </c>
      <c r="E282" s="116" t="s">
        <v>563</v>
      </c>
      <c r="F282" s="116" t="s">
        <v>564</v>
      </c>
      <c r="G282" s="110">
        <f t="shared" si="41"/>
        <v>0</v>
      </c>
      <c r="H282" s="111">
        <f t="shared" si="42"/>
        <v>1</v>
      </c>
      <c r="I282" s="111">
        <v>1</v>
      </c>
      <c r="J282" s="111"/>
      <c r="K282" s="122"/>
      <c r="L282" s="111">
        <v>-1</v>
      </c>
      <c r="M282" s="111">
        <v>-1</v>
      </c>
      <c r="N282" s="111"/>
      <c r="O282" s="122"/>
      <c r="P282" s="111">
        <f t="shared" si="43"/>
        <v>0</v>
      </c>
      <c r="Q282" s="111"/>
      <c r="R282" s="126"/>
    </row>
    <row r="283" s="26" customFormat="1" ht="27.95" hidden="1" customHeight="1" spans="1:18">
      <c r="A283" s="135" t="s">
        <v>487</v>
      </c>
      <c r="B283" s="114"/>
      <c r="C283" s="114"/>
      <c r="D283" s="115">
        <v>43083601</v>
      </c>
      <c r="E283" s="116" t="s">
        <v>565</v>
      </c>
      <c r="F283" s="116" t="s">
        <v>566</v>
      </c>
      <c r="G283" s="110">
        <f t="shared" si="41"/>
        <v>0</v>
      </c>
      <c r="H283" s="111">
        <f t="shared" si="42"/>
        <v>1</v>
      </c>
      <c r="I283" s="111">
        <v>1</v>
      </c>
      <c r="J283" s="111"/>
      <c r="K283" s="122"/>
      <c r="L283" s="111">
        <v>-1</v>
      </c>
      <c r="M283" s="111">
        <v>-1</v>
      </c>
      <c r="N283" s="111"/>
      <c r="O283" s="122"/>
      <c r="P283" s="111">
        <f t="shared" si="43"/>
        <v>0</v>
      </c>
      <c r="Q283" s="111"/>
      <c r="R283" s="126"/>
    </row>
    <row r="284" s="26" customFormat="1" ht="21.95" hidden="1" customHeight="1" spans="1:18">
      <c r="A284" s="135"/>
      <c r="B284" s="114" t="s">
        <v>567</v>
      </c>
      <c r="C284" s="114"/>
      <c r="D284" s="113" t="s">
        <v>568</v>
      </c>
      <c r="E284" s="113"/>
      <c r="F284" s="113"/>
      <c r="G284" s="110">
        <f t="shared" si="41"/>
        <v>1</v>
      </c>
      <c r="H284" s="111">
        <f>SUM(H285:H288)</f>
        <v>5</v>
      </c>
      <c r="I284" s="111">
        <f t="shared" ref="I284:Q284" si="49">SUM(I285:I288)</f>
        <v>5</v>
      </c>
      <c r="J284" s="111">
        <f t="shared" si="49"/>
        <v>0</v>
      </c>
      <c r="K284" s="111">
        <f t="shared" si="49"/>
        <v>0</v>
      </c>
      <c r="L284" s="111">
        <f t="shared" si="49"/>
        <v>-5</v>
      </c>
      <c r="M284" s="111">
        <f t="shared" si="49"/>
        <v>-5</v>
      </c>
      <c r="N284" s="111">
        <f t="shared" si="49"/>
        <v>0</v>
      </c>
      <c r="O284" s="111">
        <f t="shared" si="49"/>
        <v>0</v>
      </c>
      <c r="P284" s="111">
        <f t="shared" si="49"/>
        <v>1</v>
      </c>
      <c r="Q284" s="111">
        <f t="shared" si="49"/>
        <v>1</v>
      </c>
      <c r="R284" s="126"/>
    </row>
    <row r="285" s="86" customFormat="1" ht="27.95" hidden="1" customHeight="1" spans="1:18">
      <c r="A285" s="135"/>
      <c r="B285" s="114"/>
      <c r="C285" s="114"/>
      <c r="D285" s="115">
        <v>43082901</v>
      </c>
      <c r="E285" s="116" t="s">
        <v>569</v>
      </c>
      <c r="F285" s="116" t="s">
        <v>570</v>
      </c>
      <c r="G285" s="110">
        <f t="shared" si="41"/>
        <v>0</v>
      </c>
      <c r="H285" s="111">
        <f t="shared" si="42"/>
        <v>2</v>
      </c>
      <c r="I285" s="111">
        <v>2</v>
      </c>
      <c r="J285" s="111"/>
      <c r="K285" s="122"/>
      <c r="L285" s="111">
        <v>-2</v>
      </c>
      <c r="M285" s="111">
        <v>-2</v>
      </c>
      <c r="N285" s="111"/>
      <c r="O285" s="122"/>
      <c r="P285" s="111">
        <f t="shared" si="43"/>
        <v>0</v>
      </c>
      <c r="Q285" s="111"/>
      <c r="R285" s="126"/>
    </row>
    <row r="286" s="86" customFormat="1" ht="21.95" hidden="1" customHeight="1" spans="1:18">
      <c r="A286" s="135"/>
      <c r="B286" s="114"/>
      <c r="C286" s="114"/>
      <c r="D286" s="115">
        <v>43082401</v>
      </c>
      <c r="E286" s="116" t="s">
        <v>571</v>
      </c>
      <c r="F286" s="116" t="s">
        <v>572</v>
      </c>
      <c r="G286" s="110">
        <f t="shared" si="41"/>
        <v>0</v>
      </c>
      <c r="H286" s="111">
        <f t="shared" si="42"/>
        <v>1</v>
      </c>
      <c r="I286" s="111">
        <v>1</v>
      </c>
      <c r="J286" s="111"/>
      <c r="K286" s="122"/>
      <c r="L286" s="111">
        <v>-1</v>
      </c>
      <c r="M286" s="111">
        <v>-1</v>
      </c>
      <c r="N286" s="111"/>
      <c r="O286" s="122"/>
      <c r="P286" s="111">
        <f t="shared" si="43"/>
        <v>0</v>
      </c>
      <c r="Q286" s="111"/>
      <c r="R286" s="126"/>
    </row>
    <row r="287" s="86" customFormat="1" ht="27.95" hidden="1" customHeight="1" spans="1:18">
      <c r="A287" s="135"/>
      <c r="B287" s="114"/>
      <c r="C287" s="114"/>
      <c r="D287" s="115">
        <v>43082601</v>
      </c>
      <c r="E287" s="116" t="s">
        <v>573</v>
      </c>
      <c r="F287" s="116" t="s">
        <v>574</v>
      </c>
      <c r="G287" s="110">
        <f t="shared" si="41"/>
        <v>0</v>
      </c>
      <c r="H287" s="111">
        <f t="shared" si="42"/>
        <v>2</v>
      </c>
      <c r="I287" s="111">
        <v>2</v>
      </c>
      <c r="J287" s="111"/>
      <c r="K287" s="122"/>
      <c r="L287" s="111">
        <v>-2</v>
      </c>
      <c r="M287" s="111">
        <v>-2</v>
      </c>
      <c r="N287" s="111"/>
      <c r="O287" s="122"/>
      <c r="P287" s="111">
        <f t="shared" si="43"/>
        <v>0</v>
      </c>
      <c r="Q287" s="111"/>
      <c r="R287" s="126"/>
    </row>
    <row r="288" s="86" customFormat="1" ht="27.95" hidden="1" customHeight="1" spans="1:18">
      <c r="A288" s="135"/>
      <c r="B288" s="114"/>
      <c r="C288" s="114"/>
      <c r="D288" s="112">
        <v>43081901</v>
      </c>
      <c r="E288" s="116" t="s">
        <v>575</v>
      </c>
      <c r="F288" s="116" t="str">
        <f>VLOOKUP(D288,[1]影院自定义查询!$B$1:$L$65536,11,0)</f>
        <v>桃源县华谊影城</v>
      </c>
      <c r="G288" s="110">
        <f t="shared" si="41"/>
        <v>1</v>
      </c>
      <c r="H288" s="111">
        <f t="shared" si="42"/>
        <v>0</v>
      </c>
      <c r="I288" s="111"/>
      <c r="J288" s="111"/>
      <c r="K288" s="122"/>
      <c r="L288" s="111">
        <v>0</v>
      </c>
      <c r="M288" s="111"/>
      <c r="N288" s="111"/>
      <c r="O288" s="122"/>
      <c r="P288" s="111">
        <f t="shared" si="43"/>
        <v>1</v>
      </c>
      <c r="Q288" s="111">
        <v>1</v>
      </c>
      <c r="R288" s="126"/>
    </row>
    <row r="289" s="26" customFormat="1" ht="21.95" hidden="1" customHeight="1" spans="1:18">
      <c r="A289" s="112" t="s">
        <v>576</v>
      </c>
      <c r="B289" s="113" t="s">
        <v>577</v>
      </c>
      <c r="C289" s="113"/>
      <c r="D289" s="113"/>
      <c r="E289" s="113"/>
      <c r="F289" s="113"/>
      <c r="G289" s="110">
        <f t="shared" si="41"/>
        <v>0</v>
      </c>
      <c r="H289" s="111">
        <f t="shared" si="42"/>
        <v>25</v>
      </c>
      <c r="I289" s="111">
        <f>I290+I295+I299</f>
        <v>25</v>
      </c>
      <c r="J289" s="111">
        <f>J290+J295+J299</f>
        <v>0</v>
      </c>
      <c r="K289" s="111">
        <f>K290+K295+K299</f>
        <v>0</v>
      </c>
      <c r="L289" s="111">
        <v>-25</v>
      </c>
      <c r="M289" s="111">
        <v>-25</v>
      </c>
      <c r="N289" s="111">
        <v>0</v>
      </c>
      <c r="O289" s="111">
        <v>0</v>
      </c>
      <c r="P289" s="111">
        <f t="shared" si="43"/>
        <v>0</v>
      </c>
      <c r="Q289" s="111"/>
      <c r="R289" s="126"/>
    </row>
    <row r="290" s="26" customFormat="1" ht="21.95" hidden="1" customHeight="1" spans="1:18">
      <c r="A290" s="112"/>
      <c r="B290" s="114" t="s">
        <v>578</v>
      </c>
      <c r="C290" s="113" t="s">
        <v>579</v>
      </c>
      <c r="D290" s="113"/>
      <c r="E290" s="113"/>
      <c r="F290" s="113"/>
      <c r="G290" s="110">
        <f t="shared" si="41"/>
        <v>0</v>
      </c>
      <c r="H290" s="111">
        <f>SUM(H291:H294)</f>
        <v>18</v>
      </c>
      <c r="I290" s="111">
        <f t="shared" ref="I290:Q290" si="50">SUM(I291:I294)</f>
        <v>18</v>
      </c>
      <c r="J290" s="111">
        <f t="shared" si="50"/>
        <v>0</v>
      </c>
      <c r="K290" s="111">
        <f t="shared" si="50"/>
        <v>0</v>
      </c>
      <c r="L290" s="111">
        <f t="shared" si="50"/>
        <v>-18</v>
      </c>
      <c r="M290" s="111">
        <f t="shared" si="50"/>
        <v>-18</v>
      </c>
      <c r="N290" s="111">
        <f t="shared" si="50"/>
        <v>0</v>
      </c>
      <c r="O290" s="111">
        <f t="shared" si="50"/>
        <v>0</v>
      </c>
      <c r="P290" s="111">
        <f t="shared" si="50"/>
        <v>0</v>
      </c>
      <c r="Q290" s="111">
        <f t="shared" si="50"/>
        <v>0</v>
      </c>
      <c r="R290" s="126"/>
    </row>
    <row r="291" s="26" customFormat="1" ht="27.95" hidden="1" customHeight="1" spans="1:18">
      <c r="A291" s="112"/>
      <c r="B291" s="114"/>
      <c r="C291" s="114" t="s">
        <v>580</v>
      </c>
      <c r="D291" s="115">
        <v>43140101</v>
      </c>
      <c r="E291" s="116" t="s">
        <v>581</v>
      </c>
      <c r="F291" s="116" t="s">
        <v>582</v>
      </c>
      <c r="G291" s="110">
        <f t="shared" si="41"/>
        <v>0</v>
      </c>
      <c r="H291" s="111">
        <f t="shared" si="42"/>
        <v>2</v>
      </c>
      <c r="I291" s="111">
        <v>2</v>
      </c>
      <c r="J291" s="123"/>
      <c r="K291" s="122"/>
      <c r="L291" s="111">
        <v>-2</v>
      </c>
      <c r="M291" s="111">
        <v>-2</v>
      </c>
      <c r="N291" s="123"/>
      <c r="O291" s="122"/>
      <c r="P291" s="111">
        <f t="shared" si="43"/>
        <v>0</v>
      </c>
      <c r="Q291" s="111"/>
      <c r="R291" s="126"/>
    </row>
    <row r="292" s="26" customFormat="1" ht="27.95" hidden="1" customHeight="1" spans="1:18">
      <c r="A292" s="112"/>
      <c r="B292" s="114"/>
      <c r="C292" s="114"/>
      <c r="D292" s="115">
        <v>43140701</v>
      </c>
      <c r="E292" s="116" t="s">
        <v>583</v>
      </c>
      <c r="F292" s="116" t="s">
        <v>584</v>
      </c>
      <c r="G292" s="110">
        <f t="shared" si="41"/>
        <v>0</v>
      </c>
      <c r="H292" s="111">
        <f t="shared" si="42"/>
        <v>7</v>
      </c>
      <c r="I292" s="111">
        <v>7</v>
      </c>
      <c r="J292" s="123"/>
      <c r="K292" s="122"/>
      <c r="L292" s="111">
        <v>-7</v>
      </c>
      <c r="M292" s="111">
        <v>-7</v>
      </c>
      <c r="N292" s="123"/>
      <c r="O292" s="122"/>
      <c r="P292" s="111">
        <f t="shared" si="43"/>
        <v>0</v>
      </c>
      <c r="Q292" s="111"/>
      <c r="R292" s="126"/>
    </row>
    <row r="293" s="26" customFormat="1" ht="27.95" hidden="1" customHeight="1" spans="1:18">
      <c r="A293" s="112"/>
      <c r="B293" s="114"/>
      <c r="C293" s="114"/>
      <c r="D293" s="115">
        <v>43141001</v>
      </c>
      <c r="E293" s="116" t="s">
        <v>585</v>
      </c>
      <c r="F293" s="116" t="s">
        <v>586</v>
      </c>
      <c r="G293" s="110">
        <f t="shared" si="41"/>
        <v>0</v>
      </c>
      <c r="H293" s="111">
        <f t="shared" si="42"/>
        <v>3</v>
      </c>
      <c r="I293" s="111">
        <v>3</v>
      </c>
      <c r="J293" s="123"/>
      <c r="K293" s="122"/>
      <c r="L293" s="111">
        <v>-3</v>
      </c>
      <c r="M293" s="111">
        <v>-3</v>
      </c>
      <c r="N293" s="123"/>
      <c r="O293" s="122"/>
      <c r="P293" s="111">
        <f t="shared" si="43"/>
        <v>0</v>
      </c>
      <c r="Q293" s="111"/>
      <c r="R293" s="126"/>
    </row>
    <row r="294" s="26" customFormat="1" ht="27.95" hidden="1" customHeight="1" spans="1:18">
      <c r="A294" s="112"/>
      <c r="B294" s="114"/>
      <c r="C294" s="114"/>
      <c r="D294" s="115">
        <v>43140201</v>
      </c>
      <c r="E294" s="116" t="s">
        <v>587</v>
      </c>
      <c r="F294" s="116" t="s">
        <v>588</v>
      </c>
      <c r="G294" s="110">
        <f t="shared" si="41"/>
        <v>0</v>
      </c>
      <c r="H294" s="111">
        <f t="shared" si="42"/>
        <v>6</v>
      </c>
      <c r="I294" s="111">
        <v>6</v>
      </c>
      <c r="J294" s="123"/>
      <c r="K294" s="122"/>
      <c r="L294" s="111">
        <v>-6</v>
      </c>
      <c r="M294" s="111">
        <v>-6</v>
      </c>
      <c r="N294" s="123"/>
      <c r="O294" s="122"/>
      <c r="P294" s="111">
        <f t="shared" si="43"/>
        <v>0</v>
      </c>
      <c r="Q294" s="111"/>
      <c r="R294" s="126"/>
    </row>
    <row r="295" s="26" customFormat="1" ht="21.95" hidden="1" customHeight="1" spans="1:18">
      <c r="A295" s="112"/>
      <c r="B295" s="114" t="s">
        <v>589</v>
      </c>
      <c r="C295" s="114"/>
      <c r="D295" s="138" t="s">
        <v>590</v>
      </c>
      <c r="E295" s="138"/>
      <c r="F295" s="138"/>
      <c r="G295" s="110">
        <f t="shared" si="41"/>
        <v>0</v>
      </c>
      <c r="H295" s="111">
        <f>SUM(H296:H298)</f>
        <v>5</v>
      </c>
      <c r="I295" s="111">
        <f t="shared" ref="I295:Q295" si="51">SUM(I296:I298)</f>
        <v>5</v>
      </c>
      <c r="J295" s="111">
        <f t="shared" si="51"/>
        <v>0</v>
      </c>
      <c r="K295" s="111">
        <f t="shared" si="51"/>
        <v>0</v>
      </c>
      <c r="L295" s="111">
        <f t="shared" si="51"/>
        <v>-5</v>
      </c>
      <c r="M295" s="111">
        <f t="shared" si="51"/>
        <v>-5</v>
      </c>
      <c r="N295" s="111">
        <f t="shared" si="51"/>
        <v>0</v>
      </c>
      <c r="O295" s="111">
        <f t="shared" si="51"/>
        <v>0</v>
      </c>
      <c r="P295" s="111">
        <f t="shared" si="51"/>
        <v>0</v>
      </c>
      <c r="Q295" s="111">
        <f t="shared" si="51"/>
        <v>0</v>
      </c>
      <c r="R295" s="126"/>
    </row>
    <row r="296" s="26" customFormat="1" ht="27.95" hidden="1" customHeight="1" spans="1:18">
      <c r="A296" s="112"/>
      <c r="B296" s="114"/>
      <c r="C296" s="114"/>
      <c r="D296" s="115">
        <v>43140501</v>
      </c>
      <c r="E296" s="116" t="s">
        <v>591</v>
      </c>
      <c r="F296" s="116" t="s">
        <v>592</v>
      </c>
      <c r="G296" s="110">
        <f t="shared" si="41"/>
        <v>0</v>
      </c>
      <c r="H296" s="111">
        <f t="shared" si="42"/>
        <v>2</v>
      </c>
      <c r="I296" s="111">
        <v>2</v>
      </c>
      <c r="J296" s="111"/>
      <c r="K296" s="122"/>
      <c r="L296" s="111">
        <v>-2</v>
      </c>
      <c r="M296" s="111">
        <v>-2</v>
      </c>
      <c r="N296" s="111"/>
      <c r="O296" s="122"/>
      <c r="P296" s="111">
        <f t="shared" si="43"/>
        <v>0</v>
      </c>
      <c r="Q296" s="111"/>
      <c r="R296" s="126"/>
    </row>
    <row r="297" s="26" customFormat="1" ht="27.95" hidden="1" customHeight="1" spans="1:18">
      <c r="A297" s="112"/>
      <c r="B297" s="114"/>
      <c r="C297" s="114"/>
      <c r="D297" s="115">
        <v>43140401</v>
      </c>
      <c r="E297" s="116" t="s">
        <v>593</v>
      </c>
      <c r="F297" s="116" t="s">
        <v>594</v>
      </c>
      <c r="G297" s="110">
        <f t="shared" si="41"/>
        <v>0</v>
      </c>
      <c r="H297" s="111">
        <f t="shared" si="42"/>
        <v>1</v>
      </c>
      <c r="I297" s="111">
        <v>1</v>
      </c>
      <c r="J297" s="111"/>
      <c r="K297" s="122"/>
      <c r="L297" s="111">
        <v>-1</v>
      </c>
      <c r="M297" s="111">
        <v>-1</v>
      </c>
      <c r="N297" s="111"/>
      <c r="O297" s="122"/>
      <c r="P297" s="111">
        <f t="shared" si="43"/>
        <v>0</v>
      </c>
      <c r="Q297" s="111"/>
      <c r="R297" s="126"/>
    </row>
    <row r="298" s="26" customFormat="1" ht="27.95" hidden="1" customHeight="1" spans="1:18">
      <c r="A298" s="112"/>
      <c r="B298" s="114"/>
      <c r="C298" s="114"/>
      <c r="D298" s="115">
        <v>43140801</v>
      </c>
      <c r="E298" s="116" t="s">
        <v>595</v>
      </c>
      <c r="F298" s="116" t="s">
        <v>596</v>
      </c>
      <c r="G298" s="110">
        <f t="shared" si="41"/>
        <v>0</v>
      </c>
      <c r="H298" s="111">
        <f t="shared" si="42"/>
        <v>2</v>
      </c>
      <c r="I298" s="111">
        <v>2</v>
      </c>
      <c r="J298" s="111"/>
      <c r="K298" s="122"/>
      <c r="L298" s="111">
        <v>-2</v>
      </c>
      <c r="M298" s="111">
        <v>-2</v>
      </c>
      <c r="N298" s="111"/>
      <c r="O298" s="122"/>
      <c r="P298" s="111">
        <f t="shared" si="43"/>
        <v>0</v>
      </c>
      <c r="Q298" s="111"/>
      <c r="R298" s="126"/>
    </row>
    <row r="299" s="26" customFormat="1" ht="27.95" hidden="1" customHeight="1" spans="1:18">
      <c r="A299" s="112"/>
      <c r="B299" s="114" t="s">
        <v>597</v>
      </c>
      <c r="C299" s="114"/>
      <c r="D299" s="115">
        <v>43140301</v>
      </c>
      <c r="E299" s="116" t="s">
        <v>598</v>
      </c>
      <c r="F299" s="116" t="s">
        <v>599</v>
      </c>
      <c r="G299" s="110">
        <f t="shared" si="41"/>
        <v>0</v>
      </c>
      <c r="H299" s="111">
        <f t="shared" si="42"/>
        <v>2</v>
      </c>
      <c r="I299" s="111">
        <v>2</v>
      </c>
      <c r="J299" s="111"/>
      <c r="K299" s="122"/>
      <c r="L299" s="111">
        <v>-2</v>
      </c>
      <c r="M299" s="111">
        <v>-2</v>
      </c>
      <c r="N299" s="111"/>
      <c r="O299" s="122"/>
      <c r="P299" s="111">
        <f t="shared" si="43"/>
        <v>0</v>
      </c>
      <c r="Q299" s="111"/>
      <c r="R299" s="126"/>
    </row>
    <row r="300" s="26" customFormat="1" ht="21.95" hidden="1" customHeight="1" spans="1:18">
      <c r="A300" s="135" t="s">
        <v>600</v>
      </c>
      <c r="B300" s="113" t="s">
        <v>601</v>
      </c>
      <c r="C300" s="113"/>
      <c r="D300" s="113"/>
      <c r="E300" s="113"/>
      <c r="F300" s="113"/>
      <c r="G300" s="110">
        <f t="shared" si="41"/>
        <v>25</v>
      </c>
      <c r="H300" s="111">
        <f t="shared" si="42"/>
        <v>102</v>
      </c>
      <c r="I300" s="111">
        <f>I301+I310+I315+I320+I325</f>
        <v>72</v>
      </c>
      <c r="J300" s="111">
        <f>J301+J310+J315+J320+J325</f>
        <v>30</v>
      </c>
      <c r="K300" s="111">
        <f>K301+K310+K315+K320+K325</f>
        <v>0</v>
      </c>
      <c r="L300" s="111">
        <v>-80</v>
      </c>
      <c r="M300" s="111">
        <v>-50</v>
      </c>
      <c r="N300" s="111">
        <v>-30</v>
      </c>
      <c r="O300" s="111">
        <v>0</v>
      </c>
      <c r="P300" s="111">
        <f t="shared" si="43"/>
        <v>3</v>
      </c>
      <c r="Q300" s="111">
        <f t="shared" ref="Q300" si="52">Q301+Q310+Q315+Q320+Q325</f>
        <v>3</v>
      </c>
      <c r="R300" s="126"/>
    </row>
    <row r="301" s="26" customFormat="1" ht="21.95" hidden="1" customHeight="1" spans="1:18">
      <c r="A301" s="135"/>
      <c r="B301" s="137" t="s">
        <v>602</v>
      </c>
      <c r="C301" s="113" t="s">
        <v>603</v>
      </c>
      <c r="D301" s="113"/>
      <c r="E301" s="113"/>
      <c r="F301" s="113"/>
      <c r="G301" s="110">
        <f t="shared" si="41"/>
        <v>2</v>
      </c>
      <c r="H301" s="111">
        <f>SUM(H302:H309)</f>
        <v>38</v>
      </c>
      <c r="I301" s="111">
        <f t="shared" ref="I301:Q301" si="53">SUM(I302:I309)</f>
        <v>38</v>
      </c>
      <c r="J301" s="111">
        <f t="shared" si="53"/>
        <v>0</v>
      </c>
      <c r="K301" s="111">
        <f t="shared" si="53"/>
        <v>0</v>
      </c>
      <c r="L301" s="111">
        <f t="shared" si="53"/>
        <v>-38</v>
      </c>
      <c r="M301" s="111">
        <f t="shared" si="53"/>
        <v>-38</v>
      </c>
      <c r="N301" s="111">
        <f t="shared" si="53"/>
        <v>0</v>
      </c>
      <c r="O301" s="111">
        <f t="shared" si="53"/>
        <v>0</v>
      </c>
      <c r="P301" s="111">
        <f t="shared" si="53"/>
        <v>2</v>
      </c>
      <c r="Q301" s="111">
        <f t="shared" si="53"/>
        <v>2</v>
      </c>
      <c r="R301" s="126"/>
    </row>
    <row r="302" s="26" customFormat="1" ht="27.95" hidden="1" customHeight="1" spans="1:18">
      <c r="A302" s="135"/>
      <c r="B302" s="137"/>
      <c r="C302" s="114" t="s">
        <v>400</v>
      </c>
      <c r="D302" s="115">
        <v>43070502</v>
      </c>
      <c r="E302" s="116" t="s">
        <v>604</v>
      </c>
      <c r="F302" s="116" t="s">
        <v>605</v>
      </c>
      <c r="G302" s="110">
        <f t="shared" si="41"/>
        <v>0</v>
      </c>
      <c r="H302" s="111">
        <f t="shared" si="42"/>
        <v>3</v>
      </c>
      <c r="I302" s="111">
        <v>3</v>
      </c>
      <c r="J302" s="111"/>
      <c r="K302" s="122"/>
      <c r="L302" s="111">
        <v>-3</v>
      </c>
      <c r="M302" s="111">
        <v>-3</v>
      </c>
      <c r="N302" s="111"/>
      <c r="O302" s="122"/>
      <c r="P302" s="111">
        <f t="shared" si="43"/>
        <v>0</v>
      </c>
      <c r="Q302" s="111"/>
      <c r="R302" s="126"/>
    </row>
    <row r="303" s="26" customFormat="1" ht="27.95" hidden="1" customHeight="1" spans="1:18">
      <c r="A303" s="135"/>
      <c r="B303" s="137"/>
      <c r="C303" s="137" t="s">
        <v>606</v>
      </c>
      <c r="D303" s="115">
        <v>43072501</v>
      </c>
      <c r="E303" s="116" t="s">
        <v>607</v>
      </c>
      <c r="F303" s="116" t="s">
        <v>608</v>
      </c>
      <c r="G303" s="110">
        <f t="shared" si="41"/>
        <v>0</v>
      </c>
      <c r="H303" s="111">
        <f t="shared" si="42"/>
        <v>13</v>
      </c>
      <c r="I303" s="111">
        <v>13</v>
      </c>
      <c r="J303" s="111"/>
      <c r="K303" s="122"/>
      <c r="L303" s="111">
        <v>-13</v>
      </c>
      <c r="M303" s="111">
        <v>-13</v>
      </c>
      <c r="N303" s="111"/>
      <c r="O303" s="122"/>
      <c r="P303" s="111">
        <f t="shared" si="43"/>
        <v>0</v>
      </c>
      <c r="Q303" s="111"/>
      <c r="R303" s="126"/>
    </row>
    <row r="304" s="26" customFormat="1" ht="27.95" hidden="1" customHeight="1" spans="1:18">
      <c r="A304" s="135" t="s">
        <v>600</v>
      </c>
      <c r="B304" s="137" t="s">
        <v>602</v>
      </c>
      <c r="C304" s="137" t="s">
        <v>606</v>
      </c>
      <c r="D304" s="115">
        <v>43070601</v>
      </c>
      <c r="E304" s="116" t="s">
        <v>609</v>
      </c>
      <c r="F304" s="116" t="s">
        <v>610</v>
      </c>
      <c r="G304" s="110">
        <f t="shared" si="41"/>
        <v>0</v>
      </c>
      <c r="H304" s="111">
        <f t="shared" si="42"/>
        <v>3</v>
      </c>
      <c r="I304" s="111">
        <v>3</v>
      </c>
      <c r="J304" s="111"/>
      <c r="K304" s="122"/>
      <c r="L304" s="111">
        <v>-3</v>
      </c>
      <c r="M304" s="111">
        <v>-3</v>
      </c>
      <c r="N304" s="111"/>
      <c r="O304" s="122"/>
      <c r="P304" s="111">
        <f t="shared" si="43"/>
        <v>0</v>
      </c>
      <c r="Q304" s="111"/>
      <c r="R304" s="126"/>
    </row>
    <row r="305" s="26" customFormat="1" ht="27.95" hidden="1" customHeight="1" spans="1:18">
      <c r="A305" s="135"/>
      <c r="B305" s="137"/>
      <c r="C305" s="137"/>
      <c r="D305" s="115">
        <v>43070402</v>
      </c>
      <c r="E305" s="116" t="s">
        <v>611</v>
      </c>
      <c r="F305" s="116" t="s">
        <v>612</v>
      </c>
      <c r="G305" s="110">
        <f t="shared" si="41"/>
        <v>0</v>
      </c>
      <c r="H305" s="111">
        <f t="shared" si="42"/>
        <v>7</v>
      </c>
      <c r="I305" s="111">
        <v>7</v>
      </c>
      <c r="J305" s="111"/>
      <c r="K305" s="122"/>
      <c r="L305" s="111">
        <v>-7</v>
      </c>
      <c r="M305" s="111">
        <v>-7</v>
      </c>
      <c r="N305" s="111"/>
      <c r="O305" s="122"/>
      <c r="P305" s="111">
        <f t="shared" si="43"/>
        <v>0</v>
      </c>
      <c r="Q305" s="111"/>
      <c r="R305" s="126"/>
    </row>
    <row r="306" s="26" customFormat="1" ht="27.95" hidden="1" customHeight="1" spans="1:18">
      <c r="A306" s="135"/>
      <c r="B306" s="137"/>
      <c r="C306" s="137"/>
      <c r="D306" s="115">
        <v>43072601</v>
      </c>
      <c r="E306" s="116" t="s">
        <v>613</v>
      </c>
      <c r="F306" s="116" t="s">
        <v>614</v>
      </c>
      <c r="G306" s="110">
        <f t="shared" si="41"/>
        <v>0</v>
      </c>
      <c r="H306" s="111">
        <f t="shared" si="42"/>
        <v>6</v>
      </c>
      <c r="I306" s="111">
        <v>6</v>
      </c>
      <c r="J306" s="111"/>
      <c r="K306" s="122"/>
      <c r="L306" s="111">
        <v>-6</v>
      </c>
      <c r="M306" s="111">
        <v>-6</v>
      </c>
      <c r="N306" s="111"/>
      <c r="O306" s="122"/>
      <c r="P306" s="111">
        <f t="shared" si="43"/>
        <v>0</v>
      </c>
      <c r="Q306" s="111"/>
      <c r="R306" s="126"/>
    </row>
    <row r="307" s="26" customFormat="1" ht="27.95" hidden="1" customHeight="1" spans="1:18">
      <c r="A307" s="135"/>
      <c r="B307" s="137"/>
      <c r="C307" s="137"/>
      <c r="D307" s="115">
        <v>43070901</v>
      </c>
      <c r="E307" s="116" t="s">
        <v>615</v>
      </c>
      <c r="F307" s="116" t="s">
        <v>616</v>
      </c>
      <c r="G307" s="110">
        <f t="shared" si="41"/>
        <v>0</v>
      </c>
      <c r="H307" s="111">
        <f t="shared" si="42"/>
        <v>3</v>
      </c>
      <c r="I307" s="111">
        <v>3</v>
      </c>
      <c r="J307" s="111"/>
      <c r="K307" s="122"/>
      <c r="L307" s="111">
        <v>-3</v>
      </c>
      <c r="M307" s="111">
        <v>-3</v>
      </c>
      <c r="N307" s="111"/>
      <c r="O307" s="122"/>
      <c r="P307" s="111">
        <f t="shared" si="43"/>
        <v>0</v>
      </c>
      <c r="Q307" s="111"/>
      <c r="R307" s="126"/>
    </row>
    <row r="308" s="26" customFormat="1" ht="27.95" hidden="1" customHeight="1" spans="1:18">
      <c r="A308" s="135"/>
      <c r="B308" s="137"/>
      <c r="C308" s="137"/>
      <c r="D308" s="115">
        <v>43072301</v>
      </c>
      <c r="E308" s="116" t="s">
        <v>617</v>
      </c>
      <c r="F308" s="116" t="s">
        <v>618</v>
      </c>
      <c r="G308" s="110">
        <f t="shared" si="41"/>
        <v>0</v>
      </c>
      <c r="H308" s="111">
        <f t="shared" si="42"/>
        <v>3</v>
      </c>
      <c r="I308" s="111">
        <v>3</v>
      </c>
      <c r="J308" s="111"/>
      <c r="K308" s="122"/>
      <c r="L308" s="111">
        <v>-3</v>
      </c>
      <c r="M308" s="111">
        <v>-3</v>
      </c>
      <c r="N308" s="111"/>
      <c r="O308" s="122"/>
      <c r="P308" s="111">
        <f t="shared" si="43"/>
        <v>0</v>
      </c>
      <c r="Q308" s="111"/>
      <c r="R308" s="126"/>
    </row>
    <row r="309" s="26" customFormat="1" ht="27.95" hidden="1" customHeight="1" spans="1:18">
      <c r="A309" s="135"/>
      <c r="B309" s="137"/>
      <c r="C309" s="114" t="s">
        <v>619</v>
      </c>
      <c r="D309" s="112">
        <v>43072801</v>
      </c>
      <c r="E309" s="116" t="s">
        <v>620</v>
      </c>
      <c r="F309" s="116" t="str">
        <f>VLOOKUP(D309,[1]影院自定义查询!$B$1:$L$65536,11,0)</f>
        <v>湖南兴源文化传播有限责任公司</v>
      </c>
      <c r="G309" s="110">
        <f t="shared" si="41"/>
        <v>2</v>
      </c>
      <c r="H309" s="111">
        <f t="shared" si="42"/>
        <v>0</v>
      </c>
      <c r="I309" s="111"/>
      <c r="J309" s="111"/>
      <c r="K309" s="122"/>
      <c r="L309" s="111">
        <v>0</v>
      </c>
      <c r="M309" s="111"/>
      <c r="N309" s="111"/>
      <c r="O309" s="122"/>
      <c r="P309" s="111">
        <f t="shared" si="43"/>
        <v>2</v>
      </c>
      <c r="Q309" s="111">
        <v>2</v>
      </c>
      <c r="R309" s="126"/>
    </row>
    <row r="310" s="26" customFormat="1" ht="21.95" hidden="1" customHeight="1" spans="1:18">
      <c r="A310" s="135"/>
      <c r="B310" s="114" t="s">
        <v>621</v>
      </c>
      <c r="C310" s="114"/>
      <c r="D310" s="138" t="s">
        <v>622</v>
      </c>
      <c r="E310" s="138"/>
      <c r="F310" s="138"/>
      <c r="G310" s="110">
        <f t="shared" si="41"/>
        <v>5</v>
      </c>
      <c r="H310" s="111">
        <f>SUM(H311:H314)</f>
        <v>7</v>
      </c>
      <c r="I310" s="111">
        <f t="shared" ref="I310:Q310" si="54">SUM(I311:I314)</f>
        <v>7</v>
      </c>
      <c r="J310" s="111">
        <f t="shared" si="54"/>
        <v>0</v>
      </c>
      <c r="K310" s="111">
        <f t="shared" si="54"/>
        <v>0</v>
      </c>
      <c r="L310" s="111">
        <f t="shared" si="54"/>
        <v>-3</v>
      </c>
      <c r="M310" s="111">
        <f t="shared" si="54"/>
        <v>-3</v>
      </c>
      <c r="N310" s="111">
        <f t="shared" si="54"/>
        <v>0</v>
      </c>
      <c r="O310" s="111">
        <f t="shared" si="54"/>
        <v>0</v>
      </c>
      <c r="P310" s="111">
        <f t="shared" si="54"/>
        <v>1</v>
      </c>
      <c r="Q310" s="111">
        <f t="shared" si="54"/>
        <v>1</v>
      </c>
      <c r="R310" s="126"/>
    </row>
    <row r="311" s="26" customFormat="1" ht="27.95" hidden="1" customHeight="1" spans="1:18">
      <c r="A311" s="135"/>
      <c r="B311" s="114"/>
      <c r="C311" s="114"/>
      <c r="D311" s="115">
        <v>43071101</v>
      </c>
      <c r="E311" s="116" t="s">
        <v>623</v>
      </c>
      <c r="F311" s="116" t="s">
        <v>624</v>
      </c>
      <c r="G311" s="110">
        <f t="shared" si="41"/>
        <v>0</v>
      </c>
      <c r="H311" s="111">
        <f t="shared" si="42"/>
        <v>2</v>
      </c>
      <c r="I311" s="111">
        <v>2</v>
      </c>
      <c r="J311" s="111"/>
      <c r="K311" s="111"/>
      <c r="L311" s="111">
        <v>-2</v>
      </c>
      <c r="M311" s="111">
        <v>-2</v>
      </c>
      <c r="N311" s="111"/>
      <c r="O311" s="111"/>
      <c r="P311" s="111">
        <f t="shared" si="43"/>
        <v>0</v>
      </c>
      <c r="Q311" s="111"/>
      <c r="R311" s="126"/>
    </row>
    <row r="312" s="26" customFormat="1" ht="27.95" hidden="1" customHeight="1" spans="1:18">
      <c r="A312" s="135"/>
      <c r="B312" s="114"/>
      <c r="C312" s="114"/>
      <c r="D312" s="115">
        <v>43071001</v>
      </c>
      <c r="E312" s="116" t="s">
        <v>625</v>
      </c>
      <c r="F312" s="116" t="s">
        <v>626</v>
      </c>
      <c r="G312" s="110">
        <f t="shared" si="41"/>
        <v>0</v>
      </c>
      <c r="H312" s="111">
        <f t="shared" si="42"/>
        <v>1</v>
      </c>
      <c r="I312" s="111">
        <v>1</v>
      </c>
      <c r="J312" s="111"/>
      <c r="K312" s="111"/>
      <c r="L312" s="111">
        <v>-1</v>
      </c>
      <c r="M312" s="111">
        <v>-1</v>
      </c>
      <c r="N312" s="111"/>
      <c r="O312" s="111"/>
      <c r="P312" s="111">
        <f t="shared" si="43"/>
        <v>0</v>
      </c>
      <c r="Q312" s="111"/>
      <c r="R312" s="126"/>
    </row>
    <row r="313" s="26" customFormat="1" ht="27.95" hidden="1" customHeight="1" spans="1:18">
      <c r="A313" s="135"/>
      <c r="B313" s="114"/>
      <c r="C313" s="114"/>
      <c r="D313" s="112">
        <v>43072401</v>
      </c>
      <c r="E313" s="116" t="s">
        <v>627</v>
      </c>
      <c r="F313" s="116" t="str">
        <f>VLOOKUP(D313,[1]影院自定义查询!$B$1:$L$65536,11,0)</f>
        <v>湖南天马文化影视发展有限公司</v>
      </c>
      <c r="G313" s="110">
        <f t="shared" si="41"/>
        <v>1</v>
      </c>
      <c r="H313" s="111">
        <f t="shared" si="42"/>
        <v>0</v>
      </c>
      <c r="I313" s="111"/>
      <c r="J313" s="111"/>
      <c r="K313" s="111"/>
      <c r="L313" s="111">
        <v>0</v>
      </c>
      <c r="M313" s="111"/>
      <c r="N313" s="111"/>
      <c r="O313" s="111"/>
      <c r="P313" s="111">
        <f t="shared" si="43"/>
        <v>1</v>
      </c>
      <c r="Q313" s="111">
        <v>1</v>
      </c>
      <c r="R313" s="126"/>
    </row>
    <row r="314" s="26" customFormat="1" ht="27.95" hidden="1" customHeight="1" spans="1:18">
      <c r="A314" s="135"/>
      <c r="B314" s="114"/>
      <c r="C314" s="114"/>
      <c r="D314" s="115">
        <v>43072101</v>
      </c>
      <c r="E314" s="116" t="s">
        <v>628</v>
      </c>
      <c r="F314" s="116" t="s">
        <v>629</v>
      </c>
      <c r="G314" s="110">
        <f t="shared" si="41"/>
        <v>4</v>
      </c>
      <c r="H314" s="111">
        <f t="shared" si="42"/>
        <v>4</v>
      </c>
      <c r="I314" s="111">
        <v>4</v>
      </c>
      <c r="J314" s="111"/>
      <c r="K314" s="122"/>
      <c r="L314" s="111">
        <v>0</v>
      </c>
      <c r="M314" s="111">
        <v>0</v>
      </c>
      <c r="N314" s="111"/>
      <c r="O314" s="122"/>
      <c r="P314" s="111">
        <f t="shared" si="43"/>
        <v>0</v>
      </c>
      <c r="Q314" s="111">
        <v>0</v>
      </c>
      <c r="R314" s="126"/>
    </row>
    <row r="315" s="26" customFormat="1" ht="21.95" hidden="1" customHeight="1" spans="1:18">
      <c r="A315" s="135"/>
      <c r="B315" s="114" t="s">
        <v>630</v>
      </c>
      <c r="C315" s="114"/>
      <c r="D315" s="138" t="s">
        <v>631</v>
      </c>
      <c r="E315" s="138"/>
      <c r="F315" s="138"/>
      <c r="G315" s="110">
        <f t="shared" si="41"/>
        <v>10</v>
      </c>
      <c r="H315" s="111">
        <f>SUM(H316:H319)</f>
        <v>42</v>
      </c>
      <c r="I315" s="111">
        <f t="shared" ref="I315:Q315" si="55">SUM(I316:I319)</f>
        <v>12</v>
      </c>
      <c r="J315" s="111">
        <f t="shared" si="55"/>
        <v>30</v>
      </c>
      <c r="K315" s="111">
        <f t="shared" si="55"/>
        <v>0</v>
      </c>
      <c r="L315" s="111">
        <f t="shared" si="55"/>
        <v>-32</v>
      </c>
      <c r="M315" s="111">
        <f t="shared" si="55"/>
        <v>-2</v>
      </c>
      <c r="N315" s="111">
        <f t="shared" si="55"/>
        <v>-30</v>
      </c>
      <c r="O315" s="111">
        <f t="shared" si="55"/>
        <v>0</v>
      </c>
      <c r="P315" s="111">
        <f t="shared" si="55"/>
        <v>0</v>
      </c>
      <c r="Q315" s="111">
        <f t="shared" si="55"/>
        <v>0</v>
      </c>
      <c r="R315" s="126"/>
    </row>
    <row r="316" s="26" customFormat="1" ht="27.95" hidden="1" customHeight="1" spans="1:18">
      <c r="A316" s="135"/>
      <c r="B316" s="114"/>
      <c r="C316" s="114"/>
      <c r="D316" s="132">
        <v>43072901</v>
      </c>
      <c r="E316" s="133" t="s">
        <v>632</v>
      </c>
      <c r="F316" s="133" t="s">
        <v>633</v>
      </c>
      <c r="G316" s="110">
        <f t="shared" si="41"/>
        <v>0</v>
      </c>
      <c r="H316" s="111">
        <f t="shared" si="42"/>
        <v>30</v>
      </c>
      <c r="I316" s="111"/>
      <c r="J316" s="111">
        <v>30</v>
      </c>
      <c r="K316" s="139"/>
      <c r="L316" s="111">
        <v>-30</v>
      </c>
      <c r="M316" s="111"/>
      <c r="N316" s="111">
        <v>-30</v>
      </c>
      <c r="O316" s="139"/>
      <c r="P316" s="111">
        <f t="shared" si="43"/>
        <v>0</v>
      </c>
      <c r="Q316" s="111"/>
      <c r="R316" s="126"/>
    </row>
    <row r="317" s="26" customFormat="1" ht="21.95" hidden="1" customHeight="1" spans="1:18">
      <c r="A317" s="135"/>
      <c r="B317" s="114"/>
      <c r="C317" s="114"/>
      <c r="D317" s="115">
        <v>43070701</v>
      </c>
      <c r="E317" s="116" t="s">
        <v>634</v>
      </c>
      <c r="F317" s="116" t="s">
        <v>635</v>
      </c>
      <c r="G317" s="110">
        <f t="shared" si="41"/>
        <v>4</v>
      </c>
      <c r="H317" s="111">
        <f t="shared" si="42"/>
        <v>4</v>
      </c>
      <c r="I317" s="111">
        <v>4</v>
      </c>
      <c r="J317" s="111"/>
      <c r="K317" s="122"/>
      <c r="L317" s="111">
        <v>0</v>
      </c>
      <c r="M317" s="111">
        <v>0</v>
      </c>
      <c r="N317" s="111"/>
      <c r="O317" s="122"/>
      <c r="P317" s="111">
        <f t="shared" si="43"/>
        <v>0</v>
      </c>
      <c r="Q317" s="111">
        <v>0</v>
      </c>
      <c r="R317" s="126"/>
    </row>
    <row r="318" s="26" customFormat="1" ht="27.95" hidden="1" customHeight="1" spans="1:18">
      <c r="A318" s="135"/>
      <c r="B318" s="114"/>
      <c r="C318" s="114"/>
      <c r="D318" s="115">
        <v>43071801</v>
      </c>
      <c r="E318" s="116" t="s">
        <v>636</v>
      </c>
      <c r="F318" s="116" t="s">
        <v>637</v>
      </c>
      <c r="G318" s="110">
        <f t="shared" si="41"/>
        <v>6</v>
      </c>
      <c r="H318" s="111">
        <f t="shared" si="42"/>
        <v>6</v>
      </c>
      <c r="I318" s="111">
        <v>6</v>
      </c>
      <c r="J318" s="111"/>
      <c r="K318" s="122"/>
      <c r="L318" s="111">
        <v>0</v>
      </c>
      <c r="M318" s="111">
        <v>0</v>
      </c>
      <c r="N318" s="111"/>
      <c r="O318" s="122"/>
      <c r="P318" s="111">
        <f t="shared" si="43"/>
        <v>0</v>
      </c>
      <c r="Q318" s="111">
        <v>0</v>
      </c>
      <c r="R318" s="126"/>
    </row>
    <row r="319" s="26" customFormat="1" ht="27.95" hidden="1" customHeight="1" spans="1:18">
      <c r="A319" s="135"/>
      <c r="B319" s="114"/>
      <c r="C319" s="114"/>
      <c r="D319" s="115">
        <v>43072201</v>
      </c>
      <c r="E319" s="116" t="s">
        <v>638</v>
      </c>
      <c r="F319" s="116" t="s">
        <v>639</v>
      </c>
      <c r="G319" s="110">
        <f t="shared" si="41"/>
        <v>0</v>
      </c>
      <c r="H319" s="111">
        <f t="shared" si="42"/>
        <v>2</v>
      </c>
      <c r="I319" s="111">
        <v>2</v>
      </c>
      <c r="J319" s="111"/>
      <c r="K319" s="122"/>
      <c r="L319" s="111">
        <v>-2</v>
      </c>
      <c r="M319" s="111">
        <v>-2</v>
      </c>
      <c r="N319" s="111"/>
      <c r="O319" s="122"/>
      <c r="P319" s="111">
        <f t="shared" si="43"/>
        <v>0</v>
      </c>
      <c r="Q319" s="111"/>
      <c r="R319" s="126"/>
    </row>
    <row r="320" s="26" customFormat="1" ht="21.95" hidden="1" customHeight="1" spans="1:18">
      <c r="A320" s="135"/>
      <c r="B320" s="137" t="s">
        <v>640</v>
      </c>
      <c r="C320" s="137"/>
      <c r="D320" s="138" t="s">
        <v>641</v>
      </c>
      <c r="E320" s="138"/>
      <c r="F320" s="138"/>
      <c r="G320" s="110">
        <f t="shared" si="41"/>
        <v>2</v>
      </c>
      <c r="H320" s="111">
        <f>SUM(H321:H324)</f>
        <v>7</v>
      </c>
      <c r="I320" s="111">
        <f t="shared" ref="I320:Q320" si="56">SUM(I321:I324)</f>
        <v>7</v>
      </c>
      <c r="J320" s="111">
        <f t="shared" si="56"/>
        <v>0</v>
      </c>
      <c r="K320" s="111">
        <f t="shared" si="56"/>
        <v>0</v>
      </c>
      <c r="L320" s="111">
        <f t="shared" si="56"/>
        <v>-5</v>
      </c>
      <c r="M320" s="111">
        <f t="shared" si="56"/>
        <v>-5</v>
      </c>
      <c r="N320" s="111">
        <f t="shared" si="56"/>
        <v>0</v>
      </c>
      <c r="O320" s="111">
        <f t="shared" si="56"/>
        <v>0</v>
      </c>
      <c r="P320" s="111">
        <f t="shared" si="56"/>
        <v>0</v>
      </c>
      <c r="Q320" s="111">
        <f t="shared" si="56"/>
        <v>0</v>
      </c>
      <c r="R320" s="126"/>
    </row>
    <row r="321" s="26" customFormat="1" ht="27.95" hidden="1" customHeight="1" spans="1:18">
      <c r="A321" s="135"/>
      <c r="B321" s="137"/>
      <c r="C321" s="137"/>
      <c r="D321" s="115">
        <v>43070801</v>
      </c>
      <c r="E321" s="116" t="s">
        <v>642</v>
      </c>
      <c r="F321" s="116" t="s">
        <v>643</v>
      </c>
      <c r="G321" s="110">
        <f t="shared" si="41"/>
        <v>2</v>
      </c>
      <c r="H321" s="111">
        <f t="shared" si="42"/>
        <v>2</v>
      </c>
      <c r="I321" s="111">
        <v>2</v>
      </c>
      <c r="J321" s="111"/>
      <c r="K321" s="122"/>
      <c r="L321" s="111">
        <v>0</v>
      </c>
      <c r="M321" s="111">
        <v>0</v>
      </c>
      <c r="N321" s="111"/>
      <c r="O321" s="122"/>
      <c r="P321" s="111">
        <f t="shared" si="43"/>
        <v>0</v>
      </c>
      <c r="Q321" s="111">
        <v>0</v>
      </c>
      <c r="R321" s="126"/>
    </row>
    <row r="322" s="26" customFormat="1" ht="27.95" hidden="1" customHeight="1" spans="1:18">
      <c r="A322" s="135"/>
      <c r="B322" s="137"/>
      <c r="C322" s="137"/>
      <c r="D322" s="115">
        <v>43072001</v>
      </c>
      <c r="E322" s="116" t="s">
        <v>644</v>
      </c>
      <c r="F322" s="116" t="s">
        <v>645</v>
      </c>
      <c r="G322" s="110">
        <f t="shared" si="41"/>
        <v>0</v>
      </c>
      <c r="H322" s="111">
        <f t="shared" si="42"/>
        <v>1</v>
      </c>
      <c r="I322" s="111">
        <v>1</v>
      </c>
      <c r="J322" s="111"/>
      <c r="K322" s="122"/>
      <c r="L322" s="111">
        <v>-1</v>
      </c>
      <c r="M322" s="111">
        <v>-1</v>
      </c>
      <c r="N322" s="111"/>
      <c r="O322" s="122"/>
      <c r="P322" s="111">
        <f t="shared" si="43"/>
        <v>0</v>
      </c>
      <c r="Q322" s="111"/>
      <c r="R322" s="126"/>
    </row>
    <row r="323" s="26" customFormat="1" ht="27.95" hidden="1" customHeight="1" spans="1:18">
      <c r="A323" s="135"/>
      <c r="B323" s="137"/>
      <c r="C323" s="137"/>
      <c r="D323" s="115">
        <v>43071501</v>
      </c>
      <c r="E323" s="116" t="s">
        <v>646</v>
      </c>
      <c r="F323" s="116" t="s">
        <v>647</v>
      </c>
      <c r="G323" s="110">
        <f t="shared" si="41"/>
        <v>0</v>
      </c>
      <c r="H323" s="111">
        <f t="shared" si="42"/>
        <v>1</v>
      </c>
      <c r="I323" s="111">
        <v>1</v>
      </c>
      <c r="J323" s="111"/>
      <c r="K323" s="122"/>
      <c r="L323" s="111">
        <v>-1</v>
      </c>
      <c r="M323" s="111">
        <v>-1</v>
      </c>
      <c r="N323" s="111"/>
      <c r="O323" s="122"/>
      <c r="P323" s="111">
        <f t="shared" si="43"/>
        <v>0</v>
      </c>
      <c r="Q323" s="111"/>
      <c r="R323" s="126"/>
    </row>
    <row r="324" s="26" customFormat="1" ht="27.95" hidden="1" customHeight="1" spans="1:18">
      <c r="A324" s="135" t="s">
        <v>600</v>
      </c>
      <c r="B324" s="150" t="s">
        <v>640</v>
      </c>
      <c r="C324" s="151"/>
      <c r="D324" s="115">
        <v>43072701</v>
      </c>
      <c r="E324" s="116" t="s">
        <v>648</v>
      </c>
      <c r="F324" s="116" t="s">
        <v>649</v>
      </c>
      <c r="G324" s="110">
        <f t="shared" si="41"/>
        <v>0</v>
      </c>
      <c r="H324" s="111">
        <f t="shared" si="42"/>
        <v>3</v>
      </c>
      <c r="I324" s="111">
        <v>3</v>
      </c>
      <c r="J324" s="111"/>
      <c r="K324" s="122"/>
      <c r="L324" s="111">
        <v>-3</v>
      </c>
      <c r="M324" s="111">
        <v>-3</v>
      </c>
      <c r="N324" s="111"/>
      <c r="O324" s="122"/>
      <c r="P324" s="111">
        <f t="shared" si="43"/>
        <v>0</v>
      </c>
      <c r="Q324" s="111"/>
      <c r="R324" s="126"/>
    </row>
    <row r="325" s="26" customFormat="1" ht="21.95" hidden="1" customHeight="1" spans="1:18">
      <c r="A325" s="135"/>
      <c r="B325" s="114" t="s">
        <v>650</v>
      </c>
      <c r="C325" s="114"/>
      <c r="D325" s="138" t="s">
        <v>651</v>
      </c>
      <c r="E325" s="138"/>
      <c r="F325" s="138"/>
      <c r="G325" s="110">
        <f t="shared" si="41"/>
        <v>6</v>
      </c>
      <c r="H325" s="111">
        <f>SUM(H326:H327)</f>
        <v>8</v>
      </c>
      <c r="I325" s="111">
        <f t="shared" ref="I325:Q325" si="57">SUM(I326:I327)</f>
        <v>8</v>
      </c>
      <c r="J325" s="111">
        <f t="shared" si="57"/>
        <v>0</v>
      </c>
      <c r="K325" s="111">
        <f t="shared" si="57"/>
        <v>0</v>
      </c>
      <c r="L325" s="111">
        <f t="shared" si="57"/>
        <v>-2</v>
      </c>
      <c r="M325" s="111">
        <f t="shared" si="57"/>
        <v>-2</v>
      </c>
      <c r="N325" s="111">
        <f t="shared" si="57"/>
        <v>0</v>
      </c>
      <c r="O325" s="111">
        <f t="shared" si="57"/>
        <v>0</v>
      </c>
      <c r="P325" s="111">
        <f t="shared" si="57"/>
        <v>0</v>
      </c>
      <c r="Q325" s="111">
        <f t="shared" si="57"/>
        <v>0</v>
      </c>
      <c r="R325" s="126"/>
    </row>
    <row r="326" s="26" customFormat="1" ht="23.1" hidden="1" customHeight="1" spans="1:18">
      <c r="A326" s="135"/>
      <c r="B326" s="114"/>
      <c r="C326" s="114"/>
      <c r="D326" s="115">
        <v>43071301</v>
      </c>
      <c r="E326" s="116" t="s">
        <v>652</v>
      </c>
      <c r="F326" s="116" t="s">
        <v>653</v>
      </c>
      <c r="G326" s="110">
        <f t="shared" si="41"/>
        <v>0</v>
      </c>
      <c r="H326" s="111">
        <f t="shared" si="42"/>
        <v>2</v>
      </c>
      <c r="I326" s="111">
        <v>2</v>
      </c>
      <c r="J326" s="111"/>
      <c r="K326" s="122"/>
      <c r="L326" s="111">
        <v>-2</v>
      </c>
      <c r="M326" s="111">
        <v>-2</v>
      </c>
      <c r="N326" s="111"/>
      <c r="O326" s="122"/>
      <c r="P326" s="111">
        <f t="shared" si="43"/>
        <v>0</v>
      </c>
      <c r="Q326" s="111"/>
      <c r="R326" s="126"/>
    </row>
    <row r="327" s="26" customFormat="1" ht="27.95" hidden="1" customHeight="1" spans="1:18">
      <c r="A327" s="135"/>
      <c r="B327" s="114"/>
      <c r="C327" s="114"/>
      <c r="D327" s="115">
        <v>43071601</v>
      </c>
      <c r="E327" s="116" t="s">
        <v>654</v>
      </c>
      <c r="F327" s="116" t="s">
        <v>655</v>
      </c>
      <c r="G327" s="110">
        <f t="shared" ref="G327:G390" si="58">H327+L327+P327</f>
        <v>6</v>
      </c>
      <c r="H327" s="111">
        <f t="shared" ref="H327:H390" si="59">SUM(I327:K327)</f>
        <v>6</v>
      </c>
      <c r="I327" s="111">
        <v>6</v>
      </c>
      <c r="J327" s="111"/>
      <c r="K327" s="122"/>
      <c r="L327" s="111">
        <v>0</v>
      </c>
      <c r="M327" s="111">
        <v>0</v>
      </c>
      <c r="N327" s="111"/>
      <c r="O327" s="122"/>
      <c r="P327" s="111">
        <f t="shared" ref="P327:P390" si="60">SUM(Q327)</f>
        <v>0</v>
      </c>
      <c r="Q327" s="111">
        <v>0</v>
      </c>
      <c r="R327" s="126"/>
    </row>
    <row r="328" s="26" customFormat="1" ht="21.95" hidden="1" customHeight="1" spans="1:18">
      <c r="A328" s="152" t="s">
        <v>656</v>
      </c>
      <c r="B328" s="113" t="s">
        <v>657</v>
      </c>
      <c r="C328" s="113"/>
      <c r="D328" s="113"/>
      <c r="E328" s="113"/>
      <c r="F328" s="113"/>
      <c r="G328" s="110">
        <f t="shared" si="58"/>
        <v>6</v>
      </c>
      <c r="H328" s="111">
        <f t="shared" si="59"/>
        <v>96</v>
      </c>
      <c r="I328" s="111">
        <f>I329+I342+I345+I349+I352+I356+I360+I362+I365</f>
        <v>52</v>
      </c>
      <c r="J328" s="111">
        <f>J329+J342+J345+J349+J352+J357+J360+J362+J365</f>
        <v>30</v>
      </c>
      <c r="K328" s="111">
        <f>K329+K342+K345+K349+K352+K357+K360+K362+K365</f>
        <v>14</v>
      </c>
      <c r="L328" s="111">
        <v>-96</v>
      </c>
      <c r="M328" s="111">
        <v>-52</v>
      </c>
      <c r="N328" s="111">
        <v>-30</v>
      </c>
      <c r="O328" s="111">
        <v>-14</v>
      </c>
      <c r="P328" s="111">
        <f t="shared" si="60"/>
        <v>6</v>
      </c>
      <c r="Q328" s="111">
        <f>Q329+Q342+Q345+Q349+Q352+Q356+Q360+Q361+Q365</f>
        <v>6</v>
      </c>
      <c r="R328" s="126"/>
    </row>
    <row r="329" s="26" customFormat="1" ht="21.95" hidden="1" customHeight="1" spans="1:18">
      <c r="A329" s="152"/>
      <c r="B329" s="114" t="s">
        <v>658</v>
      </c>
      <c r="C329" s="113" t="s">
        <v>659</v>
      </c>
      <c r="D329" s="113"/>
      <c r="E329" s="113"/>
      <c r="F329" s="113"/>
      <c r="G329" s="110">
        <f t="shared" si="58"/>
        <v>1</v>
      </c>
      <c r="H329" s="111">
        <f>SUM(H330:H341)</f>
        <v>43</v>
      </c>
      <c r="I329" s="111">
        <f t="shared" ref="I329:Q329" si="61">SUM(I330:I341)</f>
        <v>29</v>
      </c>
      <c r="J329" s="111">
        <f t="shared" si="61"/>
        <v>0</v>
      </c>
      <c r="K329" s="111">
        <f t="shared" si="61"/>
        <v>14</v>
      </c>
      <c r="L329" s="111">
        <f t="shared" si="61"/>
        <v>-43</v>
      </c>
      <c r="M329" s="111">
        <f t="shared" si="61"/>
        <v>-29</v>
      </c>
      <c r="N329" s="111">
        <f t="shared" si="61"/>
        <v>0</v>
      </c>
      <c r="O329" s="111">
        <f t="shared" si="61"/>
        <v>-14</v>
      </c>
      <c r="P329" s="111">
        <f t="shared" si="61"/>
        <v>1</v>
      </c>
      <c r="Q329" s="111">
        <f t="shared" si="61"/>
        <v>1</v>
      </c>
      <c r="R329" s="126"/>
    </row>
    <row r="330" s="26" customFormat="1" ht="27.95" hidden="1" customHeight="1" spans="1:18">
      <c r="A330" s="152"/>
      <c r="B330" s="114"/>
      <c r="C330" s="114" t="s">
        <v>660</v>
      </c>
      <c r="D330" s="115">
        <v>43101001</v>
      </c>
      <c r="E330" s="116" t="s">
        <v>661</v>
      </c>
      <c r="F330" s="116" t="s">
        <v>662</v>
      </c>
      <c r="G330" s="110">
        <f t="shared" si="58"/>
        <v>0</v>
      </c>
      <c r="H330" s="111">
        <f t="shared" si="59"/>
        <v>2</v>
      </c>
      <c r="I330" s="111">
        <v>2</v>
      </c>
      <c r="J330" s="111"/>
      <c r="K330" s="122"/>
      <c r="L330" s="111">
        <v>-2</v>
      </c>
      <c r="M330" s="111">
        <v>-2</v>
      </c>
      <c r="N330" s="111"/>
      <c r="O330" s="122"/>
      <c r="P330" s="111">
        <f t="shared" si="60"/>
        <v>0</v>
      </c>
      <c r="Q330" s="111"/>
      <c r="R330" s="126"/>
    </row>
    <row r="331" s="26" customFormat="1" ht="27.95" hidden="1" customHeight="1" spans="1:18">
      <c r="A331" s="152"/>
      <c r="B331" s="114"/>
      <c r="C331" s="114"/>
      <c r="D331" s="115">
        <v>43103001</v>
      </c>
      <c r="E331" s="116" t="s">
        <v>663</v>
      </c>
      <c r="F331" s="116" t="s">
        <v>664</v>
      </c>
      <c r="G331" s="110">
        <f t="shared" si="58"/>
        <v>0</v>
      </c>
      <c r="H331" s="111">
        <f t="shared" si="59"/>
        <v>8</v>
      </c>
      <c r="I331" s="111">
        <v>8</v>
      </c>
      <c r="J331" s="111"/>
      <c r="K331" s="122"/>
      <c r="L331" s="111">
        <v>-8</v>
      </c>
      <c r="M331" s="111">
        <v>-8</v>
      </c>
      <c r="N331" s="111"/>
      <c r="O331" s="122"/>
      <c r="P331" s="111">
        <f t="shared" si="60"/>
        <v>0</v>
      </c>
      <c r="Q331" s="111"/>
      <c r="R331" s="126"/>
    </row>
    <row r="332" s="26" customFormat="1" ht="27.95" hidden="1" customHeight="1" spans="1:18">
      <c r="A332" s="152"/>
      <c r="B332" s="114"/>
      <c r="C332" s="114"/>
      <c r="D332" s="115">
        <v>43103201</v>
      </c>
      <c r="E332" s="116" t="s">
        <v>665</v>
      </c>
      <c r="F332" s="116" t="s">
        <v>666</v>
      </c>
      <c r="G332" s="110">
        <f t="shared" si="58"/>
        <v>0</v>
      </c>
      <c r="H332" s="111">
        <f t="shared" si="59"/>
        <v>1</v>
      </c>
      <c r="I332" s="111">
        <v>1</v>
      </c>
      <c r="J332" s="111"/>
      <c r="K332" s="122"/>
      <c r="L332" s="111">
        <v>-1</v>
      </c>
      <c r="M332" s="111">
        <v>-1</v>
      </c>
      <c r="N332" s="111"/>
      <c r="O332" s="122"/>
      <c r="P332" s="111">
        <f t="shared" si="60"/>
        <v>0</v>
      </c>
      <c r="Q332" s="111"/>
      <c r="R332" s="126"/>
    </row>
    <row r="333" s="26" customFormat="1" ht="27.95" hidden="1" customHeight="1" spans="1:18">
      <c r="A333" s="152"/>
      <c r="B333" s="114"/>
      <c r="C333" s="114"/>
      <c r="D333" s="115">
        <v>43102401</v>
      </c>
      <c r="E333" s="116" t="s">
        <v>667</v>
      </c>
      <c r="F333" s="116" t="s">
        <v>668</v>
      </c>
      <c r="G333" s="110">
        <f t="shared" si="58"/>
        <v>0</v>
      </c>
      <c r="H333" s="111">
        <f t="shared" si="59"/>
        <v>1</v>
      </c>
      <c r="I333" s="111">
        <v>1</v>
      </c>
      <c r="J333" s="111"/>
      <c r="K333" s="122"/>
      <c r="L333" s="111">
        <v>-1</v>
      </c>
      <c r="M333" s="111">
        <v>-1</v>
      </c>
      <c r="N333" s="111"/>
      <c r="O333" s="122"/>
      <c r="P333" s="111">
        <f t="shared" si="60"/>
        <v>0</v>
      </c>
      <c r="Q333" s="111"/>
      <c r="R333" s="126"/>
    </row>
    <row r="334" s="26" customFormat="1" ht="27.95" hidden="1" customHeight="1" spans="1:18">
      <c r="A334" s="152"/>
      <c r="B334" s="114"/>
      <c r="C334" s="114"/>
      <c r="D334" s="115">
        <v>43101901</v>
      </c>
      <c r="E334" s="116" t="s">
        <v>669</v>
      </c>
      <c r="F334" s="116" t="s">
        <v>670</v>
      </c>
      <c r="G334" s="110">
        <f t="shared" si="58"/>
        <v>0</v>
      </c>
      <c r="H334" s="111">
        <f t="shared" si="59"/>
        <v>1</v>
      </c>
      <c r="I334" s="111">
        <v>1</v>
      </c>
      <c r="J334" s="111"/>
      <c r="K334" s="122"/>
      <c r="L334" s="111">
        <v>-1</v>
      </c>
      <c r="M334" s="111">
        <v>-1</v>
      </c>
      <c r="N334" s="111"/>
      <c r="O334" s="122"/>
      <c r="P334" s="111">
        <f t="shared" si="60"/>
        <v>0</v>
      </c>
      <c r="Q334" s="111"/>
      <c r="R334" s="126"/>
    </row>
    <row r="335" s="26" customFormat="1" ht="27.95" hidden="1" customHeight="1" spans="1:18">
      <c r="A335" s="152"/>
      <c r="B335" s="114"/>
      <c r="C335" s="114"/>
      <c r="D335" s="115">
        <v>43103701</v>
      </c>
      <c r="E335" s="116" t="s">
        <v>671</v>
      </c>
      <c r="F335" s="116" t="s">
        <v>672</v>
      </c>
      <c r="G335" s="110">
        <f t="shared" si="58"/>
        <v>0</v>
      </c>
      <c r="H335" s="111">
        <f t="shared" si="59"/>
        <v>4</v>
      </c>
      <c r="I335" s="111">
        <v>4</v>
      </c>
      <c r="J335" s="111"/>
      <c r="K335" s="122"/>
      <c r="L335" s="111">
        <v>-4</v>
      </c>
      <c r="M335" s="111">
        <v>-4</v>
      </c>
      <c r="N335" s="111"/>
      <c r="O335" s="122"/>
      <c r="P335" s="111">
        <f t="shared" si="60"/>
        <v>0</v>
      </c>
      <c r="Q335" s="111"/>
      <c r="R335" s="126"/>
    </row>
    <row r="336" s="26" customFormat="1" ht="27.95" hidden="1" customHeight="1" spans="1:18">
      <c r="A336" s="152"/>
      <c r="B336" s="114"/>
      <c r="C336" s="114"/>
      <c r="D336" s="115">
        <v>43102901</v>
      </c>
      <c r="E336" s="116" t="s">
        <v>673</v>
      </c>
      <c r="F336" s="116" t="s">
        <v>674</v>
      </c>
      <c r="G336" s="110">
        <f t="shared" si="58"/>
        <v>0</v>
      </c>
      <c r="H336" s="111">
        <f t="shared" si="59"/>
        <v>6</v>
      </c>
      <c r="I336" s="111">
        <v>6</v>
      </c>
      <c r="J336" s="111"/>
      <c r="K336" s="122"/>
      <c r="L336" s="111">
        <v>-6</v>
      </c>
      <c r="M336" s="111">
        <v>-6</v>
      </c>
      <c r="N336" s="111"/>
      <c r="O336" s="122"/>
      <c r="P336" s="111">
        <f t="shared" si="60"/>
        <v>0</v>
      </c>
      <c r="Q336" s="111"/>
      <c r="R336" s="126"/>
    </row>
    <row r="337" s="26" customFormat="1" ht="27.95" hidden="1" customHeight="1" spans="1:18">
      <c r="A337" s="152"/>
      <c r="B337" s="114"/>
      <c r="C337" s="114" t="s">
        <v>675</v>
      </c>
      <c r="D337" s="115">
        <v>43103101</v>
      </c>
      <c r="E337" s="116" t="s">
        <v>676</v>
      </c>
      <c r="F337" s="116" t="s">
        <v>677</v>
      </c>
      <c r="G337" s="110">
        <f t="shared" si="58"/>
        <v>0</v>
      </c>
      <c r="H337" s="111">
        <f t="shared" si="59"/>
        <v>3</v>
      </c>
      <c r="I337" s="111">
        <v>3</v>
      </c>
      <c r="J337" s="111"/>
      <c r="K337" s="122"/>
      <c r="L337" s="111">
        <v>-3</v>
      </c>
      <c r="M337" s="111">
        <v>-3</v>
      </c>
      <c r="N337" s="111"/>
      <c r="O337" s="122"/>
      <c r="P337" s="111">
        <f t="shared" si="60"/>
        <v>0</v>
      </c>
      <c r="Q337" s="111"/>
      <c r="R337" s="126"/>
    </row>
    <row r="338" s="26" customFormat="1" ht="27.95" hidden="1" customHeight="1" spans="1:18">
      <c r="A338" s="152"/>
      <c r="B338" s="114"/>
      <c r="C338" s="114"/>
      <c r="D338" s="115">
        <v>43103601</v>
      </c>
      <c r="E338" s="116" t="s">
        <v>678</v>
      </c>
      <c r="F338" s="116" t="s">
        <v>679</v>
      </c>
      <c r="G338" s="110">
        <f t="shared" si="58"/>
        <v>0</v>
      </c>
      <c r="H338" s="111">
        <f t="shared" si="59"/>
        <v>1</v>
      </c>
      <c r="I338" s="111">
        <v>1</v>
      </c>
      <c r="J338" s="111"/>
      <c r="K338" s="122"/>
      <c r="L338" s="111">
        <v>-1</v>
      </c>
      <c r="M338" s="111">
        <v>-1</v>
      </c>
      <c r="N338" s="111"/>
      <c r="O338" s="122"/>
      <c r="P338" s="111">
        <f t="shared" si="60"/>
        <v>0</v>
      </c>
      <c r="Q338" s="111"/>
      <c r="R338" s="126"/>
    </row>
    <row r="339" s="26" customFormat="1" ht="27.95" hidden="1" customHeight="1" spans="1:18">
      <c r="A339" s="152"/>
      <c r="B339" s="114"/>
      <c r="C339" s="114"/>
      <c r="D339" s="112">
        <v>43103501</v>
      </c>
      <c r="E339" s="116" t="s">
        <v>680</v>
      </c>
      <c r="F339" s="116" t="s">
        <v>681</v>
      </c>
      <c r="G339" s="110">
        <f t="shared" si="58"/>
        <v>0</v>
      </c>
      <c r="H339" s="111">
        <f t="shared" si="59"/>
        <v>13</v>
      </c>
      <c r="I339" s="111">
        <v>2</v>
      </c>
      <c r="J339" s="123"/>
      <c r="K339" s="123">
        <v>11</v>
      </c>
      <c r="L339" s="111">
        <v>-13</v>
      </c>
      <c r="M339" s="111">
        <v>-2</v>
      </c>
      <c r="N339" s="123"/>
      <c r="O339" s="123">
        <v>-11</v>
      </c>
      <c r="P339" s="111">
        <f t="shared" si="60"/>
        <v>0</v>
      </c>
      <c r="Q339" s="111"/>
      <c r="R339" s="126"/>
    </row>
    <row r="340" s="26" customFormat="1" ht="27.95" hidden="1" customHeight="1" spans="1:18">
      <c r="A340" s="152"/>
      <c r="B340" s="114"/>
      <c r="C340" s="114"/>
      <c r="D340" s="112">
        <v>43101601</v>
      </c>
      <c r="E340" s="116" t="s">
        <v>682</v>
      </c>
      <c r="F340" s="116" t="str">
        <f>VLOOKUP(D340,[1]影院自定义查询!$B$1:$L$65536,11,0)</f>
        <v>郴州丰源国际影城中心</v>
      </c>
      <c r="G340" s="110">
        <f t="shared" si="58"/>
        <v>1</v>
      </c>
      <c r="H340" s="111">
        <f t="shared" si="59"/>
        <v>0</v>
      </c>
      <c r="I340" s="111"/>
      <c r="J340" s="123"/>
      <c r="K340" s="123"/>
      <c r="L340" s="111">
        <v>0</v>
      </c>
      <c r="M340" s="111"/>
      <c r="N340" s="123"/>
      <c r="O340" s="123"/>
      <c r="P340" s="111">
        <f t="shared" si="60"/>
        <v>1</v>
      </c>
      <c r="Q340" s="111">
        <v>1</v>
      </c>
      <c r="R340" s="126"/>
    </row>
    <row r="341" s="26" customFormat="1" ht="27.95" hidden="1" customHeight="1" spans="1:18">
      <c r="A341" s="152"/>
      <c r="B341" s="114"/>
      <c r="C341" s="114"/>
      <c r="D341" s="112">
        <v>43102801</v>
      </c>
      <c r="E341" s="116" t="s">
        <v>683</v>
      </c>
      <c r="F341" s="116" t="s">
        <v>684</v>
      </c>
      <c r="G341" s="110">
        <f t="shared" si="58"/>
        <v>0</v>
      </c>
      <c r="H341" s="111">
        <f t="shared" si="59"/>
        <v>3</v>
      </c>
      <c r="I341" s="111"/>
      <c r="J341" s="123"/>
      <c r="K341" s="123">
        <v>3</v>
      </c>
      <c r="L341" s="111">
        <v>-3</v>
      </c>
      <c r="M341" s="111"/>
      <c r="N341" s="123"/>
      <c r="O341" s="123">
        <v>-3</v>
      </c>
      <c r="P341" s="111">
        <f t="shared" si="60"/>
        <v>0</v>
      </c>
      <c r="Q341" s="111"/>
      <c r="R341" s="126"/>
    </row>
    <row r="342" s="26" customFormat="1" ht="21.95" hidden="1" customHeight="1" spans="1:18">
      <c r="A342" s="152"/>
      <c r="B342" s="136" t="s">
        <v>685</v>
      </c>
      <c r="C342" s="136"/>
      <c r="D342" s="113" t="s">
        <v>686</v>
      </c>
      <c r="E342" s="113"/>
      <c r="F342" s="113"/>
      <c r="G342" s="110">
        <f t="shared" si="58"/>
        <v>0</v>
      </c>
      <c r="H342" s="111">
        <f>SUM(H343:H344)</f>
        <v>5</v>
      </c>
      <c r="I342" s="111">
        <f t="shared" ref="I342:Q342" si="62">SUM(I343:I344)</f>
        <v>5</v>
      </c>
      <c r="J342" s="111">
        <f t="shared" si="62"/>
        <v>0</v>
      </c>
      <c r="K342" s="111">
        <f t="shared" si="62"/>
        <v>0</v>
      </c>
      <c r="L342" s="111">
        <f t="shared" si="62"/>
        <v>-5</v>
      </c>
      <c r="M342" s="111">
        <f t="shared" si="62"/>
        <v>-5</v>
      </c>
      <c r="N342" s="111">
        <f t="shared" si="62"/>
        <v>0</v>
      </c>
      <c r="O342" s="111">
        <f t="shared" si="62"/>
        <v>0</v>
      </c>
      <c r="P342" s="111">
        <f t="shared" si="62"/>
        <v>0</v>
      </c>
      <c r="Q342" s="111">
        <f t="shared" si="62"/>
        <v>0</v>
      </c>
      <c r="R342" s="126"/>
    </row>
    <row r="343" s="26" customFormat="1" ht="27.95" hidden="1" customHeight="1" spans="1:18">
      <c r="A343" s="152"/>
      <c r="B343" s="136"/>
      <c r="C343" s="136"/>
      <c r="D343" s="115">
        <v>43102601</v>
      </c>
      <c r="E343" s="116" t="s">
        <v>687</v>
      </c>
      <c r="F343" s="116" t="s">
        <v>688</v>
      </c>
      <c r="G343" s="110">
        <f t="shared" si="58"/>
        <v>0</v>
      </c>
      <c r="H343" s="111">
        <f t="shared" si="59"/>
        <v>4</v>
      </c>
      <c r="I343" s="111">
        <v>4</v>
      </c>
      <c r="J343" s="111"/>
      <c r="K343" s="122"/>
      <c r="L343" s="111">
        <v>-4</v>
      </c>
      <c r="M343" s="111">
        <v>-4</v>
      </c>
      <c r="N343" s="111"/>
      <c r="O343" s="122"/>
      <c r="P343" s="111">
        <f t="shared" si="60"/>
        <v>0</v>
      </c>
      <c r="Q343" s="111"/>
      <c r="R343" s="126"/>
    </row>
    <row r="344" s="26" customFormat="1" ht="27.95" hidden="1" customHeight="1" spans="1:18">
      <c r="A344" s="135" t="s">
        <v>656</v>
      </c>
      <c r="B344" s="153" t="s">
        <v>685</v>
      </c>
      <c r="C344" s="154"/>
      <c r="D344" s="115">
        <v>43101201</v>
      </c>
      <c r="E344" s="116" t="s">
        <v>689</v>
      </c>
      <c r="F344" s="116" t="s">
        <v>690</v>
      </c>
      <c r="G344" s="110">
        <f t="shared" si="58"/>
        <v>0</v>
      </c>
      <c r="H344" s="111">
        <f t="shared" si="59"/>
        <v>1</v>
      </c>
      <c r="I344" s="111">
        <v>1</v>
      </c>
      <c r="J344" s="111"/>
      <c r="K344" s="122"/>
      <c r="L344" s="111">
        <v>-1</v>
      </c>
      <c r="M344" s="111">
        <v>-1</v>
      </c>
      <c r="N344" s="111"/>
      <c r="O344" s="122"/>
      <c r="P344" s="111">
        <f t="shared" si="60"/>
        <v>0</v>
      </c>
      <c r="Q344" s="111"/>
      <c r="R344" s="126"/>
    </row>
    <row r="345" s="26" customFormat="1" ht="21.95" hidden="1" customHeight="1" spans="1:18">
      <c r="A345" s="135"/>
      <c r="B345" s="114" t="s">
        <v>691</v>
      </c>
      <c r="C345" s="114"/>
      <c r="D345" s="138" t="s">
        <v>692</v>
      </c>
      <c r="E345" s="138"/>
      <c r="F345" s="138"/>
      <c r="G345" s="110">
        <f t="shared" si="58"/>
        <v>0</v>
      </c>
      <c r="H345" s="111">
        <f>SUM(H346:H348)</f>
        <v>33</v>
      </c>
      <c r="I345" s="111">
        <f t="shared" ref="I345:Q345" si="63">SUM(I346:I348)</f>
        <v>3</v>
      </c>
      <c r="J345" s="111">
        <f t="shared" si="63"/>
        <v>30</v>
      </c>
      <c r="K345" s="111">
        <f t="shared" si="63"/>
        <v>0</v>
      </c>
      <c r="L345" s="111">
        <f t="shared" si="63"/>
        <v>-33</v>
      </c>
      <c r="M345" s="111">
        <f t="shared" si="63"/>
        <v>-3</v>
      </c>
      <c r="N345" s="111">
        <f t="shared" si="63"/>
        <v>-30</v>
      </c>
      <c r="O345" s="111">
        <f t="shared" si="63"/>
        <v>0</v>
      </c>
      <c r="P345" s="111">
        <f t="shared" si="63"/>
        <v>0</v>
      </c>
      <c r="Q345" s="111">
        <f t="shared" si="63"/>
        <v>0</v>
      </c>
      <c r="R345" s="126"/>
    </row>
    <row r="346" s="26" customFormat="1" ht="27.95" hidden="1" customHeight="1" spans="1:18">
      <c r="A346" s="135"/>
      <c r="B346" s="114"/>
      <c r="C346" s="114"/>
      <c r="D346" s="115">
        <v>43100201</v>
      </c>
      <c r="E346" s="116" t="s">
        <v>693</v>
      </c>
      <c r="F346" s="116" t="s">
        <v>694</v>
      </c>
      <c r="G346" s="110">
        <f t="shared" si="58"/>
        <v>0</v>
      </c>
      <c r="H346" s="111">
        <f t="shared" si="59"/>
        <v>1</v>
      </c>
      <c r="I346" s="111">
        <v>1</v>
      </c>
      <c r="J346" s="111"/>
      <c r="K346" s="122"/>
      <c r="L346" s="111">
        <v>-1</v>
      </c>
      <c r="M346" s="111">
        <v>-1</v>
      </c>
      <c r="N346" s="111"/>
      <c r="O346" s="122"/>
      <c r="P346" s="111">
        <f t="shared" si="60"/>
        <v>0</v>
      </c>
      <c r="Q346" s="111"/>
      <c r="R346" s="126"/>
    </row>
    <row r="347" s="84" customFormat="1" ht="27.95" hidden="1" customHeight="1" spans="1:18">
      <c r="A347" s="135"/>
      <c r="B347" s="114"/>
      <c r="C347" s="114"/>
      <c r="D347" s="132">
        <v>43103901</v>
      </c>
      <c r="E347" s="133" t="s">
        <v>695</v>
      </c>
      <c r="F347" s="133" t="s">
        <v>696</v>
      </c>
      <c r="G347" s="110">
        <f t="shared" si="58"/>
        <v>0</v>
      </c>
      <c r="H347" s="111">
        <f t="shared" si="59"/>
        <v>30</v>
      </c>
      <c r="I347" s="111"/>
      <c r="J347" s="111">
        <v>30</v>
      </c>
      <c r="K347" s="139"/>
      <c r="L347" s="111">
        <v>-30</v>
      </c>
      <c r="M347" s="111"/>
      <c r="N347" s="111">
        <v>-30</v>
      </c>
      <c r="O347" s="139"/>
      <c r="P347" s="111">
        <f t="shared" si="60"/>
        <v>0</v>
      </c>
      <c r="Q347" s="111"/>
      <c r="R347" s="130"/>
    </row>
    <row r="348" s="84" customFormat="1" ht="27.95" hidden="1" customHeight="1" spans="1:18">
      <c r="A348" s="135"/>
      <c r="B348" s="114"/>
      <c r="C348" s="114"/>
      <c r="D348" s="115">
        <v>43101101</v>
      </c>
      <c r="E348" s="116" t="s">
        <v>697</v>
      </c>
      <c r="F348" s="116" t="s">
        <v>698</v>
      </c>
      <c r="G348" s="110">
        <f t="shared" si="58"/>
        <v>0</v>
      </c>
      <c r="H348" s="111">
        <f t="shared" si="59"/>
        <v>2</v>
      </c>
      <c r="I348" s="111">
        <v>2</v>
      </c>
      <c r="J348" s="111"/>
      <c r="K348" s="122"/>
      <c r="L348" s="111">
        <v>-2</v>
      </c>
      <c r="M348" s="111">
        <v>-2</v>
      </c>
      <c r="N348" s="111"/>
      <c r="O348" s="122"/>
      <c r="P348" s="111">
        <f t="shared" si="60"/>
        <v>0</v>
      </c>
      <c r="Q348" s="111"/>
      <c r="R348" s="130"/>
    </row>
    <row r="349" s="84" customFormat="1" ht="21.95" hidden="1" customHeight="1" spans="1:18">
      <c r="A349" s="135"/>
      <c r="B349" s="114" t="s">
        <v>699</v>
      </c>
      <c r="C349" s="114"/>
      <c r="D349" s="113" t="s">
        <v>700</v>
      </c>
      <c r="E349" s="113"/>
      <c r="F349" s="113"/>
      <c r="G349" s="110">
        <f t="shared" si="58"/>
        <v>0</v>
      </c>
      <c r="H349" s="111">
        <f>SUM(H350:H351)</f>
        <v>4</v>
      </c>
      <c r="I349" s="111">
        <f t="shared" ref="I349:Q349" si="64">SUM(I350:I351)</f>
        <v>4</v>
      </c>
      <c r="J349" s="111">
        <f t="shared" si="64"/>
        <v>0</v>
      </c>
      <c r="K349" s="111">
        <f t="shared" si="64"/>
        <v>0</v>
      </c>
      <c r="L349" s="111">
        <f t="shared" si="64"/>
        <v>-4</v>
      </c>
      <c r="M349" s="111">
        <f t="shared" si="64"/>
        <v>-4</v>
      </c>
      <c r="N349" s="111">
        <f t="shared" si="64"/>
        <v>0</v>
      </c>
      <c r="O349" s="111">
        <f t="shared" si="64"/>
        <v>0</v>
      </c>
      <c r="P349" s="111">
        <f t="shared" si="64"/>
        <v>0</v>
      </c>
      <c r="Q349" s="111">
        <f t="shared" si="64"/>
        <v>0</v>
      </c>
      <c r="R349" s="130"/>
    </row>
    <row r="350" s="86" customFormat="1" ht="27.95" hidden="1" customHeight="1" spans="1:18">
      <c r="A350" s="135"/>
      <c r="B350" s="114"/>
      <c r="C350" s="114"/>
      <c r="D350" s="115">
        <v>43101301</v>
      </c>
      <c r="E350" s="116" t="s">
        <v>701</v>
      </c>
      <c r="F350" s="116" t="s">
        <v>702</v>
      </c>
      <c r="G350" s="110">
        <f t="shared" si="58"/>
        <v>0</v>
      </c>
      <c r="H350" s="111">
        <f t="shared" si="59"/>
        <v>3</v>
      </c>
      <c r="I350" s="111">
        <v>3</v>
      </c>
      <c r="J350" s="111"/>
      <c r="K350" s="111"/>
      <c r="L350" s="111">
        <v>-3</v>
      </c>
      <c r="M350" s="111">
        <v>-3</v>
      </c>
      <c r="N350" s="111"/>
      <c r="O350" s="111"/>
      <c r="P350" s="111">
        <f t="shared" si="60"/>
        <v>0</v>
      </c>
      <c r="Q350" s="111"/>
      <c r="R350" s="126"/>
    </row>
    <row r="351" s="26" customFormat="1" ht="27.95" hidden="1" customHeight="1" spans="1:18">
      <c r="A351" s="135"/>
      <c r="B351" s="114"/>
      <c r="C351" s="114"/>
      <c r="D351" s="115">
        <v>43102301</v>
      </c>
      <c r="E351" s="116" t="s">
        <v>703</v>
      </c>
      <c r="F351" s="116" t="s">
        <v>704</v>
      </c>
      <c r="G351" s="110">
        <f t="shared" si="58"/>
        <v>0</v>
      </c>
      <c r="H351" s="111">
        <f t="shared" si="59"/>
        <v>1</v>
      </c>
      <c r="I351" s="111">
        <v>1</v>
      </c>
      <c r="J351" s="111"/>
      <c r="K351" s="122"/>
      <c r="L351" s="111">
        <v>-1</v>
      </c>
      <c r="M351" s="111">
        <v>-1</v>
      </c>
      <c r="N351" s="111"/>
      <c r="O351" s="122"/>
      <c r="P351" s="111">
        <f t="shared" si="60"/>
        <v>0</v>
      </c>
      <c r="Q351" s="111"/>
      <c r="R351" s="126"/>
    </row>
    <row r="352" s="26" customFormat="1" ht="21.95" hidden="1" customHeight="1" spans="1:18">
      <c r="A352" s="135"/>
      <c r="B352" s="114" t="s">
        <v>705</v>
      </c>
      <c r="C352" s="114"/>
      <c r="D352" s="138" t="s">
        <v>706</v>
      </c>
      <c r="E352" s="138"/>
      <c r="F352" s="138"/>
      <c r="G352" s="110">
        <f t="shared" si="58"/>
        <v>0</v>
      </c>
      <c r="H352" s="111">
        <f>SUM(H353:H355)</f>
        <v>4</v>
      </c>
      <c r="I352" s="111">
        <f t="shared" ref="I352:Q352" si="65">SUM(I353:I355)</f>
        <v>4</v>
      </c>
      <c r="J352" s="111">
        <f t="shared" si="65"/>
        <v>0</v>
      </c>
      <c r="K352" s="111">
        <f t="shared" si="65"/>
        <v>0</v>
      </c>
      <c r="L352" s="111">
        <f t="shared" si="65"/>
        <v>-4</v>
      </c>
      <c r="M352" s="111">
        <f t="shared" si="65"/>
        <v>-4</v>
      </c>
      <c r="N352" s="111">
        <f t="shared" si="65"/>
        <v>0</v>
      </c>
      <c r="O352" s="111">
        <f t="shared" si="65"/>
        <v>0</v>
      </c>
      <c r="P352" s="111">
        <f t="shared" si="65"/>
        <v>0</v>
      </c>
      <c r="Q352" s="111">
        <f t="shared" si="65"/>
        <v>0</v>
      </c>
      <c r="R352" s="126"/>
    </row>
    <row r="353" s="26" customFormat="1" ht="27.95" hidden="1" customHeight="1" spans="1:18">
      <c r="A353" s="135"/>
      <c r="B353" s="114"/>
      <c r="C353" s="114"/>
      <c r="D353" s="115">
        <v>43103401</v>
      </c>
      <c r="E353" s="116" t="s">
        <v>707</v>
      </c>
      <c r="F353" s="116" t="s">
        <v>708</v>
      </c>
      <c r="G353" s="110">
        <f t="shared" si="58"/>
        <v>0</v>
      </c>
      <c r="H353" s="111">
        <f t="shared" si="59"/>
        <v>2</v>
      </c>
      <c r="I353" s="111">
        <v>2</v>
      </c>
      <c r="J353" s="111"/>
      <c r="K353" s="122"/>
      <c r="L353" s="111">
        <v>-2</v>
      </c>
      <c r="M353" s="111">
        <v>-2</v>
      </c>
      <c r="N353" s="111"/>
      <c r="O353" s="122"/>
      <c r="P353" s="111">
        <f t="shared" si="60"/>
        <v>0</v>
      </c>
      <c r="Q353" s="111"/>
      <c r="R353" s="126"/>
    </row>
    <row r="354" s="26" customFormat="1" ht="27.95" hidden="1" customHeight="1" spans="1:18">
      <c r="A354" s="135"/>
      <c r="B354" s="114"/>
      <c r="C354" s="114"/>
      <c r="D354" s="115">
        <v>43100901</v>
      </c>
      <c r="E354" s="116" t="s">
        <v>709</v>
      </c>
      <c r="F354" s="116" t="s">
        <v>710</v>
      </c>
      <c r="G354" s="110">
        <f t="shared" si="58"/>
        <v>0</v>
      </c>
      <c r="H354" s="111">
        <f t="shared" si="59"/>
        <v>1</v>
      </c>
      <c r="I354" s="111">
        <v>1</v>
      </c>
      <c r="J354" s="111"/>
      <c r="K354" s="122"/>
      <c r="L354" s="111">
        <v>-1</v>
      </c>
      <c r="M354" s="111">
        <v>-1</v>
      </c>
      <c r="N354" s="111"/>
      <c r="O354" s="122"/>
      <c r="P354" s="111">
        <f t="shared" si="60"/>
        <v>0</v>
      </c>
      <c r="Q354" s="111"/>
      <c r="R354" s="126"/>
    </row>
    <row r="355" s="26" customFormat="1" ht="27.95" hidden="1" customHeight="1" spans="1:18">
      <c r="A355" s="135"/>
      <c r="B355" s="114"/>
      <c r="C355" s="114"/>
      <c r="D355" s="115">
        <v>43102501</v>
      </c>
      <c r="E355" s="116" t="s">
        <v>711</v>
      </c>
      <c r="F355" s="116" t="s">
        <v>712</v>
      </c>
      <c r="G355" s="110">
        <f t="shared" si="58"/>
        <v>0</v>
      </c>
      <c r="H355" s="111">
        <f t="shared" si="59"/>
        <v>1</v>
      </c>
      <c r="I355" s="111">
        <v>1</v>
      </c>
      <c r="J355" s="111"/>
      <c r="K355" s="122"/>
      <c r="L355" s="111">
        <v>-1</v>
      </c>
      <c r="M355" s="111">
        <v>-1</v>
      </c>
      <c r="N355" s="111"/>
      <c r="O355" s="122"/>
      <c r="P355" s="111">
        <f t="shared" si="60"/>
        <v>0</v>
      </c>
      <c r="Q355" s="111"/>
      <c r="R355" s="126"/>
    </row>
    <row r="356" s="26" customFormat="1" ht="21.95" hidden="1" customHeight="1" spans="1:18">
      <c r="A356" s="135"/>
      <c r="B356" s="114" t="s">
        <v>713</v>
      </c>
      <c r="C356" s="114"/>
      <c r="D356" s="138" t="s">
        <v>714</v>
      </c>
      <c r="E356" s="138"/>
      <c r="F356" s="138"/>
      <c r="G356" s="110">
        <f t="shared" si="58"/>
        <v>3</v>
      </c>
      <c r="H356" s="111">
        <f>SUM(H357:H359)</f>
        <v>1</v>
      </c>
      <c r="I356" s="111">
        <f t="shared" ref="I356:Q356" si="66">SUM(I357:I359)</f>
        <v>1</v>
      </c>
      <c r="J356" s="111">
        <f t="shared" si="66"/>
        <v>0</v>
      </c>
      <c r="K356" s="111">
        <f t="shared" si="66"/>
        <v>0</v>
      </c>
      <c r="L356" s="111">
        <f t="shared" si="66"/>
        <v>-1</v>
      </c>
      <c r="M356" s="111">
        <f t="shared" si="66"/>
        <v>-1</v>
      </c>
      <c r="N356" s="111">
        <f t="shared" si="66"/>
        <v>0</v>
      </c>
      <c r="O356" s="111">
        <f t="shared" si="66"/>
        <v>0</v>
      </c>
      <c r="P356" s="111">
        <f t="shared" si="66"/>
        <v>3</v>
      </c>
      <c r="Q356" s="111">
        <f t="shared" si="66"/>
        <v>3</v>
      </c>
      <c r="R356" s="126"/>
    </row>
    <row r="357" s="26" customFormat="1" ht="23.1" hidden="1" customHeight="1" spans="1:18">
      <c r="A357" s="135"/>
      <c r="B357" s="114"/>
      <c r="C357" s="114"/>
      <c r="D357" s="115">
        <v>43101501</v>
      </c>
      <c r="E357" s="116" t="s">
        <v>715</v>
      </c>
      <c r="F357" s="116" t="s">
        <v>716</v>
      </c>
      <c r="G357" s="110">
        <f t="shared" si="58"/>
        <v>0</v>
      </c>
      <c r="H357" s="111">
        <f t="shared" si="59"/>
        <v>1</v>
      </c>
      <c r="I357" s="111">
        <v>1</v>
      </c>
      <c r="J357" s="111"/>
      <c r="K357" s="122"/>
      <c r="L357" s="111">
        <v>-1</v>
      </c>
      <c r="M357" s="111">
        <v>-1</v>
      </c>
      <c r="N357" s="111"/>
      <c r="O357" s="122"/>
      <c r="P357" s="111">
        <f t="shared" si="60"/>
        <v>0</v>
      </c>
      <c r="Q357" s="111"/>
      <c r="R357" s="126"/>
    </row>
    <row r="358" s="26" customFormat="1" ht="27.95" hidden="1" customHeight="1" spans="1:18">
      <c r="A358" s="135"/>
      <c r="B358" s="114"/>
      <c r="C358" s="114"/>
      <c r="D358" s="112">
        <v>43102701</v>
      </c>
      <c r="E358" s="116" t="s">
        <v>717</v>
      </c>
      <c r="F358" s="116" t="str">
        <f>VLOOKUP(D358,[1]影院自定义查询!$B$1:$L$65536,11,0)</f>
        <v>资兴卡卡熊合家欢影院管理有限公司</v>
      </c>
      <c r="G358" s="110">
        <f t="shared" si="58"/>
        <v>2</v>
      </c>
      <c r="H358" s="111">
        <f t="shared" si="59"/>
        <v>0</v>
      </c>
      <c r="I358" s="111"/>
      <c r="J358" s="111"/>
      <c r="K358" s="122"/>
      <c r="L358" s="111">
        <v>0</v>
      </c>
      <c r="M358" s="111"/>
      <c r="N358" s="111"/>
      <c r="O358" s="122"/>
      <c r="P358" s="111">
        <f t="shared" si="60"/>
        <v>2</v>
      </c>
      <c r="Q358" s="111">
        <v>2</v>
      </c>
      <c r="R358" s="126"/>
    </row>
    <row r="359" s="26" customFormat="1" ht="27.95" hidden="1" customHeight="1" spans="1:18">
      <c r="A359" s="135"/>
      <c r="B359" s="114"/>
      <c r="C359" s="114"/>
      <c r="D359" s="112">
        <v>43102201</v>
      </c>
      <c r="E359" s="116" t="s">
        <v>718</v>
      </c>
      <c r="F359" s="116" t="str">
        <f>VLOOKUP(D359,[1]影院自定义查询!$B$1:$L$65536,11,0)</f>
        <v>资兴市天天影城鲤鱼江店</v>
      </c>
      <c r="G359" s="110">
        <f t="shared" si="58"/>
        <v>1</v>
      </c>
      <c r="H359" s="111">
        <f t="shared" si="59"/>
        <v>0</v>
      </c>
      <c r="I359" s="111"/>
      <c r="J359" s="111"/>
      <c r="K359" s="122"/>
      <c r="L359" s="111">
        <v>0</v>
      </c>
      <c r="M359" s="111"/>
      <c r="N359" s="111"/>
      <c r="O359" s="122"/>
      <c r="P359" s="111">
        <f t="shared" si="60"/>
        <v>1</v>
      </c>
      <c r="Q359" s="111">
        <v>1</v>
      </c>
      <c r="R359" s="126"/>
    </row>
    <row r="360" s="26" customFormat="1" ht="27.95" hidden="1" customHeight="1" spans="1:18">
      <c r="A360" s="135"/>
      <c r="B360" s="114" t="s">
        <v>719</v>
      </c>
      <c r="C360" s="114"/>
      <c r="D360" s="115">
        <v>43102001</v>
      </c>
      <c r="E360" s="116" t="s">
        <v>720</v>
      </c>
      <c r="F360" s="116" t="s">
        <v>721</v>
      </c>
      <c r="G360" s="110">
        <f t="shared" si="58"/>
        <v>0</v>
      </c>
      <c r="H360" s="111">
        <f t="shared" si="59"/>
        <v>1</v>
      </c>
      <c r="I360" s="111">
        <v>1</v>
      </c>
      <c r="J360" s="111"/>
      <c r="K360" s="122"/>
      <c r="L360" s="111">
        <v>-1</v>
      </c>
      <c r="M360" s="111">
        <v>-1</v>
      </c>
      <c r="N360" s="111"/>
      <c r="O360" s="122"/>
      <c r="P360" s="111">
        <f t="shared" si="60"/>
        <v>0</v>
      </c>
      <c r="Q360" s="111"/>
      <c r="R360" s="126"/>
    </row>
    <row r="361" s="26" customFormat="1" ht="21.95" hidden="1" customHeight="1" spans="1:18">
      <c r="A361" s="135"/>
      <c r="B361" s="114" t="s">
        <v>722</v>
      </c>
      <c r="C361" s="114"/>
      <c r="D361" s="138" t="s">
        <v>723</v>
      </c>
      <c r="E361" s="138"/>
      <c r="F361" s="138"/>
      <c r="G361" s="110">
        <f t="shared" si="58"/>
        <v>2</v>
      </c>
      <c r="H361" s="111">
        <f>SUM(H362:H364)</f>
        <v>2</v>
      </c>
      <c r="I361" s="111">
        <f t="shared" ref="I361:Q361" si="67">SUM(I362:I364)</f>
        <v>2</v>
      </c>
      <c r="J361" s="111">
        <f t="shared" si="67"/>
        <v>0</v>
      </c>
      <c r="K361" s="111">
        <f t="shared" si="67"/>
        <v>0</v>
      </c>
      <c r="L361" s="111">
        <f t="shared" si="67"/>
        <v>-2</v>
      </c>
      <c r="M361" s="111">
        <f t="shared" si="67"/>
        <v>-2</v>
      </c>
      <c r="N361" s="111">
        <f t="shared" si="67"/>
        <v>0</v>
      </c>
      <c r="O361" s="111">
        <f t="shared" si="67"/>
        <v>0</v>
      </c>
      <c r="P361" s="111">
        <f t="shared" si="67"/>
        <v>2</v>
      </c>
      <c r="Q361" s="111">
        <f t="shared" si="67"/>
        <v>2</v>
      </c>
      <c r="R361" s="155"/>
    </row>
    <row r="362" s="26" customFormat="1" ht="27.95" hidden="1" customHeight="1" spans="1:18">
      <c r="A362" s="135"/>
      <c r="B362" s="114"/>
      <c r="C362" s="114"/>
      <c r="D362" s="115">
        <v>43103801</v>
      </c>
      <c r="E362" s="116" t="s">
        <v>724</v>
      </c>
      <c r="F362" s="116" t="s">
        <v>725</v>
      </c>
      <c r="G362" s="110">
        <f t="shared" si="58"/>
        <v>0</v>
      </c>
      <c r="H362" s="111">
        <f t="shared" si="59"/>
        <v>2</v>
      </c>
      <c r="I362" s="111">
        <v>2</v>
      </c>
      <c r="J362" s="111"/>
      <c r="K362" s="122"/>
      <c r="L362" s="111">
        <v>-2</v>
      </c>
      <c r="M362" s="111">
        <v>-2</v>
      </c>
      <c r="N362" s="111"/>
      <c r="O362" s="122"/>
      <c r="P362" s="111">
        <f t="shared" si="60"/>
        <v>0</v>
      </c>
      <c r="Q362" s="111"/>
      <c r="R362" s="126"/>
    </row>
    <row r="363" s="26" customFormat="1" ht="27.95" hidden="1" customHeight="1" spans="1:18">
      <c r="A363" s="135"/>
      <c r="B363" s="114"/>
      <c r="C363" s="114"/>
      <c r="D363" s="112">
        <v>43103301</v>
      </c>
      <c r="E363" s="116" t="s">
        <v>726</v>
      </c>
      <c r="F363" s="116" t="str">
        <f>VLOOKUP(D363,[1]影院自定义查询!$B$1:$L$65536,11,0)</f>
        <v>汝城中影星汇影城有限公司</v>
      </c>
      <c r="G363" s="110">
        <f t="shared" si="58"/>
        <v>1</v>
      </c>
      <c r="H363" s="111">
        <f t="shared" si="59"/>
        <v>0</v>
      </c>
      <c r="I363" s="111"/>
      <c r="J363" s="111"/>
      <c r="K363" s="122"/>
      <c r="L363" s="111">
        <v>0</v>
      </c>
      <c r="M363" s="111"/>
      <c r="N363" s="111"/>
      <c r="O363" s="122"/>
      <c r="P363" s="111">
        <f t="shared" si="60"/>
        <v>1</v>
      </c>
      <c r="Q363" s="111">
        <v>1</v>
      </c>
      <c r="R363" s="126"/>
    </row>
    <row r="364" s="26" customFormat="1" ht="27.95" hidden="1" customHeight="1" spans="1:18">
      <c r="A364" s="135" t="s">
        <v>656</v>
      </c>
      <c r="B364" s="114" t="s">
        <v>722</v>
      </c>
      <c r="C364" s="114"/>
      <c r="D364" s="112">
        <v>43120901</v>
      </c>
      <c r="E364" s="116" t="s">
        <v>727</v>
      </c>
      <c r="F364" s="116" t="str">
        <f>VLOOKUP(D364,[1]影院自定义查询!$B$1:$L$65536,11,0)</f>
        <v>汝城县潇湘新和兴影城有限公司</v>
      </c>
      <c r="G364" s="110">
        <f t="shared" si="58"/>
        <v>1</v>
      </c>
      <c r="H364" s="111">
        <f t="shared" si="59"/>
        <v>0</v>
      </c>
      <c r="I364" s="111"/>
      <c r="J364" s="111"/>
      <c r="K364" s="122"/>
      <c r="L364" s="111">
        <v>0</v>
      </c>
      <c r="M364" s="111"/>
      <c r="N364" s="111"/>
      <c r="O364" s="122"/>
      <c r="P364" s="111">
        <f t="shared" si="60"/>
        <v>1</v>
      </c>
      <c r="Q364" s="111">
        <v>1</v>
      </c>
      <c r="R364" s="126"/>
    </row>
    <row r="365" s="26" customFormat="1" ht="21.95" hidden="1" customHeight="1" spans="1:18">
      <c r="A365" s="135"/>
      <c r="B365" s="114" t="s">
        <v>728</v>
      </c>
      <c r="C365" s="114"/>
      <c r="D365" s="115">
        <v>43100601</v>
      </c>
      <c r="E365" s="116" t="s">
        <v>729</v>
      </c>
      <c r="F365" s="116" t="s">
        <v>730</v>
      </c>
      <c r="G365" s="110">
        <f t="shared" si="58"/>
        <v>0</v>
      </c>
      <c r="H365" s="111">
        <f t="shared" si="59"/>
        <v>3</v>
      </c>
      <c r="I365" s="111">
        <v>3</v>
      </c>
      <c r="J365" s="111"/>
      <c r="K365" s="122"/>
      <c r="L365" s="111">
        <v>-3</v>
      </c>
      <c r="M365" s="111">
        <v>-3</v>
      </c>
      <c r="N365" s="111"/>
      <c r="O365" s="122"/>
      <c r="P365" s="111">
        <f t="shared" si="60"/>
        <v>0</v>
      </c>
      <c r="Q365" s="111"/>
      <c r="R365" s="126"/>
    </row>
    <row r="366" s="26" customFormat="1" ht="21.95" hidden="1" customHeight="1" spans="1:18">
      <c r="A366" s="112" t="s">
        <v>731</v>
      </c>
      <c r="B366" s="113" t="s">
        <v>732</v>
      </c>
      <c r="C366" s="113"/>
      <c r="D366" s="113"/>
      <c r="E366" s="113"/>
      <c r="F366" s="113"/>
      <c r="G366" s="110">
        <f t="shared" si="58"/>
        <v>6</v>
      </c>
      <c r="H366" s="111">
        <f t="shared" si="59"/>
        <v>113</v>
      </c>
      <c r="I366" s="111">
        <f>I367+I378+I379+I382+I386+I387+I388+I391+I395</f>
        <v>53</v>
      </c>
      <c r="J366" s="111">
        <f>J367+J378+J379+J382+J386+J387+J388+J391+J395</f>
        <v>60</v>
      </c>
      <c r="K366" s="111">
        <f>K367+K378+K379+K382+K386+K387+K388+K391+K395</f>
        <v>0</v>
      </c>
      <c r="L366" s="111">
        <v>-108</v>
      </c>
      <c r="M366" s="111">
        <v>-48</v>
      </c>
      <c r="N366" s="111">
        <v>-60</v>
      </c>
      <c r="O366" s="111">
        <v>0</v>
      </c>
      <c r="P366" s="111">
        <f t="shared" si="60"/>
        <v>1</v>
      </c>
      <c r="Q366" s="111">
        <f>Q367+Q378+Q379+Q382+Q386+Q387+Q388+Q391+Q395+Q396</f>
        <v>1</v>
      </c>
      <c r="R366" s="126"/>
    </row>
    <row r="367" s="26" customFormat="1" ht="21.95" hidden="1" customHeight="1" spans="1:18">
      <c r="A367" s="112"/>
      <c r="B367" s="114" t="s">
        <v>733</v>
      </c>
      <c r="C367" s="113" t="s">
        <v>734</v>
      </c>
      <c r="D367" s="113"/>
      <c r="E367" s="113"/>
      <c r="F367" s="113"/>
      <c r="G367" s="110">
        <f t="shared" si="58"/>
        <v>0</v>
      </c>
      <c r="H367" s="111">
        <f t="shared" si="59"/>
        <v>28</v>
      </c>
      <c r="I367" s="111">
        <f>SUM(I368:I377)</f>
        <v>28</v>
      </c>
      <c r="J367" s="111">
        <f>SUM(J368:J377)</f>
        <v>0</v>
      </c>
      <c r="K367" s="111">
        <f>SUM(K368:K377)</f>
        <v>0</v>
      </c>
      <c r="L367" s="111">
        <v>-28</v>
      </c>
      <c r="M367" s="111">
        <v>-28</v>
      </c>
      <c r="N367" s="111">
        <v>0</v>
      </c>
      <c r="O367" s="111">
        <v>0</v>
      </c>
      <c r="P367" s="111">
        <f t="shared" si="60"/>
        <v>0</v>
      </c>
      <c r="Q367" s="111"/>
      <c r="R367" s="126"/>
    </row>
    <row r="368" s="26" customFormat="1" ht="27.95" hidden="1" customHeight="1" spans="1:18">
      <c r="A368" s="112"/>
      <c r="B368" s="114"/>
      <c r="C368" s="114" t="s">
        <v>735</v>
      </c>
      <c r="D368" s="115">
        <v>43111101</v>
      </c>
      <c r="E368" s="116" t="s">
        <v>736</v>
      </c>
      <c r="F368" s="116" t="s">
        <v>737</v>
      </c>
      <c r="G368" s="110">
        <f t="shared" si="58"/>
        <v>0</v>
      </c>
      <c r="H368" s="111">
        <f t="shared" si="59"/>
        <v>3</v>
      </c>
      <c r="I368" s="111">
        <v>3</v>
      </c>
      <c r="J368" s="111"/>
      <c r="K368" s="122"/>
      <c r="L368" s="111">
        <v>-3</v>
      </c>
      <c r="M368" s="111">
        <v>-3</v>
      </c>
      <c r="N368" s="111"/>
      <c r="O368" s="122"/>
      <c r="P368" s="111">
        <f t="shared" si="60"/>
        <v>0</v>
      </c>
      <c r="Q368" s="111"/>
      <c r="R368" s="126"/>
    </row>
    <row r="369" s="26" customFormat="1" ht="27.95" hidden="1" customHeight="1" spans="1:18">
      <c r="A369" s="112"/>
      <c r="B369" s="114"/>
      <c r="C369" s="114"/>
      <c r="D369" s="115">
        <v>43110201</v>
      </c>
      <c r="E369" s="116" t="s">
        <v>738</v>
      </c>
      <c r="F369" s="116" t="s">
        <v>739</v>
      </c>
      <c r="G369" s="110">
        <f t="shared" si="58"/>
        <v>0</v>
      </c>
      <c r="H369" s="111">
        <f t="shared" si="59"/>
        <v>3</v>
      </c>
      <c r="I369" s="111">
        <v>3</v>
      </c>
      <c r="J369" s="111"/>
      <c r="K369" s="122"/>
      <c r="L369" s="111">
        <v>-3</v>
      </c>
      <c r="M369" s="111">
        <v>-3</v>
      </c>
      <c r="N369" s="111"/>
      <c r="O369" s="122"/>
      <c r="P369" s="111">
        <f t="shared" si="60"/>
        <v>0</v>
      </c>
      <c r="Q369" s="111"/>
      <c r="R369" s="126"/>
    </row>
    <row r="370" s="26" customFormat="1" ht="27.95" hidden="1" customHeight="1" spans="1:18">
      <c r="A370" s="112"/>
      <c r="B370" s="114"/>
      <c r="C370" s="114"/>
      <c r="D370" s="115">
        <v>43111501</v>
      </c>
      <c r="E370" s="116" t="s">
        <v>740</v>
      </c>
      <c r="F370" s="116" t="s">
        <v>741</v>
      </c>
      <c r="G370" s="110">
        <f t="shared" si="58"/>
        <v>0</v>
      </c>
      <c r="H370" s="111">
        <f t="shared" si="59"/>
        <v>3</v>
      </c>
      <c r="I370" s="111">
        <v>3</v>
      </c>
      <c r="J370" s="111"/>
      <c r="K370" s="122"/>
      <c r="L370" s="111">
        <v>-3</v>
      </c>
      <c r="M370" s="111">
        <v>-3</v>
      </c>
      <c r="N370" s="111"/>
      <c r="O370" s="122"/>
      <c r="P370" s="111">
        <f t="shared" si="60"/>
        <v>0</v>
      </c>
      <c r="Q370" s="111"/>
      <c r="R370" s="126"/>
    </row>
    <row r="371" s="26" customFormat="1" ht="27.95" hidden="1" customHeight="1" spans="1:18">
      <c r="A371" s="112"/>
      <c r="B371" s="114"/>
      <c r="C371" s="114"/>
      <c r="D371" s="115">
        <v>43112201</v>
      </c>
      <c r="E371" s="116" t="s">
        <v>742</v>
      </c>
      <c r="F371" s="116" t="s">
        <v>743</v>
      </c>
      <c r="G371" s="110">
        <f t="shared" si="58"/>
        <v>0</v>
      </c>
      <c r="H371" s="111">
        <f t="shared" si="59"/>
        <v>3</v>
      </c>
      <c r="I371" s="111">
        <v>3</v>
      </c>
      <c r="J371" s="111"/>
      <c r="K371" s="122"/>
      <c r="L371" s="111">
        <v>-3</v>
      </c>
      <c r="M371" s="111">
        <v>-3</v>
      </c>
      <c r="N371" s="111"/>
      <c r="O371" s="122"/>
      <c r="P371" s="111">
        <f t="shared" si="60"/>
        <v>0</v>
      </c>
      <c r="Q371" s="111"/>
      <c r="R371" s="126"/>
    </row>
    <row r="372" s="26" customFormat="1" ht="27.95" hidden="1" customHeight="1" spans="1:18">
      <c r="A372" s="112"/>
      <c r="B372" s="114"/>
      <c r="C372" s="114"/>
      <c r="D372" s="115">
        <v>43112401</v>
      </c>
      <c r="E372" s="116" t="s">
        <v>744</v>
      </c>
      <c r="F372" s="116" t="s">
        <v>745</v>
      </c>
      <c r="G372" s="110">
        <f t="shared" si="58"/>
        <v>0</v>
      </c>
      <c r="H372" s="111">
        <f t="shared" si="59"/>
        <v>1</v>
      </c>
      <c r="I372" s="111">
        <v>1</v>
      </c>
      <c r="J372" s="111"/>
      <c r="K372" s="122"/>
      <c r="L372" s="111">
        <v>-1</v>
      </c>
      <c r="M372" s="111">
        <v>-1</v>
      </c>
      <c r="N372" s="111"/>
      <c r="O372" s="122"/>
      <c r="P372" s="111">
        <f t="shared" si="60"/>
        <v>0</v>
      </c>
      <c r="Q372" s="111"/>
      <c r="R372" s="126"/>
    </row>
    <row r="373" s="26" customFormat="1" ht="27.95" hidden="1" customHeight="1" spans="1:18">
      <c r="A373" s="112"/>
      <c r="B373" s="114"/>
      <c r="C373" s="114"/>
      <c r="D373" s="115">
        <v>43112601</v>
      </c>
      <c r="E373" s="116" t="s">
        <v>746</v>
      </c>
      <c r="F373" s="116" t="s">
        <v>747</v>
      </c>
      <c r="G373" s="110">
        <f t="shared" si="58"/>
        <v>0</v>
      </c>
      <c r="H373" s="111">
        <f t="shared" si="59"/>
        <v>5</v>
      </c>
      <c r="I373" s="111">
        <v>5</v>
      </c>
      <c r="J373" s="111"/>
      <c r="K373" s="122"/>
      <c r="L373" s="111">
        <v>-5</v>
      </c>
      <c r="M373" s="111">
        <v>-5</v>
      </c>
      <c r="N373" s="111"/>
      <c r="O373" s="122"/>
      <c r="P373" s="111">
        <f t="shared" si="60"/>
        <v>0</v>
      </c>
      <c r="Q373" s="111"/>
      <c r="R373" s="126"/>
    </row>
    <row r="374" s="26" customFormat="1" ht="27.95" hidden="1" customHeight="1" spans="1:18">
      <c r="A374" s="112"/>
      <c r="B374" s="114"/>
      <c r="C374" s="114"/>
      <c r="D374" s="115">
        <v>43112101</v>
      </c>
      <c r="E374" s="116" t="s">
        <v>748</v>
      </c>
      <c r="F374" s="116" t="s">
        <v>749</v>
      </c>
      <c r="G374" s="110">
        <f t="shared" si="58"/>
        <v>0</v>
      </c>
      <c r="H374" s="111">
        <f t="shared" si="59"/>
        <v>2</v>
      </c>
      <c r="I374" s="111">
        <v>2</v>
      </c>
      <c r="J374" s="111"/>
      <c r="K374" s="122"/>
      <c r="L374" s="111">
        <v>-2</v>
      </c>
      <c r="M374" s="111">
        <v>-2</v>
      </c>
      <c r="N374" s="111"/>
      <c r="O374" s="122"/>
      <c r="P374" s="111">
        <f t="shared" si="60"/>
        <v>0</v>
      </c>
      <c r="Q374" s="111"/>
      <c r="R374" s="126"/>
    </row>
    <row r="375" s="26" customFormat="1" ht="23.1" hidden="1" customHeight="1" spans="1:18">
      <c r="A375" s="112"/>
      <c r="B375" s="114"/>
      <c r="C375" s="114" t="s">
        <v>750</v>
      </c>
      <c r="D375" s="115">
        <v>43111301</v>
      </c>
      <c r="E375" s="116" t="s">
        <v>751</v>
      </c>
      <c r="F375" s="116" t="s">
        <v>752</v>
      </c>
      <c r="G375" s="110">
        <f t="shared" si="58"/>
        <v>0</v>
      </c>
      <c r="H375" s="111">
        <f t="shared" si="59"/>
        <v>1</v>
      </c>
      <c r="I375" s="111">
        <v>1</v>
      </c>
      <c r="J375" s="111"/>
      <c r="K375" s="122"/>
      <c r="L375" s="111">
        <v>-1</v>
      </c>
      <c r="M375" s="111">
        <v>-1</v>
      </c>
      <c r="N375" s="111"/>
      <c r="O375" s="122"/>
      <c r="P375" s="111">
        <f t="shared" si="60"/>
        <v>0</v>
      </c>
      <c r="Q375" s="111"/>
      <c r="R375" s="126"/>
    </row>
    <row r="376" ht="27.95" hidden="1" customHeight="1" spans="1:16329">
      <c r="A376" s="112"/>
      <c r="B376" s="114"/>
      <c r="C376" s="114"/>
      <c r="D376" s="115">
        <v>43113001</v>
      </c>
      <c r="E376" s="116" t="s">
        <v>753</v>
      </c>
      <c r="F376" s="116" t="s">
        <v>754</v>
      </c>
      <c r="G376" s="110">
        <f t="shared" si="58"/>
        <v>0</v>
      </c>
      <c r="H376" s="111">
        <f t="shared" si="59"/>
        <v>4</v>
      </c>
      <c r="I376" s="111">
        <v>4</v>
      </c>
      <c r="J376" s="111"/>
      <c r="K376" s="122"/>
      <c r="L376" s="111">
        <v>-4</v>
      </c>
      <c r="M376" s="111">
        <v>-4</v>
      </c>
      <c r="N376" s="111"/>
      <c r="O376" s="122"/>
      <c r="P376" s="111">
        <f t="shared" si="60"/>
        <v>0</v>
      </c>
      <c r="Q376" s="111"/>
      <c r="R376" s="127"/>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6"/>
      <c r="DH376" s="96"/>
      <c r="DI376" s="96"/>
      <c r="DJ376" s="96"/>
      <c r="DK376" s="96"/>
      <c r="DL376" s="96"/>
      <c r="DM376" s="96"/>
      <c r="DN376" s="96"/>
      <c r="DO376" s="96"/>
      <c r="DP376" s="96"/>
      <c r="DQ376" s="96"/>
      <c r="DR376" s="96"/>
      <c r="DS376" s="96"/>
      <c r="DT376" s="96"/>
      <c r="DU376" s="96"/>
      <c r="DV376" s="96"/>
      <c r="DW376" s="96"/>
      <c r="DX376" s="96"/>
      <c r="DY376" s="96"/>
      <c r="DZ376" s="96"/>
      <c r="EA376" s="96"/>
      <c r="EB376" s="96"/>
      <c r="EC376" s="96"/>
      <c r="ED376" s="96"/>
      <c r="EE376" s="96"/>
      <c r="EF376" s="96"/>
      <c r="EG376" s="96"/>
      <c r="EH376" s="96"/>
      <c r="EI376" s="96"/>
      <c r="EJ376" s="96"/>
      <c r="EK376" s="96"/>
      <c r="EL376" s="96"/>
      <c r="EM376" s="96"/>
      <c r="EN376" s="96"/>
      <c r="EO376" s="96"/>
      <c r="EP376" s="96"/>
      <c r="EQ376" s="96"/>
      <c r="ER376" s="96"/>
      <c r="ES376" s="96"/>
      <c r="ET376" s="96"/>
      <c r="EU376" s="96"/>
      <c r="EV376" s="96"/>
      <c r="EW376" s="96"/>
      <c r="EX376" s="96"/>
      <c r="EY376" s="96"/>
      <c r="EZ376" s="96"/>
      <c r="FA376" s="96"/>
      <c r="FB376" s="96"/>
      <c r="FC376" s="96"/>
      <c r="FD376" s="96"/>
      <c r="FE376" s="96"/>
      <c r="FF376" s="96"/>
      <c r="FG376" s="96"/>
      <c r="FH376" s="96"/>
      <c r="FI376" s="96"/>
      <c r="FJ376" s="96"/>
      <c r="FK376" s="96"/>
      <c r="FL376" s="96"/>
      <c r="FM376" s="96"/>
      <c r="FN376" s="96"/>
      <c r="FO376" s="96"/>
      <c r="FP376" s="96"/>
      <c r="FQ376" s="96"/>
      <c r="FR376" s="96"/>
      <c r="FS376" s="96"/>
      <c r="FT376" s="96"/>
      <c r="FU376" s="96"/>
      <c r="FV376" s="96"/>
      <c r="FW376" s="96"/>
      <c r="FX376" s="96"/>
      <c r="FY376" s="96"/>
      <c r="FZ376" s="96"/>
      <c r="GA376" s="96"/>
      <c r="GB376" s="96"/>
      <c r="GC376" s="96"/>
      <c r="GD376" s="96"/>
      <c r="GE376" s="96"/>
      <c r="GF376" s="96"/>
      <c r="GG376" s="96"/>
      <c r="GH376" s="96"/>
      <c r="GI376" s="96"/>
      <c r="GJ376" s="96"/>
      <c r="GK376" s="96"/>
      <c r="GL376" s="96"/>
      <c r="GM376" s="96"/>
      <c r="GN376" s="96"/>
      <c r="GO376" s="96"/>
      <c r="GP376" s="96"/>
      <c r="GQ376" s="96"/>
      <c r="GR376" s="96"/>
      <c r="GS376" s="96"/>
      <c r="GT376" s="96"/>
      <c r="GU376" s="96"/>
      <c r="GV376" s="96"/>
      <c r="GW376" s="96"/>
      <c r="GX376" s="96"/>
      <c r="GY376" s="96"/>
      <c r="GZ376" s="96"/>
      <c r="HA376" s="96"/>
      <c r="HB376" s="96"/>
      <c r="HC376" s="96"/>
      <c r="HD376" s="96"/>
      <c r="HE376" s="96"/>
      <c r="HF376" s="96"/>
      <c r="HG376" s="96"/>
      <c r="HH376" s="96"/>
      <c r="HI376" s="96"/>
      <c r="HJ376" s="96"/>
      <c r="HK376" s="96"/>
      <c r="HL376" s="96"/>
      <c r="HM376" s="96"/>
      <c r="HN376" s="96"/>
      <c r="HO376" s="96"/>
      <c r="HP376" s="96"/>
      <c r="HQ376" s="96"/>
      <c r="HR376" s="96"/>
      <c r="HS376" s="96"/>
      <c r="HT376" s="96"/>
      <c r="HU376" s="96"/>
      <c r="HV376" s="96"/>
      <c r="HW376" s="96"/>
      <c r="HX376" s="96"/>
      <c r="HY376" s="96"/>
      <c r="HZ376" s="96"/>
      <c r="IA376" s="96"/>
      <c r="IB376" s="96"/>
      <c r="IC376" s="96"/>
      <c r="ID376" s="96"/>
      <c r="IE376" s="96"/>
      <c r="IF376" s="96"/>
      <c r="IG376" s="96"/>
      <c r="IH376" s="96"/>
      <c r="II376" s="96"/>
      <c r="IJ376" s="96"/>
      <c r="IK376" s="96"/>
      <c r="IL376" s="96"/>
      <c r="IM376" s="96"/>
      <c r="IN376" s="96"/>
      <c r="IO376" s="96"/>
      <c r="IP376" s="96"/>
      <c r="IQ376" s="96"/>
      <c r="IR376" s="96"/>
      <c r="IS376" s="96"/>
      <c r="IT376" s="96"/>
      <c r="IU376" s="96"/>
      <c r="IV376" s="96"/>
      <c r="IW376" s="96"/>
      <c r="IX376" s="96"/>
      <c r="IY376" s="96"/>
      <c r="IZ376" s="96"/>
      <c r="JA376" s="96"/>
      <c r="JB376" s="96"/>
      <c r="JC376" s="96"/>
      <c r="JD376" s="96"/>
      <c r="JE376" s="96"/>
      <c r="JF376" s="96"/>
      <c r="JG376" s="96"/>
      <c r="JH376" s="96"/>
      <c r="JI376" s="96"/>
      <c r="JJ376" s="96"/>
      <c r="JK376" s="96"/>
      <c r="JL376" s="96"/>
      <c r="JM376" s="96"/>
      <c r="JN376" s="96"/>
      <c r="JO376" s="96"/>
      <c r="JP376" s="96"/>
      <c r="JQ376" s="96"/>
      <c r="JR376" s="96"/>
      <c r="JS376" s="96"/>
      <c r="JT376" s="96"/>
      <c r="JU376" s="96"/>
      <c r="JV376" s="96"/>
      <c r="JW376" s="96"/>
      <c r="JX376" s="96"/>
      <c r="JY376" s="96"/>
      <c r="JZ376" s="96"/>
      <c r="KA376" s="96"/>
      <c r="KB376" s="96"/>
      <c r="KC376" s="96"/>
      <c r="KD376" s="96"/>
      <c r="KE376" s="96"/>
      <c r="KF376" s="96"/>
      <c r="KG376" s="96"/>
      <c r="KH376" s="96"/>
      <c r="KI376" s="96"/>
      <c r="KJ376" s="96"/>
      <c r="KK376" s="96"/>
      <c r="KL376" s="96"/>
      <c r="KM376" s="96"/>
      <c r="KN376" s="96"/>
      <c r="KO376" s="96"/>
      <c r="KP376" s="96"/>
      <c r="KQ376" s="96"/>
      <c r="KR376" s="96"/>
      <c r="KS376" s="96"/>
      <c r="KT376" s="96"/>
      <c r="KU376" s="96"/>
      <c r="KV376" s="96"/>
      <c r="KW376" s="96"/>
      <c r="KX376" s="96"/>
      <c r="KY376" s="96"/>
      <c r="KZ376" s="96"/>
      <c r="LA376" s="96"/>
      <c r="LB376" s="96"/>
      <c r="LC376" s="96"/>
      <c r="LD376" s="96"/>
      <c r="LE376" s="96"/>
      <c r="LF376" s="96"/>
      <c r="LG376" s="96"/>
      <c r="LH376" s="96"/>
      <c r="LI376" s="96"/>
      <c r="LJ376" s="96"/>
      <c r="LK376" s="96"/>
      <c r="LL376" s="96"/>
      <c r="LM376" s="96"/>
      <c r="LN376" s="96"/>
      <c r="LO376" s="96"/>
      <c r="LP376" s="96"/>
      <c r="LQ376" s="96"/>
      <c r="LR376" s="96"/>
      <c r="LS376" s="96"/>
      <c r="LT376" s="96"/>
      <c r="LU376" s="96"/>
      <c r="LV376" s="96"/>
      <c r="LW376" s="96"/>
      <c r="LX376" s="96"/>
      <c r="LY376" s="96"/>
      <c r="LZ376" s="96"/>
      <c r="MA376" s="96"/>
      <c r="MB376" s="96"/>
      <c r="MC376" s="96"/>
      <c r="MD376" s="96"/>
      <c r="ME376" s="96"/>
      <c r="MF376" s="96"/>
      <c r="MG376" s="96"/>
      <c r="MH376" s="96"/>
      <c r="MI376" s="96"/>
      <c r="MJ376" s="96"/>
      <c r="MK376" s="96"/>
      <c r="ML376" s="96"/>
      <c r="MM376" s="96"/>
      <c r="MN376" s="96"/>
      <c r="MO376" s="96"/>
      <c r="MP376" s="96"/>
      <c r="MQ376" s="96"/>
      <c r="MR376" s="96"/>
      <c r="MS376" s="96"/>
      <c r="MT376" s="96"/>
      <c r="MU376" s="96"/>
      <c r="MV376" s="96"/>
      <c r="MW376" s="96"/>
      <c r="MX376" s="96"/>
      <c r="MY376" s="96"/>
      <c r="MZ376" s="96"/>
      <c r="NA376" s="96"/>
      <c r="NB376" s="96"/>
      <c r="NC376" s="96"/>
      <c r="ND376" s="96"/>
      <c r="NE376" s="96"/>
      <c r="NF376" s="96"/>
      <c r="NG376" s="96"/>
      <c r="NH376" s="96"/>
      <c r="NI376" s="96"/>
      <c r="NJ376" s="96"/>
      <c r="NK376" s="96"/>
      <c r="NL376" s="96"/>
      <c r="NM376" s="96"/>
      <c r="NN376" s="96"/>
      <c r="NO376" s="96"/>
      <c r="NP376" s="96"/>
      <c r="NQ376" s="96"/>
      <c r="NR376" s="96"/>
      <c r="NS376" s="96"/>
      <c r="NT376" s="96"/>
      <c r="NU376" s="96"/>
      <c r="NV376" s="96"/>
      <c r="NW376" s="96"/>
      <c r="NX376" s="96"/>
      <c r="NY376" s="96"/>
      <c r="NZ376" s="96"/>
      <c r="OA376" s="96"/>
      <c r="OB376" s="96"/>
      <c r="OC376" s="96"/>
      <c r="OD376" s="96"/>
      <c r="OE376" s="96"/>
      <c r="OF376" s="96"/>
      <c r="OG376" s="96"/>
      <c r="OH376" s="96"/>
      <c r="OI376" s="96"/>
      <c r="OJ376" s="96"/>
      <c r="OK376" s="96"/>
      <c r="OL376" s="96"/>
      <c r="OM376" s="96"/>
      <c r="ON376" s="96"/>
      <c r="OO376" s="96"/>
      <c r="OP376" s="96"/>
      <c r="OQ376" s="96"/>
      <c r="OR376" s="96"/>
      <c r="OS376" s="96"/>
      <c r="OT376" s="96"/>
      <c r="OU376" s="96"/>
      <c r="OV376" s="96"/>
      <c r="OW376" s="96"/>
      <c r="OX376" s="96"/>
      <c r="OY376" s="96"/>
      <c r="OZ376" s="96"/>
      <c r="PA376" s="96"/>
      <c r="PB376" s="96"/>
      <c r="PC376" s="96"/>
      <c r="PD376" s="96"/>
      <c r="PE376" s="96"/>
      <c r="PF376" s="96"/>
      <c r="PG376" s="96"/>
      <c r="PH376" s="96"/>
      <c r="PI376" s="96"/>
      <c r="PJ376" s="96"/>
      <c r="PK376" s="96"/>
      <c r="PL376" s="96"/>
      <c r="PM376" s="96"/>
      <c r="PN376" s="96"/>
      <c r="PO376" s="96"/>
      <c r="PP376" s="96"/>
      <c r="PQ376" s="96"/>
      <c r="PR376" s="96"/>
      <c r="PS376" s="96"/>
      <c r="PT376" s="96"/>
      <c r="PU376" s="96"/>
      <c r="PV376" s="96"/>
      <c r="PW376" s="96"/>
      <c r="PX376" s="96"/>
      <c r="PY376" s="96"/>
      <c r="PZ376" s="96"/>
      <c r="QA376" s="96"/>
      <c r="QB376" s="96"/>
      <c r="QC376" s="96"/>
      <c r="QD376" s="96"/>
      <c r="QE376" s="96"/>
      <c r="QF376" s="96"/>
      <c r="QG376" s="96"/>
      <c r="QH376" s="96"/>
      <c r="QI376" s="96"/>
      <c r="QJ376" s="96"/>
      <c r="QK376" s="96"/>
      <c r="QL376" s="96"/>
      <c r="QM376" s="96"/>
      <c r="QN376" s="96"/>
      <c r="QO376" s="96"/>
      <c r="QP376" s="96"/>
      <c r="QQ376" s="96"/>
      <c r="QR376" s="96"/>
      <c r="QS376" s="96"/>
      <c r="QT376" s="96"/>
      <c r="QU376" s="96"/>
      <c r="QV376" s="96"/>
      <c r="QW376" s="96"/>
      <c r="QX376" s="96"/>
      <c r="QY376" s="96"/>
      <c r="QZ376" s="96"/>
      <c r="RA376" s="96"/>
      <c r="RB376" s="96"/>
      <c r="RC376" s="96"/>
      <c r="RD376" s="96"/>
      <c r="RE376" s="96"/>
      <c r="RF376" s="96"/>
      <c r="RG376" s="96"/>
      <c r="RH376" s="96"/>
      <c r="RI376" s="96"/>
      <c r="RJ376" s="96"/>
      <c r="RK376" s="96"/>
      <c r="RL376" s="96"/>
      <c r="RM376" s="96"/>
      <c r="RN376" s="96"/>
      <c r="RO376" s="96"/>
      <c r="RP376" s="96"/>
      <c r="RQ376" s="96"/>
      <c r="RR376" s="96"/>
      <c r="RS376" s="96"/>
      <c r="RT376" s="96"/>
      <c r="RU376" s="96"/>
      <c r="RV376" s="96"/>
      <c r="RW376" s="96"/>
      <c r="RX376" s="96"/>
      <c r="RY376" s="96"/>
      <c r="RZ376" s="96"/>
      <c r="SA376" s="96"/>
      <c r="SB376" s="96"/>
      <c r="SC376" s="96"/>
      <c r="SD376" s="96"/>
      <c r="SE376" s="96"/>
      <c r="SF376" s="96"/>
      <c r="SG376" s="96"/>
      <c r="SH376" s="96"/>
      <c r="SI376" s="96"/>
      <c r="SJ376" s="96"/>
      <c r="SK376" s="96"/>
      <c r="SL376" s="96"/>
      <c r="SM376" s="96"/>
      <c r="SN376" s="96"/>
      <c r="SO376" s="96"/>
      <c r="SP376" s="96"/>
      <c r="SQ376" s="96"/>
      <c r="SR376" s="96"/>
      <c r="SS376" s="96"/>
      <c r="ST376" s="96"/>
      <c r="SU376" s="96"/>
      <c r="SV376" s="96"/>
      <c r="SW376" s="96"/>
      <c r="SX376" s="96"/>
      <c r="SY376" s="96"/>
      <c r="SZ376" s="96"/>
      <c r="TA376" s="96"/>
      <c r="TB376" s="96"/>
      <c r="TC376" s="96"/>
      <c r="TD376" s="96"/>
      <c r="TE376" s="96"/>
      <c r="TF376" s="96"/>
      <c r="TG376" s="96"/>
      <c r="TH376" s="96"/>
      <c r="TI376" s="96"/>
      <c r="TJ376" s="96"/>
      <c r="TK376" s="96"/>
      <c r="TL376" s="96"/>
      <c r="TM376" s="96"/>
      <c r="TN376" s="96"/>
      <c r="TO376" s="96"/>
      <c r="TP376" s="96"/>
      <c r="TQ376" s="96"/>
      <c r="TR376" s="96"/>
      <c r="TS376" s="96"/>
      <c r="TT376" s="96"/>
      <c r="TU376" s="96"/>
      <c r="TV376" s="96"/>
      <c r="TW376" s="96"/>
      <c r="TX376" s="96"/>
      <c r="TY376" s="96"/>
      <c r="TZ376" s="96"/>
      <c r="UA376" s="96"/>
      <c r="UB376" s="96"/>
      <c r="UC376" s="96"/>
      <c r="UD376" s="96"/>
      <c r="UE376" s="96"/>
      <c r="UF376" s="96"/>
      <c r="UG376" s="96"/>
      <c r="UH376" s="96"/>
      <c r="UI376" s="96"/>
      <c r="UJ376" s="96"/>
      <c r="UK376" s="96"/>
      <c r="UL376" s="96"/>
      <c r="UM376" s="96"/>
      <c r="UN376" s="96"/>
      <c r="UO376" s="96"/>
      <c r="UP376" s="96"/>
      <c r="UQ376" s="96"/>
      <c r="UR376" s="96"/>
      <c r="US376" s="96"/>
      <c r="UT376" s="96"/>
      <c r="UU376" s="96"/>
      <c r="UV376" s="96"/>
      <c r="UW376" s="96"/>
      <c r="UX376" s="96"/>
      <c r="UY376" s="96"/>
      <c r="UZ376" s="96"/>
      <c r="VA376" s="96"/>
      <c r="VB376" s="96"/>
      <c r="VC376" s="96"/>
      <c r="VD376" s="96"/>
      <c r="VE376" s="96"/>
      <c r="VF376" s="96"/>
      <c r="VG376" s="96"/>
      <c r="VH376" s="96"/>
      <c r="VI376" s="96"/>
      <c r="VJ376" s="96"/>
      <c r="VK376" s="96"/>
      <c r="VL376" s="96"/>
      <c r="VM376" s="96"/>
      <c r="VN376" s="96"/>
      <c r="VO376" s="96"/>
      <c r="VP376" s="96"/>
      <c r="VQ376" s="96"/>
      <c r="VR376" s="96"/>
      <c r="VS376" s="96"/>
      <c r="VT376" s="96"/>
      <c r="VU376" s="96"/>
      <c r="VV376" s="96"/>
      <c r="VW376" s="96"/>
      <c r="VX376" s="96"/>
      <c r="VY376" s="96"/>
      <c r="VZ376" s="96"/>
      <c r="WA376" s="96"/>
      <c r="WB376" s="96"/>
      <c r="WC376" s="96"/>
      <c r="WD376" s="96"/>
      <c r="WE376" s="96"/>
      <c r="WF376" s="96"/>
      <c r="WG376" s="96"/>
      <c r="WH376" s="96"/>
      <c r="WI376" s="96"/>
      <c r="WJ376" s="96"/>
      <c r="WK376" s="96"/>
      <c r="WL376" s="96"/>
      <c r="WM376" s="96"/>
      <c r="WN376" s="96"/>
      <c r="WO376" s="96"/>
      <c r="WP376" s="96"/>
      <c r="WQ376" s="96"/>
      <c r="WR376" s="96"/>
      <c r="WS376" s="96"/>
      <c r="WT376" s="96"/>
      <c r="WU376" s="96"/>
      <c r="WV376" s="96"/>
      <c r="WW376" s="96"/>
      <c r="WX376" s="96"/>
      <c r="WY376" s="96"/>
      <c r="WZ376" s="96"/>
      <c r="XA376" s="96"/>
      <c r="XB376" s="96"/>
      <c r="XC376" s="96"/>
      <c r="XD376" s="96"/>
      <c r="XE376" s="96"/>
      <c r="XF376" s="96"/>
      <c r="XG376" s="96"/>
      <c r="XH376" s="96"/>
      <c r="XI376" s="96"/>
      <c r="XJ376" s="96"/>
      <c r="XK376" s="96"/>
      <c r="XL376" s="96"/>
      <c r="XM376" s="96"/>
      <c r="XN376" s="96"/>
      <c r="XO376" s="96"/>
      <c r="XP376" s="96"/>
      <c r="XQ376" s="96"/>
      <c r="XR376" s="96"/>
      <c r="XS376" s="96"/>
      <c r="XT376" s="96"/>
      <c r="XU376" s="96"/>
      <c r="XV376" s="96"/>
      <c r="XW376" s="96"/>
      <c r="XX376" s="96"/>
      <c r="XY376" s="96"/>
      <c r="XZ376" s="96"/>
      <c r="YA376" s="96"/>
      <c r="YB376" s="96"/>
      <c r="YC376" s="96"/>
      <c r="YD376" s="96"/>
      <c r="YE376" s="96"/>
      <c r="YF376" s="96"/>
      <c r="YG376" s="96"/>
      <c r="YH376" s="96"/>
      <c r="YI376" s="96"/>
      <c r="YJ376" s="96"/>
      <c r="YK376" s="96"/>
      <c r="YL376" s="96"/>
      <c r="YM376" s="96"/>
      <c r="YN376" s="96"/>
      <c r="YO376" s="96"/>
      <c r="YP376" s="96"/>
      <c r="YQ376" s="96"/>
      <c r="YR376" s="96"/>
      <c r="YS376" s="96"/>
      <c r="YT376" s="96"/>
      <c r="YU376" s="96"/>
      <c r="YV376" s="96"/>
      <c r="YW376" s="96"/>
      <c r="YX376" s="96"/>
      <c r="YY376" s="96"/>
      <c r="YZ376" s="96"/>
      <c r="ZA376" s="96"/>
      <c r="ZB376" s="96"/>
      <c r="ZC376" s="96"/>
      <c r="ZD376" s="96"/>
      <c r="ZE376" s="96"/>
      <c r="ZF376" s="96"/>
      <c r="ZG376" s="96"/>
      <c r="ZH376" s="96"/>
      <c r="ZI376" s="96"/>
      <c r="ZJ376" s="96"/>
      <c r="ZK376" s="96"/>
      <c r="ZL376" s="96"/>
      <c r="ZM376" s="96"/>
      <c r="ZN376" s="96"/>
      <c r="ZO376" s="96"/>
      <c r="ZP376" s="96"/>
      <c r="ZQ376" s="96"/>
      <c r="ZR376" s="96"/>
      <c r="ZS376" s="96"/>
      <c r="ZT376" s="96"/>
      <c r="ZU376" s="96"/>
      <c r="ZV376" s="96"/>
      <c r="ZW376" s="96"/>
      <c r="ZX376" s="96"/>
      <c r="ZY376" s="96"/>
      <c r="ZZ376" s="96"/>
      <c r="AAA376" s="96"/>
      <c r="AAB376" s="96"/>
      <c r="AAC376" s="96"/>
      <c r="AAD376" s="96"/>
      <c r="AAE376" s="96"/>
      <c r="AAF376" s="96"/>
      <c r="AAG376" s="96"/>
      <c r="AAH376" s="96"/>
      <c r="AAI376" s="96"/>
      <c r="AAJ376" s="96"/>
      <c r="AAK376" s="96"/>
      <c r="AAL376" s="96"/>
      <c r="AAM376" s="96"/>
      <c r="AAN376" s="96"/>
      <c r="AAO376" s="96"/>
      <c r="AAP376" s="96"/>
      <c r="AAQ376" s="96"/>
      <c r="AAR376" s="96"/>
      <c r="AAS376" s="96"/>
      <c r="AAT376" s="96"/>
      <c r="AAU376" s="96"/>
      <c r="AAV376" s="96"/>
      <c r="AAW376" s="96"/>
      <c r="AAX376" s="96"/>
      <c r="AAY376" s="96"/>
      <c r="AAZ376" s="96"/>
      <c r="ABA376" s="96"/>
      <c r="ABB376" s="96"/>
      <c r="ABC376" s="96"/>
      <c r="ABD376" s="96"/>
      <c r="ABE376" s="96"/>
      <c r="ABF376" s="96"/>
      <c r="ABG376" s="96"/>
      <c r="ABH376" s="96"/>
      <c r="ABI376" s="96"/>
      <c r="ABJ376" s="96"/>
      <c r="ABK376" s="96"/>
      <c r="ABL376" s="96"/>
      <c r="ABM376" s="96"/>
      <c r="ABN376" s="96"/>
      <c r="ABO376" s="96"/>
      <c r="ABP376" s="96"/>
      <c r="ABQ376" s="96"/>
      <c r="ABR376" s="96"/>
      <c r="ABS376" s="96"/>
      <c r="ABT376" s="96"/>
      <c r="ABU376" s="96"/>
      <c r="ABV376" s="96"/>
      <c r="ABW376" s="96"/>
      <c r="ABX376" s="96"/>
      <c r="ABY376" s="96"/>
      <c r="ABZ376" s="96"/>
      <c r="ACA376" s="96"/>
      <c r="ACB376" s="96"/>
      <c r="ACC376" s="96"/>
      <c r="ACD376" s="96"/>
      <c r="ACE376" s="96"/>
      <c r="ACF376" s="96"/>
      <c r="ACG376" s="96"/>
      <c r="ACH376" s="96"/>
      <c r="ACI376" s="96"/>
      <c r="ACJ376" s="96"/>
      <c r="ACK376" s="96"/>
      <c r="ACL376" s="96"/>
      <c r="ACM376" s="96"/>
      <c r="ACN376" s="96"/>
      <c r="ACO376" s="96"/>
      <c r="ACP376" s="96"/>
      <c r="ACQ376" s="96"/>
      <c r="ACR376" s="96"/>
      <c r="ACS376" s="96"/>
      <c r="ACT376" s="96"/>
      <c r="ACU376" s="96"/>
      <c r="ACV376" s="96"/>
      <c r="ACW376" s="96"/>
      <c r="ACX376" s="96"/>
      <c r="ACY376" s="96"/>
      <c r="ACZ376" s="96"/>
      <c r="ADA376" s="96"/>
      <c r="ADB376" s="96"/>
      <c r="ADC376" s="96"/>
      <c r="ADD376" s="96"/>
      <c r="ADE376" s="96"/>
      <c r="ADF376" s="96"/>
      <c r="ADG376" s="96"/>
      <c r="ADH376" s="96"/>
      <c r="ADI376" s="96"/>
      <c r="ADJ376" s="96"/>
      <c r="ADK376" s="96"/>
      <c r="ADL376" s="96"/>
      <c r="ADM376" s="96"/>
      <c r="ADN376" s="96"/>
      <c r="ADO376" s="96"/>
      <c r="ADP376" s="96"/>
      <c r="ADQ376" s="96"/>
      <c r="ADR376" s="96"/>
      <c r="ADS376" s="96"/>
      <c r="ADT376" s="96"/>
      <c r="ADU376" s="96"/>
      <c r="ADV376" s="96"/>
      <c r="ADW376" s="96"/>
      <c r="ADX376" s="96"/>
      <c r="ADY376" s="96"/>
      <c r="ADZ376" s="96"/>
      <c r="AEA376" s="96"/>
      <c r="AEB376" s="96"/>
      <c r="AEC376" s="96"/>
      <c r="AED376" s="96"/>
      <c r="AEE376" s="96"/>
      <c r="AEF376" s="96"/>
      <c r="AEG376" s="96"/>
      <c r="AEH376" s="96"/>
      <c r="AEI376" s="96"/>
      <c r="AEJ376" s="96"/>
      <c r="AEK376" s="96"/>
      <c r="AEL376" s="96"/>
      <c r="AEM376" s="96"/>
      <c r="AEN376" s="96"/>
      <c r="AEO376" s="96"/>
      <c r="AEP376" s="96"/>
      <c r="AEQ376" s="96"/>
      <c r="AER376" s="96"/>
      <c r="AES376" s="96"/>
      <c r="AET376" s="96"/>
      <c r="AEU376" s="96"/>
      <c r="AEV376" s="96"/>
      <c r="AEW376" s="96"/>
      <c r="AEX376" s="96"/>
      <c r="AEY376" s="96"/>
      <c r="AEZ376" s="96"/>
      <c r="AFA376" s="96"/>
      <c r="AFB376" s="96"/>
      <c r="AFC376" s="96"/>
      <c r="AFD376" s="96"/>
      <c r="AFE376" s="96"/>
      <c r="AFF376" s="96"/>
      <c r="AFG376" s="96"/>
      <c r="AFH376" s="96"/>
      <c r="AFI376" s="96"/>
      <c r="AFJ376" s="96"/>
      <c r="AFK376" s="96"/>
      <c r="AFL376" s="96"/>
      <c r="AFM376" s="96"/>
      <c r="AFN376" s="96"/>
      <c r="AFO376" s="96"/>
      <c r="AFP376" s="96"/>
      <c r="AFQ376" s="96"/>
      <c r="AFR376" s="96"/>
      <c r="AFS376" s="96"/>
      <c r="AFT376" s="96"/>
      <c r="AFU376" s="96"/>
      <c r="AFV376" s="96"/>
      <c r="AFW376" s="96"/>
      <c r="AFX376" s="96"/>
      <c r="AFY376" s="96"/>
      <c r="AFZ376" s="96"/>
      <c r="AGA376" s="96"/>
      <c r="AGB376" s="96"/>
      <c r="AGC376" s="96"/>
      <c r="AGD376" s="96"/>
      <c r="AGE376" s="96"/>
      <c r="AGF376" s="96"/>
      <c r="AGG376" s="96"/>
      <c r="AGH376" s="96"/>
      <c r="AGI376" s="96"/>
      <c r="AGJ376" s="96"/>
      <c r="AGK376" s="96"/>
      <c r="AGL376" s="96"/>
      <c r="AGM376" s="96"/>
      <c r="AGN376" s="96"/>
      <c r="AGO376" s="96"/>
      <c r="AGP376" s="96"/>
      <c r="AGQ376" s="96"/>
      <c r="AGR376" s="96"/>
      <c r="AGS376" s="96"/>
      <c r="AGT376" s="96"/>
      <c r="AGU376" s="96"/>
      <c r="AGV376" s="96"/>
      <c r="AGW376" s="96"/>
      <c r="AGX376" s="96"/>
      <c r="AGY376" s="96"/>
      <c r="AGZ376" s="96"/>
      <c r="AHA376" s="96"/>
      <c r="AHB376" s="96"/>
      <c r="AHC376" s="96"/>
      <c r="AHD376" s="96"/>
      <c r="AHE376" s="96"/>
      <c r="AHF376" s="96"/>
      <c r="AHG376" s="96"/>
      <c r="AHH376" s="96"/>
      <c r="AHI376" s="96"/>
      <c r="AHJ376" s="96"/>
      <c r="AHK376" s="96"/>
      <c r="AHL376" s="96"/>
      <c r="AHM376" s="96"/>
      <c r="AHN376" s="96"/>
      <c r="AHO376" s="96"/>
      <c r="AHP376" s="96"/>
      <c r="AHQ376" s="96"/>
      <c r="AHR376" s="96"/>
      <c r="AHS376" s="96"/>
      <c r="AHT376" s="96"/>
      <c r="AHU376" s="96"/>
      <c r="AHV376" s="96"/>
      <c r="AHW376" s="96"/>
      <c r="AHX376" s="96"/>
      <c r="AHY376" s="96"/>
      <c r="AHZ376" s="96"/>
      <c r="AIA376" s="96"/>
      <c r="AIB376" s="96"/>
      <c r="AIC376" s="96"/>
      <c r="AID376" s="96"/>
      <c r="AIE376" s="96"/>
      <c r="AIF376" s="96"/>
      <c r="AIG376" s="96"/>
      <c r="AIH376" s="96"/>
      <c r="AII376" s="96"/>
      <c r="AIJ376" s="96"/>
      <c r="AIK376" s="96"/>
      <c r="AIL376" s="96"/>
      <c r="AIM376" s="96"/>
      <c r="AIN376" s="96"/>
      <c r="AIO376" s="96"/>
      <c r="AIP376" s="96"/>
      <c r="AIQ376" s="96"/>
      <c r="AIR376" s="96"/>
      <c r="AIS376" s="96"/>
      <c r="AIT376" s="96"/>
      <c r="AIU376" s="96"/>
      <c r="AIV376" s="96"/>
      <c r="AIW376" s="96"/>
      <c r="AIX376" s="96"/>
      <c r="AIY376" s="96"/>
      <c r="AIZ376" s="96"/>
      <c r="AJA376" s="96"/>
      <c r="AJB376" s="96"/>
      <c r="AJC376" s="96"/>
      <c r="AJD376" s="96"/>
      <c r="AJE376" s="96"/>
      <c r="AJF376" s="96"/>
      <c r="AJG376" s="96"/>
      <c r="AJH376" s="96"/>
      <c r="AJI376" s="96"/>
      <c r="AJJ376" s="96"/>
      <c r="AJK376" s="96"/>
      <c r="AJL376" s="96"/>
      <c r="AJM376" s="96"/>
      <c r="AJN376" s="96"/>
      <c r="AJO376" s="96"/>
      <c r="AJP376" s="96"/>
      <c r="AJQ376" s="96"/>
      <c r="AJR376" s="96"/>
      <c r="AJS376" s="96"/>
      <c r="AJT376" s="96"/>
      <c r="AJU376" s="96"/>
      <c r="AJV376" s="96"/>
      <c r="AJW376" s="96"/>
      <c r="AJX376" s="96"/>
      <c r="AJY376" s="96"/>
      <c r="AJZ376" s="96"/>
      <c r="AKA376" s="96"/>
      <c r="AKB376" s="96"/>
      <c r="AKC376" s="96"/>
      <c r="AKD376" s="96"/>
      <c r="AKE376" s="96"/>
      <c r="AKF376" s="96"/>
      <c r="AKG376" s="96"/>
      <c r="AKH376" s="96"/>
      <c r="AKI376" s="96"/>
      <c r="AKJ376" s="96"/>
      <c r="AKK376" s="96"/>
      <c r="AKL376" s="96"/>
      <c r="AKM376" s="96"/>
      <c r="AKN376" s="96"/>
      <c r="AKO376" s="96"/>
      <c r="AKP376" s="96"/>
      <c r="AKQ376" s="96"/>
      <c r="AKR376" s="96"/>
      <c r="AKS376" s="96"/>
      <c r="AKT376" s="96"/>
      <c r="AKU376" s="96"/>
      <c r="AKV376" s="96"/>
      <c r="AKW376" s="96"/>
      <c r="AKX376" s="96"/>
      <c r="AKY376" s="96"/>
      <c r="AKZ376" s="96"/>
      <c r="ALA376" s="96"/>
      <c r="ALB376" s="96"/>
      <c r="ALC376" s="96"/>
      <c r="ALD376" s="96"/>
      <c r="ALE376" s="96"/>
      <c r="ALF376" s="96"/>
      <c r="ALG376" s="96"/>
      <c r="ALH376" s="96"/>
      <c r="ALI376" s="96"/>
      <c r="ALJ376" s="96"/>
      <c r="ALK376" s="96"/>
      <c r="ALL376" s="96"/>
      <c r="ALM376" s="96"/>
      <c r="ALN376" s="96"/>
      <c r="ALO376" s="96"/>
      <c r="ALP376" s="96"/>
      <c r="ALQ376" s="96"/>
      <c r="ALR376" s="96"/>
      <c r="ALS376" s="96"/>
      <c r="ALT376" s="96"/>
      <c r="ALU376" s="96"/>
      <c r="ALV376" s="96"/>
      <c r="ALW376" s="96"/>
      <c r="ALX376" s="96"/>
      <c r="ALY376" s="96"/>
      <c r="ALZ376" s="96"/>
      <c r="AMA376" s="96"/>
      <c r="AMB376" s="96"/>
      <c r="AMC376" s="96"/>
      <c r="AMD376" s="96"/>
      <c r="AME376" s="96"/>
      <c r="AMF376" s="96"/>
      <c r="AMG376" s="96"/>
      <c r="AMH376" s="96"/>
      <c r="AMI376" s="96"/>
      <c r="AMJ376" s="96"/>
      <c r="AMK376" s="96"/>
      <c r="AML376" s="96"/>
      <c r="AMM376" s="96"/>
      <c r="AMN376" s="96"/>
      <c r="AMO376" s="96"/>
      <c r="AMP376" s="96"/>
      <c r="AMQ376" s="96"/>
      <c r="AMR376" s="96"/>
      <c r="AMS376" s="96"/>
      <c r="AMT376" s="96"/>
      <c r="AMU376" s="96"/>
      <c r="AMV376" s="96"/>
      <c r="AMW376" s="96"/>
      <c r="AMX376" s="96"/>
      <c r="AMY376" s="96"/>
      <c r="AMZ376" s="96"/>
      <c r="ANA376" s="96"/>
      <c r="ANB376" s="96"/>
      <c r="ANC376" s="96"/>
      <c r="AND376" s="96"/>
      <c r="ANE376" s="96"/>
      <c r="ANF376" s="96"/>
      <c r="ANG376" s="96"/>
      <c r="ANH376" s="96"/>
      <c r="ANI376" s="96"/>
      <c r="ANJ376" s="96"/>
      <c r="ANK376" s="96"/>
      <c r="ANL376" s="96"/>
      <c r="ANM376" s="96"/>
      <c r="ANN376" s="96"/>
      <c r="ANO376" s="96"/>
      <c r="ANP376" s="96"/>
      <c r="ANQ376" s="96"/>
      <c r="ANR376" s="96"/>
      <c r="ANS376" s="96"/>
      <c r="ANT376" s="96"/>
      <c r="ANU376" s="96"/>
      <c r="ANV376" s="96"/>
      <c r="ANW376" s="96"/>
      <c r="ANX376" s="96"/>
      <c r="ANY376" s="96"/>
      <c r="ANZ376" s="96"/>
      <c r="AOA376" s="96"/>
      <c r="AOB376" s="96"/>
      <c r="AOC376" s="96"/>
      <c r="AOD376" s="96"/>
      <c r="AOE376" s="96"/>
      <c r="AOF376" s="96"/>
      <c r="AOG376" s="96"/>
      <c r="AOH376" s="96"/>
      <c r="AOI376" s="96"/>
      <c r="AOJ376" s="96"/>
      <c r="AOK376" s="96"/>
      <c r="AOL376" s="96"/>
      <c r="AOM376" s="96"/>
      <c r="AON376" s="96"/>
      <c r="AOO376" s="96"/>
      <c r="AOP376" s="96"/>
      <c r="AOQ376" s="96"/>
      <c r="AOR376" s="96"/>
      <c r="AOS376" s="96"/>
      <c r="AOT376" s="96"/>
      <c r="AOU376" s="96"/>
      <c r="AOV376" s="96"/>
      <c r="AOW376" s="96"/>
      <c r="AOX376" s="96"/>
      <c r="AOY376" s="96"/>
      <c r="AOZ376" s="96"/>
      <c r="APA376" s="96"/>
      <c r="APB376" s="96"/>
      <c r="APC376" s="96"/>
      <c r="APD376" s="96"/>
      <c r="APE376" s="96"/>
      <c r="APF376" s="96"/>
      <c r="APG376" s="96"/>
      <c r="APH376" s="96"/>
      <c r="API376" s="96"/>
      <c r="APJ376" s="96"/>
      <c r="APK376" s="96"/>
      <c r="APL376" s="96"/>
      <c r="APM376" s="96"/>
      <c r="APN376" s="96"/>
      <c r="APO376" s="96"/>
      <c r="APP376" s="96"/>
      <c r="APQ376" s="96"/>
      <c r="APR376" s="96"/>
      <c r="APS376" s="96"/>
      <c r="APT376" s="96"/>
      <c r="APU376" s="96"/>
      <c r="APV376" s="96"/>
      <c r="APW376" s="96"/>
      <c r="APX376" s="96"/>
      <c r="APY376" s="96"/>
      <c r="APZ376" s="96"/>
      <c r="AQA376" s="96"/>
      <c r="AQB376" s="96"/>
      <c r="AQC376" s="96"/>
      <c r="AQD376" s="96"/>
      <c r="AQE376" s="96"/>
      <c r="AQF376" s="96"/>
      <c r="AQG376" s="96"/>
      <c r="AQH376" s="96"/>
      <c r="AQI376" s="96"/>
      <c r="AQJ376" s="96"/>
      <c r="AQK376" s="96"/>
      <c r="AQL376" s="96"/>
      <c r="AQM376" s="96"/>
      <c r="AQN376" s="96"/>
      <c r="AQO376" s="96"/>
      <c r="AQP376" s="96"/>
      <c r="AQQ376" s="96"/>
      <c r="AQR376" s="96"/>
      <c r="AQS376" s="96"/>
      <c r="AQT376" s="96"/>
      <c r="AQU376" s="96"/>
      <c r="AQV376" s="96"/>
      <c r="AQW376" s="96"/>
      <c r="AQX376" s="96"/>
      <c r="AQY376" s="96"/>
      <c r="AQZ376" s="96"/>
      <c r="ARA376" s="96"/>
      <c r="ARB376" s="96"/>
      <c r="ARC376" s="96"/>
      <c r="ARD376" s="96"/>
      <c r="ARE376" s="96"/>
      <c r="ARF376" s="96"/>
      <c r="ARG376" s="96"/>
      <c r="ARH376" s="96"/>
      <c r="ARI376" s="96"/>
      <c r="ARJ376" s="96"/>
      <c r="ARK376" s="96"/>
      <c r="ARL376" s="96"/>
      <c r="ARM376" s="96"/>
      <c r="ARN376" s="96"/>
      <c r="ARO376" s="96"/>
      <c r="ARP376" s="96"/>
      <c r="ARQ376" s="96"/>
      <c r="ARR376" s="96"/>
      <c r="ARS376" s="96"/>
      <c r="ART376" s="96"/>
      <c r="ARU376" s="96"/>
      <c r="ARV376" s="96"/>
      <c r="ARW376" s="96"/>
      <c r="ARX376" s="96"/>
      <c r="ARY376" s="96"/>
      <c r="ARZ376" s="96"/>
      <c r="ASA376" s="96"/>
      <c r="ASB376" s="96"/>
      <c r="ASC376" s="96"/>
      <c r="ASD376" s="96"/>
      <c r="ASE376" s="96"/>
      <c r="ASF376" s="96"/>
      <c r="ASG376" s="96"/>
      <c r="ASH376" s="96"/>
      <c r="ASI376" s="96"/>
      <c r="ASJ376" s="96"/>
      <c r="ASK376" s="96"/>
      <c r="ASL376" s="96"/>
      <c r="ASM376" s="96"/>
      <c r="ASN376" s="96"/>
      <c r="ASO376" s="96"/>
      <c r="ASP376" s="96"/>
      <c r="ASQ376" s="96"/>
      <c r="ASR376" s="96"/>
      <c r="ASS376" s="96"/>
      <c r="AST376" s="96"/>
      <c r="ASU376" s="96"/>
      <c r="ASV376" s="96"/>
      <c r="ASW376" s="96"/>
      <c r="ASX376" s="96"/>
      <c r="ASY376" s="96"/>
      <c r="ASZ376" s="96"/>
      <c r="ATA376" s="96"/>
      <c r="ATB376" s="96"/>
      <c r="ATC376" s="96"/>
      <c r="ATD376" s="96"/>
      <c r="ATE376" s="96"/>
      <c r="ATF376" s="96"/>
      <c r="ATG376" s="96"/>
      <c r="ATH376" s="96"/>
      <c r="ATI376" s="96"/>
      <c r="ATJ376" s="96"/>
      <c r="ATK376" s="96"/>
      <c r="ATL376" s="96"/>
      <c r="ATM376" s="96"/>
      <c r="ATN376" s="96"/>
      <c r="ATO376" s="96"/>
      <c r="ATP376" s="96"/>
      <c r="ATQ376" s="96"/>
      <c r="ATR376" s="96"/>
      <c r="ATS376" s="96"/>
      <c r="ATT376" s="96"/>
      <c r="ATU376" s="96"/>
      <c r="ATV376" s="96"/>
      <c r="ATW376" s="96"/>
      <c r="ATX376" s="96"/>
      <c r="ATY376" s="96"/>
      <c r="ATZ376" s="96"/>
      <c r="AUA376" s="96"/>
      <c r="AUB376" s="96"/>
      <c r="AUC376" s="96"/>
      <c r="AUD376" s="96"/>
      <c r="AUE376" s="96"/>
      <c r="AUF376" s="96"/>
      <c r="AUG376" s="96"/>
      <c r="AUH376" s="96"/>
      <c r="AUI376" s="96"/>
      <c r="AUJ376" s="96"/>
      <c r="AUK376" s="96"/>
      <c r="AUL376" s="96"/>
      <c r="AUM376" s="96"/>
      <c r="AUN376" s="96"/>
      <c r="AUO376" s="96"/>
      <c r="AUP376" s="96"/>
      <c r="AUQ376" s="96"/>
      <c r="AUR376" s="96"/>
      <c r="AUS376" s="96"/>
      <c r="AUT376" s="96"/>
      <c r="AUU376" s="96"/>
      <c r="AUV376" s="96"/>
      <c r="AUW376" s="96"/>
      <c r="AUX376" s="96"/>
      <c r="AUY376" s="96"/>
      <c r="AUZ376" s="96"/>
      <c r="AVA376" s="96"/>
      <c r="AVB376" s="96"/>
      <c r="AVC376" s="96"/>
      <c r="AVD376" s="96"/>
      <c r="AVE376" s="96"/>
      <c r="AVF376" s="96"/>
      <c r="AVG376" s="96"/>
      <c r="AVH376" s="96"/>
      <c r="AVI376" s="96"/>
      <c r="AVJ376" s="96"/>
      <c r="AVK376" s="96"/>
      <c r="AVL376" s="96"/>
      <c r="AVM376" s="96"/>
      <c r="AVN376" s="96"/>
      <c r="AVO376" s="96"/>
      <c r="AVP376" s="96"/>
      <c r="AVQ376" s="96"/>
      <c r="AVR376" s="96"/>
      <c r="AVS376" s="96"/>
      <c r="AVT376" s="96"/>
      <c r="AVU376" s="96"/>
      <c r="AVV376" s="96"/>
      <c r="AVW376" s="96"/>
      <c r="AVX376" s="96"/>
      <c r="AVY376" s="96"/>
      <c r="AVZ376" s="96"/>
      <c r="AWA376" s="96"/>
      <c r="AWB376" s="96"/>
      <c r="AWC376" s="96"/>
      <c r="AWD376" s="96"/>
      <c r="AWE376" s="96"/>
      <c r="AWF376" s="96"/>
      <c r="AWG376" s="96"/>
      <c r="AWH376" s="96"/>
      <c r="AWI376" s="96"/>
      <c r="AWJ376" s="96"/>
      <c r="AWK376" s="96"/>
      <c r="AWL376" s="96"/>
      <c r="AWM376" s="96"/>
      <c r="AWN376" s="96"/>
      <c r="AWO376" s="96"/>
      <c r="AWP376" s="96"/>
      <c r="AWQ376" s="96"/>
      <c r="AWR376" s="96"/>
      <c r="AWS376" s="96"/>
      <c r="AWT376" s="96"/>
      <c r="AWU376" s="96"/>
      <c r="AWV376" s="96"/>
      <c r="AWW376" s="96"/>
      <c r="AWX376" s="96"/>
      <c r="AWY376" s="96"/>
      <c r="AWZ376" s="96"/>
      <c r="AXA376" s="96"/>
      <c r="AXB376" s="96"/>
      <c r="AXC376" s="96"/>
      <c r="AXD376" s="96"/>
      <c r="AXE376" s="96"/>
      <c r="AXF376" s="96"/>
      <c r="AXG376" s="96"/>
      <c r="AXH376" s="96"/>
      <c r="AXI376" s="96"/>
      <c r="AXJ376" s="96"/>
      <c r="AXK376" s="96"/>
      <c r="AXL376" s="96"/>
      <c r="AXM376" s="96"/>
      <c r="AXN376" s="96"/>
      <c r="AXO376" s="96"/>
      <c r="AXP376" s="96"/>
      <c r="AXQ376" s="96"/>
      <c r="AXR376" s="96"/>
      <c r="AXS376" s="96"/>
      <c r="AXT376" s="96"/>
      <c r="AXU376" s="96"/>
      <c r="AXV376" s="96"/>
      <c r="AXW376" s="96"/>
      <c r="AXX376" s="96"/>
      <c r="AXY376" s="96"/>
      <c r="AXZ376" s="96"/>
      <c r="AYA376" s="96"/>
      <c r="AYB376" s="96"/>
      <c r="AYC376" s="96"/>
      <c r="AYD376" s="96"/>
      <c r="AYE376" s="96"/>
      <c r="AYF376" s="96"/>
      <c r="AYG376" s="96"/>
      <c r="AYH376" s="96"/>
      <c r="AYI376" s="96"/>
      <c r="AYJ376" s="96"/>
      <c r="AYK376" s="96"/>
      <c r="AYL376" s="96"/>
      <c r="AYM376" s="96"/>
      <c r="AYN376" s="96"/>
      <c r="AYO376" s="96"/>
      <c r="AYP376" s="96"/>
      <c r="AYQ376" s="96"/>
      <c r="AYR376" s="96"/>
      <c r="AYS376" s="96"/>
      <c r="AYT376" s="96"/>
      <c r="AYU376" s="96"/>
      <c r="AYV376" s="96"/>
      <c r="AYW376" s="96"/>
      <c r="AYX376" s="96"/>
      <c r="AYY376" s="96"/>
      <c r="AYZ376" s="96"/>
      <c r="AZA376" s="96"/>
      <c r="AZB376" s="96"/>
      <c r="AZC376" s="96"/>
      <c r="AZD376" s="96"/>
      <c r="AZE376" s="96"/>
      <c r="AZF376" s="96"/>
      <c r="AZG376" s="96"/>
      <c r="AZH376" s="96"/>
      <c r="AZI376" s="96"/>
      <c r="AZJ376" s="96"/>
      <c r="AZK376" s="96"/>
      <c r="AZL376" s="96"/>
      <c r="AZM376" s="96"/>
      <c r="AZN376" s="96"/>
      <c r="AZO376" s="96"/>
      <c r="AZP376" s="96"/>
      <c r="AZQ376" s="96"/>
      <c r="AZR376" s="96"/>
      <c r="AZS376" s="96"/>
      <c r="AZT376" s="96"/>
      <c r="AZU376" s="96"/>
      <c r="AZV376" s="96"/>
      <c r="AZW376" s="96"/>
      <c r="AZX376" s="96"/>
      <c r="AZY376" s="96"/>
      <c r="AZZ376" s="96"/>
      <c r="BAA376" s="96"/>
      <c r="BAB376" s="96"/>
      <c r="BAC376" s="96"/>
      <c r="BAD376" s="96"/>
      <c r="BAE376" s="96"/>
      <c r="BAF376" s="96"/>
      <c r="BAG376" s="96"/>
      <c r="BAH376" s="96"/>
      <c r="BAI376" s="96"/>
      <c r="BAJ376" s="96"/>
      <c r="BAK376" s="96"/>
      <c r="BAL376" s="96"/>
      <c r="BAM376" s="96"/>
      <c r="BAN376" s="96"/>
      <c r="BAO376" s="96"/>
      <c r="BAP376" s="96"/>
      <c r="BAQ376" s="96"/>
      <c r="BAR376" s="96"/>
      <c r="BAS376" s="96"/>
      <c r="BAT376" s="96"/>
      <c r="BAU376" s="96"/>
      <c r="BAV376" s="96"/>
      <c r="BAW376" s="96"/>
      <c r="BAX376" s="96"/>
      <c r="BAY376" s="96"/>
      <c r="BAZ376" s="96"/>
      <c r="BBA376" s="96"/>
      <c r="BBB376" s="96"/>
      <c r="BBC376" s="96"/>
      <c r="BBD376" s="96"/>
      <c r="BBE376" s="96"/>
      <c r="BBF376" s="96"/>
      <c r="BBG376" s="96"/>
      <c r="BBH376" s="96"/>
      <c r="BBI376" s="96"/>
      <c r="BBJ376" s="96"/>
      <c r="BBK376" s="96"/>
      <c r="BBL376" s="96"/>
      <c r="BBM376" s="96"/>
      <c r="BBN376" s="96"/>
      <c r="BBO376" s="96"/>
      <c r="BBP376" s="96"/>
      <c r="BBQ376" s="96"/>
      <c r="BBR376" s="96"/>
      <c r="BBS376" s="96"/>
      <c r="BBT376" s="96"/>
      <c r="BBU376" s="96"/>
      <c r="BBV376" s="96"/>
      <c r="BBW376" s="96"/>
      <c r="BBX376" s="96"/>
      <c r="BBY376" s="96"/>
      <c r="BBZ376" s="96"/>
      <c r="BCA376" s="96"/>
      <c r="BCB376" s="96"/>
      <c r="BCC376" s="96"/>
      <c r="BCD376" s="96"/>
      <c r="BCE376" s="96"/>
      <c r="BCF376" s="96"/>
      <c r="BCG376" s="96"/>
      <c r="BCH376" s="96"/>
      <c r="BCI376" s="96"/>
      <c r="BCJ376" s="96"/>
      <c r="BCK376" s="96"/>
      <c r="BCL376" s="96"/>
      <c r="BCM376" s="96"/>
      <c r="BCN376" s="96"/>
      <c r="BCO376" s="96"/>
      <c r="BCP376" s="96"/>
      <c r="BCQ376" s="96"/>
      <c r="BCR376" s="96"/>
      <c r="BCS376" s="96"/>
      <c r="BCT376" s="96"/>
      <c r="BCU376" s="96"/>
      <c r="BCV376" s="96"/>
      <c r="BCW376" s="96"/>
      <c r="BCX376" s="96"/>
      <c r="BCY376" s="96"/>
      <c r="BCZ376" s="96"/>
      <c r="BDA376" s="96"/>
      <c r="BDB376" s="96"/>
      <c r="BDC376" s="96"/>
      <c r="BDD376" s="96"/>
      <c r="BDE376" s="96"/>
      <c r="BDF376" s="96"/>
      <c r="BDG376" s="96"/>
      <c r="BDH376" s="96"/>
      <c r="BDI376" s="96"/>
      <c r="BDJ376" s="96"/>
      <c r="BDK376" s="96"/>
      <c r="BDL376" s="96"/>
      <c r="BDM376" s="96"/>
      <c r="BDN376" s="96"/>
      <c r="BDO376" s="96"/>
      <c r="BDP376" s="96"/>
      <c r="BDQ376" s="96"/>
      <c r="BDR376" s="96"/>
      <c r="BDS376" s="96"/>
      <c r="BDT376" s="96"/>
      <c r="BDU376" s="96"/>
      <c r="BDV376" s="96"/>
      <c r="BDW376" s="96"/>
      <c r="BDX376" s="96"/>
      <c r="BDY376" s="96"/>
      <c r="BDZ376" s="96"/>
      <c r="BEA376" s="96"/>
      <c r="BEB376" s="96"/>
      <c r="BEC376" s="96"/>
      <c r="BED376" s="96"/>
      <c r="BEE376" s="96"/>
      <c r="BEF376" s="96"/>
      <c r="BEG376" s="96"/>
      <c r="BEH376" s="96"/>
      <c r="BEI376" s="96"/>
      <c r="BEJ376" s="96"/>
      <c r="BEK376" s="96"/>
      <c r="BEL376" s="96"/>
      <c r="BEM376" s="96"/>
      <c r="BEN376" s="96"/>
      <c r="BEO376" s="96"/>
      <c r="BEP376" s="96"/>
      <c r="BEQ376" s="96"/>
      <c r="BER376" s="96"/>
      <c r="BES376" s="96"/>
      <c r="BET376" s="96"/>
      <c r="BEU376" s="96"/>
      <c r="BEV376" s="96"/>
      <c r="BEW376" s="96"/>
      <c r="BEX376" s="96"/>
      <c r="BEY376" s="96"/>
      <c r="BEZ376" s="96"/>
      <c r="BFA376" s="96"/>
      <c r="BFB376" s="96"/>
      <c r="BFC376" s="96"/>
      <c r="BFD376" s="96"/>
      <c r="BFE376" s="96"/>
      <c r="BFF376" s="96"/>
      <c r="BFG376" s="96"/>
      <c r="BFH376" s="96"/>
      <c r="BFI376" s="96"/>
      <c r="BFJ376" s="96"/>
      <c r="BFK376" s="96"/>
      <c r="BFL376" s="96"/>
      <c r="BFM376" s="96"/>
      <c r="BFN376" s="96"/>
      <c r="BFO376" s="96"/>
      <c r="BFP376" s="96"/>
      <c r="BFQ376" s="96"/>
      <c r="BFR376" s="96"/>
      <c r="BFS376" s="96"/>
      <c r="BFT376" s="96"/>
      <c r="BFU376" s="96"/>
      <c r="BFV376" s="96"/>
      <c r="BFW376" s="96"/>
      <c r="BFX376" s="96"/>
      <c r="BFY376" s="96"/>
      <c r="BFZ376" s="96"/>
      <c r="BGA376" s="96"/>
      <c r="BGB376" s="96"/>
      <c r="BGC376" s="96"/>
      <c r="BGD376" s="96"/>
      <c r="BGE376" s="96"/>
      <c r="BGF376" s="96"/>
      <c r="BGG376" s="96"/>
      <c r="BGH376" s="96"/>
      <c r="BGI376" s="96"/>
      <c r="BGJ376" s="96"/>
      <c r="BGK376" s="96"/>
      <c r="BGL376" s="96"/>
      <c r="BGM376" s="96"/>
      <c r="BGN376" s="96"/>
      <c r="BGO376" s="96"/>
      <c r="BGP376" s="96"/>
      <c r="BGQ376" s="96"/>
      <c r="BGR376" s="96"/>
      <c r="BGS376" s="96"/>
      <c r="BGT376" s="96"/>
      <c r="BGU376" s="96"/>
      <c r="BGV376" s="96"/>
      <c r="BGW376" s="96"/>
      <c r="BGX376" s="96"/>
      <c r="BGY376" s="96"/>
      <c r="BGZ376" s="96"/>
      <c r="BHA376" s="96"/>
      <c r="BHB376" s="96"/>
      <c r="BHC376" s="96"/>
      <c r="BHD376" s="96"/>
      <c r="BHE376" s="96"/>
      <c r="BHF376" s="96"/>
      <c r="BHG376" s="96"/>
      <c r="BHH376" s="96"/>
      <c r="BHI376" s="96"/>
      <c r="BHJ376" s="96"/>
      <c r="BHK376" s="96"/>
      <c r="BHL376" s="96"/>
      <c r="BHM376" s="96"/>
      <c r="BHN376" s="96"/>
      <c r="BHO376" s="96"/>
      <c r="BHP376" s="96"/>
      <c r="BHQ376" s="96"/>
      <c r="BHR376" s="96"/>
      <c r="BHS376" s="96"/>
      <c r="BHT376" s="96"/>
      <c r="BHU376" s="96"/>
      <c r="BHV376" s="96"/>
      <c r="BHW376" s="96"/>
      <c r="BHX376" s="96"/>
      <c r="BHY376" s="96"/>
      <c r="BHZ376" s="96"/>
      <c r="BIA376" s="96"/>
      <c r="BIB376" s="96"/>
      <c r="BIC376" s="96"/>
      <c r="BID376" s="96"/>
      <c r="BIE376" s="96"/>
      <c r="BIF376" s="96"/>
      <c r="BIG376" s="96"/>
      <c r="BIH376" s="96"/>
      <c r="BII376" s="96"/>
      <c r="BIJ376" s="96"/>
      <c r="BIK376" s="96"/>
      <c r="BIL376" s="96"/>
      <c r="BIM376" s="96"/>
      <c r="BIN376" s="96"/>
      <c r="BIO376" s="96"/>
      <c r="BIP376" s="96"/>
      <c r="BIQ376" s="96"/>
      <c r="BIR376" s="96"/>
      <c r="BIS376" s="96"/>
      <c r="BIT376" s="96"/>
      <c r="BIU376" s="96"/>
      <c r="BIV376" s="96"/>
      <c r="BIW376" s="96"/>
      <c r="BIX376" s="96"/>
      <c r="BIY376" s="96"/>
      <c r="BIZ376" s="96"/>
      <c r="BJA376" s="96"/>
      <c r="BJB376" s="96"/>
      <c r="BJC376" s="96"/>
      <c r="BJD376" s="96"/>
      <c r="BJE376" s="96"/>
      <c r="BJF376" s="96"/>
      <c r="BJG376" s="96"/>
      <c r="BJH376" s="96"/>
      <c r="BJI376" s="96"/>
      <c r="BJJ376" s="96"/>
      <c r="BJK376" s="96"/>
      <c r="BJL376" s="96"/>
      <c r="BJM376" s="96"/>
      <c r="BJN376" s="96"/>
      <c r="BJO376" s="96"/>
      <c r="BJP376" s="96"/>
      <c r="BJQ376" s="96"/>
      <c r="BJR376" s="96"/>
      <c r="BJS376" s="96"/>
      <c r="BJT376" s="96"/>
      <c r="BJU376" s="96"/>
      <c r="BJV376" s="96"/>
      <c r="BJW376" s="96"/>
      <c r="BJX376" s="96"/>
      <c r="BJY376" s="96"/>
      <c r="BJZ376" s="96"/>
      <c r="BKA376" s="96"/>
      <c r="BKB376" s="96"/>
      <c r="BKC376" s="96"/>
      <c r="BKD376" s="96"/>
      <c r="BKE376" s="96"/>
      <c r="BKF376" s="96"/>
      <c r="BKG376" s="96"/>
      <c r="BKH376" s="96"/>
      <c r="BKI376" s="96"/>
      <c r="BKJ376" s="96"/>
      <c r="BKK376" s="96"/>
      <c r="BKL376" s="96"/>
      <c r="BKM376" s="96"/>
      <c r="BKN376" s="96"/>
      <c r="BKO376" s="96"/>
      <c r="BKP376" s="96"/>
      <c r="BKQ376" s="96"/>
      <c r="BKR376" s="96"/>
      <c r="BKS376" s="96"/>
      <c r="BKT376" s="96"/>
      <c r="BKU376" s="96"/>
      <c r="BKV376" s="96"/>
      <c r="BKW376" s="96"/>
      <c r="BKX376" s="96"/>
      <c r="BKY376" s="96"/>
      <c r="BKZ376" s="96"/>
      <c r="BLA376" s="96"/>
      <c r="BLB376" s="96"/>
      <c r="BLC376" s="96"/>
      <c r="BLD376" s="96"/>
      <c r="BLE376" s="96"/>
      <c r="BLF376" s="96"/>
      <c r="BLG376" s="96"/>
      <c r="BLH376" s="96"/>
      <c r="BLI376" s="96"/>
      <c r="BLJ376" s="96"/>
      <c r="BLK376" s="96"/>
      <c r="BLL376" s="96"/>
      <c r="BLM376" s="96"/>
      <c r="BLN376" s="96"/>
      <c r="BLO376" s="96"/>
      <c r="BLP376" s="96"/>
      <c r="BLQ376" s="96"/>
      <c r="BLR376" s="96"/>
      <c r="BLS376" s="96"/>
      <c r="BLT376" s="96"/>
      <c r="BLU376" s="96"/>
      <c r="BLV376" s="96"/>
      <c r="BLW376" s="96"/>
      <c r="BLX376" s="96"/>
      <c r="BLY376" s="96"/>
      <c r="BLZ376" s="96"/>
      <c r="BMA376" s="96"/>
      <c r="BMB376" s="96"/>
      <c r="BMC376" s="96"/>
      <c r="BMD376" s="96"/>
      <c r="BME376" s="96"/>
      <c r="BMF376" s="96"/>
      <c r="BMG376" s="96"/>
      <c r="BMH376" s="96"/>
      <c r="BMI376" s="96"/>
      <c r="BMJ376" s="96"/>
      <c r="BMK376" s="96"/>
      <c r="BML376" s="96"/>
      <c r="BMM376" s="96"/>
      <c r="BMN376" s="96"/>
      <c r="BMO376" s="96"/>
      <c r="BMP376" s="96"/>
      <c r="BMQ376" s="96"/>
      <c r="BMR376" s="96"/>
      <c r="BMS376" s="96"/>
      <c r="BMT376" s="96"/>
      <c r="BMU376" s="96"/>
      <c r="BMV376" s="96"/>
      <c r="BMW376" s="96"/>
      <c r="BMX376" s="96"/>
      <c r="BMY376" s="96"/>
      <c r="BMZ376" s="96"/>
      <c r="BNA376" s="96"/>
      <c r="BNB376" s="96"/>
      <c r="BNC376" s="96"/>
      <c r="BND376" s="96"/>
      <c r="BNE376" s="96"/>
      <c r="BNF376" s="96"/>
      <c r="BNG376" s="96"/>
      <c r="BNH376" s="96"/>
      <c r="BNI376" s="96"/>
      <c r="BNJ376" s="96"/>
      <c r="BNK376" s="96"/>
      <c r="BNL376" s="96"/>
      <c r="BNM376" s="96"/>
      <c r="BNN376" s="96"/>
      <c r="BNO376" s="96"/>
      <c r="BNP376" s="96"/>
      <c r="BNQ376" s="96"/>
      <c r="BNR376" s="96"/>
      <c r="BNS376" s="96"/>
      <c r="BNT376" s="96"/>
      <c r="BNU376" s="96"/>
      <c r="BNV376" s="96"/>
      <c r="BNW376" s="96"/>
      <c r="BNX376" s="96"/>
      <c r="BNY376" s="96"/>
      <c r="BNZ376" s="96"/>
      <c r="BOA376" s="96"/>
      <c r="BOB376" s="96"/>
      <c r="BOC376" s="96"/>
      <c r="BOD376" s="96"/>
      <c r="BOE376" s="96"/>
      <c r="BOF376" s="96"/>
      <c r="BOG376" s="96"/>
      <c r="BOH376" s="96"/>
      <c r="BOI376" s="96"/>
      <c r="BOJ376" s="96"/>
      <c r="BOK376" s="96"/>
      <c r="BOL376" s="96"/>
      <c r="BOM376" s="96"/>
      <c r="BON376" s="96"/>
      <c r="BOO376" s="96"/>
      <c r="BOP376" s="96"/>
      <c r="BOQ376" s="96"/>
      <c r="BOR376" s="96"/>
      <c r="BOS376" s="96"/>
      <c r="BOT376" s="96"/>
      <c r="BOU376" s="96"/>
      <c r="BOV376" s="96"/>
      <c r="BOW376" s="96"/>
      <c r="BOX376" s="96"/>
      <c r="BOY376" s="96"/>
      <c r="BOZ376" s="96"/>
      <c r="BPA376" s="96"/>
      <c r="BPB376" s="96"/>
      <c r="BPC376" s="96"/>
      <c r="BPD376" s="96"/>
      <c r="BPE376" s="96"/>
      <c r="BPF376" s="96"/>
      <c r="BPG376" s="96"/>
      <c r="BPH376" s="96"/>
      <c r="BPI376" s="96"/>
      <c r="BPJ376" s="96"/>
      <c r="BPK376" s="96"/>
      <c r="BPL376" s="96"/>
      <c r="BPM376" s="96"/>
      <c r="BPN376" s="96"/>
      <c r="BPO376" s="96"/>
      <c r="BPP376" s="96"/>
      <c r="BPQ376" s="96"/>
      <c r="BPR376" s="96"/>
      <c r="BPS376" s="96"/>
      <c r="BPT376" s="96"/>
      <c r="BPU376" s="96"/>
      <c r="BPV376" s="96"/>
      <c r="BPW376" s="96"/>
      <c r="BPX376" s="96"/>
      <c r="BPY376" s="96"/>
      <c r="BPZ376" s="96"/>
      <c r="BQA376" s="96"/>
      <c r="BQB376" s="96"/>
      <c r="BQC376" s="96"/>
      <c r="BQD376" s="96"/>
      <c r="BQE376" s="96"/>
      <c r="BQF376" s="96"/>
      <c r="BQG376" s="96"/>
      <c r="BQH376" s="96"/>
      <c r="BQI376" s="96"/>
      <c r="BQJ376" s="96"/>
      <c r="BQK376" s="96"/>
      <c r="BQL376" s="96"/>
      <c r="BQM376" s="96"/>
      <c r="BQN376" s="96"/>
      <c r="BQO376" s="96"/>
      <c r="BQP376" s="96"/>
      <c r="BQQ376" s="96"/>
      <c r="BQR376" s="96"/>
      <c r="BQS376" s="96"/>
      <c r="BQT376" s="96"/>
      <c r="BQU376" s="96"/>
      <c r="BQV376" s="96"/>
      <c r="BQW376" s="96"/>
      <c r="BQX376" s="96"/>
      <c r="BQY376" s="96"/>
      <c r="BQZ376" s="96"/>
      <c r="BRA376" s="96"/>
      <c r="BRB376" s="96"/>
      <c r="BRC376" s="96"/>
      <c r="BRD376" s="96"/>
      <c r="BRE376" s="96"/>
      <c r="BRF376" s="96"/>
      <c r="BRG376" s="96"/>
      <c r="BRH376" s="96"/>
      <c r="BRI376" s="96"/>
      <c r="BRJ376" s="96"/>
      <c r="BRK376" s="96"/>
      <c r="BRL376" s="96"/>
      <c r="BRM376" s="96"/>
      <c r="BRN376" s="96"/>
      <c r="BRO376" s="96"/>
      <c r="BRP376" s="96"/>
      <c r="BRQ376" s="96"/>
      <c r="BRR376" s="96"/>
      <c r="BRS376" s="96"/>
      <c r="BRT376" s="96"/>
      <c r="BRU376" s="96"/>
      <c r="BRV376" s="96"/>
      <c r="BRW376" s="96"/>
      <c r="BRX376" s="96"/>
      <c r="BRY376" s="96"/>
      <c r="BRZ376" s="96"/>
      <c r="BSA376" s="96"/>
      <c r="BSB376" s="96"/>
      <c r="BSC376" s="96"/>
      <c r="BSD376" s="96"/>
      <c r="BSE376" s="96"/>
      <c r="BSF376" s="96"/>
      <c r="BSG376" s="96"/>
      <c r="BSH376" s="96"/>
      <c r="BSI376" s="96"/>
      <c r="BSJ376" s="96"/>
      <c r="BSK376" s="96"/>
      <c r="BSL376" s="96"/>
      <c r="BSM376" s="96"/>
      <c r="BSN376" s="96"/>
      <c r="BSO376" s="96"/>
      <c r="BSP376" s="96"/>
      <c r="BSQ376" s="96"/>
      <c r="BSR376" s="96"/>
      <c r="BSS376" s="96"/>
      <c r="BST376" s="96"/>
      <c r="BSU376" s="96"/>
      <c r="BSV376" s="96"/>
      <c r="BSW376" s="96"/>
      <c r="BSX376" s="96"/>
      <c r="BSY376" s="96"/>
      <c r="BSZ376" s="96"/>
      <c r="BTA376" s="96"/>
      <c r="BTB376" s="96"/>
      <c r="BTC376" s="96"/>
      <c r="BTD376" s="96"/>
      <c r="BTE376" s="96"/>
      <c r="BTF376" s="96"/>
      <c r="BTG376" s="96"/>
      <c r="BTH376" s="96"/>
      <c r="BTI376" s="96"/>
      <c r="BTJ376" s="96"/>
      <c r="BTK376" s="96"/>
      <c r="BTL376" s="96"/>
      <c r="BTM376" s="96"/>
      <c r="BTN376" s="96"/>
      <c r="BTO376" s="96"/>
      <c r="BTP376" s="96"/>
      <c r="BTQ376" s="96"/>
      <c r="BTR376" s="96"/>
      <c r="BTS376" s="96"/>
      <c r="BTT376" s="96"/>
      <c r="BTU376" s="96"/>
      <c r="BTV376" s="96"/>
      <c r="BTW376" s="96"/>
      <c r="BTX376" s="96"/>
      <c r="BTY376" s="96"/>
      <c r="BTZ376" s="96"/>
      <c r="BUA376" s="96"/>
      <c r="BUB376" s="96"/>
      <c r="BUC376" s="96"/>
      <c r="BUD376" s="96"/>
      <c r="BUE376" s="96"/>
      <c r="BUF376" s="96"/>
      <c r="BUG376" s="96"/>
      <c r="BUH376" s="96"/>
      <c r="BUI376" s="96"/>
      <c r="BUJ376" s="96"/>
      <c r="BUK376" s="96"/>
      <c r="BUL376" s="96"/>
      <c r="BUM376" s="96"/>
      <c r="BUN376" s="96"/>
      <c r="BUO376" s="96"/>
      <c r="BUP376" s="96"/>
      <c r="BUQ376" s="96"/>
      <c r="BUR376" s="96"/>
      <c r="BUS376" s="96"/>
      <c r="BUT376" s="96"/>
      <c r="BUU376" s="96"/>
      <c r="BUV376" s="96"/>
      <c r="BUW376" s="96"/>
      <c r="BUX376" s="96"/>
      <c r="BUY376" s="96"/>
      <c r="BUZ376" s="96"/>
      <c r="BVA376" s="96"/>
      <c r="BVB376" s="96"/>
      <c r="BVC376" s="96"/>
      <c r="BVD376" s="96"/>
      <c r="BVE376" s="96"/>
      <c r="BVF376" s="96"/>
      <c r="BVG376" s="96"/>
      <c r="BVH376" s="96"/>
      <c r="BVI376" s="96"/>
      <c r="BVJ376" s="96"/>
      <c r="BVK376" s="96"/>
      <c r="BVL376" s="96"/>
      <c r="BVM376" s="96"/>
      <c r="BVN376" s="96"/>
      <c r="BVO376" s="96"/>
      <c r="BVP376" s="96"/>
      <c r="BVQ376" s="96"/>
      <c r="BVR376" s="96"/>
      <c r="BVS376" s="96"/>
      <c r="BVT376" s="96"/>
      <c r="BVU376" s="96"/>
      <c r="BVV376" s="96"/>
      <c r="BVW376" s="96"/>
      <c r="BVX376" s="96"/>
      <c r="BVY376" s="96"/>
      <c r="BVZ376" s="96"/>
      <c r="BWA376" s="96"/>
      <c r="BWB376" s="96"/>
      <c r="BWC376" s="96"/>
      <c r="BWD376" s="96"/>
      <c r="BWE376" s="96"/>
      <c r="BWF376" s="96"/>
      <c r="BWG376" s="96"/>
      <c r="BWH376" s="96"/>
      <c r="BWI376" s="96"/>
      <c r="BWJ376" s="96"/>
      <c r="BWK376" s="96"/>
      <c r="BWL376" s="96"/>
      <c r="BWM376" s="96"/>
      <c r="BWN376" s="96"/>
      <c r="BWO376" s="96"/>
      <c r="BWP376" s="96"/>
      <c r="BWQ376" s="96"/>
      <c r="BWR376" s="96"/>
      <c r="BWS376" s="96"/>
      <c r="BWT376" s="96"/>
      <c r="BWU376" s="96"/>
      <c r="BWV376" s="96"/>
      <c r="BWW376" s="96"/>
      <c r="BWX376" s="96"/>
      <c r="BWY376" s="96"/>
      <c r="BWZ376" s="96"/>
      <c r="BXA376" s="96"/>
      <c r="BXB376" s="96"/>
      <c r="BXC376" s="96"/>
      <c r="BXD376" s="96"/>
      <c r="BXE376" s="96"/>
      <c r="BXF376" s="96"/>
      <c r="BXG376" s="96"/>
      <c r="BXH376" s="96"/>
      <c r="BXI376" s="96"/>
      <c r="BXJ376" s="96"/>
      <c r="BXK376" s="96"/>
      <c r="BXL376" s="96"/>
      <c r="BXM376" s="96"/>
      <c r="BXN376" s="96"/>
      <c r="BXO376" s="96"/>
      <c r="BXP376" s="96"/>
      <c r="BXQ376" s="96"/>
      <c r="BXR376" s="96"/>
      <c r="BXS376" s="96"/>
      <c r="BXT376" s="96"/>
      <c r="BXU376" s="96"/>
      <c r="BXV376" s="96"/>
      <c r="BXW376" s="96"/>
      <c r="BXX376" s="96"/>
      <c r="BXY376" s="96"/>
      <c r="BXZ376" s="96"/>
      <c r="BYA376" s="96"/>
      <c r="BYB376" s="96"/>
      <c r="BYC376" s="96"/>
      <c r="BYD376" s="96"/>
      <c r="BYE376" s="96"/>
      <c r="BYF376" s="96"/>
      <c r="BYG376" s="96"/>
      <c r="BYH376" s="96"/>
      <c r="BYI376" s="96"/>
      <c r="BYJ376" s="96"/>
      <c r="BYK376" s="96"/>
      <c r="BYL376" s="96"/>
      <c r="BYM376" s="96"/>
      <c r="BYN376" s="96"/>
      <c r="BYO376" s="96"/>
      <c r="BYP376" s="96"/>
      <c r="BYQ376" s="96"/>
      <c r="BYR376" s="96"/>
      <c r="BYS376" s="96"/>
      <c r="BYT376" s="96"/>
      <c r="BYU376" s="96"/>
      <c r="BYV376" s="96"/>
      <c r="BYW376" s="96"/>
      <c r="BYX376" s="96"/>
      <c r="BYY376" s="96"/>
      <c r="BYZ376" s="96"/>
      <c r="BZA376" s="96"/>
      <c r="BZB376" s="96"/>
      <c r="BZC376" s="96"/>
      <c r="BZD376" s="96"/>
      <c r="BZE376" s="96"/>
      <c r="BZF376" s="96"/>
      <c r="BZG376" s="96"/>
      <c r="BZH376" s="96"/>
      <c r="BZI376" s="96"/>
      <c r="BZJ376" s="96"/>
      <c r="BZK376" s="96"/>
      <c r="BZL376" s="96"/>
      <c r="BZM376" s="96"/>
      <c r="BZN376" s="96"/>
      <c r="BZO376" s="96"/>
      <c r="BZP376" s="96"/>
      <c r="BZQ376" s="96"/>
      <c r="BZR376" s="96"/>
      <c r="BZS376" s="96"/>
      <c r="BZT376" s="96"/>
      <c r="BZU376" s="96"/>
      <c r="BZV376" s="96"/>
      <c r="BZW376" s="96"/>
      <c r="BZX376" s="96"/>
      <c r="BZY376" s="96"/>
      <c r="BZZ376" s="96"/>
      <c r="CAA376" s="96"/>
      <c r="CAB376" s="96"/>
      <c r="CAC376" s="96"/>
      <c r="CAD376" s="96"/>
      <c r="CAE376" s="96"/>
      <c r="CAF376" s="96"/>
      <c r="CAG376" s="96"/>
      <c r="CAH376" s="96"/>
      <c r="CAI376" s="96"/>
      <c r="CAJ376" s="96"/>
      <c r="CAK376" s="96"/>
      <c r="CAL376" s="96"/>
      <c r="CAM376" s="96"/>
      <c r="CAN376" s="96"/>
      <c r="CAO376" s="96"/>
      <c r="CAP376" s="96"/>
      <c r="CAQ376" s="96"/>
      <c r="CAR376" s="96"/>
      <c r="CAS376" s="96"/>
      <c r="CAT376" s="96"/>
      <c r="CAU376" s="96"/>
      <c r="CAV376" s="96"/>
      <c r="CAW376" s="96"/>
      <c r="CAX376" s="96"/>
      <c r="CAY376" s="96"/>
      <c r="CAZ376" s="96"/>
      <c r="CBA376" s="96"/>
      <c r="CBB376" s="96"/>
      <c r="CBC376" s="96"/>
      <c r="CBD376" s="96"/>
      <c r="CBE376" s="96"/>
      <c r="CBF376" s="96"/>
      <c r="CBG376" s="96"/>
      <c r="CBH376" s="96"/>
      <c r="CBI376" s="96"/>
      <c r="CBJ376" s="96"/>
      <c r="CBK376" s="96"/>
      <c r="CBL376" s="96"/>
      <c r="CBM376" s="96"/>
      <c r="CBN376" s="96"/>
      <c r="CBO376" s="96"/>
      <c r="CBP376" s="96"/>
      <c r="CBQ376" s="96"/>
      <c r="CBR376" s="96"/>
      <c r="CBS376" s="96"/>
      <c r="CBT376" s="96"/>
      <c r="CBU376" s="96"/>
      <c r="CBV376" s="96"/>
      <c r="CBW376" s="96"/>
      <c r="CBX376" s="96"/>
      <c r="CBY376" s="96"/>
      <c r="CBZ376" s="96"/>
      <c r="CCA376" s="96"/>
      <c r="CCB376" s="96"/>
      <c r="CCC376" s="96"/>
      <c r="CCD376" s="96"/>
      <c r="CCE376" s="96"/>
      <c r="CCF376" s="96"/>
      <c r="CCG376" s="96"/>
      <c r="CCH376" s="96"/>
      <c r="CCI376" s="96"/>
      <c r="CCJ376" s="96"/>
      <c r="CCK376" s="96"/>
      <c r="CCL376" s="96"/>
      <c r="CCM376" s="96"/>
      <c r="CCN376" s="96"/>
      <c r="CCO376" s="96"/>
      <c r="CCP376" s="96"/>
      <c r="CCQ376" s="96"/>
      <c r="CCR376" s="96"/>
      <c r="CCS376" s="96"/>
      <c r="CCT376" s="96"/>
      <c r="CCU376" s="96"/>
      <c r="CCV376" s="96"/>
      <c r="CCW376" s="96"/>
      <c r="CCX376" s="96"/>
      <c r="CCY376" s="96"/>
      <c r="CCZ376" s="96"/>
      <c r="CDA376" s="96"/>
      <c r="CDB376" s="96"/>
      <c r="CDC376" s="96"/>
      <c r="CDD376" s="96"/>
      <c r="CDE376" s="96"/>
      <c r="CDF376" s="96"/>
      <c r="CDG376" s="96"/>
      <c r="CDH376" s="96"/>
      <c r="CDI376" s="96"/>
      <c r="CDJ376" s="96"/>
      <c r="CDK376" s="96"/>
      <c r="CDL376" s="96"/>
      <c r="CDM376" s="96"/>
      <c r="CDN376" s="96"/>
      <c r="CDO376" s="96"/>
      <c r="CDP376" s="96"/>
      <c r="CDQ376" s="96"/>
      <c r="CDR376" s="96"/>
      <c r="CDS376" s="96"/>
      <c r="CDT376" s="96"/>
      <c r="CDU376" s="96"/>
      <c r="CDV376" s="96"/>
      <c r="CDW376" s="96"/>
      <c r="CDX376" s="96"/>
      <c r="CDY376" s="96"/>
      <c r="CDZ376" s="96"/>
      <c r="CEA376" s="96"/>
      <c r="CEB376" s="96"/>
      <c r="CEC376" s="96"/>
      <c r="CED376" s="96"/>
      <c r="CEE376" s="96"/>
      <c r="CEF376" s="96"/>
      <c r="CEG376" s="96"/>
      <c r="CEH376" s="96"/>
      <c r="CEI376" s="96"/>
      <c r="CEJ376" s="96"/>
      <c r="CEK376" s="96"/>
      <c r="CEL376" s="96"/>
      <c r="CEM376" s="96"/>
      <c r="CEN376" s="96"/>
      <c r="CEO376" s="96"/>
      <c r="CEP376" s="96"/>
      <c r="CEQ376" s="96"/>
      <c r="CER376" s="96"/>
      <c r="CES376" s="96"/>
      <c r="CET376" s="96"/>
      <c r="CEU376" s="96"/>
      <c r="CEV376" s="96"/>
      <c r="CEW376" s="96"/>
      <c r="CEX376" s="96"/>
      <c r="CEY376" s="96"/>
      <c r="CEZ376" s="96"/>
      <c r="CFA376" s="96"/>
      <c r="CFB376" s="96"/>
      <c r="CFC376" s="96"/>
      <c r="CFD376" s="96"/>
      <c r="CFE376" s="96"/>
      <c r="CFF376" s="96"/>
      <c r="CFG376" s="96"/>
      <c r="CFH376" s="96"/>
      <c r="CFI376" s="96"/>
      <c r="CFJ376" s="96"/>
      <c r="CFK376" s="96"/>
      <c r="CFL376" s="96"/>
      <c r="CFM376" s="96"/>
      <c r="CFN376" s="96"/>
      <c r="CFO376" s="96"/>
      <c r="CFP376" s="96"/>
      <c r="CFQ376" s="96"/>
      <c r="CFR376" s="96"/>
      <c r="CFS376" s="96"/>
      <c r="CFT376" s="96"/>
      <c r="CFU376" s="96"/>
      <c r="CFV376" s="96"/>
      <c r="CFW376" s="96"/>
      <c r="CFX376" s="96"/>
      <c r="CFY376" s="96"/>
      <c r="CFZ376" s="96"/>
      <c r="CGA376" s="96"/>
      <c r="CGB376" s="96"/>
      <c r="CGC376" s="96"/>
      <c r="CGD376" s="96"/>
      <c r="CGE376" s="96"/>
      <c r="CGF376" s="96"/>
      <c r="CGG376" s="96"/>
      <c r="CGH376" s="96"/>
      <c r="CGI376" s="96"/>
      <c r="CGJ376" s="96"/>
      <c r="CGK376" s="96"/>
      <c r="CGL376" s="96"/>
      <c r="CGM376" s="96"/>
      <c r="CGN376" s="96"/>
      <c r="CGO376" s="96"/>
      <c r="CGP376" s="96"/>
      <c r="CGQ376" s="96"/>
      <c r="CGR376" s="96"/>
      <c r="CGS376" s="96"/>
      <c r="CGT376" s="96"/>
      <c r="CGU376" s="96"/>
      <c r="CGV376" s="96"/>
      <c r="CGW376" s="96"/>
      <c r="CGX376" s="96"/>
      <c r="CGY376" s="96"/>
      <c r="CGZ376" s="96"/>
      <c r="CHA376" s="96"/>
      <c r="CHB376" s="96"/>
      <c r="CHC376" s="96"/>
      <c r="CHD376" s="96"/>
      <c r="CHE376" s="96"/>
      <c r="CHF376" s="96"/>
      <c r="CHG376" s="96"/>
      <c r="CHH376" s="96"/>
      <c r="CHI376" s="96"/>
      <c r="CHJ376" s="96"/>
      <c r="CHK376" s="96"/>
      <c r="CHL376" s="96"/>
      <c r="CHM376" s="96"/>
      <c r="CHN376" s="96"/>
      <c r="CHO376" s="96"/>
      <c r="CHP376" s="96"/>
      <c r="CHQ376" s="96"/>
      <c r="CHR376" s="96"/>
      <c r="CHS376" s="96"/>
      <c r="CHT376" s="96"/>
      <c r="CHU376" s="96"/>
      <c r="CHV376" s="96"/>
      <c r="CHW376" s="96"/>
      <c r="CHX376" s="96"/>
      <c r="CHY376" s="96"/>
      <c r="CHZ376" s="96"/>
      <c r="CIA376" s="96"/>
      <c r="CIB376" s="96"/>
      <c r="CIC376" s="96"/>
      <c r="CID376" s="96"/>
      <c r="CIE376" s="96"/>
      <c r="CIF376" s="96"/>
      <c r="CIG376" s="96"/>
      <c r="CIH376" s="96"/>
      <c r="CII376" s="96"/>
      <c r="CIJ376" s="96"/>
      <c r="CIK376" s="96"/>
      <c r="CIL376" s="96"/>
      <c r="CIM376" s="96"/>
      <c r="CIN376" s="96"/>
      <c r="CIO376" s="96"/>
      <c r="CIP376" s="96"/>
      <c r="CIQ376" s="96"/>
      <c r="CIR376" s="96"/>
      <c r="CIS376" s="96"/>
      <c r="CIT376" s="96"/>
      <c r="CIU376" s="96"/>
      <c r="CIV376" s="96"/>
      <c r="CIW376" s="96"/>
      <c r="CIX376" s="96"/>
      <c r="CIY376" s="96"/>
      <c r="CIZ376" s="96"/>
      <c r="CJA376" s="96"/>
      <c r="CJB376" s="96"/>
      <c r="CJC376" s="96"/>
      <c r="CJD376" s="96"/>
      <c r="CJE376" s="96"/>
      <c r="CJF376" s="96"/>
      <c r="CJG376" s="96"/>
      <c r="CJH376" s="96"/>
      <c r="CJI376" s="96"/>
      <c r="CJJ376" s="96"/>
      <c r="CJK376" s="96"/>
      <c r="CJL376" s="96"/>
      <c r="CJM376" s="96"/>
      <c r="CJN376" s="96"/>
      <c r="CJO376" s="96"/>
      <c r="CJP376" s="96"/>
      <c r="CJQ376" s="96"/>
      <c r="CJR376" s="96"/>
      <c r="CJS376" s="96"/>
      <c r="CJT376" s="96"/>
      <c r="CJU376" s="96"/>
      <c r="CJV376" s="96"/>
      <c r="CJW376" s="96"/>
      <c r="CJX376" s="96"/>
      <c r="CJY376" s="96"/>
      <c r="CJZ376" s="96"/>
      <c r="CKA376" s="96"/>
      <c r="CKB376" s="96"/>
      <c r="CKC376" s="96"/>
      <c r="CKD376" s="96"/>
      <c r="CKE376" s="96"/>
      <c r="CKF376" s="96"/>
      <c r="CKG376" s="96"/>
      <c r="CKH376" s="96"/>
      <c r="CKI376" s="96"/>
      <c r="CKJ376" s="96"/>
      <c r="CKK376" s="96"/>
      <c r="CKL376" s="96"/>
      <c r="CKM376" s="96"/>
      <c r="CKN376" s="96"/>
      <c r="CKO376" s="96"/>
      <c r="CKP376" s="96"/>
      <c r="CKQ376" s="96"/>
      <c r="CKR376" s="96"/>
      <c r="CKS376" s="96"/>
      <c r="CKT376" s="96"/>
      <c r="CKU376" s="96"/>
      <c r="CKV376" s="96"/>
      <c r="CKW376" s="96"/>
      <c r="CKX376" s="96"/>
      <c r="CKY376" s="96"/>
      <c r="CKZ376" s="96"/>
      <c r="CLA376" s="96"/>
      <c r="CLB376" s="96"/>
      <c r="CLC376" s="96"/>
      <c r="CLD376" s="96"/>
      <c r="CLE376" s="96"/>
      <c r="CLF376" s="96"/>
      <c r="CLG376" s="96"/>
      <c r="CLH376" s="96"/>
      <c r="CLI376" s="96"/>
      <c r="CLJ376" s="96"/>
      <c r="CLK376" s="96"/>
      <c r="CLL376" s="96"/>
      <c r="CLM376" s="96"/>
      <c r="CLN376" s="96"/>
      <c r="CLO376" s="96"/>
      <c r="CLP376" s="96"/>
      <c r="CLQ376" s="96"/>
      <c r="CLR376" s="96"/>
      <c r="CLS376" s="96"/>
      <c r="CLT376" s="96"/>
      <c r="CLU376" s="96"/>
      <c r="CLV376" s="96"/>
      <c r="CLW376" s="96"/>
      <c r="CLX376" s="96"/>
      <c r="CLY376" s="96"/>
      <c r="CLZ376" s="96"/>
      <c r="CMA376" s="96"/>
      <c r="CMB376" s="96"/>
      <c r="CMC376" s="96"/>
      <c r="CMD376" s="96"/>
      <c r="CME376" s="96"/>
      <c r="CMF376" s="96"/>
      <c r="CMG376" s="96"/>
      <c r="CMH376" s="96"/>
      <c r="CMI376" s="96"/>
      <c r="CMJ376" s="96"/>
      <c r="CMK376" s="96"/>
      <c r="CML376" s="96"/>
      <c r="CMM376" s="96"/>
      <c r="CMN376" s="96"/>
      <c r="CMO376" s="96"/>
      <c r="CMP376" s="96"/>
      <c r="CMQ376" s="96"/>
      <c r="CMR376" s="96"/>
      <c r="CMS376" s="96"/>
      <c r="CMT376" s="96"/>
      <c r="CMU376" s="96"/>
      <c r="CMV376" s="96"/>
      <c r="CMW376" s="96"/>
      <c r="CMX376" s="96"/>
      <c r="CMY376" s="96"/>
      <c r="CMZ376" s="96"/>
      <c r="CNA376" s="96"/>
      <c r="CNB376" s="96"/>
      <c r="CNC376" s="96"/>
      <c r="CND376" s="96"/>
      <c r="CNE376" s="96"/>
      <c r="CNF376" s="96"/>
      <c r="CNG376" s="96"/>
      <c r="CNH376" s="96"/>
      <c r="CNI376" s="96"/>
      <c r="CNJ376" s="96"/>
      <c r="CNK376" s="96"/>
      <c r="CNL376" s="96"/>
      <c r="CNM376" s="96"/>
      <c r="CNN376" s="96"/>
      <c r="CNO376" s="96"/>
      <c r="CNP376" s="96"/>
      <c r="CNQ376" s="96"/>
      <c r="CNR376" s="96"/>
      <c r="CNS376" s="96"/>
      <c r="CNT376" s="96"/>
      <c r="CNU376" s="96"/>
      <c r="CNV376" s="96"/>
      <c r="CNW376" s="96"/>
      <c r="CNX376" s="96"/>
      <c r="CNY376" s="96"/>
      <c r="CNZ376" s="96"/>
      <c r="COA376" s="96"/>
      <c r="COB376" s="96"/>
      <c r="COC376" s="96"/>
      <c r="COD376" s="96"/>
      <c r="COE376" s="96"/>
      <c r="COF376" s="96"/>
      <c r="COG376" s="96"/>
      <c r="COH376" s="96"/>
      <c r="COI376" s="96"/>
      <c r="COJ376" s="96"/>
      <c r="COK376" s="96"/>
      <c r="COL376" s="96"/>
      <c r="COM376" s="96"/>
      <c r="CON376" s="96"/>
      <c r="COO376" s="96"/>
      <c r="COP376" s="96"/>
      <c r="COQ376" s="96"/>
      <c r="COR376" s="96"/>
      <c r="COS376" s="96"/>
      <c r="COT376" s="96"/>
      <c r="COU376" s="96"/>
      <c r="COV376" s="96"/>
      <c r="COW376" s="96"/>
      <c r="COX376" s="96"/>
      <c r="COY376" s="96"/>
      <c r="COZ376" s="96"/>
      <c r="CPA376" s="96"/>
      <c r="CPB376" s="96"/>
      <c r="CPC376" s="96"/>
      <c r="CPD376" s="96"/>
      <c r="CPE376" s="96"/>
      <c r="CPF376" s="96"/>
      <c r="CPG376" s="96"/>
      <c r="CPH376" s="96"/>
      <c r="CPI376" s="96"/>
      <c r="CPJ376" s="96"/>
      <c r="CPK376" s="96"/>
      <c r="CPL376" s="96"/>
      <c r="CPM376" s="96"/>
      <c r="CPN376" s="96"/>
      <c r="CPO376" s="96"/>
      <c r="CPP376" s="96"/>
      <c r="CPQ376" s="96"/>
      <c r="CPR376" s="96"/>
      <c r="CPS376" s="96"/>
      <c r="CPT376" s="96"/>
      <c r="CPU376" s="96"/>
      <c r="CPV376" s="96"/>
      <c r="CPW376" s="96"/>
      <c r="CPX376" s="96"/>
      <c r="CPY376" s="96"/>
      <c r="CPZ376" s="96"/>
      <c r="CQA376" s="96"/>
      <c r="CQB376" s="96"/>
      <c r="CQC376" s="96"/>
      <c r="CQD376" s="96"/>
      <c r="CQE376" s="96"/>
      <c r="CQF376" s="96"/>
      <c r="CQG376" s="96"/>
      <c r="CQH376" s="96"/>
      <c r="CQI376" s="96"/>
      <c r="CQJ376" s="96"/>
      <c r="CQK376" s="96"/>
      <c r="CQL376" s="96"/>
      <c r="CQM376" s="96"/>
      <c r="CQN376" s="96"/>
      <c r="CQO376" s="96"/>
      <c r="CQP376" s="96"/>
      <c r="CQQ376" s="96"/>
      <c r="CQR376" s="96"/>
      <c r="CQS376" s="96"/>
      <c r="CQT376" s="96"/>
      <c r="CQU376" s="96"/>
      <c r="CQV376" s="96"/>
      <c r="CQW376" s="96"/>
      <c r="CQX376" s="96"/>
      <c r="CQY376" s="96"/>
      <c r="CQZ376" s="96"/>
      <c r="CRA376" s="96"/>
      <c r="CRB376" s="96"/>
      <c r="CRC376" s="96"/>
      <c r="CRD376" s="96"/>
      <c r="CRE376" s="96"/>
      <c r="CRF376" s="96"/>
      <c r="CRG376" s="96"/>
      <c r="CRH376" s="96"/>
      <c r="CRI376" s="96"/>
      <c r="CRJ376" s="96"/>
      <c r="CRK376" s="96"/>
      <c r="CRL376" s="96"/>
      <c r="CRM376" s="96"/>
      <c r="CRN376" s="96"/>
      <c r="CRO376" s="96"/>
      <c r="CRP376" s="96"/>
      <c r="CRQ376" s="96"/>
      <c r="CRR376" s="96"/>
      <c r="CRS376" s="96"/>
      <c r="CRT376" s="96"/>
      <c r="CRU376" s="96"/>
      <c r="CRV376" s="96"/>
      <c r="CRW376" s="96"/>
      <c r="CRX376" s="96"/>
      <c r="CRY376" s="96"/>
      <c r="CRZ376" s="96"/>
      <c r="CSA376" s="96"/>
      <c r="CSB376" s="96"/>
      <c r="CSC376" s="96"/>
      <c r="CSD376" s="96"/>
      <c r="CSE376" s="96"/>
      <c r="CSF376" s="96"/>
      <c r="CSG376" s="96"/>
      <c r="CSH376" s="96"/>
      <c r="CSI376" s="96"/>
      <c r="CSJ376" s="96"/>
      <c r="CSK376" s="96"/>
      <c r="CSL376" s="96"/>
      <c r="CSM376" s="96"/>
      <c r="CSN376" s="96"/>
      <c r="CSO376" s="96"/>
      <c r="CSP376" s="96"/>
      <c r="CSQ376" s="96"/>
      <c r="CSR376" s="96"/>
      <c r="CSS376" s="96"/>
      <c r="CST376" s="96"/>
      <c r="CSU376" s="96"/>
      <c r="CSV376" s="96"/>
      <c r="CSW376" s="96"/>
      <c r="CSX376" s="96"/>
      <c r="CSY376" s="96"/>
      <c r="CSZ376" s="96"/>
      <c r="CTA376" s="96"/>
      <c r="CTB376" s="96"/>
      <c r="CTC376" s="96"/>
      <c r="CTD376" s="96"/>
      <c r="CTE376" s="96"/>
      <c r="CTF376" s="96"/>
      <c r="CTG376" s="96"/>
      <c r="CTH376" s="96"/>
      <c r="CTI376" s="96"/>
      <c r="CTJ376" s="96"/>
      <c r="CTK376" s="96"/>
      <c r="CTL376" s="96"/>
      <c r="CTM376" s="96"/>
      <c r="CTN376" s="96"/>
      <c r="CTO376" s="96"/>
      <c r="CTP376" s="96"/>
      <c r="CTQ376" s="96"/>
      <c r="CTR376" s="96"/>
      <c r="CTS376" s="96"/>
      <c r="CTT376" s="96"/>
      <c r="CTU376" s="96"/>
      <c r="CTV376" s="96"/>
      <c r="CTW376" s="96"/>
      <c r="CTX376" s="96"/>
      <c r="CTY376" s="96"/>
      <c r="CTZ376" s="96"/>
      <c r="CUA376" s="96"/>
      <c r="CUB376" s="96"/>
      <c r="CUC376" s="96"/>
      <c r="CUD376" s="96"/>
      <c r="CUE376" s="96"/>
      <c r="CUF376" s="96"/>
      <c r="CUG376" s="96"/>
      <c r="CUH376" s="96"/>
      <c r="CUI376" s="96"/>
      <c r="CUJ376" s="96"/>
      <c r="CUK376" s="96"/>
      <c r="CUL376" s="96"/>
      <c r="CUM376" s="96"/>
      <c r="CUN376" s="96"/>
      <c r="CUO376" s="96"/>
      <c r="CUP376" s="96"/>
      <c r="CUQ376" s="96"/>
      <c r="CUR376" s="96"/>
      <c r="CUS376" s="96"/>
      <c r="CUT376" s="96"/>
      <c r="CUU376" s="96"/>
      <c r="CUV376" s="96"/>
      <c r="CUW376" s="96"/>
      <c r="CUX376" s="96"/>
      <c r="CUY376" s="96"/>
      <c r="CUZ376" s="96"/>
      <c r="CVA376" s="96"/>
      <c r="CVB376" s="96"/>
      <c r="CVC376" s="96"/>
      <c r="CVD376" s="96"/>
      <c r="CVE376" s="96"/>
      <c r="CVF376" s="96"/>
      <c r="CVG376" s="96"/>
      <c r="CVH376" s="96"/>
      <c r="CVI376" s="96"/>
      <c r="CVJ376" s="96"/>
      <c r="CVK376" s="96"/>
      <c r="CVL376" s="96"/>
      <c r="CVM376" s="96"/>
      <c r="CVN376" s="96"/>
      <c r="CVO376" s="96"/>
      <c r="CVP376" s="96"/>
      <c r="CVQ376" s="96"/>
      <c r="CVR376" s="96"/>
      <c r="CVS376" s="96"/>
      <c r="CVT376" s="96"/>
      <c r="CVU376" s="96"/>
      <c r="CVV376" s="96"/>
      <c r="CVW376" s="96"/>
      <c r="CVX376" s="96"/>
      <c r="CVY376" s="96"/>
      <c r="CVZ376" s="96"/>
      <c r="CWA376" s="96"/>
      <c r="CWB376" s="96"/>
      <c r="CWC376" s="96"/>
      <c r="CWD376" s="96"/>
      <c r="CWE376" s="96"/>
      <c r="CWF376" s="96"/>
      <c r="CWG376" s="96"/>
      <c r="CWH376" s="96"/>
      <c r="CWI376" s="96"/>
      <c r="CWJ376" s="96"/>
      <c r="CWK376" s="96"/>
      <c r="CWL376" s="96"/>
      <c r="CWM376" s="96"/>
      <c r="CWN376" s="96"/>
      <c r="CWO376" s="96"/>
      <c r="CWP376" s="96"/>
      <c r="CWQ376" s="96"/>
      <c r="CWR376" s="96"/>
      <c r="CWS376" s="96"/>
      <c r="CWT376" s="96"/>
      <c r="CWU376" s="96"/>
      <c r="CWV376" s="96"/>
      <c r="CWW376" s="96"/>
      <c r="CWX376" s="96"/>
      <c r="CWY376" s="96"/>
      <c r="CWZ376" s="96"/>
      <c r="CXA376" s="96"/>
      <c r="CXB376" s="96"/>
      <c r="CXC376" s="96"/>
      <c r="CXD376" s="96"/>
      <c r="CXE376" s="96"/>
      <c r="CXF376" s="96"/>
      <c r="CXG376" s="96"/>
      <c r="CXH376" s="96"/>
      <c r="CXI376" s="96"/>
      <c r="CXJ376" s="96"/>
      <c r="CXK376" s="96"/>
      <c r="CXL376" s="96"/>
      <c r="CXM376" s="96"/>
      <c r="CXN376" s="96"/>
      <c r="CXO376" s="96"/>
      <c r="CXP376" s="96"/>
      <c r="CXQ376" s="96"/>
      <c r="CXR376" s="96"/>
      <c r="CXS376" s="96"/>
      <c r="CXT376" s="96"/>
      <c r="CXU376" s="96"/>
      <c r="CXV376" s="96"/>
      <c r="CXW376" s="96"/>
      <c r="CXX376" s="96"/>
      <c r="CXY376" s="96"/>
      <c r="CXZ376" s="96"/>
      <c r="CYA376" s="96"/>
      <c r="CYB376" s="96"/>
      <c r="CYC376" s="96"/>
      <c r="CYD376" s="96"/>
      <c r="CYE376" s="96"/>
      <c r="CYF376" s="96"/>
      <c r="CYG376" s="96"/>
      <c r="CYH376" s="96"/>
      <c r="CYI376" s="96"/>
      <c r="CYJ376" s="96"/>
      <c r="CYK376" s="96"/>
      <c r="CYL376" s="96"/>
      <c r="CYM376" s="96"/>
      <c r="CYN376" s="96"/>
      <c r="CYO376" s="96"/>
      <c r="CYP376" s="96"/>
      <c r="CYQ376" s="96"/>
      <c r="CYR376" s="96"/>
      <c r="CYS376" s="96"/>
      <c r="CYT376" s="96"/>
      <c r="CYU376" s="96"/>
      <c r="CYV376" s="96"/>
      <c r="CYW376" s="96"/>
      <c r="CYX376" s="96"/>
      <c r="CYY376" s="96"/>
      <c r="CYZ376" s="96"/>
      <c r="CZA376" s="96"/>
      <c r="CZB376" s="96"/>
      <c r="CZC376" s="96"/>
      <c r="CZD376" s="96"/>
      <c r="CZE376" s="96"/>
      <c r="CZF376" s="96"/>
      <c r="CZG376" s="96"/>
      <c r="CZH376" s="96"/>
      <c r="CZI376" s="96"/>
      <c r="CZJ376" s="96"/>
      <c r="CZK376" s="96"/>
      <c r="CZL376" s="96"/>
      <c r="CZM376" s="96"/>
      <c r="CZN376" s="96"/>
      <c r="CZO376" s="96"/>
      <c r="CZP376" s="96"/>
      <c r="CZQ376" s="96"/>
      <c r="CZR376" s="96"/>
      <c r="CZS376" s="96"/>
      <c r="CZT376" s="96"/>
      <c r="CZU376" s="96"/>
      <c r="CZV376" s="96"/>
      <c r="CZW376" s="96"/>
      <c r="CZX376" s="96"/>
      <c r="CZY376" s="96"/>
      <c r="CZZ376" s="96"/>
      <c r="DAA376" s="96"/>
      <c r="DAB376" s="96"/>
      <c r="DAC376" s="96"/>
      <c r="DAD376" s="96"/>
      <c r="DAE376" s="96"/>
      <c r="DAF376" s="96"/>
      <c r="DAG376" s="96"/>
      <c r="DAH376" s="96"/>
      <c r="DAI376" s="96"/>
      <c r="DAJ376" s="96"/>
      <c r="DAK376" s="96"/>
      <c r="DAL376" s="96"/>
      <c r="DAM376" s="96"/>
      <c r="DAN376" s="96"/>
      <c r="DAO376" s="96"/>
      <c r="DAP376" s="96"/>
      <c r="DAQ376" s="96"/>
      <c r="DAR376" s="96"/>
      <c r="DAS376" s="96"/>
      <c r="DAT376" s="96"/>
      <c r="DAU376" s="96"/>
      <c r="DAV376" s="96"/>
      <c r="DAW376" s="96"/>
      <c r="DAX376" s="96"/>
      <c r="DAY376" s="96"/>
      <c r="DAZ376" s="96"/>
      <c r="DBA376" s="96"/>
      <c r="DBB376" s="96"/>
      <c r="DBC376" s="96"/>
      <c r="DBD376" s="96"/>
      <c r="DBE376" s="96"/>
      <c r="DBF376" s="96"/>
      <c r="DBG376" s="96"/>
      <c r="DBH376" s="96"/>
      <c r="DBI376" s="96"/>
      <c r="DBJ376" s="96"/>
      <c r="DBK376" s="96"/>
      <c r="DBL376" s="96"/>
      <c r="DBM376" s="96"/>
      <c r="DBN376" s="96"/>
      <c r="DBO376" s="96"/>
      <c r="DBP376" s="96"/>
      <c r="DBQ376" s="96"/>
      <c r="DBR376" s="96"/>
      <c r="DBS376" s="96"/>
      <c r="DBT376" s="96"/>
      <c r="DBU376" s="96"/>
      <c r="DBV376" s="96"/>
      <c r="DBW376" s="96"/>
      <c r="DBX376" s="96"/>
      <c r="DBY376" s="96"/>
      <c r="DBZ376" s="96"/>
      <c r="DCA376" s="96"/>
      <c r="DCB376" s="96"/>
      <c r="DCC376" s="96"/>
      <c r="DCD376" s="96"/>
      <c r="DCE376" s="96"/>
      <c r="DCF376" s="96"/>
      <c r="DCG376" s="96"/>
      <c r="DCH376" s="96"/>
      <c r="DCI376" s="96"/>
      <c r="DCJ376" s="96"/>
      <c r="DCK376" s="96"/>
      <c r="DCL376" s="96"/>
      <c r="DCM376" s="96"/>
      <c r="DCN376" s="96"/>
      <c r="DCO376" s="96"/>
      <c r="DCP376" s="96"/>
      <c r="DCQ376" s="96"/>
      <c r="DCR376" s="96"/>
      <c r="DCS376" s="96"/>
      <c r="DCT376" s="96"/>
      <c r="DCU376" s="96"/>
      <c r="DCV376" s="96"/>
      <c r="DCW376" s="96"/>
      <c r="DCX376" s="96"/>
      <c r="DCY376" s="96"/>
      <c r="DCZ376" s="96"/>
      <c r="DDA376" s="96"/>
      <c r="DDB376" s="96"/>
      <c r="DDC376" s="96"/>
      <c r="DDD376" s="96"/>
      <c r="DDE376" s="96"/>
      <c r="DDF376" s="96"/>
      <c r="DDG376" s="96"/>
      <c r="DDH376" s="96"/>
      <c r="DDI376" s="96"/>
      <c r="DDJ376" s="96"/>
      <c r="DDK376" s="96"/>
      <c r="DDL376" s="96"/>
      <c r="DDM376" s="96"/>
      <c r="DDN376" s="96"/>
      <c r="DDO376" s="96"/>
      <c r="DDP376" s="96"/>
      <c r="DDQ376" s="96"/>
      <c r="DDR376" s="96"/>
      <c r="DDS376" s="96"/>
      <c r="DDT376" s="96"/>
      <c r="DDU376" s="96"/>
      <c r="DDV376" s="96"/>
      <c r="DDW376" s="96"/>
      <c r="DDX376" s="96"/>
      <c r="DDY376" s="96"/>
      <c r="DDZ376" s="96"/>
      <c r="DEA376" s="96"/>
      <c r="DEB376" s="96"/>
      <c r="DEC376" s="96"/>
      <c r="DED376" s="96"/>
      <c r="DEE376" s="96"/>
      <c r="DEF376" s="96"/>
      <c r="DEG376" s="96"/>
      <c r="DEH376" s="96"/>
      <c r="DEI376" s="96"/>
      <c r="DEJ376" s="96"/>
      <c r="DEK376" s="96"/>
      <c r="DEL376" s="96"/>
      <c r="DEM376" s="96"/>
      <c r="DEN376" s="96"/>
      <c r="DEO376" s="96"/>
      <c r="DEP376" s="96"/>
      <c r="DEQ376" s="96"/>
      <c r="DER376" s="96"/>
      <c r="DES376" s="96"/>
      <c r="DET376" s="96"/>
      <c r="DEU376" s="96"/>
      <c r="DEV376" s="96"/>
      <c r="DEW376" s="96"/>
      <c r="DEX376" s="96"/>
      <c r="DEY376" s="96"/>
      <c r="DEZ376" s="96"/>
      <c r="DFA376" s="96"/>
      <c r="DFB376" s="96"/>
      <c r="DFC376" s="96"/>
      <c r="DFD376" s="96"/>
      <c r="DFE376" s="96"/>
      <c r="DFF376" s="96"/>
      <c r="DFG376" s="96"/>
      <c r="DFH376" s="96"/>
      <c r="DFI376" s="96"/>
      <c r="DFJ376" s="96"/>
      <c r="DFK376" s="96"/>
      <c r="DFL376" s="96"/>
      <c r="DFM376" s="96"/>
      <c r="DFN376" s="96"/>
      <c r="DFO376" s="96"/>
      <c r="DFP376" s="96"/>
      <c r="DFQ376" s="96"/>
      <c r="DFR376" s="96"/>
      <c r="DFS376" s="96"/>
      <c r="DFT376" s="96"/>
      <c r="DFU376" s="96"/>
      <c r="DFV376" s="96"/>
      <c r="DFW376" s="96"/>
      <c r="DFX376" s="96"/>
      <c r="DFY376" s="96"/>
      <c r="DFZ376" s="96"/>
      <c r="DGA376" s="96"/>
      <c r="DGB376" s="96"/>
      <c r="DGC376" s="96"/>
      <c r="DGD376" s="96"/>
      <c r="DGE376" s="96"/>
      <c r="DGF376" s="96"/>
      <c r="DGG376" s="96"/>
      <c r="DGH376" s="96"/>
      <c r="DGI376" s="96"/>
      <c r="DGJ376" s="96"/>
      <c r="DGK376" s="96"/>
      <c r="DGL376" s="96"/>
      <c r="DGM376" s="96"/>
      <c r="DGN376" s="96"/>
      <c r="DGO376" s="96"/>
      <c r="DGP376" s="96"/>
      <c r="DGQ376" s="96"/>
      <c r="DGR376" s="96"/>
      <c r="DGS376" s="96"/>
      <c r="DGT376" s="96"/>
      <c r="DGU376" s="96"/>
      <c r="DGV376" s="96"/>
      <c r="DGW376" s="96"/>
      <c r="DGX376" s="96"/>
      <c r="DGY376" s="96"/>
      <c r="DGZ376" s="96"/>
      <c r="DHA376" s="96"/>
      <c r="DHB376" s="96"/>
      <c r="DHC376" s="96"/>
      <c r="DHD376" s="96"/>
      <c r="DHE376" s="96"/>
      <c r="DHF376" s="96"/>
      <c r="DHG376" s="96"/>
      <c r="DHH376" s="96"/>
      <c r="DHI376" s="96"/>
      <c r="DHJ376" s="96"/>
      <c r="DHK376" s="96"/>
      <c r="DHL376" s="96"/>
      <c r="DHM376" s="96"/>
      <c r="DHN376" s="96"/>
      <c r="DHO376" s="96"/>
      <c r="DHP376" s="96"/>
      <c r="DHQ376" s="96"/>
      <c r="DHR376" s="96"/>
      <c r="DHS376" s="96"/>
      <c r="DHT376" s="96"/>
      <c r="DHU376" s="96"/>
      <c r="DHV376" s="96"/>
      <c r="DHW376" s="96"/>
      <c r="DHX376" s="96"/>
      <c r="DHY376" s="96"/>
      <c r="DHZ376" s="96"/>
      <c r="DIA376" s="96"/>
      <c r="DIB376" s="96"/>
      <c r="DIC376" s="96"/>
      <c r="DID376" s="96"/>
      <c r="DIE376" s="96"/>
      <c r="DIF376" s="96"/>
      <c r="DIG376" s="96"/>
      <c r="DIH376" s="96"/>
      <c r="DII376" s="96"/>
      <c r="DIJ376" s="96"/>
      <c r="DIK376" s="96"/>
      <c r="DIL376" s="96"/>
      <c r="DIM376" s="96"/>
      <c r="DIN376" s="96"/>
      <c r="DIO376" s="96"/>
      <c r="DIP376" s="96"/>
      <c r="DIQ376" s="96"/>
      <c r="DIR376" s="96"/>
      <c r="DIS376" s="96"/>
      <c r="DIT376" s="96"/>
      <c r="DIU376" s="96"/>
      <c r="DIV376" s="96"/>
      <c r="DIW376" s="96"/>
      <c r="DIX376" s="96"/>
      <c r="DIY376" s="96"/>
      <c r="DIZ376" s="96"/>
      <c r="DJA376" s="96"/>
      <c r="DJB376" s="96"/>
      <c r="DJC376" s="96"/>
      <c r="DJD376" s="96"/>
      <c r="DJE376" s="96"/>
      <c r="DJF376" s="96"/>
      <c r="DJG376" s="96"/>
      <c r="DJH376" s="96"/>
      <c r="DJI376" s="96"/>
      <c r="DJJ376" s="96"/>
      <c r="DJK376" s="96"/>
      <c r="DJL376" s="96"/>
      <c r="DJM376" s="96"/>
      <c r="DJN376" s="96"/>
      <c r="DJO376" s="96"/>
      <c r="DJP376" s="96"/>
      <c r="DJQ376" s="96"/>
      <c r="DJR376" s="96"/>
      <c r="DJS376" s="96"/>
      <c r="DJT376" s="96"/>
      <c r="DJU376" s="96"/>
      <c r="DJV376" s="96"/>
      <c r="DJW376" s="96"/>
      <c r="DJX376" s="96"/>
      <c r="DJY376" s="96"/>
      <c r="DJZ376" s="96"/>
      <c r="DKA376" s="96"/>
      <c r="DKB376" s="96"/>
      <c r="DKC376" s="96"/>
      <c r="DKD376" s="96"/>
      <c r="DKE376" s="96"/>
      <c r="DKF376" s="96"/>
      <c r="DKG376" s="96"/>
      <c r="DKH376" s="96"/>
      <c r="DKI376" s="96"/>
      <c r="DKJ376" s="96"/>
      <c r="DKK376" s="96"/>
      <c r="DKL376" s="96"/>
      <c r="DKM376" s="96"/>
      <c r="DKN376" s="96"/>
      <c r="DKO376" s="96"/>
      <c r="DKP376" s="96"/>
      <c r="DKQ376" s="96"/>
      <c r="DKR376" s="96"/>
      <c r="DKS376" s="96"/>
      <c r="DKT376" s="96"/>
      <c r="DKU376" s="96"/>
      <c r="DKV376" s="96"/>
      <c r="DKW376" s="96"/>
      <c r="DKX376" s="96"/>
      <c r="DKY376" s="96"/>
      <c r="DKZ376" s="96"/>
      <c r="DLA376" s="96"/>
      <c r="DLB376" s="96"/>
      <c r="DLC376" s="96"/>
      <c r="DLD376" s="96"/>
      <c r="DLE376" s="96"/>
      <c r="DLF376" s="96"/>
      <c r="DLG376" s="96"/>
      <c r="DLH376" s="96"/>
      <c r="DLI376" s="96"/>
      <c r="DLJ376" s="96"/>
      <c r="DLK376" s="96"/>
      <c r="DLL376" s="96"/>
      <c r="DLM376" s="96"/>
      <c r="DLN376" s="96"/>
      <c r="DLO376" s="96"/>
      <c r="DLP376" s="96"/>
      <c r="DLQ376" s="96"/>
      <c r="DLR376" s="96"/>
      <c r="DLS376" s="96"/>
      <c r="DLT376" s="96"/>
      <c r="DLU376" s="96"/>
      <c r="DLV376" s="96"/>
      <c r="DLW376" s="96"/>
      <c r="DLX376" s="96"/>
      <c r="DLY376" s="96"/>
      <c r="DLZ376" s="96"/>
      <c r="DMA376" s="96"/>
      <c r="DMB376" s="96"/>
      <c r="DMC376" s="96"/>
      <c r="DMD376" s="96"/>
      <c r="DME376" s="96"/>
      <c r="DMF376" s="96"/>
      <c r="DMG376" s="96"/>
      <c r="DMH376" s="96"/>
      <c r="DMI376" s="96"/>
      <c r="DMJ376" s="96"/>
      <c r="DMK376" s="96"/>
      <c r="DML376" s="96"/>
      <c r="DMM376" s="96"/>
      <c r="DMN376" s="96"/>
      <c r="DMO376" s="96"/>
      <c r="DMP376" s="96"/>
      <c r="DMQ376" s="96"/>
      <c r="DMR376" s="96"/>
      <c r="DMS376" s="96"/>
      <c r="DMT376" s="96"/>
      <c r="DMU376" s="96"/>
      <c r="DMV376" s="96"/>
      <c r="DMW376" s="96"/>
      <c r="DMX376" s="96"/>
      <c r="DMY376" s="96"/>
      <c r="DMZ376" s="96"/>
      <c r="DNA376" s="96"/>
      <c r="DNB376" s="96"/>
      <c r="DNC376" s="96"/>
      <c r="DND376" s="96"/>
      <c r="DNE376" s="96"/>
      <c r="DNF376" s="96"/>
      <c r="DNG376" s="96"/>
      <c r="DNH376" s="96"/>
      <c r="DNI376" s="96"/>
      <c r="DNJ376" s="96"/>
      <c r="DNK376" s="96"/>
      <c r="DNL376" s="96"/>
      <c r="DNM376" s="96"/>
      <c r="DNN376" s="96"/>
      <c r="DNO376" s="96"/>
      <c r="DNP376" s="96"/>
      <c r="DNQ376" s="96"/>
      <c r="DNR376" s="96"/>
      <c r="DNS376" s="96"/>
      <c r="DNT376" s="96"/>
      <c r="DNU376" s="96"/>
      <c r="DNV376" s="96"/>
      <c r="DNW376" s="96"/>
      <c r="DNX376" s="96"/>
      <c r="DNY376" s="96"/>
      <c r="DNZ376" s="96"/>
      <c r="DOA376" s="96"/>
      <c r="DOB376" s="96"/>
      <c r="DOC376" s="96"/>
      <c r="DOD376" s="96"/>
      <c r="DOE376" s="96"/>
      <c r="DOF376" s="96"/>
      <c r="DOG376" s="96"/>
      <c r="DOH376" s="96"/>
      <c r="DOI376" s="96"/>
      <c r="DOJ376" s="96"/>
      <c r="DOK376" s="96"/>
      <c r="DOL376" s="96"/>
      <c r="DOM376" s="96"/>
      <c r="DON376" s="96"/>
      <c r="DOO376" s="96"/>
      <c r="DOP376" s="96"/>
      <c r="DOQ376" s="96"/>
      <c r="DOR376" s="96"/>
      <c r="DOS376" s="96"/>
      <c r="DOT376" s="96"/>
      <c r="DOU376" s="96"/>
      <c r="DOV376" s="96"/>
      <c r="DOW376" s="96"/>
      <c r="DOX376" s="96"/>
      <c r="DOY376" s="96"/>
      <c r="DOZ376" s="96"/>
      <c r="DPA376" s="96"/>
      <c r="DPB376" s="96"/>
      <c r="DPC376" s="96"/>
      <c r="DPD376" s="96"/>
      <c r="DPE376" s="96"/>
      <c r="DPF376" s="96"/>
      <c r="DPG376" s="96"/>
      <c r="DPH376" s="96"/>
      <c r="DPI376" s="96"/>
      <c r="DPJ376" s="96"/>
      <c r="DPK376" s="96"/>
      <c r="DPL376" s="96"/>
      <c r="DPM376" s="96"/>
      <c r="DPN376" s="96"/>
      <c r="DPO376" s="96"/>
      <c r="DPP376" s="96"/>
      <c r="DPQ376" s="96"/>
      <c r="DPR376" s="96"/>
      <c r="DPS376" s="96"/>
      <c r="DPT376" s="96"/>
      <c r="DPU376" s="96"/>
      <c r="DPV376" s="96"/>
      <c r="DPW376" s="96"/>
      <c r="DPX376" s="96"/>
      <c r="DPY376" s="96"/>
      <c r="DPZ376" s="96"/>
      <c r="DQA376" s="96"/>
      <c r="DQB376" s="96"/>
      <c r="DQC376" s="96"/>
      <c r="DQD376" s="96"/>
      <c r="DQE376" s="96"/>
      <c r="DQF376" s="96"/>
      <c r="DQG376" s="96"/>
      <c r="DQH376" s="96"/>
      <c r="DQI376" s="96"/>
      <c r="DQJ376" s="96"/>
      <c r="DQK376" s="96"/>
      <c r="DQL376" s="96"/>
      <c r="DQM376" s="96"/>
      <c r="DQN376" s="96"/>
      <c r="DQO376" s="96"/>
      <c r="DQP376" s="96"/>
      <c r="DQQ376" s="96"/>
      <c r="DQR376" s="96"/>
      <c r="DQS376" s="96"/>
      <c r="DQT376" s="96"/>
      <c r="DQU376" s="96"/>
      <c r="DQV376" s="96"/>
      <c r="DQW376" s="96"/>
      <c r="DQX376" s="96"/>
      <c r="DQY376" s="96"/>
      <c r="DQZ376" s="96"/>
      <c r="DRA376" s="96"/>
      <c r="DRB376" s="96"/>
      <c r="DRC376" s="96"/>
      <c r="DRD376" s="96"/>
      <c r="DRE376" s="96"/>
      <c r="DRF376" s="96"/>
      <c r="DRG376" s="96"/>
      <c r="DRH376" s="96"/>
      <c r="DRI376" s="96"/>
      <c r="DRJ376" s="96"/>
      <c r="DRK376" s="96"/>
      <c r="DRL376" s="96"/>
      <c r="DRM376" s="96"/>
      <c r="DRN376" s="96"/>
      <c r="DRO376" s="96"/>
      <c r="DRP376" s="96"/>
      <c r="DRQ376" s="96"/>
      <c r="DRR376" s="96"/>
      <c r="DRS376" s="96"/>
      <c r="DRT376" s="96"/>
      <c r="DRU376" s="96"/>
      <c r="DRV376" s="96"/>
      <c r="DRW376" s="96"/>
      <c r="DRX376" s="96"/>
      <c r="DRY376" s="96"/>
      <c r="DRZ376" s="96"/>
      <c r="DSA376" s="96"/>
      <c r="DSB376" s="96"/>
      <c r="DSC376" s="96"/>
      <c r="DSD376" s="96"/>
      <c r="DSE376" s="96"/>
      <c r="DSF376" s="96"/>
      <c r="DSG376" s="96"/>
      <c r="DSH376" s="96"/>
      <c r="DSI376" s="96"/>
      <c r="DSJ376" s="96"/>
      <c r="DSK376" s="96"/>
      <c r="DSL376" s="96"/>
      <c r="DSM376" s="96"/>
      <c r="DSN376" s="96"/>
      <c r="DSO376" s="96"/>
      <c r="DSP376" s="96"/>
      <c r="DSQ376" s="96"/>
      <c r="DSR376" s="96"/>
      <c r="DSS376" s="96"/>
      <c r="DST376" s="96"/>
      <c r="DSU376" s="96"/>
      <c r="DSV376" s="96"/>
      <c r="DSW376" s="96"/>
      <c r="DSX376" s="96"/>
      <c r="DSY376" s="96"/>
      <c r="DSZ376" s="96"/>
      <c r="DTA376" s="96"/>
      <c r="DTB376" s="96"/>
      <c r="DTC376" s="96"/>
      <c r="DTD376" s="96"/>
      <c r="DTE376" s="96"/>
      <c r="DTF376" s="96"/>
      <c r="DTG376" s="96"/>
      <c r="DTH376" s="96"/>
      <c r="DTI376" s="96"/>
      <c r="DTJ376" s="96"/>
      <c r="DTK376" s="96"/>
      <c r="DTL376" s="96"/>
      <c r="DTM376" s="96"/>
      <c r="DTN376" s="96"/>
      <c r="DTO376" s="96"/>
      <c r="DTP376" s="96"/>
      <c r="DTQ376" s="96"/>
      <c r="DTR376" s="96"/>
      <c r="DTS376" s="96"/>
      <c r="DTT376" s="96"/>
      <c r="DTU376" s="96"/>
      <c r="DTV376" s="96"/>
      <c r="DTW376" s="96"/>
      <c r="DTX376" s="96"/>
      <c r="DTY376" s="96"/>
      <c r="DTZ376" s="96"/>
      <c r="DUA376" s="96"/>
      <c r="DUB376" s="96"/>
      <c r="DUC376" s="96"/>
      <c r="DUD376" s="96"/>
      <c r="DUE376" s="96"/>
      <c r="DUF376" s="96"/>
      <c r="DUG376" s="96"/>
      <c r="DUH376" s="96"/>
      <c r="DUI376" s="96"/>
      <c r="DUJ376" s="96"/>
      <c r="DUK376" s="96"/>
      <c r="DUL376" s="96"/>
      <c r="DUM376" s="96"/>
      <c r="DUN376" s="96"/>
      <c r="DUO376" s="96"/>
      <c r="DUP376" s="96"/>
      <c r="DUQ376" s="96"/>
      <c r="DUR376" s="96"/>
      <c r="DUS376" s="96"/>
      <c r="DUT376" s="96"/>
      <c r="DUU376" s="96"/>
      <c r="DUV376" s="96"/>
      <c r="DUW376" s="96"/>
      <c r="DUX376" s="96"/>
      <c r="DUY376" s="96"/>
      <c r="DUZ376" s="96"/>
      <c r="DVA376" s="96"/>
      <c r="DVB376" s="96"/>
      <c r="DVC376" s="96"/>
      <c r="DVD376" s="96"/>
      <c r="DVE376" s="96"/>
      <c r="DVF376" s="96"/>
      <c r="DVG376" s="96"/>
      <c r="DVH376" s="96"/>
      <c r="DVI376" s="96"/>
      <c r="DVJ376" s="96"/>
      <c r="DVK376" s="96"/>
      <c r="DVL376" s="96"/>
      <c r="DVM376" s="96"/>
      <c r="DVN376" s="96"/>
      <c r="DVO376" s="96"/>
      <c r="DVP376" s="96"/>
      <c r="DVQ376" s="96"/>
      <c r="DVR376" s="96"/>
      <c r="DVS376" s="96"/>
      <c r="DVT376" s="96"/>
      <c r="DVU376" s="96"/>
      <c r="DVV376" s="96"/>
      <c r="DVW376" s="96"/>
      <c r="DVX376" s="96"/>
      <c r="DVY376" s="96"/>
      <c r="DVZ376" s="96"/>
      <c r="DWA376" s="96"/>
      <c r="DWB376" s="96"/>
      <c r="DWC376" s="96"/>
      <c r="DWD376" s="96"/>
      <c r="DWE376" s="96"/>
      <c r="DWF376" s="96"/>
      <c r="DWG376" s="96"/>
      <c r="DWH376" s="96"/>
      <c r="DWI376" s="96"/>
      <c r="DWJ376" s="96"/>
      <c r="DWK376" s="96"/>
      <c r="DWL376" s="96"/>
      <c r="DWM376" s="96"/>
      <c r="DWN376" s="96"/>
      <c r="DWO376" s="96"/>
      <c r="DWP376" s="96"/>
      <c r="DWQ376" s="96"/>
      <c r="DWR376" s="96"/>
      <c r="DWS376" s="96"/>
      <c r="DWT376" s="96"/>
      <c r="DWU376" s="96"/>
      <c r="DWV376" s="96"/>
      <c r="DWW376" s="96"/>
      <c r="DWX376" s="96"/>
      <c r="DWY376" s="96"/>
      <c r="DWZ376" s="96"/>
      <c r="DXA376" s="96"/>
      <c r="DXB376" s="96"/>
      <c r="DXC376" s="96"/>
      <c r="DXD376" s="96"/>
      <c r="DXE376" s="96"/>
      <c r="DXF376" s="96"/>
      <c r="DXG376" s="96"/>
      <c r="DXH376" s="96"/>
      <c r="DXI376" s="96"/>
      <c r="DXJ376" s="96"/>
      <c r="DXK376" s="96"/>
      <c r="DXL376" s="96"/>
      <c r="DXM376" s="96"/>
      <c r="DXN376" s="96"/>
      <c r="DXO376" s="96"/>
      <c r="DXP376" s="96"/>
      <c r="DXQ376" s="96"/>
      <c r="DXR376" s="96"/>
      <c r="DXS376" s="96"/>
      <c r="DXT376" s="96"/>
      <c r="DXU376" s="96"/>
      <c r="DXV376" s="96"/>
      <c r="DXW376" s="96"/>
      <c r="DXX376" s="96"/>
      <c r="DXY376" s="96"/>
      <c r="DXZ376" s="96"/>
      <c r="DYA376" s="96"/>
      <c r="DYB376" s="96"/>
      <c r="DYC376" s="96"/>
      <c r="DYD376" s="96"/>
      <c r="DYE376" s="96"/>
      <c r="DYF376" s="96"/>
      <c r="DYG376" s="96"/>
      <c r="DYH376" s="96"/>
      <c r="DYI376" s="96"/>
      <c r="DYJ376" s="96"/>
      <c r="DYK376" s="96"/>
      <c r="DYL376" s="96"/>
      <c r="DYM376" s="96"/>
      <c r="DYN376" s="96"/>
      <c r="DYO376" s="96"/>
      <c r="DYP376" s="96"/>
      <c r="DYQ376" s="96"/>
      <c r="DYR376" s="96"/>
      <c r="DYS376" s="96"/>
      <c r="DYT376" s="96"/>
      <c r="DYU376" s="96"/>
      <c r="DYV376" s="96"/>
      <c r="DYW376" s="96"/>
      <c r="DYX376" s="96"/>
      <c r="DYY376" s="96"/>
      <c r="DYZ376" s="96"/>
      <c r="DZA376" s="96"/>
      <c r="DZB376" s="96"/>
      <c r="DZC376" s="96"/>
      <c r="DZD376" s="96"/>
      <c r="DZE376" s="96"/>
      <c r="DZF376" s="96"/>
      <c r="DZG376" s="96"/>
      <c r="DZH376" s="96"/>
      <c r="DZI376" s="96"/>
      <c r="DZJ376" s="96"/>
      <c r="DZK376" s="96"/>
      <c r="DZL376" s="96"/>
      <c r="DZM376" s="96"/>
      <c r="DZN376" s="96"/>
      <c r="DZO376" s="96"/>
      <c r="DZP376" s="96"/>
      <c r="DZQ376" s="96"/>
      <c r="DZR376" s="96"/>
      <c r="DZS376" s="96"/>
      <c r="DZT376" s="96"/>
      <c r="DZU376" s="96"/>
      <c r="DZV376" s="96"/>
      <c r="DZW376" s="96"/>
      <c r="DZX376" s="96"/>
      <c r="DZY376" s="96"/>
      <c r="DZZ376" s="96"/>
      <c r="EAA376" s="96"/>
      <c r="EAB376" s="96"/>
      <c r="EAC376" s="96"/>
      <c r="EAD376" s="96"/>
      <c r="EAE376" s="96"/>
      <c r="EAF376" s="96"/>
      <c r="EAG376" s="96"/>
      <c r="EAH376" s="96"/>
      <c r="EAI376" s="96"/>
      <c r="EAJ376" s="96"/>
      <c r="EAK376" s="96"/>
      <c r="EAL376" s="96"/>
      <c r="EAM376" s="96"/>
      <c r="EAN376" s="96"/>
      <c r="EAO376" s="96"/>
      <c r="EAP376" s="96"/>
      <c r="EAQ376" s="96"/>
      <c r="EAR376" s="96"/>
      <c r="EAS376" s="96"/>
      <c r="EAT376" s="96"/>
      <c r="EAU376" s="96"/>
      <c r="EAV376" s="96"/>
      <c r="EAW376" s="96"/>
      <c r="EAX376" s="96"/>
      <c r="EAY376" s="96"/>
      <c r="EAZ376" s="96"/>
      <c r="EBA376" s="96"/>
      <c r="EBB376" s="96"/>
      <c r="EBC376" s="96"/>
      <c r="EBD376" s="96"/>
      <c r="EBE376" s="96"/>
      <c r="EBF376" s="96"/>
      <c r="EBG376" s="96"/>
      <c r="EBH376" s="96"/>
      <c r="EBI376" s="96"/>
      <c r="EBJ376" s="96"/>
      <c r="EBK376" s="96"/>
      <c r="EBL376" s="96"/>
      <c r="EBM376" s="96"/>
      <c r="EBN376" s="96"/>
      <c r="EBO376" s="96"/>
      <c r="EBP376" s="96"/>
      <c r="EBQ376" s="96"/>
      <c r="EBR376" s="96"/>
      <c r="EBS376" s="96"/>
      <c r="EBT376" s="96"/>
      <c r="EBU376" s="96"/>
      <c r="EBV376" s="96"/>
      <c r="EBW376" s="96"/>
      <c r="EBX376" s="96"/>
      <c r="EBY376" s="96"/>
      <c r="EBZ376" s="96"/>
      <c r="ECA376" s="96"/>
      <c r="ECB376" s="96"/>
      <c r="ECC376" s="96"/>
      <c r="ECD376" s="96"/>
      <c r="ECE376" s="96"/>
      <c r="ECF376" s="96"/>
      <c r="ECG376" s="96"/>
      <c r="ECH376" s="96"/>
      <c r="ECI376" s="96"/>
      <c r="ECJ376" s="96"/>
      <c r="ECK376" s="96"/>
      <c r="ECL376" s="96"/>
      <c r="ECM376" s="96"/>
      <c r="ECN376" s="96"/>
      <c r="ECO376" s="96"/>
      <c r="ECP376" s="96"/>
      <c r="ECQ376" s="96"/>
      <c r="ECR376" s="96"/>
      <c r="ECS376" s="96"/>
      <c r="ECT376" s="96"/>
      <c r="ECU376" s="96"/>
      <c r="ECV376" s="96"/>
      <c r="ECW376" s="96"/>
      <c r="ECX376" s="96"/>
      <c r="ECY376" s="96"/>
      <c r="ECZ376" s="96"/>
      <c r="EDA376" s="96"/>
      <c r="EDB376" s="96"/>
      <c r="EDC376" s="96"/>
      <c r="EDD376" s="96"/>
      <c r="EDE376" s="96"/>
      <c r="EDF376" s="96"/>
      <c r="EDG376" s="96"/>
      <c r="EDH376" s="96"/>
      <c r="EDI376" s="96"/>
      <c r="EDJ376" s="96"/>
      <c r="EDK376" s="96"/>
      <c r="EDL376" s="96"/>
      <c r="EDM376" s="96"/>
      <c r="EDN376" s="96"/>
      <c r="EDO376" s="96"/>
      <c r="EDP376" s="96"/>
      <c r="EDQ376" s="96"/>
      <c r="EDR376" s="96"/>
      <c r="EDS376" s="96"/>
      <c r="EDT376" s="96"/>
      <c r="EDU376" s="96"/>
      <c r="EDV376" s="96"/>
      <c r="EDW376" s="96"/>
      <c r="EDX376" s="96"/>
      <c r="EDY376" s="96"/>
      <c r="EDZ376" s="96"/>
      <c r="EEA376" s="96"/>
      <c r="EEB376" s="96"/>
      <c r="EEC376" s="96"/>
      <c r="EED376" s="96"/>
      <c r="EEE376" s="96"/>
      <c r="EEF376" s="96"/>
      <c r="EEG376" s="96"/>
      <c r="EEH376" s="96"/>
      <c r="EEI376" s="96"/>
      <c r="EEJ376" s="96"/>
      <c r="EEK376" s="96"/>
      <c r="EEL376" s="96"/>
      <c r="EEM376" s="96"/>
      <c r="EEN376" s="96"/>
      <c r="EEO376" s="96"/>
      <c r="EEP376" s="96"/>
      <c r="EEQ376" s="96"/>
      <c r="EER376" s="96"/>
      <c r="EES376" s="96"/>
      <c r="EET376" s="96"/>
      <c r="EEU376" s="96"/>
      <c r="EEV376" s="96"/>
      <c r="EEW376" s="96"/>
      <c r="EEX376" s="96"/>
      <c r="EEY376" s="96"/>
      <c r="EEZ376" s="96"/>
      <c r="EFA376" s="96"/>
      <c r="EFB376" s="96"/>
      <c r="EFC376" s="96"/>
      <c r="EFD376" s="96"/>
      <c r="EFE376" s="96"/>
      <c r="EFF376" s="96"/>
      <c r="EFG376" s="96"/>
      <c r="EFH376" s="96"/>
      <c r="EFI376" s="96"/>
      <c r="EFJ376" s="96"/>
      <c r="EFK376" s="96"/>
      <c r="EFL376" s="96"/>
      <c r="EFM376" s="96"/>
      <c r="EFN376" s="96"/>
      <c r="EFO376" s="96"/>
      <c r="EFP376" s="96"/>
      <c r="EFQ376" s="96"/>
      <c r="EFR376" s="96"/>
      <c r="EFS376" s="96"/>
      <c r="EFT376" s="96"/>
      <c r="EFU376" s="96"/>
      <c r="EFV376" s="96"/>
      <c r="EFW376" s="96"/>
      <c r="EFX376" s="96"/>
      <c r="EFY376" s="96"/>
      <c r="EFZ376" s="96"/>
      <c r="EGA376" s="96"/>
      <c r="EGB376" s="96"/>
      <c r="EGC376" s="96"/>
      <c r="EGD376" s="96"/>
      <c r="EGE376" s="96"/>
      <c r="EGF376" s="96"/>
      <c r="EGG376" s="96"/>
      <c r="EGH376" s="96"/>
      <c r="EGI376" s="96"/>
      <c r="EGJ376" s="96"/>
      <c r="EGK376" s="96"/>
      <c r="EGL376" s="96"/>
      <c r="EGM376" s="96"/>
      <c r="EGN376" s="96"/>
      <c r="EGO376" s="96"/>
      <c r="EGP376" s="96"/>
      <c r="EGQ376" s="96"/>
      <c r="EGR376" s="96"/>
      <c r="EGS376" s="96"/>
      <c r="EGT376" s="96"/>
      <c r="EGU376" s="96"/>
      <c r="EGV376" s="96"/>
      <c r="EGW376" s="96"/>
      <c r="EGX376" s="96"/>
      <c r="EGY376" s="96"/>
      <c r="EGZ376" s="96"/>
      <c r="EHA376" s="96"/>
      <c r="EHB376" s="96"/>
      <c r="EHC376" s="96"/>
      <c r="EHD376" s="96"/>
      <c r="EHE376" s="96"/>
      <c r="EHF376" s="96"/>
      <c r="EHG376" s="96"/>
      <c r="EHH376" s="96"/>
      <c r="EHI376" s="96"/>
      <c r="EHJ376" s="96"/>
      <c r="EHK376" s="96"/>
      <c r="EHL376" s="96"/>
      <c r="EHM376" s="96"/>
      <c r="EHN376" s="96"/>
      <c r="EHO376" s="96"/>
      <c r="EHP376" s="96"/>
      <c r="EHQ376" s="96"/>
      <c r="EHR376" s="96"/>
      <c r="EHS376" s="96"/>
      <c r="EHT376" s="96"/>
      <c r="EHU376" s="96"/>
      <c r="EHV376" s="96"/>
      <c r="EHW376" s="96"/>
      <c r="EHX376" s="96"/>
      <c r="EHY376" s="96"/>
      <c r="EHZ376" s="96"/>
      <c r="EIA376" s="96"/>
      <c r="EIB376" s="96"/>
      <c r="EIC376" s="96"/>
      <c r="EID376" s="96"/>
      <c r="EIE376" s="96"/>
      <c r="EIF376" s="96"/>
      <c r="EIG376" s="96"/>
      <c r="EIH376" s="96"/>
      <c r="EII376" s="96"/>
      <c r="EIJ376" s="96"/>
      <c r="EIK376" s="96"/>
      <c r="EIL376" s="96"/>
      <c r="EIM376" s="96"/>
      <c r="EIN376" s="96"/>
      <c r="EIO376" s="96"/>
      <c r="EIP376" s="96"/>
      <c r="EIQ376" s="96"/>
      <c r="EIR376" s="96"/>
      <c r="EIS376" s="96"/>
      <c r="EIT376" s="96"/>
      <c r="EIU376" s="96"/>
      <c r="EIV376" s="96"/>
      <c r="EIW376" s="96"/>
      <c r="EIX376" s="96"/>
      <c r="EIY376" s="96"/>
      <c r="EIZ376" s="96"/>
      <c r="EJA376" s="96"/>
      <c r="EJB376" s="96"/>
      <c r="EJC376" s="96"/>
      <c r="EJD376" s="96"/>
      <c r="EJE376" s="96"/>
      <c r="EJF376" s="96"/>
      <c r="EJG376" s="96"/>
      <c r="EJH376" s="96"/>
      <c r="EJI376" s="96"/>
      <c r="EJJ376" s="96"/>
      <c r="EJK376" s="96"/>
      <c r="EJL376" s="96"/>
      <c r="EJM376" s="96"/>
      <c r="EJN376" s="96"/>
      <c r="EJO376" s="96"/>
      <c r="EJP376" s="96"/>
      <c r="EJQ376" s="96"/>
      <c r="EJR376" s="96"/>
      <c r="EJS376" s="96"/>
      <c r="EJT376" s="96"/>
      <c r="EJU376" s="96"/>
      <c r="EJV376" s="96"/>
      <c r="EJW376" s="96"/>
      <c r="EJX376" s="96"/>
      <c r="EJY376" s="96"/>
      <c r="EJZ376" s="96"/>
      <c r="EKA376" s="96"/>
      <c r="EKB376" s="96"/>
      <c r="EKC376" s="96"/>
      <c r="EKD376" s="96"/>
      <c r="EKE376" s="96"/>
      <c r="EKF376" s="96"/>
      <c r="EKG376" s="96"/>
      <c r="EKH376" s="96"/>
      <c r="EKI376" s="96"/>
      <c r="EKJ376" s="96"/>
      <c r="EKK376" s="96"/>
      <c r="EKL376" s="96"/>
      <c r="EKM376" s="96"/>
      <c r="EKN376" s="96"/>
      <c r="EKO376" s="96"/>
      <c r="EKP376" s="96"/>
      <c r="EKQ376" s="96"/>
      <c r="EKR376" s="96"/>
      <c r="EKS376" s="96"/>
      <c r="EKT376" s="96"/>
      <c r="EKU376" s="96"/>
      <c r="EKV376" s="96"/>
      <c r="EKW376" s="96"/>
      <c r="EKX376" s="96"/>
      <c r="EKY376" s="96"/>
      <c r="EKZ376" s="96"/>
      <c r="ELA376" s="96"/>
      <c r="ELB376" s="96"/>
      <c r="ELC376" s="96"/>
      <c r="ELD376" s="96"/>
      <c r="ELE376" s="96"/>
      <c r="ELF376" s="96"/>
      <c r="ELG376" s="96"/>
      <c r="ELH376" s="96"/>
      <c r="ELI376" s="96"/>
      <c r="ELJ376" s="96"/>
      <c r="ELK376" s="96"/>
      <c r="ELL376" s="96"/>
      <c r="ELM376" s="96"/>
      <c r="ELN376" s="96"/>
      <c r="ELO376" s="96"/>
      <c r="ELP376" s="96"/>
      <c r="ELQ376" s="96"/>
      <c r="ELR376" s="96"/>
      <c r="ELS376" s="96"/>
      <c r="ELT376" s="96"/>
      <c r="ELU376" s="96"/>
      <c r="ELV376" s="96"/>
      <c r="ELW376" s="96"/>
      <c r="ELX376" s="96"/>
      <c r="ELY376" s="96"/>
      <c r="ELZ376" s="96"/>
      <c r="EMA376" s="96"/>
      <c r="EMB376" s="96"/>
      <c r="EMC376" s="96"/>
      <c r="EMD376" s="96"/>
      <c r="EME376" s="96"/>
      <c r="EMF376" s="96"/>
      <c r="EMG376" s="96"/>
      <c r="EMH376" s="96"/>
      <c r="EMI376" s="96"/>
      <c r="EMJ376" s="96"/>
      <c r="EMK376" s="96"/>
      <c r="EML376" s="96"/>
      <c r="EMM376" s="96"/>
      <c r="EMN376" s="96"/>
      <c r="EMO376" s="96"/>
      <c r="EMP376" s="96"/>
      <c r="EMQ376" s="96"/>
      <c r="EMR376" s="96"/>
      <c r="EMS376" s="96"/>
      <c r="EMT376" s="96"/>
      <c r="EMU376" s="96"/>
      <c r="EMV376" s="96"/>
      <c r="EMW376" s="96"/>
      <c r="EMX376" s="96"/>
      <c r="EMY376" s="96"/>
      <c r="EMZ376" s="96"/>
      <c r="ENA376" s="96"/>
      <c r="ENB376" s="96"/>
      <c r="ENC376" s="96"/>
      <c r="END376" s="96"/>
      <c r="ENE376" s="96"/>
      <c r="ENF376" s="96"/>
      <c r="ENG376" s="96"/>
      <c r="ENH376" s="96"/>
      <c r="ENI376" s="96"/>
      <c r="ENJ376" s="96"/>
      <c r="ENK376" s="96"/>
      <c r="ENL376" s="96"/>
      <c r="ENM376" s="96"/>
      <c r="ENN376" s="96"/>
      <c r="ENO376" s="96"/>
      <c r="ENP376" s="96"/>
      <c r="ENQ376" s="96"/>
      <c r="ENR376" s="96"/>
      <c r="ENS376" s="96"/>
      <c r="ENT376" s="96"/>
      <c r="ENU376" s="96"/>
      <c r="ENV376" s="96"/>
      <c r="ENW376" s="96"/>
      <c r="ENX376" s="96"/>
      <c r="ENY376" s="96"/>
      <c r="ENZ376" s="96"/>
      <c r="EOA376" s="96"/>
      <c r="EOB376" s="96"/>
      <c r="EOC376" s="96"/>
      <c r="EOD376" s="96"/>
      <c r="EOE376" s="96"/>
      <c r="EOF376" s="96"/>
      <c r="EOG376" s="96"/>
      <c r="EOH376" s="96"/>
      <c r="EOI376" s="96"/>
      <c r="EOJ376" s="96"/>
      <c r="EOK376" s="96"/>
      <c r="EOL376" s="96"/>
      <c r="EOM376" s="96"/>
      <c r="EON376" s="96"/>
      <c r="EOO376" s="96"/>
      <c r="EOP376" s="96"/>
      <c r="EOQ376" s="96"/>
      <c r="EOR376" s="96"/>
      <c r="EOS376" s="96"/>
      <c r="EOT376" s="96"/>
      <c r="EOU376" s="96"/>
      <c r="EOV376" s="96"/>
      <c r="EOW376" s="96"/>
      <c r="EOX376" s="96"/>
      <c r="EOY376" s="96"/>
      <c r="EOZ376" s="96"/>
      <c r="EPA376" s="96"/>
      <c r="EPB376" s="96"/>
      <c r="EPC376" s="96"/>
      <c r="EPD376" s="96"/>
      <c r="EPE376" s="96"/>
      <c r="EPF376" s="96"/>
      <c r="EPG376" s="96"/>
      <c r="EPH376" s="96"/>
      <c r="EPI376" s="96"/>
      <c r="EPJ376" s="96"/>
      <c r="EPK376" s="96"/>
      <c r="EPL376" s="96"/>
      <c r="EPM376" s="96"/>
      <c r="EPN376" s="96"/>
      <c r="EPO376" s="96"/>
      <c r="EPP376" s="96"/>
      <c r="EPQ376" s="96"/>
      <c r="EPR376" s="96"/>
      <c r="EPS376" s="96"/>
      <c r="EPT376" s="96"/>
      <c r="EPU376" s="96"/>
      <c r="EPV376" s="96"/>
      <c r="EPW376" s="96"/>
      <c r="EPX376" s="96"/>
      <c r="EPY376" s="96"/>
      <c r="EPZ376" s="96"/>
      <c r="EQA376" s="96"/>
      <c r="EQB376" s="96"/>
      <c r="EQC376" s="96"/>
      <c r="EQD376" s="96"/>
      <c r="EQE376" s="96"/>
      <c r="EQF376" s="96"/>
      <c r="EQG376" s="96"/>
      <c r="EQH376" s="96"/>
      <c r="EQI376" s="96"/>
      <c r="EQJ376" s="96"/>
      <c r="EQK376" s="96"/>
      <c r="EQL376" s="96"/>
      <c r="EQM376" s="96"/>
      <c r="EQN376" s="96"/>
      <c r="EQO376" s="96"/>
      <c r="EQP376" s="96"/>
      <c r="EQQ376" s="96"/>
      <c r="EQR376" s="96"/>
      <c r="EQS376" s="96"/>
      <c r="EQT376" s="96"/>
      <c r="EQU376" s="96"/>
      <c r="EQV376" s="96"/>
      <c r="EQW376" s="96"/>
      <c r="EQX376" s="96"/>
      <c r="EQY376" s="96"/>
      <c r="EQZ376" s="96"/>
      <c r="ERA376" s="96"/>
      <c r="ERB376" s="96"/>
      <c r="ERC376" s="96"/>
      <c r="ERD376" s="96"/>
      <c r="ERE376" s="96"/>
      <c r="ERF376" s="96"/>
      <c r="ERG376" s="96"/>
      <c r="ERH376" s="96"/>
      <c r="ERI376" s="96"/>
      <c r="ERJ376" s="96"/>
      <c r="ERK376" s="96"/>
      <c r="ERL376" s="96"/>
      <c r="ERM376" s="96"/>
      <c r="ERN376" s="96"/>
      <c r="ERO376" s="96"/>
      <c r="ERP376" s="96"/>
      <c r="ERQ376" s="96"/>
      <c r="ERR376" s="96"/>
      <c r="ERS376" s="96"/>
      <c r="ERT376" s="96"/>
      <c r="ERU376" s="96"/>
      <c r="ERV376" s="96"/>
      <c r="ERW376" s="96"/>
      <c r="ERX376" s="96"/>
      <c r="ERY376" s="96"/>
      <c r="ERZ376" s="96"/>
      <c r="ESA376" s="96"/>
      <c r="ESB376" s="96"/>
      <c r="ESC376" s="96"/>
      <c r="ESD376" s="96"/>
      <c r="ESE376" s="96"/>
      <c r="ESF376" s="96"/>
      <c r="ESG376" s="96"/>
      <c r="ESH376" s="96"/>
      <c r="ESI376" s="96"/>
      <c r="ESJ376" s="96"/>
      <c r="ESK376" s="96"/>
      <c r="ESL376" s="96"/>
      <c r="ESM376" s="96"/>
      <c r="ESN376" s="96"/>
      <c r="ESO376" s="96"/>
      <c r="ESP376" s="96"/>
      <c r="ESQ376" s="96"/>
      <c r="ESR376" s="96"/>
      <c r="ESS376" s="96"/>
      <c r="EST376" s="96"/>
      <c r="ESU376" s="96"/>
      <c r="ESV376" s="96"/>
      <c r="ESW376" s="96"/>
      <c r="ESX376" s="96"/>
      <c r="ESY376" s="96"/>
      <c r="ESZ376" s="96"/>
      <c r="ETA376" s="96"/>
      <c r="ETB376" s="96"/>
      <c r="ETC376" s="96"/>
      <c r="ETD376" s="96"/>
      <c r="ETE376" s="96"/>
      <c r="ETF376" s="96"/>
      <c r="ETG376" s="96"/>
      <c r="ETH376" s="96"/>
      <c r="ETI376" s="96"/>
      <c r="ETJ376" s="96"/>
      <c r="ETK376" s="96"/>
      <c r="ETL376" s="96"/>
      <c r="ETM376" s="96"/>
      <c r="ETN376" s="96"/>
      <c r="ETO376" s="96"/>
      <c r="ETP376" s="96"/>
      <c r="ETQ376" s="96"/>
      <c r="ETR376" s="96"/>
      <c r="ETS376" s="96"/>
      <c r="ETT376" s="96"/>
      <c r="ETU376" s="96"/>
      <c r="ETV376" s="96"/>
      <c r="ETW376" s="96"/>
      <c r="ETX376" s="96"/>
      <c r="ETY376" s="96"/>
      <c r="ETZ376" s="96"/>
      <c r="EUA376" s="96"/>
      <c r="EUB376" s="96"/>
      <c r="EUC376" s="96"/>
      <c r="EUD376" s="96"/>
      <c r="EUE376" s="96"/>
      <c r="EUF376" s="96"/>
      <c r="EUG376" s="96"/>
      <c r="EUH376" s="96"/>
      <c r="EUI376" s="96"/>
      <c r="EUJ376" s="96"/>
      <c r="EUK376" s="96"/>
      <c r="EUL376" s="96"/>
      <c r="EUM376" s="96"/>
      <c r="EUN376" s="96"/>
      <c r="EUO376" s="96"/>
      <c r="EUP376" s="96"/>
      <c r="EUQ376" s="96"/>
      <c r="EUR376" s="96"/>
      <c r="EUS376" s="96"/>
      <c r="EUT376" s="96"/>
      <c r="EUU376" s="96"/>
      <c r="EUV376" s="96"/>
      <c r="EUW376" s="96"/>
      <c r="EUX376" s="96"/>
      <c r="EUY376" s="96"/>
      <c r="EUZ376" s="96"/>
      <c r="EVA376" s="96"/>
      <c r="EVB376" s="96"/>
      <c r="EVC376" s="96"/>
      <c r="EVD376" s="96"/>
      <c r="EVE376" s="96"/>
      <c r="EVF376" s="96"/>
      <c r="EVG376" s="96"/>
      <c r="EVH376" s="96"/>
      <c r="EVI376" s="96"/>
      <c r="EVJ376" s="96"/>
      <c r="EVK376" s="96"/>
      <c r="EVL376" s="96"/>
      <c r="EVM376" s="96"/>
      <c r="EVN376" s="96"/>
      <c r="EVO376" s="96"/>
      <c r="EVP376" s="96"/>
      <c r="EVQ376" s="96"/>
      <c r="EVR376" s="96"/>
      <c r="EVS376" s="96"/>
      <c r="EVT376" s="96"/>
      <c r="EVU376" s="96"/>
      <c r="EVV376" s="96"/>
      <c r="EVW376" s="96"/>
      <c r="EVX376" s="96"/>
      <c r="EVY376" s="96"/>
      <c r="EVZ376" s="96"/>
      <c r="EWA376" s="96"/>
      <c r="EWB376" s="96"/>
      <c r="EWC376" s="96"/>
      <c r="EWD376" s="96"/>
      <c r="EWE376" s="96"/>
      <c r="EWF376" s="96"/>
      <c r="EWG376" s="96"/>
      <c r="EWH376" s="96"/>
      <c r="EWI376" s="96"/>
      <c r="EWJ376" s="96"/>
      <c r="EWK376" s="96"/>
      <c r="EWL376" s="96"/>
      <c r="EWM376" s="96"/>
      <c r="EWN376" s="96"/>
      <c r="EWO376" s="96"/>
      <c r="EWP376" s="96"/>
      <c r="EWQ376" s="96"/>
      <c r="EWR376" s="96"/>
      <c r="EWS376" s="96"/>
      <c r="EWT376" s="96"/>
      <c r="EWU376" s="96"/>
      <c r="EWV376" s="96"/>
      <c r="EWW376" s="96"/>
      <c r="EWX376" s="96"/>
      <c r="EWY376" s="96"/>
      <c r="EWZ376" s="96"/>
      <c r="EXA376" s="96"/>
      <c r="EXB376" s="96"/>
      <c r="EXC376" s="96"/>
      <c r="EXD376" s="96"/>
      <c r="EXE376" s="96"/>
      <c r="EXF376" s="96"/>
      <c r="EXG376" s="96"/>
      <c r="EXH376" s="96"/>
      <c r="EXI376" s="96"/>
      <c r="EXJ376" s="96"/>
      <c r="EXK376" s="96"/>
      <c r="EXL376" s="96"/>
      <c r="EXM376" s="96"/>
      <c r="EXN376" s="96"/>
      <c r="EXO376" s="96"/>
      <c r="EXP376" s="96"/>
      <c r="EXQ376" s="96"/>
      <c r="EXR376" s="96"/>
      <c r="EXS376" s="96"/>
      <c r="EXT376" s="96"/>
      <c r="EXU376" s="96"/>
      <c r="EXV376" s="96"/>
      <c r="EXW376" s="96"/>
      <c r="EXX376" s="96"/>
      <c r="EXY376" s="96"/>
      <c r="EXZ376" s="96"/>
      <c r="EYA376" s="96"/>
      <c r="EYB376" s="96"/>
      <c r="EYC376" s="96"/>
      <c r="EYD376" s="96"/>
      <c r="EYE376" s="96"/>
      <c r="EYF376" s="96"/>
      <c r="EYG376" s="96"/>
      <c r="EYH376" s="96"/>
      <c r="EYI376" s="96"/>
      <c r="EYJ376" s="96"/>
      <c r="EYK376" s="96"/>
      <c r="EYL376" s="96"/>
      <c r="EYM376" s="96"/>
      <c r="EYN376" s="96"/>
      <c r="EYO376" s="96"/>
      <c r="EYP376" s="96"/>
      <c r="EYQ376" s="96"/>
      <c r="EYR376" s="96"/>
      <c r="EYS376" s="96"/>
      <c r="EYT376" s="96"/>
      <c r="EYU376" s="96"/>
      <c r="EYV376" s="96"/>
      <c r="EYW376" s="96"/>
      <c r="EYX376" s="96"/>
      <c r="EYY376" s="96"/>
      <c r="EYZ376" s="96"/>
      <c r="EZA376" s="96"/>
      <c r="EZB376" s="96"/>
      <c r="EZC376" s="96"/>
      <c r="EZD376" s="96"/>
      <c r="EZE376" s="96"/>
      <c r="EZF376" s="96"/>
      <c r="EZG376" s="96"/>
      <c r="EZH376" s="96"/>
      <c r="EZI376" s="96"/>
      <c r="EZJ376" s="96"/>
      <c r="EZK376" s="96"/>
      <c r="EZL376" s="96"/>
      <c r="EZM376" s="96"/>
      <c r="EZN376" s="96"/>
      <c r="EZO376" s="96"/>
      <c r="EZP376" s="96"/>
      <c r="EZQ376" s="96"/>
      <c r="EZR376" s="96"/>
      <c r="EZS376" s="96"/>
      <c r="EZT376" s="96"/>
      <c r="EZU376" s="96"/>
      <c r="EZV376" s="96"/>
      <c r="EZW376" s="96"/>
      <c r="EZX376" s="96"/>
      <c r="EZY376" s="96"/>
      <c r="EZZ376" s="96"/>
      <c r="FAA376" s="96"/>
      <c r="FAB376" s="96"/>
      <c r="FAC376" s="96"/>
      <c r="FAD376" s="96"/>
      <c r="FAE376" s="96"/>
      <c r="FAF376" s="96"/>
      <c r="FAG376" s="96"/>
      <c r="FAH376" s="96"/>
      <c r="FAI376" s="96"/>
      <c r="FAJ376" s="96"/>
      <c r="FAK376" s="96"/>
      <c r="FAL376" s="96"/>
      <c r="FAM376" s="96"/>
      <c r="FAN376" s="96"/>
      <c r="FAO376" s="96"/>
      <c r="FAP376" s="96"/>
      <c r="FAQ376" s="96"/>
      <c r="FAR376" s="96"/>
      <c r="FAS376" s="96"/>
      <c r="FAT376" s="96"/>
      <c r="FAU376" s="96"/>
      <c r="FAV376" s="96"/>
      <c r="FAW376" s="96"/>
      <c r="FAX376" s="96"/>
      <c r="FAY376" s="96"/>
      <c r="FAZ376" s="96"/>
      <c r="FBA376" s="96"/>
      <c r="FBB376" s="96"/>
      <c r="FBC376" s="96"/>
      <c r="FBD376" s="96"/>
      <c r="FBE376" s="96"/>
      <c r="FBF376" s="96"/>
      <c r="FBG376" s="96"/>
      <c r="FBH376" s="96"/>
      <c r="FBI376" s="96"/>
      <c r="FBJ376" s="96"/>
      <c r="FBK376" s="96"/>
      <c r="FBL376" s="96"/>
      <c r="FBM376" s="96"/>
      <c r="FBN376" s="96"/>
      <c r="FBO376" s="96"/>
      <c r="FBP376" s="96"/>
      <c r="FBQ376" s="96"/>
      <c r="FBR376" s="96"/>
      <c r="FBS376" s="96"/>
      <c r="FBT376" s="96"/>
      <c r="FBU376" s="96"/>
      <c r="FBV376" s="96"/>
      <c r="FBW376" s="96"/>
      <c r="FBX376" s="96"/>
      <c r="FBY376" s="96"/>
      <c r="FBZ376" s="96"/>
      <c r="FCA376" s="96"/>
      <c r="FCB376" s="96"/>
      <c r="FCC376" s="96"/>
      <c r="FCD376" s="96"/>
      <c r="FCE376" s="96"/>
      <c r="FCF376" s="96"/>
      <c r="FCG376" s="96"/>
      <c r="FCH376" s="96"/>
      <c r="FCI376" s="96"/>
      <c r="FCJ376" s="96"/>
      <c r="FCK376" s="96"/>
      <c r="FCL376" s="96"/>
      <c r="FCM376" s="96"/>
      <c r="FCN376" s="96"/>
      <c r="FCO376" s="96"/>
      <c r="FCP376" s="96"/>
      <c r="FCQ376" s="96"/>
      <c r="FCR376" s="96"/>
      <c r="FCS376" s="96"/>
      <c r="FCT376" s="96"/>
      <c r="FCU376" s="96"/>
      <c r="FCV376" s="96"/>
      <c r="FCW376" s="96"/>
      <c r="FCX376" s="96"/>
      <c r="FCY376" s="96"/>
      <c r="FCZ376" s="96"/>
      <c r="FDA376" s="96"/>
      <c r="FDB376" s="96"/>
      <c r="FDC376" s="96"/>
      <c r="FDD376" s="96"/>
      <c r="FDE376" s="96"/>
      <c r="FDF376" s="96"/>
      <c r="FDG376" s="96"/>
      <c r="FDH376" s="96"/>
      <c r="FDI376" s="96"/>
      <c r="FDJ376" s="96"/>
      <c r="FDK376" s="96"/>
      <c r="FDL376" s="96"/>
      <c r="FDM376" s="96"/>
      <c r="FDN376" s="96"/>
      <c r="FDO376" s="96"/>
      <c r="FDP376" s="96"/>
      <c r="FDQ376" s="96"/>
      <c r="FDR376" s="96"/>
      <c r="FDS376" s="96"/>
      <c r="FDT376" s="96"/>
      <c r="FDU376" s="96"/>
      <c r="FDV376" s="96"/>
      <c r="FDW376" s="96"/>
      <c r="FDX376" s="96"/>
      <c r="FDY376" s="96"/>
      <c r="FDZ376" s="96"/>
      <c r="FEA376" s="96"/>
      <c r="FEB376" s="96"/>
      <c r="FEC376" s="96"/>
      <c r="FED376" s="96"/>
      <c r="FEE376" s="96"/>
      <c r="FEF376" s="96"/>
      <c r="FEG376" s="96"/>
      <c r="FEH376" s="96"/>
      <c r="FEI376" s="96"/>
      <c r="FEJ376" s="96"/>
      <c r="FEK376" s="96"/>
      <c r="FEL376" s="96"/>
      <c r="FEM376" s="96"/>
      <c r="FEN376" s="96"/>
      <c r="FEO376" s="96"/>
      <c r="FEP376" s="96"/>
      <c r="FEQ376" s="96"/>
      <c r="FER376" s="96"/>
      <c r="FES376" s="96"/>
      <c r="FET376" s="96"/>
      <c r="FEU376" s="96"/>
      <c r="FEV376" s="96"/>
      <c r="FEW376" s="96"/>
      <c r="FEX376" s="96"/>
      <c r="FEY376" s="96"/>
      <c r="FEZ376" s="96"/>
      <c r="FFA376" s="96"/>
      <c r="FFB376" s="96"/>
      <c r="FFC376" s="96"/>
      <c r="FFD376" s="96"/>
      <c r="FFE376" s="96"/>
      <c r="FFF376" s="96"/>
      <c r="FFG376" s="96"/>
      <c r="FFH376" s="96"/>
      <c r="FFI376" s="96"/>
      <c r="FFJ376" s="96"/>
      <c r="FFK376" s="96"/>
      <c r="FFL376" s="96"/>
      <c r="FFM376" s="96"/>
      <c r="FFN376" s="96"/>
      <c r="FFO376" s="96"/>
      <c r="FFP376" s="96"/>
      <c r="FFQ376" s="96"/>
      <c r="FFR376" s="96"/>
      <c r="FFS376" s="96"/>
      <c r="FFT376" s="96"/>
      <c r="FFU376" s="96"/>
      <c r="FFV376" s="96"/>
      <c r="FFW376" s="96"/>
      <c r="FFX376" s="96"/>
      <c r="FFY376" s="96"/>
      <c r="FFZ376" s="96"/>
      <c r="FGA376" s="96"/>
      <c r="FGB376" s="96"/>
      <c r="FGC376" s="96"/>
      <c r="FGD376" s="96"/>
      <c r="FGE376" s="96"/>
      <c r="FGF376" s="96"/>
      <c r="FGG376" s="96"/>
      <c r="FGH376" s="96"/>
      <c r="FGI376" s="96"/>
      <c r="FGJ376" s="96"/>
      <c r="FGK376" s="96"/>
      <c r="FGL376" s="96"/>
      <c r="FGM376" s="96"/>
      <c r="FGN376" s="96"/>
      <c r="FGO376" s="96"/>
      <c r="FGP376" s="96"/>
      <c r="FGQ376" s="96"/>
      <c r="FGR376" s="96"/>
      <c r="FGS376" s="96"/>
      <c r="FGT376" s="96"/>
      <c r="FGU376" s="96"/>
      <c r="FGV376" s="96"/>
      <c r="FGW376" s="96"/>
      <c r="FGX376" s="96"/>
      <c r="FGY376" s="96"/>
      <c r="FGZ376" s="96"/>
      <c r="FHA376" s="96"/>
      <c r="FHB376" s="96"/>
      <c r="FHC376" s="96"/>
      <c r="FHD376" s="96"/>
      <c r="FHE376" s="96"/>
      <c r="FHF376" s="96"/>
      <c r="FHG376" s="96"/>
      <c r="FHH376" s="96"/>
      <c r="FHI376" s="96"/>
      <c r="FHJ376" s="96"/>
      <c r="FHK376" s="96"/>
      <c r="FHL376" s="96"/>
      <c r="FHM376" s="96"/>
      <c r="FHN376" s="96"/>
      <c r="FHO376" s="96"/>
      <c r="FHP376" s="96"/>
      <c r="FHQ376" s="96"/>
      <c r="FHR376" s="96"/>
      <c r="FHS376" s="96"/>
      <c r="FHT376" s="96"/>
      <c r="FHU376" s="96"/>
      <c r="FHV376" s="96"/>
      <c r="FHW376" s="96"/>
      <c r="FHX376" s="96"/>
      <c r="FHY376" s="96"/>
      <c r="FHZ376" s="96"/>
      <c r="FIA376" s="96"/>
      <c r="FIB376" s="96"/>
      <c r="FIC376" s="96"/>
      <c r="FID376" s="96"/>
      <c r="FIE376" s="96"/>
      <c r="FIF376" s="96"/>
      <c r="FIG376" s="96"/>
      <c r="FIH376" s="96"/>
      <c r="FII376" s="96"/>
      <c r="FIJ376" s="96"/>
      <c r="FIK376" s="96"/>
      <c r="FIL376" s="96"/>
      <c r="FIM376" s="96"/>
      <c r="FIN376" s="96"/>
      <c r="FIO376" s="96"/>
      <c r="FIP376" s="96"/>
      <c r="FIQ376" s="96"/>
      <c r="FIR376" s="96"/>
      <c r="FIS376" s="96"/>
      <c r="FIT376" s="96"/>
      <c r="FIU376" s="96"/>
      <c r="FIV376" s="96"/>
      <c r="FIW376" s="96"/>
      <c r="FIX376" s="96"/>
      <c r="FIY376" s="96"/>
      <c r="FIZ376" s="96"/>
      <c r="FJA376" s="96"/>
      <c r="FJB376" s="96"/>
      <c r="FJC376" s="96"/>
      <c r="FJD376" s="96"/>
      <c r="FJE376" s="96"/>
      <c r="FJF376" s="96"/>
      <c r="FJG376" s="96"/>
      <c r="FJH376" s="96"/>
      <c r="FJI376" s="96"/>
      <c r="FJJ376" s="96"/>
      <c r="FJK376" s="96"/>
      <c r="FJL376" s="96"/>
      <c r="FJM376" s="96"/>
      <c r="FJN376" s="96"/>
      <c r="FJO376" s="96"/>
      <c r="FJP376" s="96"/>
      <c r="FJQ376" s="96"/>
      <c r="FJR376" s="96"/>
      <c r="FJS376" s="96"/>
      <c r="FJT376" s="96"/>
      <c r="FJU376" s="96"/>
      <c r="FJV376" s="96"/>
      <c r="FJW376" s="96"/>
      <c r="FJX376" s="96"/>
      <c r="FJY376" s="96"/>
      <c r="FJZ376" s="96"/>
      <c r="FKA376" s="96"/>
      <c r="FKB376" s="96"/>
      <c r="FKC376" s="96"/>
      <c r="FKD376" s="96"/>
      <c r="FKE376" s="96"/>
      <c r="FKF376" s="96"/>
      <c r="FKG376" s="96"/>
      <c r="FKH376" s="96"/>
      <c r="FKI376" s="96"/>
      <c r="FKJ376" s="96"/>
      <c r="FKK376" s="96"/>
      <c r="FKL376" s="96"/>
      <c r="FKM376" s="96"/>
      <c r="FKN376" s="96"/>
      <c r="FKO376" s="96"/>
      <c r="FKP376" s="96"/>
      <c r="FKQ376" s="96"/>
      <c r="FKR376" s="96"/>
      <c r="FKS376" s="96"/>
      <c r="FKT376" s="96"/>
      <c r="FKU376" s="96"/>
      <c r="FKV376" s="96"/>
      <c r="FKW376" s="96"/>
      <c r="FKX376" s="96"/>
      <c r="FKY376" s="96"/>
      <c r="FKZ376" s="96"/>
      <c r="FLA376" s="96"/>
      <c r="FLB376" s="96"/>
      <c r="FLC376" s="96"/>
      <c r="FLD376" s="96"/>
      <c r="FLE376" s="96"/>
      <c r="FLF376" s="96"/>
      <c r="FLG376" s="96"/>
      <c r="FLH376" s="96"/>
      <c r="FLI376" s="96"/>
      <c r="FLJ376" s="96"/>
      <c r="FLK376" s="96"/>
      <c r="FLL376" s="96"/>
      <c r="FLM376" s="96"/>
      <c r="FLN376" s="96"/>
      <c r="FLO376" s="96"/>
      <c r="FLP376" s="96"/>
      <c r="FLQ376" s="96"/>
      <c r="FLR376" s="96"/>
      <c r="FLS376" s="96"/>
      <c r="FLT376" s="96"/>
      <c r="FLU376" s="96"/>
      <c r="FLV376" s="96"/>
      <c r="FLW376" s="96"/>
      <c r="FLX376" s="96"/>
      <c r="FLY376" s="96"/>
      <c r="FLZ376" s="96"/>
      <c r="FMA376" s="96"/>
      <c r="FMB376" s="96"/>
      <c r="FMC376" s="96"/>
      <c r="FMD376" s="96"/>
      <c r="FME376" s="96"/>
      <c r="FMF376" s="96"/>
      <c r="FMG376" s="96"/>
      <c r="FMH376" s="96"/>
      <c r="FMI376" s="96"/>
      <c r="FMJ376" s="96"/>
      <c r="FMK376" s="96"/>
      <c r="FML376" s="96"/>
      <c r="FMM376" s="96"/>
      <c r="FMN376" s="96"/>
      <c r="FMO376" s="96"/>
      <c r="FMP376" s="96"/>
      <c r="FMQ376" s="96"/>
      <c r="FMR376" s="96"/>
      <c r="FMS376" s="96"/>
      <c r="FMT376" s="96"/>
      <c r="FMU376" s="96"/>
      <c r="FMV376" s="96"/>
      <c r="FMW376" s="96"/>
      <c r="FMX376" s="96"/>
      <c r="FMY376" s="96"/>
      <c r="FMZ376" s="96"/>
      <c r="FNA376" s="96"/>
      <c r="FNB376" s="96"/>
      <c r="FNC376" s="96"/>
      <c r="FND376" s="96"/>
      <c r="FNE376" s="96"/>
      <c r="FNF376" s="96"/>
      <c r="FNG376" s="96"/>
      <c r="FNH376" s="96"/>
      <c r="FNI376" s="96"/>
      <c r="FNJ376" s="96"/>
      <c r="FNK376" s="96"/>
      <c r="FNL376" s="96"/>
      <c r="FNM376" s="96"/>
      <c r="FNN376" s="96"/>
      <c r="FNO376" s="96"/>
      <c r="FNP376" s="96"/>
      <c r="FNQ376" s="96"/>
      <c r="FNR376" s="96"/>
      <c r="FNS376" s="96"/>
      <c r="FNT376" s="96"/>
      <c r="FNU376" s="96"/>
      <c r="FNV376" s="96"/>
      <c r="FNW376" s="96"/>
      <c r="FNX376" s="96"/>
      <c r="FNY376" s="96"/>
      <c r="FNZ376" s="96"/>
      <c r="FOA376" s="96"/>
      <c r="FOB376" s="96"/>
      <c r="FOC376" s="96"/>
      <c r="FOD376" s="96"/>
      <c r="FOE376" s="96"/>
      <c r="FOF376" s="96"/>
      <c r="FOG376" s="96"/>
      <c r="FOH376" s="96"/>
      <c r="FOI376" s="96"/>
      <c r="FOJ376" s="96"/>
      <c r="FOK376" s="96"/>
      <c r="FOL376" s="96"/>
      <c r="FOM376" s="96"/>
      <c r="FON376" s="96"/>
      <c r="FOO376" s="96"/>
      <c r="FOP376" s="96"/>
      <c r="FOQ376" s="96"/>
      <c r="FOR376" s="96"/>
      <c r="FOS376" s="96"/>
      <c r="FOT376" s="96"/>
      <c r="FOU376" s="96"/>
      <c r="FOV376" s="96"/>
      <c r="FOW376" s="96"/>
      <c r="FOX376" s="96"/>
      <c r="FOY376" s="96"/>
      <c r="FOZ376" s="96"/>
      <c r="FPA376" s="96"/>
      <c r="FPB376" s="96"/>
      <c r="FPC376" s="96"/>
      <c r="FPD376" s="96"/>
      <c r="FPE376" s="96"/>
      <c r="FPF376" s="96"/>
      <c r="FPG376" s="96"/>
      <c r="FPH376" s="96"/>
      <c r="FPI376" s="96"/>
      <c r="FPJ376" s="96"/>
      <c r="FPK376" s="96"/>
      <c r="FPL376" s="96"/>
      <c r="FPM376" s="96"/>
      <c r="FPN376" s="96"/>
      <c r="FPO376" s="96"/>
      <c r="FPP376" s="96"/>
      <c r="FPQ376" s="96"/>
      <c r="FPR376" s="96"/>
      <c r="FPS376" s="96"/>
      <c r="FPT376" s="96"/>
      <c r="FPU376" s="96"/>
      <c r="FPV376" s="96"/>
      <c r="FPW376" s="96"/>
      <c r="FPX376" s="96"/>
      <c r="FPY376" s="96"/>
      <c r="FPZ376" s="96"/>
      <c r="FQA376" s="96"/>
      <c r="FQB376" s="96"/>
      <c r="FQC376" s="96"/>
      <c r="FQD376" s="96"/>
      <c r="FQE376" s="96"/>
      <c r="FQF376" s="96"/>
      <c r="FQG376" s="96"/>
      <c r="FQH376" s="96"/>
      <c r="FQI376" s="96"/>
      <c r="FQJ376" s="96"/>
      <c r="FQK376" s="96"/>
      <c r="FQL376" s="96"/>
      <c r="FQM376" s="96"/>
      <c r="FQN376" s="96"/>
      <c r="FQO376" s="96"/>
      <c r="FQP376" s="96"/>
      <c r="FQQ376" s="96"/>
      <c r="FQR376" s="96"/>
      <c r="FQS376" s="96"/>
      <c r="FQT376" s="96"/>
      <c r="FQU376" s="96"/>
      <c r="FQV376" s="96"/>
      <c r="FQW376" s="96"/>
      <c r="FQX376" s="96"/>
      <c r="FQY376" s="96"/>
      <c r="FQZ376" s="96"/>
      <c r="FRA376" s="96"/>
      <c r="FRB376" s="96"/>
      <c r="FRC376" s="96"/>
      <c r="FRD376" s="96"/>
      <c r="FRE376" s="96"/>
      <c r="FRF376" s="96"/>
      <c r="FRG376" s="96"/>
      <c r="FRH376" s="96"/>
      <c r="FRI376" s="96"/>
      <c r="FRJ376" s="96"/>
      <c r="FRK376" s="96"/>
      <c r="FRL376" s="96"/>
      <c r="FRM376" s="96"/>
      <c r="FRN376" s="96"/>
      <c r="FRO376" s="96"/>
      <c r="FRP376" s="96"/>
      <c r="FRQ376" s="96"/>
      <c r="FRR376" s="96"/>
      <c r="FRS376" s="96"/>
      <c r="FRT376" s="96"/>
      <c r="FRU376" s="96"/>
      <c r="FRV376" s="96"/>
      <c r="FRW376" s="96"/>
      <c r="FRX376" s="96"/>
      <c r="FRY376" s="96"/>
      <c r="FRZ376" s="96"/>
      <c r="FSA376" s="96"/>
      <c r="FSB376" s="96"/>
      <c r="FSC376" s="96"/>
      <c r="FSD376" s="96"/>
      <c r="FSE376" s="96"/>
      <c r="FSF376" s="96"/>
      <c r="FSG376" s="96"/>
      <c r="FSH376" s="96"/>
      <c r="FSI376" s="96"/>
      <c r="FSJ376" s="96"/>
      <c r="FSK376" s="96"/>
      <c r="FSL376" s="96"/>
      <c r="FSM376" s="96"/>
      <c r="FSN376" s="96"/>
      <c r="FSO376" s="96"/>
      <c r="FSP376" s="96"/>
      <c r="FSQ376" s="96"/>
      <c r="FSR376" s="96"/>
      <c r="FSS376" s="96"/>
      <c r="FST376" s="96"/>
      <c r="FSU376" s="96"/>
      <c r="FSV376" s="96"/>
      <c r="FSW376" s="96"/>
      <c r="FSX376" s="96"/>
      <c r="FSY376" s="96"/>
      <c r="FSZ376" s="96"/>
      <c r="FTA376" s="96"/>
      <c r="FTB376" s="96"/>
      <c r="FTC376" s="96"/>
      <c r="FTD376" s="96"/>
      <c r="FTE376" s="96"/>
      <c r="FTF376" s="96"/>
      <c r="FTG376" s="96"/>
      <c r="FTH376" s="96"/>
      <c r="FTI376" s="96"/>
      <c r="FTJ376" s="96"/>
      <c r="FTK376" s="96"/>
      <c r="FTL376" s="96"/>
      <c r="FTM376" s="96"/>
      <c r="FTN376" s="96"/>
      <c r="FTO376" s="96"/>
      <c r="FTP376" s="96"/>
      <c r="FTQ376" s="96"/>
      <c r="FTR376" s="96"/>
      <c r="FTS376" s="96"/>
      <c r="FTT376" s="96"/>
      <c r="FTU376" s="96"/>
      <c r="FTV376" s="96"/>
      <c r="FTW376" s="96"/>
      <c r="FTX376" s="96"/>
      <c r="FTY376" s="96"/>
      <c r="FTZ376" s="96"/>
      <c r="FUA376" s="96"/>
      <c r="FUB376" s="96"/>
      <c r="FUC376" s="96"/>
      <c r="FUD376" s="96"/>
      <c r="FUE376" s="96"/>
      <c r="FUF376" s="96"/>
      <c r="FUG376" s="96"/>
      <c r="FUH376" s="96"/>
      <c r="FUI376" s="96"/>
      <c r="FUJ376" s="96"/>
      <c r="FUK376" s="96"/>
      <c r="FUL376" s="96"/>
      <c r="FUM376" s="96"/>
      <c r="FUN376" s="96"/>
      <c r="FUO376" s="96"/>
      <c r="FUP376" s="96"/>
      <c r="FUQ376" s="96"/>
      <c r="FUR376" s="96"/>
      <c r="FUS376" s="96"/>
      <c r="FUT376" s="96"/>
      <c r="FUU376" s="96"/>
      <c r="FUV376" s="96"/>
      <c r="FUW376" s="96"/>
      <c r="FUX376" s="96"/>
      <c r="FUY376" s="96"/>
      <c r="FUZ376" s="96"/>
      <c r="FVA376" s="96"/>
      <c r="FVB376" s="96"/>
      <c r="FVC376" s="96"/>
      <c r="FVD376" s="96"/>
      <c r="FVE376" s="96"/>
      <c r="FVF376" s="96"/>
      <c r="FVG376" s="96"/>
      <c r="FVH376" s="96"/>
      <c r="FVI376" s="96"/>
      <c r="FVJ376" s="96"/>
      <c r="FVK376" s="96"/>
      <c r="FVL376" s="96"/>
      <c r="FVM376" s="96"/>
      <c r="FVN376" s="96"/>
      <c r="FVO376" s="96"/>
      <c r="FVP376" s="96"/>
      <c r="FVQ376" s="96"/>
      <c r="FVR376" s="96"/>
      <c r="FVS376" s="96"/>
      <c r="FVT376" s="96"/>
      <c r="FVU376" s="96"/>
      <c r="FVV376" s="96"/>
      <c r="FVW376" s="96"/>
      <c r="FVX376" s="96"/>
      <c r="FVY376" s="96"/>
      <c r="FVZ376" s="96"/>
      <c r="FWA376" s="96"/>
      <c r="FWB376" s="96"/>
      <c r="FWC376" s="96"/>
      <c r="FWD376" s="96"/>
      <c r="FWE376" s="96"/>
      <c r="FWF376" s="96"/>
      <c r="FWG376" s="96"/>
      <c r="FWH376" s="96"/>
      <c r="FWI376" s="96"/>
      <c r="FWJ376" s="96"/>
      <c r="FWK376" s="96"/>
      <c r="FWL376" s="96"/>
      <c r="FWM376" s="96"/>
      <c r="FWN376" s="96"/>
      <c r="FWO376" s="96"/>
      <c r="FWP376" s="96"/>
      <c r="FWQ376" s="96"/>
      <c r="FWR376" s="96"/>
      <c r="FWS376" s="96"/>
      <c r="FWT376" s="96"/>
      <c r="FWU376" s="96"/>
      <c r="FWV376" s="96"/>
      <c r="FWW376" s="96"/>
      <c r="FWX376" s="96"/>
      <c r="FWY376" s="96"/>
      <c r="FWZ376" s="96"/>
      <c r="FXA376" s="96"/>
      <c r="FXB376" s="96"/>
      <c r="FXC376" s="96"/>
      <c r="FXD376" s="96"/>
      <c r="FXE376" s="96"/>
      <c r="FXF376" s="96"/>
      <c r="FXG376" s="96"/>
      <c r="FXH376" s="96"/>
      <c r="FXI376" s="96"/>
      <c r="FXJ376" s="96"/>
      <c r="FXK376" s="96"/>
      <c r="FXL376" s="96"/>
      <c r="FXM376" s="96"/>
      <c r="FXN376" s="96"/>
      <c r="FXO376" s="96"/>
      <c r="FXP376" s="96"/>
      <c r="FXQ376" s="96"/>
      <c r="FXR376" s="96"/>
      <c r="FXS376" s="96"/>
      <c r="FXT376" s="96"/>
      <c r="FXU376" s="96"/>
      <c r="FXV376" s="96"/>
      <c r="FXW376" s="96"/>
      <c r="FXX376" s="96"/>
      <c r="FXY376" s="96"/>
      <c r="FXZ376" s="96"/>
      <c r="FYA376" s="96"/>
      <c r="FYB376" s="96"/>
      <c r="FYC376" s="96"/>
      <c r="FYD376" s="96"/>
      <c r="FYE376" s="96"/>
      <c r="FYF376" s="96"/>
      <c r="FYG376" s="96"/>
      <c r="FYH376" s="96"/>
      <c r="FYI376" s="96"/>
      <c r="FYJ376" s="96"/>
      <c r="FYK376" s="96"/>
      <c r="FYL376" s="96"/>
      <c r="FYM376" s="96"/>
      <c r="FYN376" s="96"/>
      <c r="FYO376" s="96"/>
      <c r="FYP376" s="96"/>
      <c r="FYQ376" s="96"/>
      <c r="FYR376" s="96"/>
      <c r="FYS376" s="96"/>
      <c r="FYT376" s="96"/>
      <c r="FYU376" s="96"/>
      <c r="FYV376" s="96"/>
      <c r="FYW376" s="96"/>
      <c r="FYX376" s="96"/>
      <c r="FYY376" s="96"/>
      <c r="FYZ376" s="96"/>
      <c r="FZA376" s="96"/>
      <c r="FZB376" s="96"/>
      <c r="FZC376" s="96"/>
      <c r="FZD376" s="96"/>
      <c r="FZE376" s="96"/>
      <c r="FZF376" s="96"/>
      <c r="FZG376" s="96"/>
      <c r="FZH376" s="96"/>
      <c r="FZI376" s="96"/>
      <c r="FZJ376" s="96"/>
      <c r="FZK376" s="96"/>
      <c r="FZL376" s="96"/>
      <c r="FZM376" s="96"/>
      <c r="FZN376" s="96"/>
      <c r="FZO376" s="96"/>
      <c r="FZP376" s="96"/>
      <c r="FZQ376" s="96"/>
      <c r="FZR376" s="96"/>
      <c r="FZS376" s="96"/>
      <c r="FZT376" s="96"/>
      <c r="FZU376" s="96"/>
      <c r="FZV376" s="96"/>
      <c r="FZW376" s="96"/>
      <c r="FZX376" s="96"/>
      <c r="FZY376" s="96"/>
      <c r="FZZ376" s="96"/>
      <c r="GAA376" s="96"/>
      <c r="GAB376" s="96"/>
      <c r="GAC376" s="96"/>
      <c r="GAD376" s="96"/>
      <c r="GAE376" s="96"/>
      <c r="GAF376" s="96"/>
      <c r="GAG376" s="96"/>
      <c r="GAH376" s="96"/>
      <c r="GAI376" s="96"/>
      <c r="GAJ376" s="96"/>
      <c r="GAK376" s="96"/>
      <c r="GAL376" s="96"/>
      <c r="GAM376" s="96"/>
      <c r="GAN376" s="96"/>
      <c r="GAO376" s="96"/>
      <c r="GAP376" s="96"/>
      <c r="GAQ376" s="96"/>
      <c r="GAR376" s="96"/>
      <c r="GAS376" s="96"/>
      <c r="GAT376" s="96"/>
      <c r="GAU376" s="96"/>
      <c r="GAV376" s="96"/>
      <c r="GAW376" s="96"/>
      <c r="GAX376" s="96"/>
      <c r="GAY376" s="96"/>
      <c r="GAZ376" s="96"/>
      <c r="GBA376" s="96"/>
      <c r="GBB376" s="96"/>
      <c r="GBC376" s="96"/>
      <c r="GBD376" s="96"/>
      <c r="GBE376" s="96"/>
      <c r="GBF376" s="96"/>
      <c r="GBG376" s="96"/>
      <c r="GBH376" s="96"/>
      <c r="GBI376" s="96"/>
      <c r="GBJ376" s="96"/>
      <c r="GBK376" s="96"/>
      <c r="GBL376" s="96"/>
      <c r="GBM376" s="96"/>
      <c r="GBN376" s="96"/>
      <c r="GBO376" s="96"/>
      <c r="GBP376" s="96"/>
      <c r="GBQ376" s="96"/>
      <c r="GBR376" s="96"/>
      <c r="GBS376" s="96"/>
      <c r="GBT376" s="96"/>
      <c r="GBU376" s="96"/>
      <c r="GBV376" s="96"/>
      <c r="GBW376" s="96"/>
      <c r="GBX376" s="96"/>
      <c r="GBY376" s="96"/>
      <c r="GBZ376" s="96"/>
      <c r="GCA376" s="96"/>
      <c r="GCB376" s="96"/>
      <c r="GCC376" s="96"/>
      <c r="GCD376" s="96"/>
      <c r="GCE376" s="96"/>
      <c r="GCF376" s="96"/>
      <c r="GCG376" s="96"/>
      <c r="GCH376" s="96"/>
      <c r="GCI376" s="96"/>
      <c r="GCJ376" s="96"/>
      <c r="GCK376" s="96"/>
      <c r="GCL376" s="96"/>
      <c r="GCM376" s="96"/>
      <c r="GCN376" s="96"/>
      <c r="GCO376" s="96"/>
      <c r="GCP376" s="96"/>
      <c r="GCQ376" s="96"/>
      <c r="GCR376" s="96"/>
      <c r="GCS376" s="96"/>
      <c r="GCT376" s="96"/>
      <c r="GCU376" s="96"/>
      <c r="GCV376" s="96"/>
      <c r="GCW376" s="96"/>
      <c r="GCX376" s="96"/>
      <c r="GCY376" s="96"/>
      <c r="GCZ376" s="96"/>
      <c r="GDA376" s="96"/>
      <c r="GDB376" s="96"/>
      <c r="GDC376" s="96"/>
      <c r="GDD376" s="96"/>
      <c r="GDE376" s="96"/>
      <c r="GDF376" s="96"/>
      <c r="GDG376" s="96"/>
      <c r="GDH376" s="96"/>
      <c r="GDI376" s="96"/>
      <c r="GDJ376" s="96"/>
      <c r="GDK376" s="96"/>
      <c r="GDL376" s="96"/>
      <c r="GDM376" s="96"/>
      <c r="GDN376" s="96"/>
      <c r="GDO376" s="96"/>
      <c r="GDP376" s="96"/>
      <c r="GDQ376" s="96"/>
      <c r="GDR376" s="96"/>
      <c r="GDS376" s="96"/>
      <c r="GDT376" s="96"/>
      <c r="GDU376" s="96"/>
      <c r="GDV376" s="96"/>
      <c r="GDW376" s="96"/>
      <c r="GDX376" s="96"/>
      <c r="GDY376" s="96"/>
      <c r="GDZ376" s="96"/>
      <c r="GEA376" s="96"/>
      <c r="GEB376" s="96"/>
      <c r="GEC376" s="96"/>
      <c r="GED376" s="96"/>
      <c r="GEE376" s="96"/>
      <c r="GEF376" s="96"/>
      <c r="GEG376" s="96"/>
      <c r="GEH376" s="96"/>
      <c r="GEI376" s="96"/>
      <c r="GEJ376" s="96"/>
      <c r="GEK376" s="96"/>
      <c r="GEL376" s="96"/>
      <c r="GEM376" s="96"/>
      <c r="GEN376" s="96"/>
      <c r="GEO376" s="96"/>
      <c r="GEP376" s="96"/>
      <c r="GEQ376" s="96"/>
      <c r="GER376" s="96"/>
      <c r="GES376" s="96"/>
      <c r="GET376" s="96"/>
      <c r="GEU376" s="96"/>
      <c r="GEV376" s="96"/>
      <c r="GEW376" s="96"/>
      <c r="GEX376" s="96"/>
      <c r="GEY376" s="96"/>
      <c r="GEZ376" s="96"/>
      <c r="GFA376" s="96"/>
      <c r="GFB376" s="96"/>
      <c r="GFC376" s="96"/>
      <c r="GFD376" s="96"/>
      <c r="GFE376" s="96"/>
      <c r="GFF376" s="96"/>
      <c r="GFG376" s="96"/>
      <c r="GFH376" s="96"/>
      <c r="GFI376" s="96"/>
      <c r="GFJ376" s="96"/>
      <c r="GFK376" s="96"/>
      <c r="GFL376" s="96"/>
      <c r="GFM376" s="96"/>
      <c r="GFN376" s="96"/>
      <c r="GFO376" s="96"/>
      <c r="GFP376" s="96"/>
      <c r="GFQ376" s="96"/>
      <c r="GFR376" s="96"/>
      <c r="GFS376" s="96"/>
      <c r="GFT376" s="96"/>
      <c r="GFU376" s="96"/>
      <c r="GFV376" s="96"/>
      <c r="GFW376" s="96"/>
      <c r="GFX376" s="96"/>
      <c r="GFY376" s="96"/>
      <c r="GFZ376" s="96"/>
      <c r="GGA376" s="96"/>
      <c r="GGB376" s="96"/>
      <c r="GGC376" s="96"/>
      <c r="GGD376" s="96"/>
      <c r="GGE376" s="96"/>
      <c r="GGF376" s="96"/>
      <c r="GGG376" s="96"/>
      <c r="GGH376" s="96"/>
      <c r="GGI376" s="96"/>
      <c r="GGJ376" s="96"/>
      <c r="GGK376" s="96"/>
      <c r="GGL376" s="96"/>
      <c r="GGM376" s="96"/>
      <c r="GGN376" s="96"/>
      <c r="GGO376" s="96"/>
      <c r="GGP376" s="96"/>
      <c r="GGQ376" s="96"/>
      <c r="GGR376" s="96"/>
      <c r="GGS376" s="96"/>
      <c r="GGT376" s="96"/>
      <c r="GGU376" s="96"/>
      <c r="GGV376" s="96"/>
      <c r="GGW376" s="96"/>
      <c r="GGX376" s="96"/>
      <c r="GGY376" s="96"/>
      <c r="GGZ376" s="96"/>
      <c r="GHA376" s="96"/>
      <c r="GHB376" s="96"/>
      <c r="GHC376" s="96"/>
      <c r="GHD376" s="96"/>
      <c r="GHE376" s="96"/>
      <c r="GHF376" s="96"/>
      <c r="GHG376" s="96"/>
      <c r="GHH376" s="96"/>
      <c r="GHI376" s="96"/>
      <c r="GHJ376" s="96"/>
      <c r="GHK376" s="96"/>
      <c r="GHL376" s="96"/>
      <c r="GHM376" s="96"/>
      <c r="GHN376" s="96"/>
      <c r="GHO376" s="96"/>
      <c r="GHP376" s="96"/>
      <c r="GHQ376" s="96"/>
      <c r="GHR376" s="96"/>
      <c r="GHS376" s="96"/>
      <c r="GHT376" s="96"/>
      <c r="GHU376" s="96"/>
      <c r="GHV376" s="96"/>
      <c r="GHW376" s="96"/>
      <c r="GHX376" s="96"/>
      <c r="GHY376" s="96"/>
      <c r="GHZ376" s="96"/>
      <c r="GIA376" s="96"/>
      <c r="GIB376" s="96"/>
      <c r="GIC376" s="96"/>
      <c r="GID376" s="96"/>
      <c r="GIE376" s="96"/>
      <c r="GIF376" s="96"/>
      <c r="GIG376" s="96"/>
      <c r="GIH376" s="96"/>
      <c r="GII376" s="96"/>
      <c r="GIJ376" s="96"/>
      <c r="GIK376" s="96"/>
      <c r="GIL376" s="96"/>
      <c r="GIM376" s="96"/>
      <c r="GIN376" s="96"/>
      <c r="GIO376" s="96"/>
      <c r="GIP376" s="96"/>
      <c r="GIQ376" s="96"/>
      <c r="GIR376" s="96"/>
      <c r="GIS376" s="96"/>
      <c r="GIT376" s="96"/>
      <c r="GIU376" s="96"/>
      <c r="GIV376" s="96"/>
      <c r="GIW376" s="96"/>
      <c r="GIX376" s="96"/>
      <c r="GIY376" s="96"/>
      <c r="GIZ376" s="96"/>
      <c r="GJA376" s="96"/>
      <c r="GJB376" s="96"/>
      <c r="GJC376" s="96"/>
      <c r="GJD376" s="96"/>
      <c r="GJE376" s="96"/>
      <c r="GJF376" s="96"/>
      <c r="GJG376" s="96"/>
      <c r="GJH376" s="96"/>
      <c r="GJI376" s="96"/>
      <c r="GJJ376" s="96"/>
      <c r="GJK376" s="96"/>
      <c r="GJL376" s="96"/>
      <c r="GJM376" s="96"/>
      <c r="GJN376" s="96"/>
      <c r="GJO376" s="96"/>
      <c r="GJP376" s="96"/>
      <c r="GJQ376" s="96"/>
      <c r="GJR376" s="96"/>
      <c r="GJS376" s="96"/>
      <c r="GJT376" s="96"/>
      <c r="GJU376" s="96"/>
      <c r="GJV376" s="96"/>
      <c r="GJW376" s="96"/>
      <c r="GJX376" s="96"/>
      <c r="GJY376" s="96"/>
      <c r="GJZ376" s="96"/>
      <c r="GKA376" s="96"/>
      <c r="GKB376" s="96"/>
      <c r="GKC376" s="96"/>
      <c r="GKD376" s="96"/>
      <c r="GKE376" s="96"/>
      <c r="GKF376" s="96"/>
      <c r="GKG376" s="96"/>
      <c r="GKH376" s="96"/>
      <c r="GKI376" s="96"/>
      <c r="GKJ376" s="96"/>
      <c r="GKK376" s="96"/>
      <c r="GKL376" s="96"/>
      <c r="GKM376" s="96"/>
      <c r="GKN376" s="96"/>
      <c r="GKO376" s="96"/>
      <c r="GKP376" s="96"/>
      <c r="GKQ376" s="96"/>
      <c r="GKR376" s="96"/>
      <c r="GKS376" s="96"/>
      <c r="GKT376" s="96"/>
      <c r="GKU376" s="96"/>
      <c r="GKV376" s="96"/>
      <c r="GKW376" s="96"/>
      <c r="GKX376" s="96"/>
      <c r="GKY376" s="96"/>
      <c r="GKZ376" s="96"/>
      <c r="GLA376" s="96"/>
      <c r="GLB376" s="96"/>
      <c r="GLC376" s="96"/>
      <c r="GLD376" s="96"/>
      <c r="GLE376" s="96"/>
      <c r="GLF376" s="96"/>
      <c r="GLG376" s="96"/>
      <c r="GLH376" s="96"/>
      <c r="GLI376" s="96"/>
      <c r="GLJ376" s="96"/>
      <c r="GLK376" s="96"/>
      <c r="GLL376" s="96"/>
      <c r="GLM376" s="96"/>
      <c r="GLN376" s="96"/>
      <c r="GLO376" s="96"/>
      <c r="GLP376" s="96"/>
      <c r="GLQ376" s="96"/>
      <c r="GLR376" s="96"/>
      <c r="GLS376" s="96"/>
      <c r="GLT376" s="96"/>
      <c r="GLU376" s="96"/>
      <c r="GLV376" s="96"/>
      <c r="GLW376" s="96"/>
      <c r="GLX376" s="96"/>
      <c r="GLY376" s="96"/>
      <c r="GLZ376" s="96"/>
      <c r="GMA376" s="96"/>
      <c r="GMB376" s="96"/>
      <c r="GMC376" s="96"/>
      <c r="GMD376" s="96"/>
      <c r="GME376" s="96"/>
      <c r="GMF376" s="96"/>
      <c r="GMG376" s="96"/>
      <c r="GMH376" s="96"/>
      <c r="GMI376" s="96"/>
      <c r="GMJ376" s="96"/>
      <c r="GMK376" s="96"/>
      <c r="GML376" s="96"/>
      <c r="GMM376" s="96"/>
      <c r="GMN376" s="96"/>
      <c r="GMO376" s="96"/>
      <c r="GMP376" s="96"/>
      <c r="GMQ376" s="96"/>
      <c r="GMR376" s="96"/>
      <c r="GMS376" s="96"/>
      <c r="GMT376" s="96"/>
      <c r="GMU376" s="96"/>
      <c r="GMV376" s="96"/>
      <c r="GMW376" s="96"/>
      <c r="GMX376" s="96"/>
      <c r="GMY376" s="96"/>
      <c r="GMZ376" s="96"/>
      <c r="GNA376" s="96"/>
      <c r="GNB376" s="96"/>
      <c r="GNC376" s="96"/>
      <c r="GND376" s="96"/>
      <c r="GNE376" s="96"/>
      <c r="GNF376" s="96"/>
      <c r="GNG376" s="96"/>
      <c r="GNH376" s="96"/>
      <c r="GNI376" s="96"/>
      <c r="GNJ376" s="96"/>
      <c r="GNK376" s="96"/>
      <c r="GNL376" s="96"/>
      <c r="GNM376" s="96"/>
      <c r="GNN376" s="96"/>
      <c r="GNO376" s="96"/>
      <c r="GNP376" s="96"/>
      <c r="GNQ376" s="96"/>
      <c r="GNR376" s="96"/>
      <c r="GNS376" s="96"/>
      <c r="GNT376" s="96"/>
      <c r="GNU376" s="96"/>
      <c r="GNV376" s="96"/>
      <c r="GNW376" s="96"/>
      <c r="GNX376" s="96"/>
      <c r="GNY376" s="96"/>
      <c r="GNZ376" s="96"/>
      <c r="GOA376" s="96"/>
      <c r="GOB376" s="96"/>
      <c r="GOC376" s="96"/>
      <c r="GOD376" s="96"/>
      <c r="GOE376" s="96"/>
      <c r="GOF376" s="96"/>
      <c r="GOG376" s="96"/>
      <c r="GOH376" s="96"/>
      <c r="GOI376" s="96"/>
      <c r="GOJ376" s="96"/>
      <c r="GOK376" s="96"/>
      <c r="GOL376" s="96"/>
      <c r="GOM376" s="96"/>
      <c r="GON376" s="96"/>
      <c r="GOO376" s="96"/>
      <c r="GOP376" s="96"/>
      <c r="GOQ376" s="96"/>
      <c r="GOR376" s="96"/>
      <c r="GOS376" s="96"/>
      <c r="GOT376" s="96"/>
      <c r="GOU376" s="96"/>
      <c r="GOV376" s="96"/>
      <c r="GOW376" s="96"/>
      <c r="GOX376" s="96"/>
      <c r="GOY376" s="96"/>
      <c r="GOZ376" s="96"/>
      <c r="GPA376" s="96"/>
      <c r="GPB376" s="96"/>
      <c r="GPC376" s="96"/>
      <c r="GPD376" s="96"/>
      <c r="GPE376" s="96"/>
      <c r="GPF376" s="96"/>
      <c r="GPG376" s="96"/>
      <c r="GPH376" s="96"/>
      <c r="GPI376" s="96"/>
      <c r="GPJ376" s="96"/>
      <c r="GPK376" s="96"/>
      <c r="GPL376" s="96"/>
      <c r="GPM376" s="96"/>
      <c r="GPN376" s="96"/>
      <c r="GPO376" s="96"/>
      <c r="GPP376" s="96"/>
      <c r="GPQ376" s="96"/>
      <c r="GPR376" s="96"/>
      <c r="GPS376" s="96"/>
      <c r="GPT376" s="96"/>
      <c r="GPU376" s="96"/>
      <c r="GPV376" s="96"/>
      <c r="GPW376" s="96"/>
      <c r="GPX376" s="96"/>
      <c r="GPY376" s="96"/>
      <c r="GPZ376" s="96"/>
      <c r="GQA376" s="96"/>
      <c r="GQB376" s="96"/>
      <c r="GQC376" s="96"/>
      <c r="GQD376" s="96"/>
      <c r="GQE376" s="96"/>
      <c r="GQF376" s="96"/>
      <c r="GQG376" s="96"/>
      <c r="GQH376" s="96"/>
      <c r="GQI376" s="96"/>
      <c r="GQJ376" s="96"/>
      <c r="GQK376" s="96"/>
      <c r="GQL376" s="96"/>
      <c r="GQM376" s="96"/>
      <c r="GQN376" s="96"/>
      <c r="GQO376" s="96"/>
      <c r="GQP376" s="96"/>
      <c r="GQQ376" s="96"/>
      <c r="GQR376" s="96"/>
      <c r="GQS376" s="96"/>
      <c r="GQT376" s="96"/>
      <c r="GQU376" s="96"/>
      <c r="GQV376" s="96"/>
      <c r="GQW376" s="96"/>
      <c r="GQX376" s="96"/>
      <c r="GQY376" s="96"/>
      <c r="GQZ376" s="96"/>
      <c r="GRA376" s="96"/>
      <c r="GRB376" s="96"/>
      <c r="GRC376" s="96"/>
      <c r="GRD376" s="96"/>
      <c r="GRE376" s="96"/>
      <c r="GRF376" s="96"/>
      <c r="GRG376" s="96"/>
      <c r="GRH376" s="96"/>
      <c r="GRI376" s="96"/>
      <c r="GRJ376" s="96"/>
      <c r="GRK376" s="96"/>
      <c r="GRL376" s="96"/>
      <c r="GRM376" s="96"/>
      <c r="GRN376" s="96"/>
      <c r="GRO376" s="96"/>
      <c r="GRP376" s="96"/>
      <c r="GRQ376" s="96"/>
      <c r="GRR376" s="96"/>
      <c r="GRS376" s="96"/>
      <c r="GRT376" s="96"/>
      <c r="GRU376" s="96"/>
      <c r="GRV376" s="96"/>
      <c r="GRW376" s="96"/>
      <c r="GRX376" s="96"/>
      <c r="GRY376" s="96"/>
      <c r="GRZ376" s="96"/>
      <c r="GSA376" s="96"/>
      <c r="GSB376" s="96"/>
      <c r="GSC376" s="96"/>
      <c r="GSD376" s="96"/>
      <c r="GSE376" s="96"/>
      <c r="GSF376" s="96"/>
      <c r="GSG376" s="96"/>
      <c r="GSH376" s="96"/>
      <c r="GSI376" s="96"/>
      <c r="GSJ376" s="96"/>
      <c r="GSK376" s="96"/>
      <c r="GSL376" s="96"/>
      <c r="GSM376" s="96"/>
      <c r="GSN376" s="96"/>
      <c r="GSO376" s="96"/>
      <c r="GSP376" s="96"/>
      <c r="GSQ376" s="96"/>
      <c r="GSR376" s="96"/>
      <c r="GSS376" s="96"/>
      <c r="GST376" s="96"/>
      <c r="GSU376" s="96"/>
      <c r="GSV376" s="96"/>
      <c r="GSW376" s="96"/>
      <c r="GSX376" s="96"/>
      <c r="GSY376" s="96"/>
      <c r="GSZ376" s="96"/>
      <c r="GTA376" s="96"/>
      <c r="GTB376" s="96"/>
      <c r="GTC376" s="96"/>
      <c r="GTD376" s="96"/>
      <c r="GTE376" s="96"/>
      <c r="GTF376" s="96"/>
      <c r="GTG376" s="96"/>
      <c r="GTH376" s="96"/>
      <c r="GTI376" s="96"/>
      <c r="GTJ376" s="96"/>
      <c r="GTK376" s="96"/>
      <c r="GTL376" s="96"/>
      <c r="GTM376" s="96"/>
      <c r="GTN376" s="96"/>
      <c r="GTO376" s="96"/>
      <c r="GTP376" s="96"/>
      <c r="GTQ376" s="96"/>
      <c r="GTR376" s="96"/>
      <c r="GTS376" s="96"/>
      <c r="GTT376" s="96"/>
      <c r="GTU376" s="96"/>
      <c r="GTV376" s="96"/>
      <c r="GTW376" s="96"/>
      <c r="GTX376" s="96"/>
      <c r="GTY376" s="96"/>
      <c r="GTZ376" s="96"/>
      <c r="GUA376" s="96"/>
      <c r="GUB376" s="96"/>
      <c r="GUC376" s="96"/>
      <c r="GUD376" s="96"/>
      <c r="GUE376" s="96"/>
      <c r="GUF376" s="96"/>
      <c r="GUG376" s="96"/>
      <c r="GUH376" s="96"/>
      <c r="GUI376" s="96"/>
      <c r="GUJ376" s="96"/>
      <c r="GUK376" s="96"/>
      <c r="GUL376" s="96"/>
      <c r="GUM376" s="96"/>
      <c r="GUN376" s="96"/>
      <c r="GUO376" s="96"/>
      <c r="GUP376" s="96"/>
      <c r="GUQ376" s="96"/>
      <c r="GUR376" s="96"/>
      <c r="GUS376" s="96"/>
      <c r="GUT376" s="96"/>
      <c r="GUU376" s="96"/>
      <c r="GUV376" s="96"/>
      <c r="GUW376" s="96"/>
      <c r="GUX376" s="96"/>
      <c r="GUY376" s="96"/>
      <c r="GUZ376" s="96"/>
      <c r="GVA376" s="96"/>
      <c r="GVB376" s="96"/>
      <c r="GVC376" s="96"/>
      <c r="GVD376" s="96"/>
      <c r="GVE376" s="96"/>
      <c r="GVF376" s="96"/>
      <c r="GVG376" s="96"/>
      <c r="GVH376" s="96"/>
      <c r="GVI376" s="96"/>
      <c r="GVJ376" s="96"/>
      <c r="GVK376" s="96"/>
      <c r="GVL376" s="96"/>
      <c r="GVM376" s="96"/>
      <c r="GVN376" s="96"/>
      <c r="GVO376" s="96"/>
      <c r="GVP376" s="96"/>
      <c r="GVQ376" s="96"/>
      <c r="GVR376" s="96"/>
      <c r="GVS376" s="96"/>
      <c r="GVT376" s="96"/>
      <c r="GVU376" s="96"/>
      <c r="GVV376" s="96"/>
      <c r="GVW376" s="96"/>
      <c r="GVX376" s="96"/>
      <c r="GVY376" s="96"/>
      <c r="GVZ376" s="96"/>
      <c r="GWA376" s="96"/>
      <c r="GWB376" s="96"/>
      <c r="GWC376" s="96"/>
      <c r="GWD376" s="96"/>
      <c r="GWE376" s="96"/>
      <c r="GWF376" s="96"/>
      <c r="GWG376" s="96"/>
      <c r="GWH376" s="96"/>
      <c r="GWI376" s="96"/>
      <c r="GWJ376" s="96"/>
      <c r="GWK376" s="96"/>
      <c r="GWL376" s="96"/>
      <c r="GWM376" s="96"/>
      <c r="GWN376" s="96"/>
      <c r="GWO376" s="96"/>
      <c r="GWP376" s="96"/>
      <c r="GWQ376" s="96"/>
      <c r="GWR376" s="96"/>
      <c r="GWS376" s="96"/>
      <c r="GWT376" s="96"/>
      <c r="GWU376" s="96"/>
      <c r="GWV376" s="96"/>
      <c r="GWW376" s="96"/>
      <c r="GWX376" s="96"/>
      <c r="GWY376" s="96"/>
      <c r="GWZ376" s="96"/>
      <c r="GXA376" s="96"/>
      <c r="GXB376" s="96"/>
      <c r="GXC376" s="96"/>
      <c r="GXD376" s="96"/>
      <c r="GXE376" s="96"/>
      <c r="GXF376" s="96"/>
      <c r="GXG376" s="96"/>
      <c r="GXH376" s="96"/>
      <c r="GXI376" s="96"/>
      <c r="GXJ376" s="96"/>
      <c r="GXK376" s="96"/>
      <c r="GXL376" s="96"/>
      <c r="GXM376" s="96"/>
      <c r="GXN376" s="96"/>
      <c r="GXO376" s="96"/>
      <c r="GXP376" s="96"/>
      <c r="GXQ376" s="96"/>
      <c r="GXR376" s="96"/>
      <c r="GXS376" s="96"/>
      <c r="GXT376" s="96"/>
      <c r="GXU376" s="96"/>
      <c r="GXV376" s="96"/>
      <c r="GXW376" s="96"/>
      <c r="GXX376" s="96"/>
      <c r="GXY376" s="96"/>
      <c r="GXZ376" s="96"/>
      <c r="GYA376" s="96"/>
      <c r="GYB376" s="96"/>
      <c r="GYC376" s="96"/>
      <c r="GYD376" s="96"/>
      <c r="GYE376" s="96"/>
      <c r="GYF376" s="96"/>
      <c r="GYG376" s="96"/>
      <c r="GYH376" s="96"/>
      <c r="GYI376" s="96"/>
      <c r="GYJ376" s="96"/>
      <c r="GYK376" s="96"/>
      <c r="GYL376" s="96"/>
      <c r="GYM376" s="96"/>
      <c r="GYN376" s="96"/>
      <c r="GYO376" s="96"/>
      <c r="GYP376" s="96"/>
      <c r="GYQ376" s="96"/>
      <c r="GYR376" s="96"/>
      <c r="GYS376" s="96"/>
      <c r="GYT376" s="96"/>
      <c r="GYU376" s="96"/>
      <c r="GYV376" s="96"/>
      <c r="GYW376" s="96"/>
      <c r="GYX376" s="96"/>
      <c r="GYY376" s="96"/>
      <c r="GYZ376" s="96"/>
      <c r="GZA376" s="96"/>
      <c r="GZB376" s="96"/>
      <c r="GZC376" s="96"/>
      <c r="GZD376" s="96"/>
      <c r="GZE376" s="96"/>
      <c r="GZF376" s="96"/>
      <c r="GZG376" s="96"/>
      <c r="GZH376" s="96"/>
      <c r="GZI376" s="96"/>
      <c r="GZJ376" s="96"/>
      <c r="GZK376" s="96"/>
      <c r="GZL376" s="96"/>
      <c r="GZM376" s="96"/>
      <c r="GZN376" s="96"/>
      <c r="GZO376" s="96"/>
      <c r="GZP376" s="96"/>
      <c r="GZQ376" s="96"/>
      <c r="GZR376" s="96"/>
      <c r="GZS376" s="96"/>
      <c r="GZT376" s="96"/>
      <c r="GZU376" s="96"/>
      <c r="GZV376" s="96"/>
      <c r="GZW376" s="96"/>
      <c r="GZX376" s="96"/>
      <c r="GZY376" s="96"/>
      <c r="GZZ376" s="96"/>
      <c r="HAA376" s="96"/>
      <c r="HAB376" s="96"/>
      <c r="HAC376" s="96"/>
      <c r="HAD376" s="96"/>
      <c r="HAE376" s="96"/>
      <c r="HAF376" s="96"/>
      <c r="HAG376" s="96"/>
      <c r="HAH376" s="96"/>
      <c r="HAI376" s="96"/>
      <c r="HAJ376" s="96"/>
      <c r="HAK376" s="96"/>
      <c r="HAL376" s="96"/>
      <c r="HAM376" s="96"/>
      <c r="HAN376" s="96"/>
      <c r="HAO376" s="96"/>
      <c r="HAP376" s="96"/>
      <c r="HAQ376" s="96"/>
      <c r="HAR376" s="96"/>
      <c r="HAS376" s="96"/>
      <c r="HAT376" s="96"/>
      <c r="HAU376" s="96"/>
      <c r="HAV376" s="96"/>
      <c r="HAW376" s="96"/>
      <c r="HAX376" s="96"/>
      <c r="HAY376" s="96"/>
      <c r="HAZ376" s="96"/>
      <c r="HBA376" s="96"/>
      <c r="HBB376" s="96"/>
      <c r="HBC376" s="96"/>
      <c r="HBD376" s="96"/>
      <c r="HBE376" s="96"/>
      <c r="HBF376" s="96"/>
      <c r="HBG376" s="96"/>
      <c r="HBH376" s="96"/>
      <c r="HBI376" s="96"/>
      <c r="HBJ376" s="96"/>
      <c r="HBK376" s="96"/>
      <c r="HBL376" s="96"/>
      <c r="HBM376" s="96"/>
      <c r="HBN376" s="96"/>
      <c r="HBO376" s="96"/>
      <c r="HBP376" s="96"/>
      <c r="HBQ376" s="96"/>
      <c r="HBR376" s="96"/>
      <c r="HBS376" s="96"/>
      <c r="HBT376" s="96"/>
      <c r="HBU376" s="96"/>
      <c r="HBV376" s="96"/>
      <c r="HBW376" s="96"/>
      <c r="HBX376" s="96"/>
      <c r="HBY376" s="96"/>
      <c r="HBZ376" s="96"/>
      <c r="HCA376" s="96"/>
      <c r="HCB376" s="96"/>
      <c r="HCC376" s="96"/>
      <c r="HCD376" s="96"/>
      <c r="HCE376" s="96"/>
      <c r="HCF376" s="96"/>
      <c r="HCG376" s="96"/>
      <c r="HCH376" s="96"/>
      <c r="HCI376" s="96"/>
      <c r="HCJ376" s="96"/>
      <c r="HCK376" s="96"/>
      <c r="HCL376" s="96"/>
      <c r="HCM376" s="96"/>
      <c r="HCN376" s="96"/>
      <c r="HCO376" s="96"/>
      <c r="HCP376" s="96"/>
      <c r="HCQ376" s="96"/>
      <c r="HCR376" s="96"/>
      <c r="HCS376" s="96"/>
      <c r="HCT376" s="96"/>
      <c r="HCU376" s="96"/>
      <c r="HCV376" s="96"/>
      <c r="HCW376" s="96"/>
      <c r="HCX376" s="96"/>
      <c r="HCY376" s="96"/>
      <c r="HCZ376" s="96"/>
      <c r="HDA376" s="96"/>
      <c r="HDB376" s="96"/>
      <c r="HDC376" s="96"/>
      <c r="HDD376" s="96"/>
      <c r="HDE376" s="96"/>
      <c r="HDF376" s="96"/>
      <c r="HDG376" s="96"/>
      <c r="HDH376" s="96"/>
      <c r="HDI376" s="96"/>
      <c r="HDJ376" s="96"/>
      <c r="HDK376" s="96"/>
      <c r="HDL376" s="96"/>
      <c r="HDM376" s="96"/>
      <c r="HDN376" s="96"/>
      <c r="HDO376" s="96"/>
      <c r="HDP376" s="96"/>
      <c r="HDQ376" s="96"/>
      <c r="HDR376" s="96"/>
      <c r="HDS376" s="96"/>
      <c r="HDT376" s="96"/>
      <c r="HDU376" s="96"/>
      <c r="HDV376" s="96"/>
      <c r="HDW376" s="96"/>
      <c r="HDX376" s="96"/>
      <c r="HDY376" s="96"/>
      <c r="HDZ376" s="96"/>
      <c r="HEA376" s="96"/>
      <c r="HEB376" s="96"/>
      <c r="HEC376" s="96"/>
      <c r="HED376" s="96"/>
      <c r="HEE376" s="96"/>
      <c r="HEF376" s="96"/>
      <c r="HEG376" s="96"/>
      <c r="HEH376" s="96"/>
      <c r="HEI376" s="96"/>
      <c r="HEJ376" s="96"/>
      <c r="HEK376" s="96"/>
      <c r="HEL376" s="96"/>
      <c r="HEM376" s="96"/>
      <c r="HEN376" s="96"/>
      <c r="HEO376" s="96"/>
      <c r="HEP376" s="96"/>
      <c r="HEQ376" s="96"/>
      <c r="HER376" s="96"/>
      <c r="HES376" s="96"/>
      <c r="HET376" s="96"/>
      <c r="HEU376" s="96"/>
      <c r="HEV376" s="96"/>
      <c r="HEW376" s="96"/>
      <c r="HEX376" s="96"/>
      <c r="HEY376" s="96"/>
      <c r="HEZ376" s="96"/>
      <c r="HFA376" s="96"/>
      <c r="HFB376" s="96"/>
      <c r="HFC376" s="96"/>
      <c r="HFD376" s="96"/>
      <c r="HFE376" s="96"/>
      <c r="HFF376" s="96"/>
      <c r="HFG376" s="96"/>
      <c r="HFH376" s="96"/>
      <c r="HFI376" s="96"/>
      <c r="HFJ376" s="96"/>
      <c r="HFK376" s="96"/>
      <c r="HFL376" s="96"/>
      <c r="HFM376" s="96"/>
      <c r="HFN376" s="96"/>
      <c r="HFO376" s="96"/>
      <c r="HFP376" s="96"/>
      <c r="HFQ376" s="96"/>
      <c r="HFR376" s="96"/>
      <c r="HFS376" s="96"/>
      <c r="HFT376" s="96"/>
      <c r="HFU376" s="96"/>
      <c r="HFV376" s="96"/>
      <c r="HFW376" s="96"/>
      <c r="HFX376" s="96"/>
      <c r="HFY376" s="96"/>
      <c r="HFZ376" s="96"/>
      <c r="HGA376" s="96"/>
      <c r="HGB376" s="96"/>
      <c r="HGC376" s="96"/>
      <c r="HGD376" s="96"/>
      <c r="HGE376" s="96"/>
      <c r="HGF376" s="96"/>
      <c r="HGG376" s="96"/>
      <c r="HGH376" s="96"/>
      <c r="HGI376" s="96"/>
      <c r="HGJ376" s="96"/>
      <c r="HGK376" s="96"/>
      <c r="HGL376" s="96"/>
      <c r="HGM376" s="96"/>
      <c r="HGN376" s="96"/>
      <c r="HGO376" s="96"/>
      <c r="HGP376" s="96"/>
      <c r="HGQ376" s="96"/>
      <c r="HGR376" s="96"/>
      <c r="HGS376" s="96"/>
      <c r="HGT376" s="96"/>
      <c r="HGU376" s="96"/>
      <c r="HGV376" s="96"/>
      <c r="HGW376" s="96"/>
      <c r="HGX376" s="96"/>
      <c r="HGY376" s="96"/>
      <c r="HGZ376" s="96"/>
      <c r="HHA376" s="96"/>
      <c r="HHB376" s="96"/>
      <c r="HHC376" s="96"/>
      <c r="HHD376" s="96"/>
      <c r="HHE376" s="96"/>
      <c r="HHF376" s="96"/>
      <c r="HHG376" s="96"/>
      <c r="HHH376" s="96"/>
      <c r="HHI376" s="96"/>
      <c r="HHJ376" s="96"/>
      <c r="HHK376" s="96"/>
      <c r="HHL376" s="96"/>
      <c r="HHM376" s="96"/>
      <c r="HHN376" s="96"/>
      <c r="HHO376" s="96"/>
      <c r="HHP376" s="96"/>
      <c r="HHQ376" s="96"/>
      <c r="HHR376" s="96"/>
      <c r="HHS376" s="96"/>
      <c r="HHT376" s="96"/>
      <c r="HHU376" s="96"/>
      <c r="HHV376" s="96"/>
      <c r="HHW376" s="96"/>
      <c r="HHX376" s="96"/>
      <c r="HHY376" s="96"/>
      <c r="HHZ376" s="96"/>
      <c r="HIA376" s="96"/>
      <c r="HIB376" s="96"/>
      <c r="HIC376" s="96"/>
      <c r="HID376" s="96"/>
      <c r="HIE376" s="96"/>
      <c r="HIF376" s="96"/>
      <c r="HIG376" s="96"/>
      <c r="HIH376" s="96"/>
      <c r="HII376" s="96"/>
      <c r="HIJ376" s="96"/>
      <c r="HIK376" s="96"/>
      <c r="HIL376" s="96"/>
      <c r="HIM376" s="96"/>
      <c r="HIN376" s="96"/>
      <c r="HIO376" s="96"/>
      <c r="HIP376" s="96"/>
      <c r="HIQ376" s="96"/>
      <c r="HIR376" s="96"/>
      <c r="HIS376" s="96"/>
      <c r="HIT376" s="96"/>
      <c r="HIU376" s="96"/>
      <c r="HIV376" s="96"/>
      <c r="HIW376" s="96"/>
      <c r="HIX376" s="96"/>
      <c r="HIY376" s="96"/>
      <c r="HIZ376" s="96"/>
      <c r="HJA376" s="96"/>
      <c r="HJB376" s="96"/>
      <c r="HJC376" s="96"/>
      <c r="HJD376" s="96"/>
      <c r="HJE376" s="96"/>
      <c r="HJF376" s="96"/>
      <c r="HJG376" s="96"/>
      <c r="HJH376" s="96"/>
      <c r="HJI376" s="96"/>
      <c r="HJJ376" s="96"/>
      <c r="HJK376" s="96"/>
      <c r="HJL376" s="96"/>
      <c r="HJM376" s="96"/>
      <c r="HJN376" s="96"/>
      <c r="HJO376" s="96"/>
      <c r="HJP376" s="96"/>
      <c r="HJQ376" s="96"/>
      <c r="HJR376" s="96"/>
      <c r="HJS376" s="96"/>
      <c r="HJT376" s="96"/>
      <c r="HJU376" s="96"/>
      <c r="HJV376" s="96"/>
      <c r="HJW376" s="96"/>
      <c r="HJX376" s="96"/>
      <c r="HJY376" s="96"/>
      <c r="HJZ376" s="96"/>
      <c r="HKA376" s="96"/>
      <c r="HKB376" s="96"/>
      <c r="HKC376" s="96"/>
      <c r="HKD376" s="96"/>
      <c r="HKE376" s="96"/>
      <c r="HKF376" s="96"/>
      <c r="HKG376" s="96"/>
      <c r="HKH376" s="96"/>
      <c r="HKI376" s="96"/>
      <c r="HKJ376" s="96"/>
      <c r="HKK376" s="96"/>
      <c r="HKL376" s="96"/>
      <c r="HKM376" s="96"/>
      <c r="HKN376" s="96"/>
      <c r="HKO376" s="96"/>
      <c r="HKP376" s="96"/>
      <c r="HKQ376" s="96"/>
      <c r="HKR376" s="96"/>
      <c r="HKS376" s="96"/>
      <c r="HKT376" s="96"/>
      <c r="HKU376" s="96"/>
      <c r="HKV376" s="96"/>
      <c r="HKW376" s="96"/>
      <c r="HKX376" s="96"/>
      <c r="HKY376" s="96"/>
      <c r="HKZ376" s="96"/>
      <c r="HLA376" s="96"/>
      <c r="HLB376" s="96"/>
      <c r="HLC376" s="96"/>
      <c r="HLD376" s="96"/>
      <c r="HLE376" s="96"/>
      <c r="HLF376" s="96"/>
      <c r="HLG376" s="96"/>
      <c r="HLH376" s="96"/>
      <c r="HLI376" s="96"/>
      <c r="HLJ376" s="96"/>
      <c r="HLK376" s="96"/>
      <c r="HLL376" s="96"/>
      <c r="HLM376" s="96"/>
      <c r="HLN376" s="96"/>
      <c r="HLO376" s="96"/>
      <c r="HLP376" s="96"/>
      <c r="HLQ376" s="96"/>
      <c r="HLR376" s="96"/>
      <c r="HLS376" s="96"/>
      <c r="HLT376" s="96"/>
      <c r="HLU376" s="96"/>
      <c r="HLV376" s="96"/>
      <c r="HLW376" s="96"/>
      <c r="HLX376" s="96"/>
      <c r="HLY376" s="96"/>
      <c r="HLZ376" s="96"/>
      <c r="HMA376" s="96"/>
      <c r="HMB376" s="96"/>
      <c r="HMC376" s="96"/>
      <c r="HMD376" s="96"/>
      <c r="HME376" s="96"/>
      <c r="HMF376" s="96"/>
      <c r="HMG376" s="96"/>
      <c r="HMH376" s="96"/>
      <c r="HMI376" s="96"/>
      <c r="HMJ376" s="96"/>
      <c r="HMK376" s="96"/>
      <c r="HML376" s="96"/>
      <c r="HMM376" s="96"/>
      <c r="HMN376" s="96"/>
      <c r="HMO376" s="96"/>
      <c r="HMP376" s="96"/>
      <c r="HMQ376" s="96"/>
      <c r="HMR376" s="96"/>
      <c r="HMS376" s="96"/>
      <c r="HMT376" s="96"/>
      <c r="HMU376" s="96"/>
      <c r="HMV376" s="96"/>
      <c r="HMW376" s="96"/>
      <c r="HMX376" s="96"/>
      <c r="HMY376" s="96"/>
      <c r="HMZ376" s="96"/>
      <c r="HNA376" s="96"/>
      <c r="HNB376" s="96"/>
      <c r="HNC376" s="96"/>
      <c r="HND376" s="96"/>
      <c r="HNE376" s="96"/>
      <c r="HNF376" s="96"/>
      <c r="HNG376" s="96"/>
      <c r="HNH376" s="96"/>
      <c r="HNI376" s="96"/>
      <c r="HNJ376" s="96"/>
      <c r="HNK376" s="96"/>
      <c r="HNL376" s="96"/>
      <c r="HNM376" s="96"/>
      <c r="HNN376" s="96"/>
      <c r="HNO376" s="96"/>
      <c r="HNP376" s="96"/>
      <c r="HNQ376" s="96"/>
      <c r="HNR376" s="96"/>
      <c r="HNS376" s="96"/>
      <c r="HNT376" s="96"/>
      <c r="HNU376" s="96"/>
      <c r="HNV376" s="96"/>
      <c r="HNW376" s="96"/>
      <c r="HNX376" s="96"/>
      <c r="HNY376" s="96"/>
      <c r="HNZ376" s="96"/>
      <c r="HOA376" s="96"/>
      <c r="HOB376" s="96"/>
      <c r="HOC376" s="96"/>
      <c r="HOD376" s="96"/>
      <c r="HOE376" s="96"/>
      <c r="HOF376" s="96"/>
      <c r="HOG376" s="96"/>
      <c r="HOH376" s="96"/>
      <c r="HOI376" s="96"/>
      <c r="HOJ376" s="96"/>
      <c r="HOK376" s="96"/>
      <c r="HOL376" s="96"/>
      <c r="HOM376" s="96"/>
      <c r="HON376" s="96"/>
      <c r="HOO376" s="96"/>
      <c r="HOP376" s="96"/>
      <c r="HOQ376" s="96"/>
      <c r="HOR376" s="96"/>
      <c r="HOS376" s="96"/>
      <c r="HOT376" s="96"/>
      <c r="HOU376" s="96"/>
      <c r="HOV376" s="96"/>
      <c r="HOW376" s="96"/>
      <c r="HOX376" s="96"/>
      <c r="HOY376" s="96"/>
      <c r="HOZ376" s="96"/>
      <c r="HPA376" s="96"/>
      <c r="HPB376" s="96"/>
      <c r="HPC376" s="96"/>
      <c r="HPD376" s="96"/>
      <c r="HPE376" s="96"/>
      <c r="HPF376" s="96"/>
      <c r="HPG376" s="96"/>
      <c r="HPH376" s="96"/>
      <c r="HPI376" s="96"/>
      <c r="HPJ376" s="96"/>
      <c r="HPK376" s="96"/>
      <c r="HPL376" s="96"/>
      <c r="HPM376" s="96"/>
      <c r="HPN376" s="96"/>
      <c r="HPO376" s="96"/>
      <c r="HPP376" s="96"/>
      <c r="HPQ376" s="96"/>
      <c r="HPR376" s="96"/>
      <c r="HPS376" s="96"/>
      <c r="HPT376" s="96"/>
      <c r="HPU376" s="96"/>
      <c r="HPV376" s="96"/>
      <c r="HPW376" s="96"/>
      <c r="HPX376" s="96"/>
      <c r="HPY376" s="96"/>
      <c r="HPZ376" s="96"/>
      <c r="HQA376" s="96"/>
      <c r="HQB376" s="96"/>
      <c r="HQC376" s="96"/>
      <c r="HQD376" s="96"/>
      <c r="HQE376" s="96"/>
      <c r="HQF376" s="96"/>
      <c r="HQG376" s="96"/>
      <c r="HQH376" s="96"/>
      <c r="HQI376" s="96"/>
      <c r="HQJ376" s="96"/>
      <c r="HQK376" s="96"/>
      <c r="HQL376" s="96"/>
      <c r="HQM376" s="96"/>
      <c r="HQN376" s="96"/>
      <c r="HQO376" s="96"/>
      <c r="HQP376" s="96"/>
      <c r="HQQ376" s="96"/>
      <c r="HQR376" s="96"/>
      <c r="HQS376" s="96"/>
      <c r="HQT376" s="96"/>
      <c r="HQU376" s="96"/>
      <c r="HQV376" s="96"/>
      <c r="HQW376" s="96"/>
      <c r="HQX376" s="96"/>
      <c r="HQY376" s="96"/>
      <c r="HQZ376" s="96"/>
      <c r="HRA376" s="96"/>
      <c r="HRB376" s="96"/>
      <c r="HRC376" s="96"/>
      <c r="HRD376" s="96"/>
      <c r="HRE376" s="96"/>
      <c r="HRF376" s="96"/>
      <c r="HRG376" s="96"/>
      <c r="HRH376" s="96"/>
      <c r="HRI376" s="96"/>
      <c r="HRJ376" s="96"/>
      <c r="HRK376" s="96"/>
      <c r="HRL376" s="96"/>
      <c r="HRM376" s="96"/>
      <c r="HRN376" s="96"/>
      <c r="HRO376" s="96"/>
      <c r="HRP376" s="96"/>
      <c r="HRQ376" s="96"/>
      <c r="HRR376" s="96"/>
      <c r="HRS376" s="96"/>
      <c r="HRT376" s="96"/>
      <c r="HRU376" s="96"/>
      <c r="HRV376" s="96"/>
      <c r="HRW376" s="96"/>
      <c r="HRX376" s="96"/>
      <c r="HRY376" s="96"/>
      <c r="HRZ376" s="96"/>
      <c r="HSA376" s="96"/>
      <c r="HSB376" s="96"/>
      <c r="HSC376" s="96"/>
      <c r="HSD376" s="96"/>
      <c r="HSE376" s="96"/>
      <c r="HSF376" s="96"/>
      <c r="HSG376" s="96"/>
      <c r="HSH376" s="96"/>
      <c r="HSI376" s="96"/>
      <c r="HSJ376" s="96"/>
      <c r="HSK376" s="96"/>
      <c r="HSL376" s="96"/>
      <c r="HSM376" s="96"/>
      <c r="HSN376" s="96"/>
      <c r="HSO376" s="96"/>
      <c r="HSP376" s="96"/>
      <c r="HSQ376" s="96"/>
      <c r="HSR376" s="96"/>
      <c r="HSS376" s="96"/>
      <c r="HST376" s="96"/>
      <c r="HSU376" s="96"/>
      <c r="HSV376" s="96"/>
      <c r="HSW376" s="96"/>
      <c r="HSX376" s="96"/>
      <c r="HSY376" s="96"/>
      <c r="HSZ376" s="96"/>
      <c r="HTA376" s="96"/>
      <c r="HTB376" s="96"/>
      <c r="HTC376" s="96"/>
      <c r="HTD376" s="96"/>
      <c r="HTE376" s="96"/>
      <c r="HTF376" s="96"/>
      <c r="HTG376" s="96"/>
      <c r="HTH376" s="96"/>
      <c r="HTI376" s="96"/>
      <c r="HTJ376" s="96"/>
      <c r="HTK376" s="96"/>
      <c r="HTL376" s="96"/>
      <c r="HTM376" s="96"/>
      <c r="HTN376" s="96"/>
      <c r="HTO376" s="96"/>
      <c r="HTP376" s="96"/>
      <c r="HTQ376" s="96"/>
      <c r="HTR376" s="96"/>
      <c r="HTS376" s="96"/>
      <c r="HTT376" s="96"/>
      <c r="HTU376" s="96"/>
      <c r="HTV376" s="96"/>
      <c r="HTW376" s="96"/>
      <c r="HTX376" s="96"/>
      <c r="HTY376" s="96"/>
      <c r="HTZ376" s="96"/>
      <c r="HUA376" s="96"/>
      <c r="HUB376" s="96"/>
      <c r="HUC376" s="96"/>
      <c r="HUD376" s="96"/>
      <c r="HUE376" s="96"/>
      <c r="HUF376" s="96"/>
      <c r="HUG376" s="96"/>
      <c r="HUH376" s="96"/>
      <c r="HUI376" s="96"/>
      <c r="HUJ376" s="96"/>
      <c r="HUK376" s="96"/>
      <c r="HUL376" s="96"/>
      <c r="HUM376" s="96"/>
      <c r="HUN376" s="96"/>
      <c r="HUO376" s="96"/>
      <c r="HUP376" s="96"/>
      <c r="HUQ376" s="96"/>
      <c r="HUR376" s="96"/>
      <c r="HUS376" s="96"/>
      <c r="HUT376" s="96"/>
      <c r="HUU376" s="96"/>
      <c r="HUV376" s="96"/>
      <c r="HUW376" s="96"/>
      <c r="HUX376" s="96"/>
      <c r="HUY376" s="96"/>
      <c r="HUZ376" s="96"/>
      <c r="HVA376" s="96"/>
      <c r="HVB376" s="96"/>
      <c r="HVC376" s="96"/>
      <c r="HVD376" s="96"/>
      <c r="HVE376" s="96"/>
      <c r="HVF376" s="96"/>
      <c r="HVG376" s="96"/>
      <c r="HVH376" s="96"/>
      <c r="HVI376" s="96"/>
      <c r="HVJ376" s="96"/>
      <c r="HVK376" s="96"/>
      <c r="HVL376" s="96"/>
      <c r="HVM376" s="96"/>
      <c r="HVN376" s="96"/>
      <c r="HVO376" s="96"/>
      <c r="HVP376" s="96"/>
      <c r="HVQ376" s="96"/>
      <c r="HVR376" s="96"/>
      <c r="HVS376" s="96"/>
      <c r="HVT376" s="96"/>
      <c r="HVU376" s="96"/>
      <c r="HVV376" s="96"/>
      <c r="HVW376" s="96"/>
      <c r="HVX376" s="96"/>
      <c r="HVY376" s="96"/>
      <c r="HVZ376" s="96"/>
      <c r="HWA376" s="96"/>
      <c r="HWB376" s="96"/>
      <c r="HWC376" s="96"/>
      <c r="HWD376" s="96"/>
      <c r="HWE376" s="96"/>
      <c r="HWF376" s="96"/>
      <c r="HWG376" s="96"/>
      <c r="HWH376" s="96"/>
      <c r="HWI376" s="96"/>
      <c r="HWJ376" s="96"/>
      <c r="HWK376" s="96"/>
      <c r="HWL376" s="96"/>
      <c r="HWM376" s="96"/>
      <c r="HWN376" s="96"/>
      <c r="HWO376" s="96"/>
      <c r="HWP376" s="96"/>
      <c r="HWQ376" s="96"/>
      <c r="HWR376" s="96"/>
      <c r="HWS376" s="96"/>
      <c r="HWT376" s="96"/>
      <c r="HWU376" s="96"/>
      <c r="HWV376" s="96"/>
      <c r="HWW376" s="96"/>
      <c r="HWX376" s="96"/>
      <c r="HWY376" s="96"/>
      <c r="HWZ376" s="96"/>
      <c r="HXA376" s="96"/>
      <c r="HXB376" s="96"/>
      <c r="HXC376" s="96"/>
      <c r="HXD376" s="96"/>
      <c r="HXE376" s="96"/>
      <c r="HXF376" s="96"/>
      <c r="HXG376" s="96"/>
      <c r="HXH376" s="96"/>
      <c r="HXI376" s="96"/>
      <c r="HXJ376" s="96"/>
      <c r="HXK376" s="96"/>
      <c r="HXL376" s="96"/>
      <c r="HXM376" s="96"/>
      <c r="HXN376" s="96"/>
      <c r="HXO376" s="96"/>
      <c r="HXP376" s="96"/>
      <c r="HXQ376" s="96"/>
      <c r="HXR376" s="96"/>
      <c r="HXS376" s="96"/>
      <c r="HXT376" s="96"/>
      <c r="HXU376" s="96"/>
      <c r="HXV376" s="96"/>
      <c r="HXW376" s="96"/>
      <c r="HXX376" s="96"/>
      <c r="HXY376" s="96"/>
      <c r="HXZ376" s="96"/>
      <c r="HYA376" s="96"/>
      <c r="HYB376" s="96"/>
      <c r="HYC376" s="96"/>
      <c r="HYD376" s="96"/>
      <c r="HYE376" s="96"/>
      <c r="HYF376" s="96"/>
      <c r="HYG376" s="96"/>
      <c r="HYH376" s="96"/>
      <c r="HYI376" s="96"/>
      <c r="HYJ376" s="96"/>
      <c r="HYK376" s="96"/>
      <c r="HYL376" s="96"/>
      <c r="HYM376" s="96"/>
      <c r="HYN376" s="96"/>
      <c r="HYO376" s="96"/>
      <c r="HYP376" s="96"/>
      <c r="HYQ376" s="96"/>
      <c r="HYR376" s="96"/>
      <c r="HYS376" s="96"/>
      <c r="HYT376" s="96"/>
      <c r="HYU376" s="96"/>
      <c r="HYV376" s="96"/>
      <c r="HYW376" s="96"/>
      <c r="HYX376" s="96"/>
      <c r="HYY376" s="96"/>
      <c r="HYZ376" s="96"/>
      <c r="HZA376" s="96"/>
      <c r="HZB376" s="96"/>
      <c r="HZC376" s="96"/>
      <c r="HZD376" s="96"/>
      <c r="HZE376" s="96"/>
      <c r="HZF376" s="96"/>
      <c r="HZG376" s="96"/>
      <c r="HZH376" s="96"/>
      <c r="HZI376" s="96"/>
      <c r="HZJ376" s="96"/>
      <c r="HZK376" s="96"/>
      <c r="HZL376" s="96"/>
      <c r="HZM376" s="96"/>
      <c r="HZN376" s="96"/>
      <c r="HZO376" s="96"/>
      <c r="HZP376" s="96"/>
      <c r="HZQ376" s="96"/>
      <c r="HZR376" s="96"/>
      <c r="HZS376" s="96"/>
      <c r="HZT376" s="96"/>
      <c r="HZU376" s="96"/>
      <c r="HZV376" s="96"/>
      <c r="HZW376" s="96"/>
      <c r="HZX376" s="96"/>
      <c r="HZY376" s="96"/>
      <c r="HZZ376" s="96"/>
      <c r="IAA376" s="96"/>
      <c r="IAB376" s="96"/>
      <c r="IAC376" s="96"/>
      <c r="IAD376" s="96"/>
      <c r="IAE376" s="96"/>
      <c r="IAF376" s="96"/>
      <c r="IAG376" s="96"/>
      <c r="IAH376" s="96"/>
      <c r="IAI376" s="96"/>
      <c r="IAJ376" s="96"/>
      <c r="IAK376" s="96"/>
      <c r="IAL376" s="96"/>
      <c r="IAM376" s="96"/>
      <c r="IAN376" s="96"/>
      <c r="IAO376" s="96"/>
      <c r="IAP376" s="96"/>
      <c r="IAQ376" s="96"/>
      <c r="IAR376" s="96"/>
      <c r="IAS376" s="96"/>
      <c r="IAT376" s="96"/>
      <c r="IAU376" s="96"/>
      <c r="IAV376" s="96"/>
      <c r="IAW376" s="96"/>
      <c r="IAX376" s="96"/>
      <c r="IAY376" s="96"/>
      <c r="IAZ376" s="96"/>
      <c r="IBA376" s="96"/>
      <c r="IBB376" s="96"/>
      <c r="IBC376" s="96"/>
      <c r="IBD376" s="96"/>
      <c r="IBE376" s="96"/>
      <c r="IBF376" s="96"/>
      <c r="IBG376" s="96"/>
      <c r="IBH376" s="96"/>
      <c r="IBI376" s="96"/>
      <c r="IBJ376" s="96"/>
      <c r="IBK376" s="96"/>
      <c r="IBL376" s="96"/>
      <c r="IBM376" s="96"/>
      <c r="IBN376" s="96"/>
      <c r="IBO376" s="96"/>
      <c r="IBP376" s="96"/>
      <c r="IBQ376" s="96"/>
      <c r="IBR376" s="96"/>
      <c r="IBS376" s="96"/>
      <c r="IBT376" s="96"/>
      <c r="IBU376" s="96"/>
      <c r="IBV376" s="96"/>
      <c r="IBW376" s="96"/>
      <c r="IBX376" s="96"/>
      <c r="IBY376" s="96"/>
      <c r="IBZ376" s="96"/>
      <c r="ICA376" s="96"/>
      <c r="ICB376" s="96"/>
      <c r="ICC376" s="96"/>
      <c r="ICD376" s="96"/>
      <c r="ICE376" s="96"/>
      <c r="ICF376" s="96"/>
      <c r="ICG376" s="96"/>
      <c r="ICH376" s="96"/>
      <c r="ICI376" s="96"/>
      <c r="ICJ376" s="96"/>
      <c r="ICK376" s="96"/>
      <c r="ICL376" s="96"/>
      <c r="ICM376" s="96"/>
      <c r="ICN376" s="96"/>
      <c r="ICO376" s="96"/>
      <c r="ICP376" s="96"/>
      <c r="ICQ376" s="96"/>
      <c r="ICR376" s="96"/>
      <c r="ICS376" s="96"/>
      <c r="ICT376" s="96"/>
      <c r="ICU376" s="96"/>
      <c r="ICV376" s="96"/>
      <c r="ICW376" s="96"/>
      <c r="ICX376" s="96"/>
      <c r="ICY376" s="96"/>
      <c r="ICZ376" s="96"/>
      <c r="IDA376" s="96"/>
      <c r="IDB376" s="96"/>
      <c r="IDC376" s="96"/>
      <c r="IDD376" s="96"/>
      <c r="IDE376" s="96"/>
      <c r="IDF376" s="96"/>
      <c r="IDG376" s="96"/>
      <c r="IDH376" s="96"/>
      <c r="IDI376" s="96"/>
      <c r="IDJ376" s="96"/>
      <c r="IDK376" s="96"/>
      <c r="IDL376" s="96"/>
      <c r="IDM376" s="96"/>
      <c r="IDN376" s="96"/>
      <c r="IDO376" s="96"/>
      <c r="IDP376" s="96"/>
      <c r="IDQ376" s="96"/>
      <c r="IDR376" s="96"/>
      <c r="IDS376" s="96"/>
      <c r="IDT376" s="96"/>
      <c r="IDU376" s="96"/>
      <c r="IDV376" s="96"/>
      <c r="IDW376" s="96"/>
      <c r="IDX376" s="96"/>
      <c r="IDY376" s="96"/>
      <c r="IDZ376" s="96"/>
      <c r="IEA376" s="96"/>
      <c r="IEB376" s="96"/>
      <c r="IEC376" s="96"/>
      <c r="IED376" s="96"/>
      <c r="IEE376" s="96"/>
      <c r="IEF376" s="96"/>
      <c r="IEG376" s="96"/>
      <c r="IEH376" s="96"/>
      <c r="IEI376" s="96"/>
      <c r="IEJ376" s="96"/>
      <c r="IEK376" s="96"/>
      <c r="IEL376" s="96"/>
      <c r="IEM376" s="96"/>
      <c r="IEN376" s="96"/>
      <c r="IEO376" s="96"/>
      <c r="IEP376" s="96"/>
      <c r="IEQ376" s="96"/>
      <c r="IER376" s="96"/>
      <c r="IES376" s="96"/>
      <c r="IET376" s="96"/>
      <c r="IEU376" s="96"/>
      <c r="IEV376" s="96"/>
      <c r="IEW376" s="96"/>
      <c r="IEX376" s="96"/>
      <c r="IEY376" s="96"/>
      <c r="IEZ376" s="96"/>
      <c r="IFA376" s="96"/>
      <c r="IFB376" s="96"/>
      <c r="IFC376" s="96"/>
      <c r="IFD376" s="96"/>
      <c r="IFE376" s="96"/>
      <c r="IFF376" s="96"/>
      <c r="IFG376" s="96"/>
      <c r="IFH376" s="96"/>
      <c r="IFI376" s="96"/>
      <c r="IFJ376" s="96"/>
      <c r="IFK376" s="96"/>
      <c r="IFL376" s="96"/>
      <c r="IFM376" s="96"/>
      <c r="IFN376" s="96"/>
      <c r="IFO376" s="96"/>
      <c r="IFP376" s="96"/>
      <c r="IFQ376" s="96"/>
      <c r="IFR376" s="96"/>
      <c r="IFS376" s="96"/>
      <c r="IFT376" s="96"/>
      <c r="IFU376" s="96"/>
      <c r="IFV376" s="96"/>
      <c r="IFW376" s="96"/>
      <c r="IFX376" s="96"/>
      <c r="IFY376" s="96"/>
      <c r="IFZ376" s="96"/>
      <c r="IGA376" s="96"/>
      <c r="IGB376" s="96"/>
      <c r="IGC376" s="96"/>
      <c r="IGD376" s="96"/>
      <c r="IGE376" s="96"/>
      <c r="IGF376" s="96"/>
      <c r="IGG376" s="96"/>
      <c r="IGH376" s="96"/>
      <c r="IGI376" s="96"/>
      <c r="IGJ376" s="96"/>
      <c r="IGK376" s="96"/>
      <c r="IGL376" s="96"/>
      <c r="IGM376" s="96"/>
      <c r="IGN376" s="96"/>
      <c r="IGO376" s="96"/>
      <c r="IGP376" s="96"/>
      <c r="IGQ376" s="96"/>
      <c r="IGR376" s="96"/>
      <c r="IGS376" s="96"/>
      <c r="IGT376" s="96"/>
      <c r="IGU376" s="96"/>
      <c r="IGV376" s="96"/>
      <c r="IGW376" s="96"/>
      <c r="IGX376" s="96"/>
      <c r="IGY376" s="96"/>
      <c r="IGZ376" s="96"/>
      <c r="IHA376" s="96"/>
      <c r="IHB376" s="96"/>
      <c r="IHC376" s="96"/>
      <c r="IHD376" s="96"/>
      <c r="IHE376" s="96"/>
      <c r="IHF376" s="96"/>
      <c r="IHG376" s="96"/>
      <c r="IHH376" s="96"/>
      <c r="IHI376" s="96"/>
      <c r="IHJ376" s="96"/>
      <c r="IHK376" s="96"/>
      <c r="IHL376" s="96"/>
      <c r="IHM376" s="96"/>
      <c r="IHN376" s="96"/>
      <c r="IHO376" s="96"/>
      <c r="IHP376" s="96"/>
      <c r="IHQ376" s="96"/>
      <c r="IHR376" s="96"/>
      <c r="IHS376" s="96"/>
      <c r="IHT376" s="96"/>
      <c r="IHU376" s="96"/>
      <c r="IHV376" s="96"/>
      <c r="IHW376" s="96"/>
      <c r="IHX376" s="96"/>
      <c r="IHY376" s="96"/>
      <c r="IHZ376" s="96"/>
      <c r="IIA376" s="96"/>
      <c r="IIB376" s="96"/>
      <c r="IIC376" s="96"/>
      <c r="IID376" s="96"/>
      <c r="IIE376" s="96"/>
      <c r="IIF376" s="96"/>
      <c r="IIG376" s="96"/>
      <c r="IIH376" s="96"/>
      <c r="III376" s="96"/>
      <c r="IIJ376" s="96"/>
      <c r="IIK376" s="96"/>
      <c r="IIL376" s="96"/>
      <c r="IIM376" s="96"/>
      <c r="IIN376" s="96"/>
      <c r="IIO376" s="96"/>
      <c r="IIP376" s="96"/>
      <c r="IIQ376" s="96"/>
      <c r="IIR376" s="96"/>
      <c r="IIS376" s="96"/>
      <c r="IIT376" s="96"/>
      <c r="IIU376" s="96"/>
      <c r="IIV376" s="96"/>
      <c r="IIW376" s="96"/>
      <c r="IIX376" s="96"/>
      <c r="IIY376" s="96"/>
      <c r="IIZ376" s="96"/>
      <c r="IJA376" s="96"/>
      <c r="IJB376" s="96"/>
      <c r="IJC376" s="96"/>
      <c r="IJD376" s="96"/>
      <c r="IJE376" s="96"/>
      <c r="IJF376" s="96"/>
      <c r="IJG376" s="96"/>
      <c r="IJH376" s="96"/>
      <c r="IJI376" s="96"/>
      <c r="IJJ376" s="96"/>
      <c r="IJK376" s="96"/>
      <c r="IJL376" s="96"/>
      <c r="IJM376" s="96"/>
      <c r="IJN376" s="96"/>
      <c r="IJO376" s="96"/>
      <c r="IJP376" s="96"/>
      <c r="IJQ376" s="96"/>
      <c r="IJR376" s="96"/>
      <c r="IJS376" s="96"/>
      <c r="IJT376" s="96"/>
      <c r="IJU376" s="96"/>
      <c r="IJV376" s="96"/>
      <c r="IJW376" s="96"/>
      <c r="IJX376" s="96"/>
      <c r="IJY376" s="96"/>
      <c r="IJZ376" s="96"/>
      <c r="IKA376" s="96"/>
      <c r="IKB376" s="96"/>
      <c r="IKC376" s="96"/>
      <c r="IKD376" s="96"/>
      <c r="IKE376" s="96"/>
      <c r="IKF376" s="96"/>
      <c r="IKG376" s="96"/>
      <c r="IKH376" s="96"/>
      <c r="IKI376" s="96"/>
      <c r="IKJ376" s="96"/>
      <c r="IKK376" s="96"/>
      <c r="IKL376" s="96"/>
      <c r="IKM376" s="96"/>
      <c r="IKN376" s="96"/>
      <c r="IKO376" s="96"/>
      <c r="IKP376" s="96"/>
      <c r="IKQ376" s="96"/>
      <c r="IKR376" s="96"/>
      <c r="IKS376" s="96"/>
      <c r="IKT376" s="96"/>
      <c r="IKU376" s="96"/>
      <c r="IKV376" s="96"/>
      <c r="IKW376" s="96"/>
      <c r="IKX376" s="96"/>
      <c r="IKY376" s="96"/>
      <c r="IKZ376" s="96"/>
      <c r="ILA376" s="96"/>
      <c r="ILB376" s="96"/>
      <c r="ILC376" s="96"/>
      <c r="ILD376" s="96"/>
      <c r="ILE376" s="96"/>
      <c r="ILF376" s="96"/>
      <c r="ILG376" s="96"/>
      <c r="ILH376" s="96"/>
      <c r="ILI376" s="96"/>
      <c r="ILJ376" s="96"/>
      <c r="ILK376" s="96"/>
      <c r="ILL376" s="96"/>
      <c r="ILM376" s="96"/>
      <c r="ILN376" s="96"/>
      <c r="ILO376" s="96"/>
      <c r="ILP376" s="96"/>
      <c r="ILQ376" s="96"/>
      <c r="ILR376" s="96"/>
      <c r="ILS376" s="96"/>
      <c r="ILT376" s="96"/>
      <c r="ILU376" s="96"/>
      <c r="ILV376" s="96"/>
      <c r="ILW376" s="96"/>
      <c r="ILX376" s="96"/>
      <c r="ILY376" s="96"/>
      <c r="ILZ376" s="96"/>
      <c r="IMA376" s="96"/>
      <c r="IMB376" s="96"/>
      <c r="IMC376" s="96"/>
      <c r="IMD376" s="96"/>
      <c r="IME376" s="96"/>
      <c r="IMF376" s="96"/>
      <c r="IMG376" s="96"/>
      <c r="IMH376" s="96"/>
      <c r="IMI376" s="96"/>
      <c r="IMJ376" s="96"/>
      <c r="IMK376" s="96"/>
      <c r="IML376" s="96"/>
      <c r="IMM376" s="96"/>
      <c r="IMN376" s="96"/>
      <c r="IMO376" s="96"/>
      <c r="IMP376" s="96"/>
      <c r="IMQ376" s="96"/>
      <c r="IMR376" s="96"/>
      <c r="IMS376" s="96"/>
      <c r="IMT376" s="96"/>
      <c r="IMU376" s="96"/>
      <c r="IMV376" s="96"/>
      <c r="IMW376" s="96"/>
      <c r="IMX376" s="96"/>
      <c r="IMY376" s="96"/>
      <c r="IMZ376" s="96"/>
      <c r="INA376" s="96"/>
      <c r="INB376" s="96"/>
      <c r="INC376" s="96"/>
      <c r="IND376" s="96"/>
      <c r="INE376" s="96"/>
      <c r="INF376" s="96"/>
      <c r="ING376" s="96"/>
      <c r="INH376" s="96"/>
      <c r="INI376" s="96"/>
      <c r="INJ376" s="96"/>
      <c r="INK376" s="96"/>
      <c r="INL376" s="96"/>
      <c r="INM376" s="96"/>
      <c r="INN376" s="96"/>
      <c r="INO376" s="96"/>
      <c r="INP376" s="96"/>
      <c r="INQ376" s="96"/>
      <c r="INR376" s="96"/>
      <c r="INS376" s="96"/>
      <c r="INT376" s="96"/>
      <c r="INU376" s="96"/>
      <c r="INV376" s="96"/>
      <c r="INW376" s="96"/>
      <c r="INX376" s="96"/>
      <c r="INY376" s="96"/>
      <c r="INZ376" s="96"/>
      <c r="IOA376" s="96"/>
      <c r="IOB376" s="96"/>
      <c r="IOC376" s="96"/>
      <c r="IOD376" s="96"/>
      <c r="IOE376" s="96"/>
      <c r="IOF376" s="96"/>
      <c r="IOG376" s="96"/>
      <c r="IOH376" s="96"/>
      <c r="IOI376" s="96"/>
      <c r="IOJ376" s="96"/>
      <c r="IOK376" s="96"/>
      <c r="IOL376" s="96"/>
      <c r="IOM376" s="96"/>
      <c r="ION376" s="96"/>
      <c r="IOO376" s="96"/>
      <c r="IOP376" s="96"/>
      <c r="IOQ376" s="96"/>
      <c r="IOR376" s="96"/>
      <c r="IOS376" s="96"/>
      <c r="IOT376" s="96"/>
      <c r="IOU376" s="96"/>
      <c r="IOV376" s="96"/>
      <c r="IOW376" s="96"/>
      <c r="IOX376" s="96"/>
      <c r="IOY376" s="96"/>
      <c r="IOZ376" s="96"/>
      <c r="IPA376" s="96"/>
      <c r="IPB376" s="96"/>
      <c r="IPC376" s="96"/>
      <c r="IPD376" s="96"/>
      <c r="IPE376" s="96"/>
      <c r="IPF376" s="96"/>
      <c r="IPG376" s="96"/>
      <c r="IPH376" s="96"/>
      <c r="IPI376" s="96"/>
      <c r="IPJ376" s="96"/>
      <c r="IPK376" s="96"/>
      <c r="IPL376" s="96"/>
      <c r="IPM376" s="96"/>
      <c r="IPN376" s="96"/>
      <c r="IPO376" s="96"/>
      <c r="IPP376" s="96"/>
      <c r="IPQ376" s="96"/>
      <c r="IPR376" s="96"/>
      <c r="IPS376" s="96"/>
      <c r="IPT376" s="96"/>
      <c r="IPU376" s="96"/>
      <c r="IPV376" s="96"/>
      <c r="IPW376" s="96"/>
      <c r="IPX376" s="96"/>
      <c r="IPY376" s="96"/>
      <c r="IPZ376" s="96"/>
      <c r="IQA376" s="96"/>
      <c r="IQB376" s="96"/>
      <c r="IQC376" s="96"/>
      <c r="IQD376" s="96"/>
      <c r="IQE376" s="96"/>
      <c r="IQF376" s="96"/>
      <c r="IQG376" s="96"/>
      <c r="IQH376" s="96"/>
      <c r="IQI376" s="96"/>
      <c r="IQJ376" s="96"/>
      <c r="IQK376" s="96"/>
      <c r="IQL376" s="96"/>
      <c r="IQM376" s="96"/>
      <c r="IQN376" s="96"/>
      <c r="IQO376" s="96"/>
      <c r="IQP376" s="96"/>
      <c r="IQQ376" s="96"/>
      <c r="IQR376" s="96"/>
      <c r="IQS376" s="96"/>
      <c r="IQT376" s="96"/>
      <c r="IQU376" s="96"/>
      <c r="IQV376" s="96"/>
      <c r="IQW376" s="96"/>
      <c r="IQX376" s="96"/>
      <c r="IQY376" s="96"/>
      <c r="IQZ376" s="96"/>
      <c r="IRA376" s="96"/>
      <c r="IRB376" s="96"/>
      <c r="IRC376" s="96"/>
      <c r="IRD376" s="96"/>
      <c r="IRE376" s="96"/>
      <c r="IRF376" s="96"/>
      <c r="IRG376" s="96"/>
      <c r="IRH376" s="96"/>
      <c r="IRI376" s="96"/>
      <c r="IRJ376" s="96"/>
      <c r="IRK376" s="96"/>
      <c r="IRL376" s="96"/>
      <c r="IRM376" s="96"/>
      <c r="IRN376" s="96"/>
      <c r="IRO376" s="96"/>
      <c r="IRP376" s="96"/>
      <c r="IRQ376" s="96"/>
      <c r="IRR376" s="96"/>
      <c r="IRS376" s="96"/>
      <c r="IRT376" s="96"/>
      <c r="IRU376" s="96"/>
      <c r="IRV376" s="96"/>
      <c r="IRW376" s="96"/>
      <c r="IRX376" s="96"/>
      <c r="IRY376" s="96"/>
      <c r="IRZ376" s="96"/>
      <c r="ISA376" s="96"/>
      <c r="ISB376" s="96"/>
      <c r="ISC376" s="96"/>
      <c r="ISD376" s="96"/>
      <c r="ISE376" s="96"/>
      <c r="ISF376" s="96"/>
      <c r="ISG376" s="96"/>
      <c r="ISH376" s="96"/>
      <c r="ISI376" s="96"/>
      <c r="ISJ376" s="96"/>
      <c r="ISK376" s="96"/>
      <c r="ISL376" s="96"/>
      <c r="ISM376" s="96"/>
      <c r="ISN376" s="96"/>
      <c r="ISO376" s="96"/>
      <c r="ISP376" s="96"/>
      <c r="ISQ376" s="96"/>
      <c r="ISR376" s="96"/>
      <c r="ISS376" s="96"/>
      <c r="IST376" s="96"/>
      <c r="ISU376" s="96"/>
      <c r="ISV376" s="96"/>
      <c r="ISW376" s="96"/>
      <c r="ISX376" s="96"/>
      <c r="ISY376" s="96"/>
      <c r="ISZ376" s="96"/>
      <c r="ITA376" s="96"/>
      <c r="ITB376" s="96"/>
      <c r="ITC376" s="96"/>
      <c r="ITD376" s="96"/>
      <c r="ITE376" s="96"/>
      <c r="ITF376" s="96"/>
      <c r="ITG376" s="96"/>
      <c r="ITH376" s="96"/>
      <c r="ITI376" s="96"/>
      <c r="ITJ376" s="96"/>
      <c r="ITK376" s="96"/>
      <c r="ITL376" s="96"/>
      <c r="ITM376" s="96"/>
      <c r="ITN376" s="96"/>
      <c r="ITO376" s="96"/>
      <c r="ITP376" s="96"/>
      <c r="ITQ376" s="96"/>
      <c r="ITR376" s="96"/>
      <c r="ITS376" s="96"/>
      <c r="ITT376" s="96"/>
      <c r="ITU376" s="96"/>
      <c r="ITV376" s="96"/>
      <c r="ITW376" s="96"/>
      <c r="ITX376" s="96"/>
      <c r="ITY376" s="96"/>
      <c r="ITZ376" s="96"/>
      <c r="IUA376" s="96"/>
      <c r="IUB376" s="96"/>
      <c r="IUC376" s="96"/>
      <c r="IUD376" s="96"/>
      <c r="IUE376" s="96"/>
      <c r="IUF376" s="96"/>
      <c r="IUG376" s="96"/>
      <c r="IUH376" s="96"/>
      <c r="IUI376" s="96"/>
      <c r="IUJ376" s="96"/>
      <c r="IUK376" s="96"/>
      <c r="IUL376" s="96"/>
      <c r="IUM376" s="96"/>
      <c r="IUN376" s="96"/>
      <c r="IUO376" s="96"/>
      <c r="IUP376" s="96"/>
      <c r="IUQ376" s="96"/>
      <c r="IUR376" s="96"/>
      <c r="IUS376" s="96"/>
      <c r="IUT376" s="96"/>
      <c r="IUU376" s="96"/>
      <c r="IUV376" s="96"/>
      <c r="IUW376" s="96"/>
      <c r="IUX376" s="96"/>
      <c r="IUY376" s="96"/>
      <c r="IUZ376" s="96"/>
      <c r="IVA376" s="96"/>
      <c r="IVB376" s="96"/>
      <c r="IVC376" s="96"/>
      <c r="IVD376" s="96"/>
      <c r="IVE376" s="96"/>
      <c r="IVF376" s="96"/>
      <c r="IVG376" s="96"/>
      <c r="IVH376" s="96"/>
      <c r="IVI376" s="96"/>
      <c r="IVJ376" s="96"/>
      <c r="IVK376" s="96"/>
      <c r="IVL376" s="96"/>
      <c r="IVM376" s="96"/>
      <c r="IVN376" s="96"/>
      <c r="IVO376" s="96"/>
      <c r="IVP376" s="96"/>
      <c r="IVQ376" s="96"/>
      <c r="IVR376" s="96"/>
      <c r="IVS376" s="96"/>
      <c r="IVT376" s="96"/>
      <c r="IVU376" s="96"/>
      <c r="IVV376" s="96"/>
      <c r="IVW376" s="96"/>
      <c r="IVX376" s="96"/>
      <c r="IVY376" s="96"/>
      <c r="IVZ376" s="96"/>
      <c r="IWA376" s="96"/>
      <c r="IWB376" s="96"/>
      <c r="IWC376" s="96"/>
      <c r="IWD376" s="96"/>
      <c r="IWE376" s="96"/>
      <c r="IWF376" s="96"/>
      <c r="IWG376" s="96"/>
      <c r="IWH376" s="96"/>
      <c r="IWI376" s="96"/>
      <c r="IWJ376" s="96"/>
      <c r="IWK376" s="96"/>
      <c r="IWL376" s="96"/>
      <c r="IWM376" s="96"/>
      <c r="IWN376" s="96"/>
      <c r="IWO376" s="96"/>
      <c r="IWP376" s="96"/>
      <c r="IWQ376" s="96"/>
      <c r="IWR376" s="96"/>
      <c r="IWS376" s="96"/>
      <c r="IWT376" s="96"/>
      <c r="IWU376" s="96"/>
      <c r="IWV376" s="96"/>
      <c r="IWW376" s="96"/>
      <c r="IWX376" s="96"/>
      <c r="IWY376" s="96"/>
      <c r="IWZ376" s="96"/>
      <c r="IXA376" s="96"/>
      <c r="IXB376" s="96"/>
      <c r="IXC376" s="96"/>
      <c r="IXD376" s="96"/>
      <c r="IXE376" s="96"/>
      <c r="IXF376" s="96"/>
      <c r="IXG376" s="96"/>
      <c r="IXH376" s="96"/>
      <c r="IXI376" s="96"/>
      <c r="IXJ376" s="96"/>
      <c r="IXK376" s="96"/>
      <c r="IXL376" s="96"/>
      <c r="IXM376" s="96"/>
      <c r="IXN376" s="96"/>
      <c r="IXO376" s="96"/>
      <c r="IXP376" s="96"/>
      <c r="IXQ376" s="96"/>
      <c r="IXR376" s="96"/>
      <c r="IXS376" s="96"/>
      <c r="IXT376" s="96"/>
      <c r="IXU376" s="96"/>
      <c r="IXV376" s="96"/>
      <c r="IXW376" s="96"/>
      <c r="IXX376" s="96"/>
      <c r="IXY376" s="96"/>
      <c r="IXZ376" s="96"/>
      <c r="IYA376" s="96"/>
      <c r="IYB376" s="96"/>
      <c r="IYC376" s="96"/>
      <c r="IYD376" s="96"/>
      <c r="IYE376" s="96"/>
      <c r="IYF376" s="96"/>
      <c r="IYG376" s="96"/>
      <c r="IYH376" s="96"/>
      <c r="IYI376" s="96"/>
      <c r="IYJ376" s="96"/>
      <c r="IYK376" s="96"/>
      <c r="IYL376" s="96"/>
      <c r="IYM376" s="96"/>
      <c r="IYN376" s="96"/>
      <c r="IYO376" s="96"/>
      <c r="IYP376" s="96"/>
      <c r="IYQ376" s="96"/>
      <c r="IYR376" s="96"/>
      <c r="IYS376" s="96"/>
      <c r="IYT376" s="96"/>
      <c r="IYU376" s="96"/>
      <c r="IYV376" s="96"/>
      <c r="IYW376" s="96"/>
      <c r="IYX376" s="96"/>
      <c r="IYY376" s="96"/>
      <c r="IYZ376" s="96"/>
      <c r="IZA376" s="96"/>
      <c r="IZB376" s="96"/>
      <c r="IZC376" s="96"/>
      <c r="IZD376" s="96"/>
      <c r="IZE376" s="96"/>
      <c r="IZF376" s="96"/>
      <c r="IZG376" s="96"/>
      <c r="IZH376" s="96"/>
      <c r="IZI376" s="96"/>
      <c r="IZJ376" s="96"/>
      <c r="IZK376" s="96"/>
      <c r="IZL376" s="96"/>
      <c r="IZM376" s="96"/>
      <c r="IZN376" s="96"/>
      <c r="IZO376" s="96"/>
      <c r="IZP376" s="96"/>
      <c r="IZQ376" s="96"/>
      <c r="IZR376" s="96"/>
      <c r="IZS376" s="96"/>
      <c r="IZT376" s="96"/>
      <c r="IZU376" s="96"/>
      <c r="IZV376" s="96"/>
      <c r="IZW376" s="96"/>
      <c r="IZX376" s="96"/>
      <c r="IZY376" s="96"/>
      <c r="IZZ376" s="96"/>
      <c r="JAA376" s="96"/>
      <c r="JAB376" s="96"/>
      <c r="JAC376" s="96"/>
      <c r="JAD376" s="96"/>
      <c r="JAE376" s="96"/>
      <c r="JAF376" s="96"/>
      <c r="JAG376" s="96"/>
      <c r="JAH376" s="96"/>
      <c r="JAI376" s="96"/>
      <c r="JAJ376" s="96"/>
      <c r="JAK376" s="96"/>
      <c r="JAL376" s="96"/>
      <c r="JAM376" s="96"/>
      <c r="JAN376" s="96"/>
      <c r="JAO376" s="96"/>
      <c r="JAP376" s="96"/>
      <c r="JAQ376" s="96"/>
      <c r="JAR376" s="96"/>
      <c r="JAS376" s="96"/>
      <c r="JAT376" s="96"/>
      <c r="JAU376" s="96"/>
      <c r="JAV376" s="96"/>
      <c r="JAW376" s="96"/>
      <c r="JAX376" s="96"/>
      <c r="JAY376" s="96"/>
      <c r="JAZ376" s="96"/>
      <c r="JBA376" s="96"/>
      <c r="JBB376" s="96"/>
      <c r="JBC376" s="96"/>
      <c r="JBD376" s="96"/>
      <c r="JBE376" s="96"/>
      <c r="JBF376" s="96"/>
      <c r="JBG376" s="96"/>
      <c r="JBH376" s="96"/>
      <c r="JBI376" s="96"/>
      <c r="JBJ376" s="96"/>
      <c r="JBK376" s="96"/>
      <c r="JBL376" s="96"/>
      <c r="JBM376" s="96"/>
      <c r="JBN376" s="96"/>
      <c r="JBO376" s="96"/>
      <c r="JBP376" s="96"/>
      <c r="JBQ376" s="96"/>
      <c r="JBR376" s="96"/>
      <c r="JBS376" s="96"/>
      <c r="JBT376" s="96"/>
      <c r="JBU376" s="96"/>
      <c r="JBV376" s="96"/>
      <c r="JBW376" s="96"/>
      <c r="JBX376" s="96"/>
      <c r="JBY376" s="96"/>
      <c r="JBZ376" s="96"/>
      <c r="JCA376" s="96"/>
      <c r="JCB376" s="96"/>
      <c r="JCC376" s="96"/>
      <c r="JCD376" s="96"/>
      <c r="JCE376" s="96"/>
      <c r="JCF376" s="96"/>
      <c r="JCG376" s="96"/>
      <c r="JCH376" s="96"/>
      <c r="JCI376" s="96"/>
      <c r="JCJ376" s="96"/>
      <c r="JCK376" s="96"/>
      <c r="JCL376" s="96"/>
      <c r="JCM376" s="96"/>
      <c r="JCN376" s="96"/>
      <c r="JCO376" s="96"/>
      <c r="JCP376" s="96"/>
      <c r="JCQ376" s="96"/>
      <c r="JCR376" s="96"/>
      <c r="JCS376" s="96"/>
      <c r="JCT376" s="96"/>
      <c r="JCU376" s="96"/>
      <c r="JCV376" s="96"/>
      <c r="JCW376" s="96"/>
      <c r="JCX376" s="96"/>
      <c r="JCY376" s="96"/>
      <c r="JCZ376" s="96"/>
      <c r="JDA376" s="96"/>
      <c r="JDB376" s="96"/>
      <c r="JDC376" s="96"/>
      <c r="JDD376" s="96"/>
      <c r="JDE376" s="96"/>
      <c r="JDF376" s="96"/>
      <c r="JDG376" s="96"/>
      <c r="JDH376" s="96"/>
      <c r="JDI376" s="96"/>
      <c r="JDJ376" s="96"/>
      <c r="JDK376" s="96"/>
      <c r="JDL376" s="96"/>
      <c r="JDM376" s="96"/>
      <c r="JDN376" s="96"/>
      <c r="JDO376" s="96"/>
      <c r="JDP376" s="96"/>
      <c r="JDQ376" s="96"/>
      <c r="JDR376" s="96"/>
      <c r="JDS376" s="96"/>
      <c r="JDT376" s="96"/>
      <c r="JDU376" s="96"/>
      <c r="JDV376" s="96"/>
      <c r="JDW376" s="96"/>
      <c r="JDX376" s="96"/>
      <c r="JDY376" s="96"/>
      <c r="JDZ376" s="96"/>
      <c r="JEA376" s="96"/>
      <c r="JEB376" s="96"/>
      <c r="JEC376" s="96"/>
      <c r="JED376" s="96"/>
      <c r="JEE376" s="96"/>
      <c r="JEF376" s="96"/>
      <c r="JEG376" s="96"/>
      <c r="JEH376" s="96"/>
      <c r="JEI376" s="96"/>
      <c r="JEJ376" s="96"/>
      <c r="JEK376" s="96"/>
      <c r="JEL376" s="96"/>
      <c r="JEM376" s="96"/>
      <c r="JEN376" s="96"/>
      <c r="JEO376" s="96"/>
      <c r="JEP376" s="96"/>
      <c r="JEQ376" s="96"/>
      <c r="JER376" s="96"/>
      <c r="JES376" s="96"/>
      <c r="JET376" s="96"/>
      <c r="JEU376" s="96"/>
      <c r="JEV376" s="96"/>
      <c r="JEW376" s="96"/>
      <c r="JEX376" s="96"/>
      <c r="JEY376" s="96"/>
      <c r="JEZ376" s="96"/>
      <c r="JFA376" s="96"/>
      <c r="JFB376" s="96"/>
      <c r="JFC376" s="96"/>
      <c r="JFD376" s="96"/>
      <c r="JFE376" s="96"/>
      <c r="JFF376" s="96"/>
      <c r="JFG376" s="96"/>
      <c r="JFH376" s="96"/>
      <c r="JFI376" s="96"/>
      <c r="JFJ376" s="96"/>
      <c r="JFK376" s="96"/>
      <c r="JFL376" s="96"/>
      <c r="JFM376" s="96"/>
      <c r="JFN376" s="96"/>
      <c r="JFO376" s="96"/>
      <c r="JFP376" s="96"/>
      <c r="JFQ376" s="96"/>
      <c r="JFR376" s="96"/>
      <c r="JFS376" s="96"/>
      <c r="JFT376" s="96"/>
      <c r="JFU376" s="96"/>
      <c r="JFV376" s="96"/>
      <c r="JFW376" s="96"/>
      <c r="JFX376" s="96"/>
      <c r="JFY376" s="96"/>
      <c r="JFZ376" s="96"/>
      <c r="JGA376" s="96"/>
      <c r="JGB376" s="96"/>
      <c r="JGC376" s="96"/>
      <c r="JGD376" s="96"/>
      <c r="JGE376" s="96"/>
      <c r="JGF376" s="96"/>
      <c r="JGG376" s="96"/>
      <c r="JGH376" s="96"/>
      <c r="JGI376" s="96"/>
      <c r="JGJ376" s="96"/>
      <c r="JGK376" s="96"/>
      <c r="JGL376" s="96"/>
      <c r="JGM376" s="96"/>
      <c r="JGN376" s="96"/>
      <c r="JGO376" s="96"/>
      <c r="JGP376" s="96"/>
      <c r="JGQ376" s="96"/>
      <c r="JGR376" s="96"/>
      <c r="JGS376" s="96"/>
      <c r="JGT376" s="96"/>
      <c r="JGU376" s="96"/>
      <c r="JGV376" s="96"/>
      <c r="JGW376" s="96"/>
      <c r="JGX376" s="96"/>
      <c r="JGY376" s="96"/>
      <c r="JGZ376" s="96"/>
      <c r="JHA376" s="96"/>
      <c r="JHB376" s="96"/>
      <c r="JHC376" s="96"/>
      <c r="JHD376" s="96"/>
      <c r="JHE376" s="96"/>
      <c r="JHF376" s="96"/>
      <c r="JHG376" s="96"/>
      <c r="JHH376" s="96"/>
      <c r="JHI376" s="96"/>
      <c r="JHJ376" s="96"/>
      <c r="JHK376" s="96"/>
      <c r="JHL376" s="96"/>
      <c r="JHM376" s="96"/>
      <c r="JHN376" s="96"/>
      <c r="JHO376" s="96"/>
      <c r="JHP376" s="96"/>
      <c r="JHQ376" s="96"/>
      <c r="JHR376" s="96"/>
      <c r="JHS376" s="96"/>
      <c r="JHT376" s="96"/>
      <c r="JHU376" s="96"/>
      <c r="JHV376" s="96"/>
      <c r="JHW376" s="96"/>
      <c r="JHX376" s="96"/>
      <c r="JHY376" s="96"/>
      <c r="JHZ376" s="96"/>
      <c r="JIA376" s="96"/>
      <c r="JIB376" s="96"/>
      <c r="JIC376" s="96"/>
      <c r="JID376" s="96"/>
      <c r="JIE376" s="96"/>
      <c r="JIF376" s="96"/>
      <c r="JIG376" s="96"/>
      <c r="JIH376" s="96"/>
      <c r="JII376" s="96"/>
      <c r="JIJ376" s="96"/>
      <c r="JIK376" s="96"/>
      <c r="JIL376" s="96"/>
      <c r="JIM376" s="96"/>
      <c r="JIN376" s="96"/>
      <c r="JIO376" s="96"/>
      <c r="JIP376" s="96"/>
      <c r="JIQ376" s="96"/>
      <c r="JIR376" s="96"/>
      <c r="JIS376" s="96"/>
      <c r="JIT376" s="96"/>
      <c r="JIU376" s="96"/>
      <c r="JIV376" s="96"/>
      <c r="JIW376" s="96"/>
      <c r="JIX376" s="96"/>
      <c r="JIY376" s="96"/>
      <c r="JIZ376" s="96"/>
      <c r="JJA376" s="96"/>
      <c r="JJB376" s="96"/>
      <c r="JJC376" s="96"/>
      <c r="JJD376" s="96"/>
      <c r="JJE376" s="96"/>
      <c r="JJF376" s="96"/>
      <c r="JJG376" s="96"/>
      <c r="JJH376" s="96"/>
      <c r="JJI376" s="96"/>
      <c r="JJJ376" s="96"/>
      <c r="JJK376" s="96"/>
      <c r="JJL376" s="96"/>
      <c r="JJM376" s="96"/>
      <c r="JJN376" s="96"/>
      <c r="JJO376" s="96"/>
      <c r="JJP376" s="96"/>
      <c r="JJQ376" s="96"/>
      <c r="JJR376" s="96"/>
      <c r="JJS376" s="96"/>
      <c r="JJT376" s="96"/>
      <c r="JJU376" s="96"/>
      <c r="JJV376" s="96"/>
      <c r="JJW376" s="96"/>
      <c r="JJX376" s="96"/>
      <c r="JJY376" s="96"/>
      <c r="JJZ376" s="96"/>
      <c r="JKA376" s="96"/>
      <c r="JKB376" s="96"/>
      <c r="JKC376" s="96"/>
      <c r="JKD376" s="96"/>
      <c r="JKE376" s="96"/>
      <c r="JKF376" s="96"/>
      <c r="JKG376" s="96"/>
      <c r="JKH376" s="96"/>
      <c r="JKI376" s="96"/>
      <c r="JKJ376" s="96"/>
      <c r="JKK376" s="96"/>
      <c r="JKL376" s="96"/>
      <c r="JKM376" s="96"/>
      <c r="JKN376" s="96"/>
      <c r="JKO376" s="96"/>
      <c r="JKP376" s="96"/>
      <c r="JKQ376" s="96"/>
      <c r="JKR376" s="96"/>
      <c r="JKS376" s="96"/>
      <c r="JKT376" s="96"/>
      <c r="JKU376" s="96"/>
      <c r="JKV376" s="96"/>
      <c r="JKW376" s="96"/>
      <c r="JKX376" s="96"/>
      <c r="JKY376" s="96"/>
      <c r="JKZ376" s="96"/>
      <c r="JLA376" s="96"/>
      <c r="JLB376" s="96"/>
      <c r="JLC376" s="96"/>
      <c r="JLD376" s="96"/>
      <c r="JLE376" s="96"/>
      <c r="JLF376" s="96"/>
      <c r="JLG376" s="96"/>
      <c r="JLH376" s="96"/>
      <c r="JLI376" s="96"/>
      <c r="JLJ376" s="96"/>
      <c r="JLK376" s="96"/>
      <c r="JLL376" s="96"/>
      <c r="JLM376" s="96"/>
      <c r="JLN376" s="96"/>
      <c r="JLO376" s="96"/>
      <c r="JLP376" s="96"/>
      <c r="JLQ376" s="96"/>
      <c r="JLR376" s="96"/>
      <c r="JLS376" s="96"/>
      <c r="JLT376" s="96"/>
      <c r="JLU376" s="96"/>
      <c r="JLV376" s="96"/>
      <c r="JLW376" s="96"/>
      <c r="JLX376" s="96"/>
      <c r="JLY376" s="96"/>
      <c r="JLZ376" s="96"/>
      <c r="JMA376" s="96"/>
      <c r="JMB376" s="96"/>
      <c r="JMC376" s="96"/>
      <c r="JMD376" s="96"/>
      <c r="JME376" s="96"/>
      <c r="JMF376" s="96"/>
      <c r="JMG376" s="96"/>
      <c r="JMH376" s="96"/>
      <c r="JMI376" s="96"/>
      <c r="JMJ376" s="96"/>
      <c r="JMK376" s="96"/>
      <c r="JML376" s="96"/>
      <c r="JMM376" s="96"/>
      <c r="JMN376" s="96"/>
      <c r="JMO376" s="96"/>
      <c r="JMP376" s="96"/>
      <c r="JMQ376" s="96"/>
      <c r="JMR376" s="96"/>
      <c r="JMS376" s="96"/>
      <c r="JMT376" s="96"/>
      <c r="JMU376" s="96"/>
      <c r="JMV376" s="96"/>
      <c r="JMW376" s="96"/>
      <c r="JMX376" s="96"/>
      <c r="JMY376" s="96"/>
      <c r="JMZ376" s="96"/>
      <c r="JNA376" s="96"/>
      <c r="JNB376" s="96"/>
      <c r="JNC376" s="96"/>
      <c r="JND376" s="96"/>
      <c r="JNE376" s="96"/>
      <c r="JNF376" s="96"/>
      <c r="JNG376" s="96"/>
      <c r="JNH376" s="96"/>
      <c r="JNI376" s="96"/>
      <c r="JNJ376" s="96"/>
      <c r="JNK376" s="96"/>
      <c r="JNL376" s="96"/>
      <c r="JNM376" s="96"/>
      <c r="JNN376" s="96"/>
      <c r="JNO376" s="96"/>
      <c r="JNP376" s="96"/>
      <c r="JNQ376" s="96"/>
      <c r="JNR376" s="96"/>
      <c r="JNS376" s="96"/>
      <c r="JNT376" s="96"/>
      <c r="JNU376" s="96"/>
      <c r="JNV376" s="96"/>
      <c r="JNW376" s="96"/>
      <c r="JNX376" s="96"/>
      <c r="JNY376" s="96"/>
      <c r="JNZ376" s="96"/>
      <c r="JOA376" s="96"/>
      <c r="JOB376" s="96"/>
      <c r="JOC376" s="96"/>
      <c r="JOD376" s="96"/>
      <c r="JOE376" s="96"/>
      <c r="JOF376" s="96"/>
      <c r="JOG376" s="96"/>
      <c r="JOH376" s="96"/>
      <c r="JOI376" s="96"/>
      <c r="JOJ376" s="96"/>
      <c r="JOK376" s="96"/>
      <c r="JOL376" s="96"/>
      <c r="JOM376" s="96"/>
      <c r="JON376" s="96"/>
      <c r="JOO376" s="96"/>
      <c r="JOP376" s="96"/>
      <c r="JOQ376" s="96"/>
      <c r="JOR376" s="96"/>
      <c r="JOS376" s="96"/>
      <c r="JOT376" s="96"/>
      <c r="JOU376" s="96"/>
      <c r="JOV376" s="96"/>
      <c r="JOW376" s="96"/>
      <c r="JOX376" s="96"/>
      <c r="JOY376" s="96"/>
      <c r="JOZ376" s="96"/>
      <c r="JPA376" s="96"/>
      <c r="JPB376" s="96"/>
      <c r="JPC376" s="96"/>
      <c r="JPD376" s="96"/>
      <c r="JPE376" s="96"/>
      <c r="JPF376" s="96"/>
      <c r="JPG376" s="96"/>
      <c r="JPH376" s="96"/>
      <c r="JPI376" s="96"/>
      <c r="JPJ376" s="96"/>
      <c r="JPK376" s="96"/>
      <c r="JPL376" s="96"/>
      <c r="JPM376" s="96"/>
      <c r="JPN376" s="96"/>
      <c r="JPO376" s="96"/>
      <c r="JPP376" s="96"/>
      <c r="JPQ376" s="96"/>
      <c r="JPR376" s="96"/>
      <c r="JPS376" s="96"/>
      <c r="JPT376" s="96"/>
      <c r="JPU376" s="96"/>
      <c r="JPV376" s="96"/>
      <c r="JPW376" s="96"/>
      <c r="JPX376" s="96"/>
      <c r="JPY376" s="96"/>
      <c r="JPZ376" s="96"/>
      <c r="JQA376" s="96"/>
      <c r="JQB376" s="96"/>
      <c r="JQC376" s="96"/>
      <c r="JQD376" s="96"/>
      <c r="JQE376" s="96"/>
      <c r="JQF376" s="96"/>
      <c r="JQG376" s="96"/>
      <c r="JQH376" s="96"/>
      <c r="JQI376" s="96"/>
      <c r="JQJ376" s="96"/>
      <c r="JQK376" s="96"/>
      <c r="JQL376" s="96"/>
      <c r="JQM376" s="96"/>
      <c r="JQN376" s="96"/>
      <c r="JQO376" s="96"/>
      <c r="JQP376" s="96"/>
      <c r="JQQ376" s="96"/>
      <c r="JQR376" s="96"/>
      <c r="JQS376" s="96"/>
      <c r="JQT376" s="96"/>
      <c r="JQU376" s="96"/>
      <c r="JQV376" s="96"/>
      <c r="JQW376" s="96"/>
      <c r="JQX376" s="96"/>
      <c r="JQY376" s="96"/>
      <c r="JQZ376" s="96"/>
      <c r="JRA376" s="96"/>
      <c r="JRB376" s="96"/>
      <c r="JRC376" s="96"/>
      <c r="JRD376" s="96"/>
      <c r="JRE376" s="96"/>
      <c r="JRF376" s="96"/>
      <c r="JRG376" s="96"/>
      <c r="JRH376" s="96"/>
      <c r="JRI376" s="96"/>
      <c r="JRJ376" s="96"/>
      <c r="JRK376" s="96"/>
      <c r="JRL376" s="96"/>
      <c r="JRM376" s="96"/>
      <c r="JRN376" s="96"/>
      <c r="JRO376" s="96"/>
      <c r="JRP376" s="96"/>
      <c r="JRQ376" s="96"/>
      <c r="JRR376" s="96"/>
      <c r="JRS376" s="96"/>
      <c r="JRT376" s="96"/>
      <c r="JRU376" s="96"/>
      <c r="JRV376" s="96"/>
      <c r="JRW376" s="96"/>
      <c r="JRX376" s="96"/>
      <c r="JRY376" s="96"/>
      <c r="JRZ376" s="96"/>
      <c r="JSA376" s="96"/>
      <c r="JSB376" s="96"/>
      <c r="JSC376" s="96"/>
      <c r="JSD376" s="96"/>
      <c r="JSE376" s="96"/>
      <c r="JSF376" s="96"/>
      <c r="JSG376" s="96"/>
      <c r="JSH376" s="96"/>
      <c r="JSI376" s="96"/>
      <c r="JSJ376" s="96"/>
      <c r="JSK376" s="96"/>
      <c r="JSL376" s="96"/>
      <c r="JSM376" s="96"/>
      <c r="JSN376" s="96"/>
      <c r="JSO376" s="96"/>
      <c r="JSP376" s="96"/>
      <c r="JSQ376" s="96"/>
      <c r="JSR376" s="96"/>
      <c r="JSS376" s="96"/>
      <c r="JST376" s="96"/>
      <c r="JSU376" s="96"/>
      <c r="JSV376" s="96"/>
      <c r="JSW376" s="96"/>
      <c r="JSX376" s="96"/>
      <c r="JSY376" s="96"/>
      <c r="JSZ376" s="96"/>
      <c r="JTA376" s="96"/>
      <c r="JTB376" s="96"/>
      <c r="JTC376" s="96"/>
      <c r="JTD376" s="96"/>
      <c r="JTE376" s="96"/>
      <c r="JTF376" s="96"/>
      <c r="JTG376" s="96"/>
      <c r="JTH376" s="96"/>
      <c r="JTI376" s="96"/>
      <c r="JTJ376" s="96"/>
      <c r="JTK376" s="96"/>
      <c r="JTL376" s="96"/>
      <c r="JTM376" s="96"/>
      <c r="JTN376" s="96"/>
      <c r="JTO376" s="96"/>
      <c r="JTP376" s="96"/>
      <c r="JTQ376" s="96"/>
      <c r="JTR376" s="96"/>
      <c r="JTS376" s="96"/>
      <c r="JTT376" s="96"/>
      <c r="JTU376" s="96"/>
      <c r="JTV376" s="96"/>
      <c r="JTW376" s="96"/>
      <c r="JTX376" s="96"/>
      <c r="JTY376" s="96"/>
      <c r="JTZ376" s="96"/>
      <c r="JUA376" s="96"/>
      <c r="JUB376" s="96"/>
      <c r="JUC376" s="96"/>
      <c r="JUD376" s="96"/>
      <c r="JUE376" s="96"/>
      <c r="JUF376" s="96"/>
      <c r="JUG376" s="96"/>
      <c r="JUH376" s="96"/>
      <c r="JUI376" s="96"/>
      <c r="JUJ376" s="96"/>
      <c r="JUK376" s="96"/>
      <c r="JUL376" s="96"/>
      <c r="JUM376" s="96"/>
      <c r="JUN376" s="96"/>
      <c r="JUO376" s="96"/>
      <c r="JUP376" s="96"/>
      <c r="JUQ376" s="96"/>
      <c r="JUR376" s="96"/>
      <c r="JUS376" s="96"/>
      <c r="JUT376" s="96"/>
      <c r="JUU376" s="96"/>
      <c r="JUV376" s="96"/>
      <c r="JUW376" s="96"/>
      <c r="JUX376" s="96"/>
      <c r="JUY376" s="96"/>
      <c r="JUZ376" s="96"/>
      <c r="JVA376" s="96"/>
      <c r="JVB376" s="96"/>
      <c r="JVC376" s="96"/>
      <c r="JVD376" s="96"/>
      <c r="JVE376" s="96"/>
      <c r="JVF376" s="96"/>
      <c r="JVG376" s="96"/>
      <c r="JVH376" s="96"/>
      <c r="JVI376" s="96"/>
      <c r="JVJ376" s="96"/>
      <c r="JVK376" s="96"/>
      <c r="JVL376" s="96"/>
      <c r="JVM376" s="96"/>
      <c r="JVN376" s="96"/>
      <c r="JVO376" s="96"/>
      <c r="JVP376" s="96"/>
      <c r="JVQ376" s="96"/>
      <c r="JVR376" s="96"/>
      <c r="JVS376" s="96"/>
      <c r="JVT376" s="96"/>
      <c r="JVU376" s="96"/>
      <c r="JVV376" s="96"/>
      <c r="JVW376" s="96"/>
      <c r="JVX376" s="96"/>
      <c r="JVY376" s="96"/>
      <c r="JVZ376" s="96"/>
      <c r="JWA376" s="96"/>
      <c r="JWB376" s="96"/>
      <c r="JWC376" s="96"/>
      <c r="JWD376" s="96"/>
      <c r="JWE376" s="96"/>
      <c r="JWF376" s="96"/>
      <c r="JWG376" s="96"/>
      <c r="JWH376" s="96"/>
      <c r="JWI376" s="96"/>
      <c r="JWJ376" s="96"/>
      <c r="JWK376" s="96"/>
      <c r="JWL376" s="96"/>
      <c r="JWM376" s="96"/>
      <c r="JWN376" s="96"/>
      <c r="JWO376" s="96"/>
      <c r="JWP376" s="96"/>
      <c r="JWQ376" s="96"/>
      <c r="JWR376" s="96"/>
      <c r="JWS376" s="96"/>
      <c r="JWT376" s="96"/>
      <c r="JWU376" s="96"/>
      <c r="JWV376" s="96"/>
      <c r="JWW376" s="96"/>
      <c r="JWX376" s="96"/>
      <c r="JWY376" s="96"/>
      <c r="JWZ376" s="96"/>
      <c r="JXA376" s="96"/>
      <c r="JXB376" s="96"/>
      <c r="JXC376" s="96"/>
      <c r="JXD376" s="96"/>
      <c r="JXE376" s="96"/>
      <c r="JXF376" s="96"/>
      <c r="JXG376" s="96"/>
      <c r="JXH376" s="96"/>
      <c r="JXI376" s="96"/>
      <c r="JXJ376" s="96"/>
      <c r="JXK376" s="96"/>
      <c r="JXL376" s="96"/>
      <c r="JXM376" s="96"/>
      <c r="JXN376" s="96"/>
      <c r="JXO376" s="96"/>
      <c r="JXP376" s="96"/>
      <c r="JXQ376" s="96"/>
      <c r="JXR376" s="96"/>
      <c r="JXS376" s="96"/>
      <c r="JXT376" s="96"/>
      <c r="JXU376" s="96"/>
      <c r="JXV376" s="96"/>
      <c r="JXW376" s="96"/>
      <c r="JXX376" s="96"/>
      <c r="JXY376" s="96"/>
      <c r="JXZ376" s="96"/>
      <c r="JYA376" s="96"/>
      <c r="JYB376" s="96"/>
      <c r="JYC376" s="96"/>
      <c r="JYD376" s="96"/>
      <c r="JYE376" s="96"/>
      <c r="JYF376" s="96"/>
      <c r="JYG376" s="96"/>
      <c r="JYH376" s="96"/>
      <c r="JYI376" s="96"/>
      <c r="JYJ376" s="96"/>
      <c r="JYK376" s="96"/>
      <c r="JYL376" s="96"/>
      <c r="JYM376" s="96"/>
      <c r="JYN376" s="96"/>
      <c r="JYO376" s="96"/>
      <c r="JYP376" s="96"/>
      <c r="JYQ376" s="96"/>
      <c r="JYR376" s="96"/>
      <c r="JYS376" s="96"/>
      <c r="JYT376" s="96"/>
      <c r="JYU376" s="96"/>
      <c r="JYV376" s="96"/>
      <c r="JYW376" s="96"/>
      <c r="JYX376" s="96"/>
      <c r="JYY376" s="96"/>
      <c r="JYZ376" s="96"/>
      <c r="JZA376" s="96"/>
      <c r="JZB376" s="96"/>
      <c r="JZC376" s="96"/>
      <c r="JZD376" s="96"/>
      <c r="JZE376" s="96"/>
      <c r="JZF376" s="96"/>
      <c r="JZG376" s="96"/>
      <c r="JZH376" s="96"/>
      <c r="JZI376" s="96"/>
      <c r="JZJ376" s="96"/>
      <c r="JZK376" s="96"/>
      <c r="JZL376" s="96"/>
      <c r="JZM376" s="96"/>
      <c r="JZN376" s="96"/>
      <c r="JZO376" s="96"/>
      <c r="JZP376" s="96"/>
      <c r="JZQ376" s="96"/>
      <c r="JZR376" s="96"/>
      <c r="JZS376" s="96"/>
      <c r="JZT376" s="96"/>
      <c r="JZU376" s="96"/>
      <c r="JZV376" s="96"/>
      <c r="JZW376" s="96"/>
      <c r="JZX376" s="96"/>
      <c r="JZY376" s="96"/>
      <c r="JZZ376" s="96"/>
      <c r="KAA376" s="96"/>
      <c r="KAB376" s="96"/>
      <c r="KAC376" s="96"/>
      <c r="KAD376" s="96"/>
      <c r="KAE376" s="96"/>
      <c r="KAF376" s="96"/>
      <c r="KAG376" s="96"/>
      <c r="KAH376" s="96"/>
      <c r="KAI376" s="96"/>
      <c r="KAJ376" s="96"/>
      <c r="KAK376" s="96"/>
      <c r="KAL376" s="96"/>
      <c r="KAM376" s="96"/>
      <c r="KAN376" s="96"/>
      <c r="KAO376" s="96"/>
      <c r="KAP376" s="96"/>
      <c r="KAQ376" s="96"/>
      <c r="KAR376" s="96"/>
      <c r="KAS376" s="96"/>
      <c r="KAT376" s="96"/>
      <c r="KAU376" s="96"/>
      <c r="KAV376" s="96"/>
      <c r="KAW376" s="96"/>
      <c r="KAX376" s="96"/>
      <c r="KAY376" s="96"/>
      <c r="KAZ376" s="96"/>
      <c r="KBA376" s="96"/>
      <c r="KBB376" s="96"/>
      <c r="KBC376" s="96"/>
      <c r="KBD376" s="96"/>
      <c r="KBE376" s="96"/>
      <c r="KBF376" s="96"/>
      <c r="KBG376" s="96"/>
      <c r="KBH376" s="96"/>
      <c r="KBI376" s="96"/>
      <c r="KBJ376" s="96"/>
      <c r="KBK376" s="96"/>
      <c r="KBL376" s="96"/>
      <c r="KBM376" s="96"/>
      <c r="KBN376" s="96"/>
      <c r="KBO376" s="96"/>
      <c r="KBP376" s="96"/>
      <c r="KBQ376" s="96"/>
      <c r="KBR376" s="96"/>
      <c r="KBS376" s="96"/>
      <c r="KBT376" s="96"/>
      <c r="KBU376" s="96"/>
      <c r="KBV376" s="96"/>
      <c r="KBW376" s="96"/>
      <c r="KBX376" s="96"/>
      <c r="KBY376" s="96"/>
      <c r="KBZ376" s="96"/>
      <c r="KCA376" s="96"/>
      <c r="KCB376" s="96"/>
      <c r="KCC376" s="96"/>
      <c r="KCD376" s="96"/>
      <c r="KCE376" s="96"/>
      <c r="KCF376" s="96"/>
      <c r="KCG376" s="96"/>
      <c r="KCH376" s="96"/>
      <c r="KCI376" s="96"/>
      <c r="KCJ376" s="96"/>
      <c r="KCK376" s="96"/>
      <c r="KCL376" s="96"/>
      <c r="KCM376" s="96"/>
      <c r="KCN376" s="96"/>
      <c r="KCO376" s="96"/>
      <c r="KCP376" s="96"/>
      <c r="KCQ376" s="96"/>
      <c r="KCR376" s="96"/>
      <c r="KCS376" s="96"/>
      <c r="KCT376" s="96"/>
      <c r="KCU376" s="96"/>
      <c r="KCV376" s="96"/>
      <c r="KCW376" s="96"/>
      <c r="KCX376" s="96"/>
      <c r="KCY376" s="96"/>
      <c r="KCZ376" s="96"/>
      <c r="KDA376" s="96"/>
      <c r="KDB376" s="96"/>
      <c r="KDC376" s="96"/>
      <c r="KDD376" s="96"/>
      <c r="KDE376" s="96"/>
      <c r="KDF376" s="96"/>
      <c r="KDG376" s="96"/>
      <c r="KDH376" s="96"/>
      <c r="KDI376" s="96"/>
      <c r="KDJ376" s="96"/>
      <c r="KDK376" s="96"/>
      <c r="KDL376" s="96"/>
      <c r="KDM376" s="96"/>
      <c r="KDN376" s="96"/>
      <c r="KDO376" s="96"/>
      <c r="KDP376" s="96"/>
      <c r="KDQ376" s="96"/>
      <c r="KDR376" s="96"/>
      <c r="KDS376" s="96"/>
      <c r="KDT376" s="96"/>
      <c r="KDU376" s="96"/>
      <c r="KDV376" s="96"/>
      <c r="KDW376" s="96"/>
      <c r="KDX376" s="96"/>
      <c r="KDY376" s="96"/>
      <c r="KDZ376" s="96"/>
      <c r="KEA376" s="96"/>
      <c r="KEB376" s="96"/>
      <c r="KEC376" s="96"/>
      <c r="KED376" s="96"/>
      <c r="KEE376" s="96"/>
      <c r="KEF376" s="96"/>
      <c r="KEG376" s="96"/>
      <c r="KEH376" s="96"/>
      <c r="KEI376" s="96"/>
      <c r="KEJ376" s="96"/>
      <c r="KEK376" s="96"/>
      <c r="KEL376" s="96"/>
      <c r="KEM376" s="96"/>
      <c r="KEN376" s="96"/>
      <c r="KEO376" s="96"/>
      <c r="KEP376" s="96"/>
      <c r="KEQ376" s="96"/>
      <c r="KER376" s="96"/>
      <c r="KES376" s="96"/>
      <c r="KET376" s="96"/>
      <c r="KEU376" s="96"/>
      <c r="KEV376" s="96"/>
      <c r="KEW376" s="96"/>
      <c r="KEX376" s="96"/>
      <c r="KEY376" s="96"/>
      <c r="KEZ376" s="96"/>
      <c r="KFA376" s="96"/>
      <c r="KFB376" s="96"/>
      <c r="KFC376" s="96"/>
      <c r="KFD376" s="96"/>
      <c r="KFE376" s="96"/>
      <c r="KFF376" s="96"/>
      <c r="KFG376" s="96"/>
      <c r="KFH376" s="96"/>
      <c r="KFI376" s="96"/>
      <c r="KFJ376" s="96"/>
      <c r="KFK376" s="96"/>
      <c r="KFL376" s="96"/>
      <c r="KFM376" s="96"/>
      <c r="KFN376" s="96"/>
      <c r="KFO376" s="96"/>
      <c r="KFP376" s="96"/>
      <c r="KFQ376" s="96"/>
      <c r="KFR376" s="96"/>
      <c r="KFS376" s="96"/>
      <c r="KFT376" s="96"/>
      <c r="KFU376" s="96"/>
      <c r="KFV376" s="96"/>
      <c r="KFW376" s="96"/>
      <c r="KFX376" s="96"/>
      <c r="KFY376" s="96"/>
      <c r="KFZ376" s="96"/>
      <c r="KGA376" s="96"/>
      <c r="KGB376" s="96"/>
      <c r="KGC376" s="96"/>
      <c r="KGD376" s="96"/>
      <c r="KGE376" s="96"/>
      <c r="KGF376" s="96"/>
      <c r="KGG376" s="96"/>
      <c r="KGH376" s="96"/>
      <c r="KGI376" s="96"/>
      <c r="KGJ376" s="96"/>
      <c r="KGK376" s="96"/>
      <c r="KGL376" s="96"/>
      <c r="KGM376" s="96"/>
      <c r="KGN376" s="96"/>
      <c r="KGO376" s="96"/>
      <c r="KGP376" s="96"/>
      <c r="KGQ376" s="96"/>
      <c r="KGR376" s="96"/>
      <c r="KGS376" s="96"/>
      <c r="KGT376" s="96"/>
      <c r="KGU376" s="96"/>
      <c r="KGV376" s="96"/>
      <c r="KGW376" s="96"/>
      <c r="KGX376" s="96"/>
      <c r="KGY376" s="96"/>
      <c r="KGZ376" s="96"/>
      <c r="KHA376" s="96"/>
      <c r="KHB376" s="96"/>
      <c r="KHC376" s="96"/>
      <c r="KHD376" s="96"/>
      <c r="KHE376" s="96"/>
      <c r="KHF376" s="96"/>
      <c r="KHG376" s="96"/>
      <c r="KHH376" s="96"/>
      <c r="KHI376" s="96"/>
      <c r="KHJ376" s="96"/>
      <c r="KHK376" s="96"/>
      <c r="KHL376" s="96"/>
      <c r="KHM376" s="96"/>
      <c r="KHN376" s="96"/>
      <c r="KHO376" s="96"/>
      <c r="KHP376" s="96"/>
      <c r="KHQ376" s="96"/>
      <c r="KHR376" s="96"/>
      <c r="KHS376" s="96"/>
      <c r="KHT376" s="96"/>
      <c r="KHU376" s="96"/>
      <c r="KHV376" s="96"/>
      <c r="KHW376" s="96"/>
      <c r="KHX376" s="96"/>
      <c r="KHY376" s="96"/>
      <c r="KHZ376" s="96"/>
      <c r="KIA376" s="96"/>
      <c r="KIB376" s="96"/>
      <c r="KIC376" s="96"/>
      <c r="KID376" s="96"/>
      <c r="KIE376" s="96"/>
      <c r="KIF376" s="96"/>
      <c r="KIG376" s="96"/>
      <c r="KIH376" s="96"/>
      <c r="KII376" s="96"/>
      <c r="KIJ376" s="96"/>
      <c r="KIK376" s="96"/>
      <c r="KIL376" s="96"/>
      <c r="KIM376" s="96"/>
      <c r="KIN376" s="96"/>
      <c r="KIO376" s="96"/>
      <c r="KIP376" s="96"/>
      <c r="KIQ376" s="96"/>
      <c r="KIR376" s="96"/>
      <c r="KIS376" s="96"/>
      <c r="KIT376" s="96"/>
      <c r="KIU376" s="96"/>
      <c r="KIV376" s="96"/>
      <c r="KIW376" s="96"/>
      <c r="KIX376" s="96"/>
      <c r="KIY376" s="96"/>
      <c r="KIZ376" s="96"/>
      <c r="KJA376" s="96"/>
      <c r="KJB376" s="96"/>
      <c r="KJC376" s="96"/>
      <c r="KJD376" s="96"/>
      <c r="KJE376" s="96"/>
      <c r="KJF376" s="96"/>
      <c r="KJG376" s="96"/>
      <c r="KJH376" s="96"/>
      <c r="KJI376" s="96"/>
      <c r="KJJ376" s="96"/>
      <c r="KJK376" s="96"/>
      <c r="KJL376" s="96"/>
      <c r="KJM376" s="96"/>
      <c r="KJN376" s="96"/>
      <c r="KJO376" s="96"/>
      <c r="KJP376" s="96"/>
      <c r="KJQ376" s="96"/>
      <c r="KJR376" s="96"/>
      <c r="KJS376" s="96"/>
      <c r="KJT376" s="96"/>
      <c r="KJU376" s="96"/>
      <c r="KJV376" s="96"/>
      <c r="KJW376" s="96"/>
      <c r="KJX376" s="96"/>
      <c r="KJY376" s="96"/>
      <c r="KJZ376" s="96"/>
      <c r="KKA376" s="96"/>
      <c r="KKB376" s="96"/>
      <c r="KKC376" s="96"/>
      <c r="KKD376" s="96"/>
      <c r="KKE376" s="96"/>
      <c r="KKF376" s="96"/>
      <c r="KKG376" s="96"/>
      <c r="KKH376" s="96"/>
      <c r="KKI376" s="96"/>
      <c r="KKJ376" s="96"/>
      <c r="KKK376" s="96"/>
      <c r="KKL376" s="96"/>
      <c r="KKM376" s="96"/>
      <c r="KKN376" s="96"/>
      <c r="KKO376" s="96"/>
      <c r="KKP376" s="96"/>
      <c r="KKQ376" s="96"/>
      <c r="KKR376" s="96"/>
      <c r="KKS376" s="96"/>
      <c r="KKT376" s="96"/>
      <c r="KKU376" s="96"/>
      <c r="KKV376" s="96"/>
      <c r="KKW376" s="96"/>
      <c r="KKX376" s="96"/>
      <c r="KKY376" s="96"/>
      <c r="KKZ376" s="96"/>
      <c r="KLA376" s="96"/>
      <c r="KLB376" s="96"/>
      <c r="KLC376" s="96"/>
      <c r="KLD376" s="96"/>
      <c r="KLE376" s="96"/>
      <c r="KLF376" s="96"/>
      <c r="KLG376" s="96"/>
      <c r="KLH376" s="96"/>
      <c r="KLI376" s="96"/>
      <c r="KLJ376" s="96"/>
      <c r="KLK376" s="96"/>
      <c r="KLL376" s="96"/>
      <c r="KLM376" s="96"/>
      <c r="KLN376" s="96"/>
      <c r="KLO376" s="96"/>
      <c r="KLP376" s="96"/>
      <c r="KLQ376" s="96"/>
      <c r="KLR376" s="96"/>
      <c r="KLS376" s="96"/>
      <c r="KLT376" s="96"/>
      <c r="KLU376" s="96"/>
      <c r="KLV376" s="96"/>
      <c r="KLW376" s="96"/>
      <c r="KLX376" s="96"/>
      <c r="KLY376" s="96"/>
      <c r="KLZ376" s="96"/>
      <c r="KMA376" s="96"/>
      <c r="KMB376" s="96"/>
      <c r="KMC376" s="96"/>
      <c r="KMD376" s="96"/>
      <c r="KME376" s="96"/>
      <c r="KMF376" s="96"/>
      <c r="KMG376" s="96"/>
      <c r="KMH376" s="96"/>
      <c r="KMI376" s="96"/>
      <c r="KMJ376" s="96"/>
      <c r="KMK376" s="96"/>
      <c r="KML376" s="96"/>
      <c r="KMM376" s="96"/>
      <c r="KMN376" s="96"/>
      <c r="KMO376" s="96"/>
      <c r="KMP376" s="96"/>
      <c r="KMQ376" s="96"/>
      <c r="KMR376" s="96"/>
      <c r="KMS376" s="96"/>
      <c r="KMT376" s="96"/>
      <c r="KMU376" s="96"/>
      <c r="KMV376" s="96"/>
      <c r="KMW376" s="96"/>
      <c r="KMX376" s="96"/>
      <c r="KMY376" s="96"/>
      <c r="KMZ376" s="96"/>
      <c r="KNA376" s="96"/>
      <c r="KNB376" s="96"/>
      <c r="KNC376" s="96"/>
      <c r="KND376" s="96"/>
      <c r="KNE376" s="96"/>
      <c r="KNF376" s="96"/>
      <c r="KNG376" s="96"/>
      <c r="KNH376" s="96"/>
      <c r="KNI376" s="96"/>
      <c r="KNJ376" s="96"/>
      <c r="KNK376" s="96"/>
      <c r="KNL376" s="96"/>
      <c r="KNM376" s="96"/>
      <c r="KNN376" s="96"/>
      <c r="KNO376" s="96"/>
      <c r="KNP376" s="96"/>
      <c r="KNQ376" s="96"/>
      <c r="KNR376" s="96"/>
      <c r="KNS376" s="96"/>
      <c r="KNT376" s="96"/>
      <c r="KNU376" s="96"/>
      <c r="KNV376" s="96"/>
      <c r="KNW376" s="96"/>
      <c r="KNX376" s="96"/>
      <c r="KNY376" s="96"/>
      <c r="KNZ376" s="96"/>
      <c r="KOA376" s="96"/>
      <c r="KOB376" s="96"/>
      <c r="KOC376" s="96"/>
      <c r="KOD376" s="96"/>
      <c r="KOE376" s="96"/>
      <c r="KOF376" s="96"/>
      <c r="KOG376" s="96"/>
      <c r="KOH376" s="96"/>
      <c r="KOI376" s="96"/>
      <c r="KOJ376" s="96"/>
      <c r="KOK376" s="96"/>
      <c r="KOL376" s="96"/>
      <c r="KOM376" s="96"/>
      <c r="KON376" s="96"/>
      <c r="KOO376" s="96"/>
      <c r="KOP376" s="96"/>
      <c r="KOQ376" s="96"/>
      <c r="KOR376" s="96"/>
      <c r="KOS376" s="96"/>
      <c r="KOT376" s="96"/>
      <c r="KOU376" s="96"/>
      <c r="KOV376" s="96"/>
      <c r="KOW376" s="96"/>
      <c r="KOX376" s="96"/>
      <c r="KOY376" s="96"/>
      <c r="KOZ376" s="96"/>
      <c r="KPA376" s="96"/>
      <c r="KPB376" s="96"/>
      <c r="KPC376" s="96"/>
      <c r="KPD376" s="96"/>
      <c r="KPE376" s="96"/>
      <c r="KPF376" s="96"/>
      <c r="KPG376" s="96"/>
      <c r="KPH376" s="96"/>
      <c r="KPI376" s="96"/>
      <c r="KPJ376" s="96"/>
      <c r="KPK376" s="96"/>
      <c r="KPL376" s="96"/>
      <c r="KPM376" s="96"/>
      <c r="KPN376" s="96"/>
      <c r="KPO376" s="96"/>
      <c r="KPP376" s="96"/>
      <c r="KPQ376" s="96"/>
      <c r="KPR376" s="96"/>
      <c r="KPS376" s="96"/>
      <c r="KPT376" s="96"/>
      <c r="KPU376" s="96"/>
      <c r="KPV376" s="96"/>
      <c r="KPW376" s="96"/>
      <c r="KPX376" s="96"/>
      <c r="KPY376" s="96"/>
      <c r="KPZ376" s="96"/>
      <c r="KQA376" s="96"/>
      <c r="KQB376" s="96"/>
      <c r="KQC376" s="96"/>
      <c r="KQD376" s="96"/>
      <c r="KQE376" s="96"/>
      <c r="KQF376" s="96"/>
      <c r="KQG376" s="96"/>
      <c r="KQH376" s="96"/>
      <c r="KQI376" s="96"/>
      <c r="KQJ376" s="96"/>
      <c r="KQK376" s="96"/>
      <c r="KQL376" s="96"/>
      <c r="KQM376" s="96"/>
      <c r="KQN376" s="96"/>
      <c r="KQO376" s="96"/>
      <c r="KQP376" s="96"/>
      <c r="KQQ376" s="96"/>
      <c r="KQR376" s="96"/>
      <c r="KQS376" s="96"/>
      <c r="KQT376" s="96"/>
      <c r="KQU376" s="96"/>
      <c r="KQV376" s="96"/>
      <c r="KQW376" s="96"/>
      <c r="KQX376" s="96"/>
      <c r="KQY376" s="96"/>
      <c r="KQZ376" s="96"/>
      <c r="KRA376" s="96"/>
      <c r="KRB376" s="96"/>
      <c r="KRC376" s="96"/>
      <c r="KRD376" s="96"/>
      <c r="KRE376" s="96"/>
      <c r="KRF376" s="96"/>
      <c r="KRG376" s="96"/>
      <c r="KRH376" s="96"/>
      <c r="KRI376" s="96"/>
      <c r="KRJ376" s="96"/>
      <c r="KRK376" s="96"/>
      <c r="KRL376" s="96"/>
      <c r="KRM376" s="96"/>
      <c r="KRN376" s="96"/>
      <c r="KRO376" s="96"/>
      <c r="KRP376" s="96"/>
      <c r="KRQ376" s="96"/>
      <c r="KRR376" s="96"/>
      <c r="KRS376" s="96"/>
      <c r="KRT376" s="96"/>
      <c r="KRU376" s="96"/>
      <c r="KRV376" s="96"/>
      <c r="KRW376" s="96"/>
      <c r="KRX376" s="96"/>
      <c r="KRY376" s="96"/>
      <c r="KRZ376" s="96"/>
      <c r="KSA376" s="96"/>
      <c r="KSB376" s="96"/>
      <c r="KSC376" s="96"/>
      <c r="KSD376" s="96"/>
      <c r="KSE376" s="96"/>
      <c r="KSF376" s="96"/>
      <c r="KSG376" s="96"/>
      <c r="KSH376" s="96"/>
      <c r="KSI376" s="96"/>
      <c r="KSJ376" s="96"/>
      <c r="KSK376" s="96"/>
      <c r="KSL376" s="96"/>
      <c r="KSM376" s="96"/>
      <c r="KSN376" s="96"/>
      <c r="KSO376" s="96"/>
      <c r="KSP376" s="96"/>
      <c r="KSQ376" s="96"/>
      <c r="KSR376" s="96"/>
      <c r="KSS376" s="96"/>
      <c r="KST376" s="96"/>
      <c r="KSU376" s="96"/>
      <c r="KSV376" s="96"/>
      <c r="KSW376" s="96"/>
      <c r="KSX376" s="96"/>
      <c r="KSY376" s="96"/>
      <c r="KSZ376" s="96"/>
      <c r="KTA376" s="96"/>
      <c r="KTB376" s="96"/>
      <c r="KTC376" s="96"/>
      <c r="KTD376" s="96"/>
      <c r="KTE376" s="96"/>
      <c r="KTF376" s="96"/>
      <c r="KTG376" s="96"/>
      <c r="KTH376" s="96"/>
      <c r="KTI376" s="96"/>
      <c r="KTJ376" s="96"/>
      <c r="KTK376" s="96"/>
      <c r="KTL376" s="96"/>
      <c r="KTM376" s="96"/>
      <c r="KTN376" s="96"/>
      <c r="KTO376" s="96"/>
      <c r="KTP376" s="96"/>
      <c r="KTQ376" s="96"/>
      <c r="KTR376" s="96"/>
      <c r="KTS376" s="96"/>
      <c r="KTT376" s="96"/>
      <c r="KTU376" s="96"/>
      <c r="KTV376" s="96"/>
      <c r="KTW376" s="96"/>
      <c r="KTX376" s="96"/>
      <c r="KTY376" s="96"/>
      <c r="KTZ376" s="96"/>
      <c r="KUA376" s="96"/>
      <c r="KUB376" s="96"/>
      <c r="KUC376" s="96"/>
      <c r="KUD376" s="96"/>
      <c r="KUE376" s="96"/>
      <c r="KUF376" s="96"/>
      <c r="KUG376" s="96"/>
      <c r="KUH376" s="96"/>
      <c r="KUI376" s="96"/>
      <c r="KUJ376" s="96"/>
      <c r="KUK376" s="96"/>
      <c r="KUL376" s="96"/>
      <c r="KUM376" s="96"/>
      <c r="KUN376" s="96"/>
      <c r="KUO376" s="96"/>
      <c r="KUP376" s="96"/>
      <c r="KUQ376" s="96"/>
      <c r="KUR376" s="96"/>
      <c r="KUS376" s="96"/>
      <c r="KUT376" s="96"/>
      <c r="KUU376" s="96"/>
      <c r="KUV376" s="96"/>
      <c r="KUW376" s="96"/>
      <c r="KUX376" s="96"/>
      <c r="KUY376" s="96"/>
      <c r="KUZ376" s="96"/>
      <c r="KVA376" s="96"/>
      <c r="KVB376" s="96"/>
      <c r="KVC376" s="96"/>
      <c r="KVD376" s="96"/>
      <c r="KVE376" s="96"/>
      <c r="KVF376" s="96"/>
      <c r="KVG376" s="96"/>
      <c r="KVH376" s="96"/>
      <c r="KVI376" s="96"/>
      <c r="KVJ376" s="96"/>
      <c r="KVK376" s="96"/>
      <c r="KVL376" s="96"/>
      <c r="KVM376" s="96"/>
      <c r="KVN376" s="96"/>
      <c r="KVO376" s="96"/>
      <c r="KVP376" s="96"/>
      <c r="KVQ376" s="96"/>
      <c r="KVR376" s="96"/>
      <c r="KVS376" s="96"/>
      <c r="KVT376" s="96"/>
      <c r="KVU376" s="96"/>
      <c r="KVV376" s="96"/>
      <c r="KVW376" s="96"/>
      <c r="KVX376" s="96"/>
      <c r="KVY376" s="96"/>
      <c r="KVZ376" s="96"/>
      <c r="KWA376" s="96"/>
      <c r="KWB376" s="96"/>
      <c r="KWC376" s="96"/>
      <c r="KWD376" s="96"/>
      <c r="KWE376" s="96"/>
      <c r="KWF376" s="96"/>
      <c r="KWG376" s="96"/>
      <c r="KWH376" s="96"/>
      <c r="KWI376" s="96"/>
      <c r="KWJ376" s="96"/>
      <c r="KWK376" s="96"/>
      <c r="KWL376" s="96"/>
      <c r="KWM376" s="96"/>
      <c r="KWN376" s="96"/>
      <c r="KWO376" s="96"/>
      <c r="KWP376" s="96"/>
      <c r="KWQ376" s="96"/>
      <c r="KWR376" s="96"/>
      <c r="KWS376" s="96"/>
      <c r="KWT376" s="96"/>
      <c r="KWU376" s="96"/>
      <c r="KWV376" s="96"/>
      <c r="KWW376" s="96"/>
      <c r="KWX376" s="96"/>
      <c r="KWY376" s="96"/>
      <c r="KWZ376" s="96"/>
      <c r="KXA376" s="96"/>
      <c r="KXB376" s="96"/>
      <c r="KXC376" s="96"/>
      <c r="KXD376" s="96"/>
      <c r="KXE376" s="96"/>
      <c r="KXF376" s="96"/>
      <c r="KXG376" s="96"/>
      <c r="KXH376" s="96"/>
      <c r="KXI376" s="96"/>
      <c r="KXJ376" s="96"/>
      <c r="KXK376" s="96"/>
      <c r="KXL376" s="96"/>
      <c r="KXM376" s="96"/>
      <c r="KXN376" s="96"/>
      <c r="KXO376" s="96"/>
      <c r="KXP376" s="96"/>
      <c r="KXQ376" s="96"/>
      <c r="KXR376" s="96"/>
      <c r="KXS376" s="96"/>
      <c r="KXT376" s="96"/>
      <c r="KXU376" s="96"/>
      <c r="KXV376" s="96"/>
      <c r="KXW376" s="96"/>
      <c r="KXX376" s="96"/>
      <c r="KXY376" s="96"/>
      <c r="KXZ376" s="96"/>
      <c r="KYA376" s="96"/>
      <c r="KYB376" s="96"/>
      <c r="KYC376" s="96"/>
      <c r="KYD376" s="96"/>
      <c r="KYE376" s="96"/>
      <c r="KYF376" s="96"/>
      <c r="KYG376" s="96"/>
      <c r="KYH376" s="96"/>
      <c r="KYI376" s="96"/>
      <c r="KYJ376" s="96"/>
      <c r="KYK376" s="96"/>
      <c r="KYL376" s="96"/>
      <c r="KYM376" s="96"/>
      <c r="KYN376" s="96"/>
      <c r="KYO376" s="96"/>
      <c r="KYP376" s="96"/>
      <c r="KYQ376" s="96"/>
      <c r="KYR376" s="96"/>
      <c r="KYS376" s="96"/>
      <c r="KYT376" s="96"/>
      <c r="KYU376" s="96"/>
      <c r="KYV376" s="96"/>
      <c r="KYW376" s="96"/>
      <c r="KYX376" s="96"/>
      <c r="KYY376" s="96"/>
      <c r="KYZ376" s="96"/>
      <c r="KZA376" s="96"/>
      <c r="KZB376" s="96"/>
      <c r="KZC376" s="96"/>
      <c r="KZD376" s="96"/>
      <c r="KZE376" s="96"/>
      <c r="KZF376" s="96"/>
      <c r="KZG376" s="96"/>
      <c r="KZH376" s="96"/>
      <c r="KZI376" s="96"/>
      <c r="KZJ376" s="96"/>
      <c r="KZK376" s="96"/>
      <c r="KZL376" s="96"/>
      <c r="KZM376" s="96"/>
      <c r="KZN376" s="96"/>
      <c r="KZO376" s="96"/>
      <c r="KZP376" s="96"/>
      <c r="KZQ376" s="96"/>
      <c r="KZR376" s="96"/>
      <c r="KZS376" s="96"/>
      <c r="KZT376" s="96"/>
      <c r="KZU376" s="96"/>
      <c r="KZV376" s="96"/>
      <c r="KZW376" s="96"/>
      <c r="KZX376" s="96"/>
      <c r="KZY376" s="96"/>
      <c r="KZZ376" s="96"/>
      <c r="LAA376" s="96"/>
      <c r="LAB376" s="96"/>
      <c r="LAC376" s="96"/>
      <c r="LAD376" s="96"/>
      <c r="LAE376" s="96"/>
      <c r="LAF376" s="96"/>
      <c r="LAG376" s="96"/>
      <c r="LAH376" s="96"/>
      <c r="LAI376" s="96"/>
      <c r="LAJ376" s="96"/>
      <c r="LAK376" s="96"/>
      <c r="LAL376" s="96"/>
      <c r="LAM376" s="96"/>
      <c r="LAN376" s="96"/>
      <c r="LAO376" s="96"/>
      <c r="LAP376" s="96"/>
      <c r="LAQ376" s="96"/>
      <c r="LAR376" s="96"/>
      <c r="LAS376" s="96"/>
      <c r="LAT376" s="96"/>
      <c r="LAU376" s="96"/>
      <c r="LAV376" s="96"/>
      <c r="LAW376" s="96"/>
      <c r="LAX376" s="96"/>
      <c r="LAY376" s="96"/>
      <c r="LAZ376" s="96"/>
      <c r="LBA376" s="96"/>
      <c r="LBB376" s="96"/>
      <c r="LBC376" s="96"/>
      <c r="LBD376" s="96"/>
      <c r="LBE376" s="96"/>
      <c r="LBF376" s="96"/>
      <c r="LBG376" s="96"/>
      <c r="LBH376" s="96"/>
      <c r="LBI376" s="96"/>
      <c r="LBJ376" s="96"/>
      <c r="LBK376" s="96"/>
      <c r="LBL376" s="96"/>
      <c r="LBM376" s="96"/>
      <c r="LBN376" s="96"/>
      <c r="LBO376" s="96"/>
      <c r="LBP376" s="96"/>
      <c r="LBQ376" s="96"/>
      <c r="LBR376" s="96"/>
      <c r="LBS376" s="96"/>
      <c r="LBT376" s="96"/>
      <c r="LBU376" s="96"/>
      <c r="LBV376" s="96"/>
      <c r="LBW376" s="96"/>
      <c r="LBX376" s="96"/>
      <c r="LBY376" s="96"/>
      <c r="LBZ376" s="96"/>
      <c r="LCA376" s="96"/>
      <c r="LCB376" s="96"/>
      <c r="LCC376" s="96"/>
      <c r="LCD376" s="96"/>
      <c r="LCE376" s="96"/>
      <c r="LCF376" s="96"/>
      <c r="LCG376" s="96"/>
      <c r="LCH376" s="96"/>
      <c r="LCI376" s="96"/>
      <c r="LCJ376" s="96"/>
      <c r="LCK376" s="96"/>
      <c r="LCL376" s="96"/>
      <c r="LCM376" s="96"/>
      <c r="LCN376" s="96"/>
      <c r="LCO376" s="96"/>
      <c r="LCP376" s="96"/>
      <c r="LCQ376" s="96"/>
      <c r="LCR376" s="96"/>
      <c r="LCS376" s="96"/>
      <c r="LCT376" s="96"/>
      <c r="LCU376" s="96"/>
      <c r="LCV376" s="96"/>
      <c r="LCW376" s="96"/>
      <c r="LCX376" s="96"/>
      <c r="LCY376" s="96"/>
      <c r="LCZ376" s="96"/>
      <c r="LDA376" s="96"/>
      <c r="LDB376" s="96"/>
      <c r="LDC376" s="96"/>
      <c r="LDD376" s="96"/>
      <c r="LDE376" s="96"/>
      <c r="LDF376" s="96"/>
      <c r="LDG376" s="96"/>
      <c r="LDH376" s="96"/>
      <c r="LDI376" s="96"/>
      <c r="LDJ376" s="96"/>
      <c r="LDK376" s="96"/>
      <c r="LDL376" s="96"/>
      <c r="LDM376" s="96"/>
      <c r="LDN376" s="96"/>
      <c r="LDO376" s="96"/>
      <c r="LDP376" s="96"/>
      <c r="LDQ376" s="96"/>
      <c r="LDR376" s="96"/>
      <c r="LDS376" s="96"/>
      <c r="LDT376" s="96"/>
      <c r="LDU376" s="96"/>
      <c r="LDV376" s="96"/>
      <c r="LDW376" s="96"/>
      <c r="LDX376" s="96"/>
      <c r="LDY376" s="96"/>
      <c r="LDZ376" s="96"/>
      <c r="LEA376" s="96"/>
      <c r="LEB376" s="96"/>
      <c r="LEC376" s="96"/>
      <c r="LED376" s="96"/>
      <c r="LEE376" s="96"/>
      <c r="LEF376" s="96"/>
      <c r="LEG376" s="96"/>
      <c r="LEH376" s="96"/>
      <c r="LEI376" s="96"/>
      <c r="LEJ376" s="96"/>
      <c r="LEK376" s="96"/>
      <c r="LEL376" s="96"/>
      <c r="LEM376" s="96"/>
      <c r="LEN376" s="96"/>
      <c r="LEO376" s="96"/>
      <c r="LEP376" s="96"/>
      <c r="LEQ376" s="96"/>
      <c r="LER376" s="96"/>
      <c r="LES376" s="96"/>
      <c r="LET376" s="96"/>
      <c r="LEU376" s="96"/>
      <c r="LEV376" s="96"/>
      <c r="LEW376" s="96"/>
      <c r="LEX376" s="96"/>
      <c r="LEY376" s="96"/>
      <c r="LEZ376" s="96"/>
      <c r="LFA376" s="96"/>
      <c r="LFB376" s="96"/>
      <c r="LFC376" s="96"/>
      <c r="LFD376" s="96"/>
      <c r="LFE376" s="96"/>
      <c r="LFF376" s="96"/>
      <c r="LFG376" s="96"/>
      <c r="LFH376" s="96"/>
      <c r="LFI376" s="96"/>
      <c r="LFJ376" s="96"/>
      <c r="LFK376" s="96"/>
      <c r="LFL376" s="96"/>
      <c r="LFM376" s="96"/>
      <c r="LFN376" s="96"/>
      <c r="LFO376" s="96"/>
      <c r="LFP376" s="96"/>
      <c r="LFQ376" s="96"/>
      <c r="LFR376" s="96"/>
      <c r="LFS376" s="96"/>
      <c r="LFT376" s="96"/>
      <c r="LFU376" s="96"/>
      <c r="LFV376" s="96"/>
      <c r="LFW376" s="96"/>
      <c r="LFX376" s="96"/>
      <c r="LFY376" s="96"/>
      <c r="LFZ376" s="96"/>
      <c r="LGA376" s="96"/>
      <c r="LGB376" s="96"/>
      <c r="LGC376" s="96"/>
      <c r="LGD376" s="96"/>
      <c r="LGE376" s="96"/>
      <c r="LGF376" s="96"/>
      <c r="LGG376" s="96"/>
      <c r="LGH376" s="96"/>
      <c r="LGI376" s="96"/>
      <c r="LGJ376" s="96"/>
      <c r="LGK376" s="96"/>
      <c r="LGL376" s="96"/>
      <c r="LGM376" s="96"/>
      <c r="LGN376" s="96"/>
      <c r="LGO376" s="96"/>
      <c r="LGP376" s="96"/>
      <c r="LGQ376" s="96"/>
      <c r="LGR376" s="96"/>
      <c r="LGS376" s="96"/>
      <c r="LGT376" s="96"/>
      <c r="LGU376" s="96"/>
      <c r="LGV376" s="96"/>
      <c r="LGW376" s="96"/>
      <c r="LGX376" s="96"/>
      <c r="LGY376" s="96"/>
      <c r="LGZ376" s="96"/>
      <c r="LHA376" s="96"/>
      <c r="LHB376" s="96"/>
      <c r="LHC376" s="96"/>
      <c r="LHD376" s="96"/>
      <c r="LHE376" s="96"/>
      <c r="LHF376" s="96"/>
      <c r="LHG376" s="96"/>
      <c r="LHH376" s="96"/>
      <c r="LHI376" s="96"/>
      <c r="LHJ376" s="96"/>
      <c r="LHK376" s="96"/>
      <c r="LHL376" s="96"/>
      <c r="LHM376" s="96"/>
      <c r="LHN376" s="96"/>
      <c r="LHO376" s="96"/>
      <c r="LHP376" s="96"/>
      <c r="LHQ376" s="96"/>
      <c r="LHR376" s="96"/>
      <c r="LHS376" s="96"/>
      <c r="LHT376" s="96"/>
      <c r="LHU376" s="96"/>
      <c r="LHV376" s="96"/>
      <c r="LHW376" s="96"/>
      <c r="LHX376" s="96"/>
      <c r="LHY376" s="96"/>
      <c r="LHZ376" s="96"/>
      <c r="LIA376" s="96"/>
      <c r="LIB376" s="96"/>
      <c r="LIC376" s="96"/>
      <c r="LID376" s="96"/>
      <c r="LIE376" s="96"/>
      <c r="LIF376" s="96"/>
      <c r="LIG376" s="96"/>
      <c r="LIH376" s="96"/>
      <c r="LII376" s="96"/>
      <c r="LIJ376" s="96"/>
      <c r="LIK376" s="96"/>
      <c r="LIL376" s="96"/>
      <c r="LIM376" s="96"/>
      <c r="LIN376" s="96"/>
      <c r="LIO376" s="96"/>
      <c r="LIP376" s="96"/>
      <c r="LIQ376" s="96"/>
      <c r="LIR376" s="96"/>
      <c r="LIS376" s="96"/>
      <c r="LIT376" s="96"/>
      <c r="LIU376" s="96"/>
      <c r="LIV376" s="96"/>
      <c r="LIW376" s="96"/>
      <c r="LIX376" s="96"/>
      <c r="LIY376" s="96"/>
      <c r="LIZ376" s="96"/>
      <c r="LJA376" s="96"/>
      <c r="LJB376" s="96"/>
      <c r="LJC376" s="96"/>
      <c r="LJD376" s="96"/>
      <c r="LJE376" s="96"/>
      <c r="LJF376" s="96"/>
      <c r="LJG376" s="96"/>
      <c r="LJH376" s="96"/>
      <c r="LJI376" s="96"/>
      <c r="LJJ376" s="96"/>
      <c r="LJK376" s="96"/>
      <c r="LJL376" s="96"/>
      <c r="LJM376" s="96"/>
      <c r="LJN376" s="96"/>
      <c r="LJO376" s="96"/>
      <c r="LJP376" s="96"/>
      <c r="LJQ376" s="96"/>
      <c r="LJR376" s="96"/>
      <c r="LJS376" s="96"/>
      <c r="LJT376" s="96"/>
      <c r="LJU376" s="96"/>
      <c r="LJV376" s="96"/>
      <c r="LJW376" s="96"/>
      <c r="LJX376" s="96"/>
      <c r="LJY376" s="96"/>
      <c r="LJZ376" s="96"/>
      <c r="LKA376" s="96"/>
      <c r="LKB376" s="96"/>
      <c r="LKC376" s="96"/>
      <c r="LKD376" s="96"/>
      <c r="LKE376" s="96"/>
      <c r="LKF376" s="96"/>
      <c r="LKG376" s="96"/>
      <c r="LKH376" s="96"/>
      <c r="LKI376" s="96"/>
      <c r="LKJ376" s="96"/>
      <c r="LKK376" s="96"/>
      <c r="LKL376" s="96"/>
      <c r="LKM376" s="96"/>
      <c r="LKN376" s="96"/>
      <c r="LKO376" s="96"/>
      <c r="LKP376" s="96"/>
      <c r="LKQ376" s="96"/>
      <c r="LKR376" s="96"/>
      <c r="LKS376" s="96"/>
      <c r="LKT376" s="96"/>
      <c r="LKU376" s="96"/>
      <c r="LKV376" s="96"/>
      <c r="LKW376" s="96"/>
      <c r="LKX376" s="96"/>
      <c r="LKY376" s="96"/>
      <c r="LKZ376" s="96"/>
      <c r="LLA376" s="96"/>
      <c r="LLB376" s="96"/>
      <c r="LLC376" s="96"/>
      <c r="LLD376" s="96"/>
      <c r="LLE376" s="96"/>
      <c r="LLF376" s="96"/>
      <c r="LLG376" s="96"/>
      <c r="LLH376" s="96"/>
      <c r="LLI376" s="96"/>
      <c r="LLJ376" s="96"/>
      <c r="LLK376" s="96"/>
      <c r="LLL376" s="96"/>
      <c r="LLM376" s="96"/>
      <c r="LLN376" s="96"/>
      <c r="LLO376" s="96"/>
      <c r="LLP376" s="96"/>
      <c r="LLQ376" s="96"/>
      <c r="LLR376" s="96"/>
      <c r="LLS376" s="96"/>
      <c r="LLT376" s="96"/>
      <c r="LLU376" s="96"/>
      <c r="LLV376" s="96"/>
      <c r="LLW376" s="96"/>
      <c r="LLX376" s="96"/>
      <c r="LLY376" s="96"/>
      <c r="LLZ376" s="96"/>
      <c r="LMA376" s="96"/>
      <c r="LMB376" s="96"/>
      <c r="LMC376" s="96"/>
      <c r="LMD376" s="96"/>
      <c r="LME376" s="96"/>
      <c r="LMF376" s="96"/>
      <c r="LMG376" s="96"/>
      <c r="LMH376" s="96"/>
      <c r="LMI376" s="96"/>
      <c r="LMJ376" s="96"/>
      <c r="LMK376" s="96"/>
      <c r="LML376" s="96"/>
      <c r="LMM376" s="96"/>
      <c r="LMN376" s="96"/>
      <c r="LMO376" s="96"/>
      <c r="LMP376" s="96"/>
      <c r="LMQ376" s="96"/>
      <c r="LMR376" s="96"/>
      <c r="LMS376" s="96"/>
      <c r="LMT376" s="96"/>
      <c r="LMU376" s="96"/>
      <c r="LMV376" s="96"/>
      <c r="LMW376" s="96"/>
      <c r="LMX376" s="96"/>
      <c r="LMY376" s="96"/>
      <c r="LMZ376" s="96"/>
      <c r="LNA376" s="96"/>
      <c r="LNB376" s="96"/>
      <c r="LNC376" s="96"/>
      <c r="LND376" s="96"/>
      <c r="LNE376" s="96"/>
      <c r="LNF376" s="96"/>
      <c r="LNG376" s="96"/>
      <c r="LNH376" s="96"/>
      <c r="LNI376" s="96"/>
      <c r="LNJ376" s="96"/>
      <c r="LNK376" s="96"/>
      <c r="LNL376" s="96"/>
      <c r="LNM376" s="96"/>
      <c r="LNN376" s="96"/>
      <c r="LNO376" s="96"/>
      <c r="LNP376" s="96"/>
      <c r="LNQ376" s="96"/>
      <c r="LNR376" s="96"/>
      <c r="LNS376" s="96"/>
      <c r="LNT376" s="96"/>
      <c r="LNU376" s="96"/>
      <c r="LNV376" s="96"/>
      <c r="LNW376" s="96"/>
      <c r="LNX376" s="96"/>
      <c r="LNY376" s="96"/>
      <c r="LNZ376" s="96"/>
      <c r="LOA376" s="96"/>
      <c r="LOB376" s="96"/>
      <c r="LOC376" s="96"/>
      <c r="LOD376" s="96"/>
      <c r="LOE376" s="96"/>
      <c r="LOF376" s="96"/>
      <c r="LOG376" s="96"/>
      <c r="LOH376" s="96"/>
      <c r="LOI376" s="96"/>
      <c r="LOJ376" s="96"/>
      <c r="LOK376" s="96"/>
      <c r="LOL376" s="96"/>
      <c r="LOM376" s="96"/>
      <c r="LON376" s="96"/>
      <c r="LOO376" s="96"/>
      <c r="LOP376" s="96"/>
      <c r="LOQ376" s="96"/>
      <c r="LOR376" s="96"/>
      <c r="LOS376" s="96"/>
      <c r="LOT376" s="96"/>
      <c r="LOU376" s="96"/>
      <c r="LOV376" s="96"/>
      <c r="LOW376" s="96"/>
      <c r="LOX376" s="96"/>
      <c r="LOY376" s="96"/>
      <c r="LOZ376" s="96"/>
      <c r="LPA376" s="96"/>
      <c r="LPB376" s="96"/>
      <c r="LPC376" s="96"/>
      <c r="LPD376" s="96"/>
      <c r="LPE376" s="96"/>
      <c r="LPF376" s="96"/>
      <c r="LPG376" s="96"/>
      <c r="LPH376" s="96"/>
      <c r="LPI376" s="96"/>
      <c r="LPJ376" s="96"/>
      <c r="LPK376" s="96"/>
      <c r="LPL376" s="96"/>
      <c r="LPM376" s="96"/>
      <c r="LPN376" s="96"/>
      <c r="LPO376" s="96"/>
      <c r="LPP376" s="96"/>
      <c r="LPQ376" s="96"/>
      <c r="LPR376" s="96"/>
      <c r="LPS376" s="96"/>
      <c r="LPT376" s="96"/>
      <c r="LPU376" s="96"/>
      <c r="LPV376" s="96"/>
      <c r="LPW376" s="96"/>
      <c r="LPX376" s="96"/>
      <c r="LPY376" s="96"/>
      <c r="LPZ376" s="96"/>
      <c r="LQA376" s="96"/>
      <c r="LQB376" s="96"/>
      <c r="LQC376" s="96"/>
      <c r="LQD376" s="96"/>
      <c r="LQE376" s="96"/>
      <c r="LQF376" s="96"/>
      <c r="LQG376" s="96"/>
      <c r="LQH376" s="96"/>
      <c r="LQI376" s="96"/>
      <c r="LQJ376" s="96"/>
      <c r="LQK376" s="96"/>
      <c r="LQL376" s="96"/>
      <c r="LQM376" s="96"/>
      <c r="LQN376" s="96"/>
      <c r="LQO376" s="96"/>
      <c r="LQP376" s="96"/>
      <c r="LQQ376" s="96"/>
      <c r="LQR376" s="96"/>
      <c r="LQS376" s="96"/>
      <c r="LQT376" s="96"/>
      <c r="LQU376" s="96"/>
      <c r="LQV376" s="96"/>
      <c r="LQW376" s="96"/>
      <c r="LQX376" s="96"/>
      <c r="LQY376" s="96"/>
      <c r="LQZ376" s="96"/>
      <c r="LRA376" s="96"/>
      <c r="LRB376" s="96"/>
      <c r="LRC376" s="96"/>
      <c r="LRD376" s="96"/>
      <c r="LRE376" s="96"/>
      <c r="LRF376" s="96"/>
      <c r="LRG376" s="96"/>
      <c r="LRH376" s="96"/>
      <c r="LRI376" s="96"/>
      <c r="LRJ376" s="96"/>
      <c r="LRK376" s="96"/>
      <c r="LRL376" s="96"/>
      <c r="LRM376" s="96"/>
      <c r="LRN376" s="96"/>
      <c r="LRO376" s="96"/>
      <c r="LRP376" s="96"/>
      <c r="LRQ376" s="96"/>
      <c r="LRR376" s="96"/>
      <c r="LRS376" s="96"/>
      <c r="LRT376" s="96"/>
      <c r="LRU376" s="96"/>
      <c r="LRV376" s="96"/>
      <c r="LRW376" s="96"/>
      <c r="LRX376" s="96"/>
      <c r="LRY376" s="96"/>
      <c r="LRZ376" s="96"/>
      <c r="LSA376" s="96"/>
      <c r="LSB376" s="96"/>
      <c r="LSC376" s="96"/>
      <c r="LSD376" s="96"/>
      <c r="LSE376" s="96"/>
      <c r="LSF376" s="96"/>
      <c r="LSG376" s="96"/>
      <c r="LSH376" s="96"/>
      <c r="LSI376" s="96"/>
      <c r="LSJ376" s="96"/>
      <c r="LSK376" s="96"/>
      <c r="LSL376" s="96"/>
      <c r="LSM376" s="96"/>
      <c r="LSN376" s="96"/>
      <c r="LSO376" s="96"/>
      <c r="LSP376" s="96"/>
      <c r="LSQ376" s="96"/>
      <c r="LSR376" s="96"/>
      <c r="LSS376" s="96"/>
      <c r="LST376" s="96"/>
      <c r="LSU376" s="96"/>
      <c r="LSV376" s="96"/>
      <c r="LSW376" s="96"/>
      <c r="LSX376" s="96"/>
      <c r="LSY376" s="96"/>
      <c r="LSZ376" s="96"/>
      <c r="LTA376" s="96"/>
      <c r="LTB376" s="96"/>
      <c r="LTC376" s="96"/>
      <c r="LTD376" s="96"/>
      <c r="LTE376" s="96"/>
      <c r="LTF376" s="96"/>
      <c r="LTG376" s="96"/>
      <c r="LTH376" s="96"/>
      <c r="LTI376" s="96"/>
      <c r="LTJ376" s="96"/>
      <c r="LTK376" s="96"/>
      <c r="LTL376" s="96"/>
      <c r="LTM376" s="96"/>
      <c r="LTN376" s="96"/>
      <c r="LTO376" s="96"/>
      <c r="LTP376" s="96"/>
      <c r="LTQ376" s="96"/>
      <c r="LTR376" s="96"/>
      <c r="LTS376" s="96"/>
      <c r="LTT376" s="96"/>
      <c r="LTU376" s="96"/>
      <c r="LTV376" s="96"/>
      <c r="LTW376" s="96"/>
      <c r="LTX376" s="96"/>
      <c r="LTY376" s="96"/>
      <c r="LTZ376" s="96"/>
      <c r="LUA376" s="96"/>
      <c r="LUB376" s="96"/>
      <c r="LUC376" s="96"/>
      <c r="LUD376" s="96"/>
      <c r="LUE376" s="96"/>
      <c r="LUF376" s="96"/>
      <c r="LUG376" s="96"/>
      <c r="LUH376" s="96"/>
      <c r="LUI376" s="96"/>
      <c r="LUJ376" s="96"/>
      <c r="LUK376" s="96"/>
      <c r="LUL376" s="96"/>
      <c r="LUM376" s="96"/>
      <c r="LUN376" s="96"/>
      <c r="LUO376" s="96"/>
      <c r="LUP376" s="96"/>
      <c r="LUQ376" s="96"/>
      <c r="LUR376" s="96"/>
      <c r="LUS376" s="96"/>
      <c r="LUT376" s="96"/>
      <c r="LUU376" s="96"/>
      <c r="LUV376" s="96"/>
      <c r="LUW376" s="96"/>
      <c r="LUX376" s="96"/>
      <c r="LUY376" s="96"/>
      <c r="LUZ376" s="96"/>
      <c r="LVA376" s="96"/>
      <c r="LVB376" s="96"/>
      <c r="LVC376" s="96"/>
      <c r="LVD376" s="96"/>
      <c r="LVE376" s="96"/>
      <c r="LVF376" s="96"/>
      <c r="LVG376" s="96"/>
      <c r="LVH376" s="96"/>
      <c r="LVI376" s="96"/>
      <c r="LVJ376" s="96"/>
      <c r="LVK376" s="96"/>
      <c r="LVL376" s="96"/>
      <c r="LVM376" s="96"/>
      <c r="LVN376" s="96"/>
      <c r="LVO376" s="96"/>
      <c r="LVP376" s="96"/>
      <c r="LVQ376" s="96"/>
      <c r="LVR376" s="96"/>
      <c r="LVS376" s="96"/>
      <c r="LVT376" s="96"/>
      <c r="LVU376" s="96"/>
      <c r="LVV376" s="96"/>
      <c r="LVW376" s="96"/>
      <c r="LVX376" s="96"/>
      <c r="LVY376" s="96"/>
      <c r="LVZ376" s="96"/>
      <c r="LWA376" s="96"/>
      <c r="LWB376" s="96"/>
      <c r="LWC376" s="96"/>
      <c r="LWD376" s="96"/>
      <c r="LWE376" s="96"/>
      <c r="LWF376" s="96"/>
      <c r="LWG376" s="96"/>
      <c r="LWH376" s="96"/>
      <c r="LWI376" s="96"/>
      <c r="LWJ376" s="96"/>
      <c r="LWK376" s="96"/>
      <c r="LWL376" s="96"/>
      <c r="LWM376" s="96"/>
      <c r="LWN376" s="96"/>
      <c r="LWO376" s="96"/>
      <c r="LWP376" s="96"/>
      <c r="LWQ376" s="96"/>
      <c r="LWR376" s="96"/>
      <c r="LWS376" s="96"/>
      <c r="LWT376" s="96"/>
      <c r="LWU376" s="96"/>
      <c r="LWV376" s="96"/>
      <c r="LWW376" s="96"/>
      <c r="LWX376" s="96"/>
      <c r="LWY376" s="96"/>
      <c r="LWZ376" s="96"/>
      <c r="LXA376" s="96"/>
      <c r="LXB376" s="96"/>
      <c r="LXC376" s="96"/>
      <c r="LXD376" s="96"/>
      <c r="LXE376" s="96"/>
      <c r="LXF376" s="96"/>
      <c r="LXG376" s="96"/>
      <c r="LXH376" s="96"/>
      <c r="LXI376" s="96"/>
      <c r="LXJ376" s="96"/>
      <c r="LXK376" s="96"/>
      <c r="LXL376" s="96"/>
      <c r="LXM376" s="96"/>
      <c r="LXN376" s="96"/>
      <c r="LXO376" s="96"/>
      <c r="LXP376" s="96"/>
      <c r="LXQ376" s="96"/>
      <c r="LXR376" s="96"/>
      <c r="LXS376" s="96"/>
      <c r="LXT376" s="96"/>
      <c r="LXU376" s="96"/>
      <c r="LXV376" s="96"/>
      <c r="LXW376" s="96"/>
      <c r="LXX376" s="96"/>
      <c r="LXY376" s="96"/>
      <c r="LXZ376" s="96"/>
      <c r="LYA376" s="96"/>
      <c r="LYB376" s="96"/>
      <c r="LYC376" s="96"/>
      <c r="LYD376" s="96"/>
      <c r="LYE376" s="96"/>
      <c r="LYF376" s="96"/>
      <c r="LYG376" s="96"/>
      <c r="LYH376" s="96"/>
      <c r="LYI376" s="96"/>
      <c r="LYJ376" s="96"/>
      <c r="LYK376" s="96"/>
      <c r="LYL376" s="96"/>
      <c r="LYM376" s="96"/>
      <c r="LYN376" s="96"/>
      <c r="LYO376" s="96"/>
      <c r="LYP376" s="96"/>
      <c r="LYQ376" s="96"/>
      <c r="LYR376" s="96"/>
      <c r="LYS376" s="96"/>
      <c r="LYT376" s="96"/>
      <c r="LYU376" s="96"/>
      <c r="LYV376" s="96"/>
      <c r="LYW376" s="96"/>
      <c r="LYX376" s="96"/>
      <c r="LYY376" s="96"/>
      <c r="LYZ376" s="96"/>
      <c r="LZA376" s="96"/>
      <c r="LZB376" s="96"/>
      <c r="LZC376" s="96"/>
      <c r="LZD376" s="96"/>
      <c r="LZE376" s="96"/>
      <c r="LZF376" s="96"/>
      <c r="LZG376" s="96"/>
      <c r="LZH376" s="96"/>
      <c r="LZI376" s="96"/>
      <c r="LZJ376" s="96"/>
      <c r="LZK376" s="96"/>
      <c r="LZL376" s="96"/>
      <c r="LZM376" s="96"/>
      <c r="LZN376" s="96"/>
      <c r="LZO376" s="96"/>
      <c r="LZP376" s="96"/>
      <c r="LZQ376" s="96"/>
      <c r="LZR376" s="96"/>
      <c r="LZS376" s="96"/>
      <c r="LZT376" s="96"/>
      <c r="LZU376" s="96"/>
      <c r="LZV376" s="96"/>
      <c r="LZW376" s="96"/>
      <c r="LZX376" s="96"/>
      <c r="LZY376" s="96"/>
      <c r="LZZ376" s="96"/>
      <c r="MAA376" s="96"/>
      <c r="MAB376" s="96"/>
      <c r="MAC376" s="96"/>
      <c r="MAD376" s="96"/>
      <c r="MAE376" s="96"/>
      <c r="MAF376" s="96"/>
      <c r="MAG376" s="96"/>
      <c r="MAH376" s="96"/>
      <c r="MAI376" s="96"/>
      <c r="MAJ376" s="96"/>
      <c r="MAK376" s="96"/>
      <c r="MAL376" s="96"/>
      <c r="MAM376" s="96"/>
      <c r="MAN376" s="96"/>
      <c r="MAO376" s="96"/>
      <c r="MAP376" s="96"/>
      <c r="MAQ376" s="96"/>
      <c r="MAR376" s="96"/>
      <c r="MAS376" s="96"/>
      <c r="MAT376" s="96"/>
      <c r="MAU376" s="96"/>
      <c r="MAV376" s="96"/>
      <c r="MAW376" s="96"/>
      <c r="MAX376" s="96"/>
      <c r="MAY376" s="96"/>
      <c r="MAZ376" s="96"/>
      <c r="MBA376" s="96"/>
      <c r="MBB376" s="96"/>
      <c r="MBC376" s="96"/>
      <c r="MBD376" s="96"/>
      <c r="MBE376" s="96"/>
      <c r="MBF376" s="96"/>
      <c r="MBG376" s="96"/>
      <c r="MBH376" s="96"/>
      <c r="MBI376" s="96"/>
      <c r="MBJ376" s="96"/>
      <c r="MBK376" s="96"/>
      <c r="MBL376" s="96"/>
      <c r="MBM376" s="96"/>
      <c r="MBN376" s="96"/>
      <c r="MBO376" s="96"/>
      <c r="MBP376" s="96"/>
      <c r="MBQ376" s="96"/>
      <c r="MBR376" s="96"/>
      <c r="MBS376" s="96"/>
      <c r="MBT376" s="96"/>
      <c r="MBU376" s="96"/>
      <c r="MBV376" s="96"/>
      <c r="MBW376" s="96"/>
      <c r="MBX376" s="96"/>
      <c r="MBY376" s="96"/>
      <c r="MBZ376" s="96"/>
      <c r="MCA376" s="96"/>
      <c r="MCB376" s="96"/>
      <c r="MCC376" s="96"/>
      <c r="MCD376" s="96"/>
      <c r="MCE376" s="96"/>
      <c r="MCF376" s="96"/>
      <c r="MCG376" s="96"/>
      <c r="MCH376" s="96"/>
      <c r="MCI376" s="96"/>
      <c r="MCJ376" s="96"/>
      <c r="MCK376" s="96"/>
      <c r="MCL376" s="96"/>
      <c r="MCM376" s="96"/>
      <c r="MCN376" s="96"/>
      <c r="MCO376" s="96"/>
      <c r="MCP376" s="96"/>
      <c r="MCQ376" s="96"/>
      <c r="MCR376" s="96"/>
      <c r="MCS376" s="96"/>
      <c r="MCT376" s="96"/>
      <c r="MCU376" s="96"/>
      <c r="MCV376" s="96"/>
      <c r="MCW376" s="96"/>
      <c r="MCX376" s="96"/>
      <c r="MCY376" s="96"/>
      <c r="MCZ376" s="96"/>
      <c r="MDA376" s="96"/>
      <c r="MDB376" s="96"/>
      <c r="MDC376" s="96"/>
      <c r="MDD376" s="96"/>
      <c r="MDE376" s="96"/>
      <c r="MDF376" s="96"/>
      <c r="MDG376" s="96"/>
      <c r="MDH376" s="96"/>
      <c r="MDI376" s="96"/>
      <c r="MDJ376" s="96"/>
      <c r="MDK376" s="96"/>
      <c r="MDL376" s="96"/>
      <c r="MDM376" s="96"/>
      <c r="MDN376" s="96"/>
      <c r="MDO376" s="96"/>
      <c r="MDP376" s="96"/>
      <c r="MDQ376" s="96"/>
      <c r="MDR376" s="96"/>
      <c r="MDS376" s="96"/>
      <c r="MDT376" s="96"/>
      <c r="MDU376" s="96"/>
      <c r="MDV376" s="96"/>
      <c r="MDW376" s="96"/>
      <c r="MDX376" s="96"/>
      <c r="MDY376" s="96"/>
      <c r="MDZ376" s="96"/>
      <c r="MEA376" s="96"/>
      <c r="MEB376" s="96"/>
      <c r="MEC376" s="96"/>
      <c r="MED376" s="96"/>
      <c r="MEE376" s="96"/>
      <c r="MEF376" s="96"/>
      <c r="MEG376" s="96"/>
      <c r="MEH376" s="96"/>
      <c r="MEI376" s="96"/>
      <c r="MEJ376" s="96"/>
      <c r="MEK376" s="96"/>
      <c r="MEL376" s="96"/>
      <c r="MEM376" s="96"/>
      <c r="MEN376" s="96"/>
      <c r="MEO376" s="96"/>
      <c r="MEP376" s="96"/>
      <c r="MEQ376" s="96"/>
      <c r="MER376" s="96"/>
      <c r="MES376" s="96"/>
      <c r="MET376" s="96"/>
      <c r="MEU376" s="96"/>
      <c r="MEV376" s="96"/>
      <c r="MEW376" s="96"/>
      <c r="MEX376" s="96"/>
      <c r="MEY376" s="96"/>
      <c r="MEZ376" s="96"/>
      <c r="MFA376" s="96"/>
      <c r="MFB376" s="96"/>
      <c r="MFC376" s="96"/>
      <c r="MFD376" s="96"/>
      <c r="MFE376" s="96"/>
      <c r="MFF376" s="96"/>
      <c r="MFG376" s="96"/>
      <c r="MFH376" s="96"/>
      <c r="MFI376" s="96"/>
      <c r="MFJ376" s="96"/>
      <c r="MFK376" s="96"/>
      <c r="MFL376" s="96"/>
      <c r="MFM376" s="96"/>
      <c r="MFN376" s="96"/>
      <c r="MFO376" s="96"/>
      <c r="MFP376" s="96"/>
      <c r="MFQ376" s="96"/>
      <c r="MFR376" s="96"/>
      <c r="MFS376" s="96"/>
      <c r="MFT376" s="96"/>
      <c r="MFU376" s="96"/>
      <c r="MFV376" s="96"/>
      <c r="MFW376" s="96"/>
      <c r="MFX376" s="96"/>
      <c r="MFY376" s="96"/>
      <c r="MFZ376" s="96"/>
      <c r="MGA376" s="96"/>
      <c r="MGB376" s="96"/>
      <c r="MGC376" s="96"/>
      <c r="MGD376" s="96"/>
      <c r="MGE376" s="96"/>
      <c r="MGF376" s="96"/>
      <c r="MGG376" s="96"/>
      <c r="MGH376" s="96"/>
      <c r="MGI376" s="96"/>
      <c r="MGJ376" s="96"/>
      <c r="MGK376" s="96"/>
      <c r="MGL376" s="96"/>
      <c r="MGM376" s="96"/>
      <c r="MGN376" s="96"/>
      <c r="MGO376" s="96"/>
      <c r="MGP376" s="96"/>
      <c r="MGQ376" s="96"/>
      <c r="MGR376" s="96"/>
      <c r="MGS376" s="96"/>
      <c r="MGT376" s="96"/>
      <c r="MGU376" s="96"/>
      <c r="MGV376" s="96"/>
      <c r="MGW376" s="96"/>
      <c r="MGX376" s="96"/>
      <c r="MGY376" s="96"/>
      <c r="MGZ376" s="96"/>
      <c r="MHA376" s="96"/>
      <c r="MHB376" s="96"/>
      <c r="MHC376" s="96"/>
      <c r="MHD376" s="96"/>
      <c r="MHE376" s="96"/>
      <c r="MHF376" s="96"/>
      <c r="MHG376" s="96"/>
      <c r="MHH376" s="96"/>
      <c r="MHI376" s="96"/>
      <c r="MHJ376" s="96"/>
      <c r="MHK376" s="96"/>
      <c r="MHL376" s="96"/>
      <c r="MHM376" s="96"/>
      <c r="MHN376" s="96"/>
      <c r="MHO376" s="96"/>
      <c r="MHP376" s="96"/>
      <c r="MHQ376" s="96"/>
      <c r="MHR376" s="96"/>
      <c r="MHS376" s="96"/>
      <c r="MHT376" s="96"/>
      <c r="MHU376" s="96"/>
      <c r="MHV376" s="96"/>
      <c r="MHW376" s="96"/>
      <c r="MHX376" s="96"/>
      <c r="MHY376" s="96"/>
      <c r="MHZ376" s="96"/>
      <c r="MIA376" s="96"/>
      <c r="MIB376" s="96"/>
      <c r="MIC376" s="96"/>
      <c r="MID376" s="96"/>
      <c r="MIE376" s="96"/>
      <c r="MIF376" s="96"/>
      <c r="MIG376" s="96"/>
      <c r="MIH376" s="96"/>
      <c r="MII376" s="96"/>
      <c r="MIJ376" s="96"/>
      <c r="MIK376" s="96"/>
      <c r="MIL376" s="96"/>
      <c r="MIM376" s="96"/>
      <c r="MIN376" s="96"/>
      <c r="MIO376" s="96"/>
      <c r="MIP376" s="96"/>
      <c r="MIQ376" s="96"/>
      <c r="MIR376" s="96"/>
      <c r="MIS376" s="96"/>
      <c r="MIT376" s="96"/>
      <c r="MIU376" s="96"/>
      <c r="MIV376" s="96"/>
      <c r="MIW376" s="96"/>
      <c r="MIX376" s="96"/>
      <c r="MIY376" s="96"/>
      <c r="MIZ376" s="96"/>
      <c r="MJA376" s="96"/>
      <c r="MJB376" s="96"/>
      <c r="MJC376" s="96"/>
      <c r="MJD376" s="96"/>
      <c r="MJE376" s="96"/>
      <c r="MJF376" s="96"/>
      <c r="MJG376" s="96"/>
      <c r="MJH376" s="96"/>
      <c r="MJI376" s="96"/>
      <c r="MJJ376" s="96"/>
      <c r="MJK376" s="96"/>
      <c r="MJL376" s="96"/>
      <c r="MJM376" s="96"/>
      <c r="MJN376" s="96"/>
      <c r="MJO376" s="96"/>
      <c r="MJP376" s="96"/>
      <c r="MJQ376" s="96"/>
      <c r="MJR376" s="96"/>
      <c r="MJS376" s="96"/>
      <c r="MJT376" s="96"/>
      <c r="MJU376" s="96"/>
      <c r="MJV376" s="96"/>
      <c r="MJW376" s="96"/>
      <c r="MJX376" s="96"/>
      <c r="MJY376" s="96"/>
      <c r="MJZ376" s="96"/>
      <c r="MKA376" s="96"/>
      <c r="MKB376" s="96"/>
      <c r="MKC376" s="96"/>
      <c r="MKD376" s="96"/>
      <c r="MKE376" s="96"/>
      <c r="MKF376" s="96"/>
      <c r="MKG376" s="96"/>
      <c r="MKH376" s="96"/>
      <c r="MKI376" s="96"/>
      <c r="MKJ376" s="96"/>
      <c r="MKK376" s="96"/>
      <c r="MKL376" s="96"/>
      <c r="MKM376" s="96"/>
      <c r="MKN376" s="96"/>
      <c r="MKO376" s="96"/>
      <c r="MKP376" s="96"/>
      <c r="MKQ376" s="96"/>
      <c r="MKR376" s="96"/>
      <c r="MKS376" s="96"/>
      <c r="MKT376" s="96"/>
      <c r="MKU376" s="96"/>
      <c r="MKV376" s="96"/>
      <c r="MKW376" s="96"/>
      <c r="MKX376" s="96"/>
      <c r="MKY376" s="96"/>
      <c r="MKZ376" s="96"/>
      <c r="MLA376" s="96"/>
      <c r="MLB376" s="96"/>
      <c r="MLC376" s="96"/>
      <c r="MLD376" s="96"/>
      <c r="MLE376" s="96"/>
      <c r="MLF376" s="96"/>
      <c r="MLG376" s="96"/>
      <c r="MLH376" s="96"/>
      <c r="MLI376" s="96"/>
      <c r="MLJ376" s="96"/>
      <c r="MLK376" s="96"/>
      <c r="MLL376" s="96"/>
      <c r="MLM376" s="96"/>
      <c r="MLN376" s="96"/>
      <c r="MLO376" s="96"/>
      <c r="MLP376" s="96"/>
      <c r="MLQ376" s="96"/>
      <c r="MLR376" s="96"/>
      <c r="MLS376" s="96"/>
      <c r="MLT376" s="96"/>
      <c r="MLU376" s="96"/>
      <c r="MLV376" s="96"/>
      <c r="MLW376" s="96"/>
      <c r="MLX376" s="96"/>
      <c r="MLY376" s="96"/>
      <c r="MLZ376" s="96"/>
      <c r="MMA376" s="96"/>
      <c r="MMB376" s="96"/>
      <c r="MMC376" s="96"/>
      <c r="MMD376" s="96"/>
      <c r="MME376" s="96"/>
      <c r="MMF376" s="96"/>
      <c r="MMG376" s="96"/>
      <c r="MMH376" s="96"/>
      <c r="MMI376" s="96"/>
      <c r="MMJ376" s="96"/>
      <c r="MMK376" s="96"/>
      <c r="MML376" s="96"/>
      <c r="MMM376" s="96"/>
      <c r="MMN376" s="96"/>
      <c r="MMO376" s="96"/>
      <c r="MMP376" s="96"/>
      <c r="MMQ376" s="96"/>
      <c r="MMR376" s="96"/>
      <c r="MMS376" s="96"/>
      <c r="MMT376" s="96"/>
      <c r="MMU376" s="96"/>
      <c r="MMV376" s="96"/>
      <c r="MMW376" s="96"/>
      <c r="MMX376" s="96"/>
      <c r="MMY376" s="96"/>
      <c r="MMZ376" s="96"/>
      <c r="MNA376" s="96"/>
      <c r="MNB376" s="96"/>
      <c r="MNC376" s="96"/>
      <c r="MND376" s="96"/>
      <c r="MNE376" s="96"/>
      <c r="MNF376" s="96"/>
      <c r="MNG376" s="96"/>
      <c r="MNH376" s="96"/>
      <c r="MNI376" s="96"/>
      <c r="MNJ376" s="96"/>
      <c r="MNK376" s="96"/>
      <c r="MNL376" s="96"/>
      <c r="MNM376" s="96"/>
      <c r="MNN376" s="96"/>
      <c r="MNO376" s="96"/>
      <c r="MNP376" s="96"/>
      <c r="MNQ376" s="96"/>
      <c r="MNR376" s="96"/>
      <c r="MNS376" s="96"/>
      <c r="MNT376" s="96"/>
      <c r="MNU376" s="96"/>
      <c r="MNV376" s="96"/>
      <c r="MNW376" s="96"/>
      <c r="MNX376" s="96"/>
      <c r="MNY376" s="96"/>
      <c r="MNZ376" s="96"/>
      <c r="MOA376" s="96"/>
      <c r="MOB376" s="96"/>
      <c r="MOC376" s="96"/>
      <c r="MOD376" s="96"/>
      <c r="MOE376" s="96"/>
      <c r="MOF376" s="96"/>
      <c r="MOG376" s="96"/>
      <c r="MOH376" s="96"/>
      <c r="MOI376" s="96"/>
      <c r="MOJ376" s="96"/>
      <c r="MOK376" s="96"/>
      <c r="MOL376" s="96"/>
      <c r="MOM376" s="96"/>
      <c r="MON376" s="96"/>
      <c r="MOO376" s="96"/>
      <c r="MOP376" s="96"/>
      <c r="MOQ376" s="96"/>
      <c r="MOR376" s="96"/>
      <c r="MOS376" s="96"/>
      <c r="MOT376" s="96"/>
      <c r="MOU376" s="96"/>
      <c r="MOV376" s="96"/>
      <c r="MOW376" s="96"/>
      <c r="MOX376" s="96"/>
      <c r="MOY376" s="96"/>
      <c r="MOZ376" s="96"/>
      <c r="MPA376" s="96"/>
      <c r="MPB376" s="96"/>
      <c r="MPC376" s="96"/>
      <c r="MPD376" s="96"/>
      <c r="MPE376" s="96"/>
      <c r="MPF376" s="96"/>
      <c r="MPG376" s="96"/>
      <c r="MPH376" s="96"/>
      <c r="MPI376" s="96"/>
      <c r="MPJ376" s="96"/>
      <c r="MPK376" s="96"/>
      <c r="MPL376" s="96"/>
      <c r="MPM376" s="96"/>
      <c r="MPN376" s="96"/>
      <c r="MPO376" s="96"/>
      <c r="MPP376" s="96"/>
      <c r="MPQ376" s="96"/>
      <c r="MPR376" s="96"/>
      <c r="MPS376" s="96"/>
      <c r="MPT376" s="96"/>
      <c r="MPU376" s="96"/>
      <c r="MPV376" s="96"/>
      <c r="MPW376" s="96"/>
      <c r="MPX376" s="96"/>
      <c r="MPY376" s="96"/>
      <c r="MPZ376" s="96"/>
      <c r="MQA376" s="96"/>
      <c r="MQB376" s="96"/>
      <c r="MQC376" s="96"/>
      <c r="MQD376" s="96"/>
      <c r="MQE376" s="96"/>
      <c r="MQF376" s="96"/>
      <c r="MQG376" s="96"/>
      <c r="MQH376" s="96"/>
      <c r="MQI376" s="96"/>
      <c r="MQJ376" s="96"/>
      <c r="MQK376" s="96"/>
      <c r="MQL376" s="96"/>
      <c r="MQM376" s="96"/>
      <c r="MQN376" s="96"/>
      <c r="MQO376" s="96"/>
      <c r="MQP376" s="96"/>
      <c r="MQQ376" s="96"/>
      <c r="MQR376" s="96"/>
      <c r="MQS376" s="96"/>
      <c r="MQT376" s="96"/>
      <c r="MQU376" s="96"/>
      <c r="MQV376" s="96"/>
      <c r="MQW376" s="96"/>
      <c r="MQX376" s="96"/>
      <c r="MQY376" s="96"/>
      <c r="MQZ376" s="96"/>
      <c r="MRA376" s="96"/>
      <c r="MRB376" s="96"/>
      <c r="MRC376" s="96"/>
      <c r="MRD376" s="96"/>
      <c r="MRE376" s="96"/>
      <c r="MRF376" s="96"/>
      <c r="MRG376" s="96"/>
      <c r="MRH376" s="96"/>
      <c r="MRI376" s="96"/>
      <c r="MRJ376" s="96"/>
      <c r="MRK376" s="96"/>
      <c r="MRL376" s="96"/>
      <c r="MRM376" s="96"/>
      <c r="MRN376" s="96"/>
      <c r="MRO376" s="96"/>
      <c r="MRP376" s="96"/>
      <c r="MRQ376" s="96"/>
      <c r="MRR376" s="96"/>
      <c r="MRS376" s="96"/>
      <c r="MRT376" s="96"/>
      <c r="MRU376" s="96"/>
      <c r="MRV376" s="96"/>
      <c r="MRW376" s="96"/>
      <c r="MRX376" s="96"/>
      <c r="MRY376" s="96"/>
      <c r="MRZ376" s="96"/>
      <c r="MSA376" s="96"/>
      <c r="MSB376" s="96"/>
      <c r="MSC376" s="96"/>
      <c r="MSD376" s="96"/>
      <c r="MSE376" s="96"/>
      <c r="MSF376" s="96"/>
      <c r="MSG376" s="96"/>
      <c r="MSH376" s="96"/>
      <c r="MSI376" s="96"/>
      <c r="MSJ376" s="96"/>
      <c r="MSK376" s="96"/>
      <c r="MSL376" s="96"/>
      <c r="MSM376" s="96"/>
      <c r="MSN376" s="96"/>
      <c r="MSO376" s="96"/>
      <c r="MSP376" s="96"/>
      <c r="MSQ376" s="96"/>
      <c r="MSR376" s="96"/>
      <c r="MSS376" s="96"/>
      <c r="MST376" s="96"/>
      <c r="MSU376" s="96"/>
      <c r="MSV376" s="96"/>
      <c r="MSW376" s="96"/>
      <c r="MSX376" s="96"/>
      <c r="MSY376" s="96"/>
      <c r="MSZ376" s="96"/>
      <c r="MTA376" s="96"/>
      <c r="MTB376" s="96"/>
      <c r="MTC376" s="96"/>
      <c r="MTD376" s="96"/>
      <c r="MTE376" s="96"/>
      <c r="MTF376" s="96"/>
      <c r="MTG376" s="96"/>
      <c r="MTH376" s="96"/>
      <c r="MTI376" s="96"/>
      <c r="MTJ376" s="96"/>
      <c r="MTK376" s="96"/>
      <c r="MTL376" s="96"/>
      <c r="MTM376" s="96"/>
      <c r="MTN376" s="96"/>
      <c r="MTO376" s="96"/>
      <c r="MTP376" s="96"/>
      <c r="MTQ376" s="96"/>
      <c r="MTR376" s="96"/>
      <c r="MTS376" s="96"/>
      <c r="MTT376" s="96"/>
      <c r="MTU376" s="96"/>
      <c r="MTV376" s="96"/>
      <c r="MTW376" s="96"/>
      <c r="MTX376" s="96"/>
      <c r="MTY376" s="96"/>
      <c r="MTZ376" s="96"/>
      <c r="MUA376" s="96"/>
      <c r="MUB376" s="96"/>
      <c r="MUC376" s="96"/>
      <c r="MUD376" s="96"/>
      <c r="MUE376" s="96"/>
      <c r="MUF376" s="96"/>
      <c r="MUG376" s="96"/>
      <c r="MUH376" s="96"/>
      <c r="MUI376" s="96"/>
      <c r="MUJ376" s="96"/>
      <c r="MUK376" s="96"/>
      <c r="MUL376" s="96"/>
      <c r="MUM376" s="96"/>
      <c r="MUN376" s="96"/>
      <c r="MUO376" s="96"/>
      <c r="MUP376" s="96"/>
      <c r="MUQ376" s="96"/>
      <c r="MUR376" s="96"/>
      <c r="MUS376" s="96"/>
      <c r="MUT376" s="96"/>
      <c r="MUU376" s="96"/>
      <c r="MUV376" s="96"/>
      <c r="MUW376" s="96"/>
      <c r="MUX376" s="96"/>
      <c r="MUY376" s="96"/>
      <c r="MUZ376" s="96"/>
      <c r="MVA376" s="96"/>
      <c r="MVB376" s="96"/>
      <c r="MVC376" s="96"/>
      <c r="MVD376" s="96"/>
      <c r="MVE376" s="96"/>
      <c r="MVF376" s="96"/>
      <c r="MVG376" s="96"/>
      <c r="MVH376" s="96"/>
      <c r="MVI376" s="96"/>
      <c r="MVJ376" s="96"/>
      <c r="MVK376" s="96"/>
      <c r="MVL376" s="96"/>
      <c r="MVM376" s="96"/>
      <c r="MVN376" s="96"/>
      <c r="MVO376" s="96"/>
      <c r="MVP376" s="96"/>
      <c r="MVQ376" s="96"/>
      <c r="MVR376" s="96"/>
      <c r="MVS376" s="96"/>
      <c r="MVT376" s="96"/>
      <c r="MVU376" s="96"/>
      <c r="MVV376" s="96"/>
      <c r="MVW376" s="96"/>
      <c r="MVX376" s="96"/>
      <c r="MVY376" s="96"/>
      <c r="MVZ376" s="96"/>
      <c r="MWA376" s="96"/>
      <c r="MWB376" s="96"/>
      <c r="MWC376" s="96"/>
      <c r="MWD376" s="96"/>
      <c r="MWE376" s="96"/>
      <c r="MWF376" s="96"/>
      <c r="MWG376" s="96"/>
      <c r="MWH376" s="96"/>
      <c r="MWI376" s="96"/>
      <c r="MWJ376" s="96"/>
      <c r="MWK376" s="96"/>
      <c r="MWL376" s="96"/>
      <c r="MWM376" s="96"/>
      <c r="MWN376" s="96"/>
      <c r="MWO376" s="96"/>
      <c r="MWP376" s="96"/>
      <c r="MWQ376" s="96"/>
      <c r="MWR376" s="96"/>
      <c r="MWS376" s="96"/>
      <c r="MWT376" s="96"/>
      <c r="MWU376" s="96"/>
      <c r="MWV376" s="96"/>
      <c r="MWW376" s="96"/>
      <c r="MWX376" s="96"/>
      <c r="MWY376" s="96"/>
      <c r="MWZ376" s="96"/>
      <c r="MXA376" s="96"/>
      <c r="MXB376" s="96"/>
      <c r="MXC376" s="96"/>
      <c r="MXD376" s="96"/>
      <c r="MXE376" s="96"/>
      <c r="MXF376" s="96"/>
      <c r="MXG376" s="96"/>
      <c r="MXH376" s="96"/>
      <c r="MXI376" s="96"/>
      <c r="MXJ376" s="96"/>
      <c r="MXK376" s="96"/>
      <c r="MXL376" s="96"/>
      <c r="MXM376" s="96"/>
      <c r="MXN376" s="96"/>
      <c r="MXO376" s="96"/>
      <c r="MXP376" s="96"/>
      <c r="MXQ376" s="96"/>
      <c r="MXR376" s="96"/>
      <c r="MXS376" s="96"/>
      <c r="MXT376" s="96"/>
      <c r="MXU376" s="96"/>
      <c r="MXV376" s="96"/>
      <c r="MXW376" s="96"/>
      <c r="MXX376" s="96"/>
      <c r="MXY376" s="96"/>
      <c r="MXZ376" s="96"/>
      <c r="MYA376" s="96"/>
      <c r="MYB376" s="96"/>
      <c r="MYC376" s="96"/>
      <c r="MYD376" s="96"/>
      <c r="MYE376" s="96"/>
      <c r="MYF376" s="96"/>
      <c r="MYG376" s="96"/>
      <c r="MYH376" s="96"/>
      <c r="MYI376" s="96"/>
      <c r="MYJ376" s="96"/>
      <c r="MYK376" s="96"/>
      <c r="MYL376" s="96"/>
      <c r="MYM376" s="96"/>
      <c r="MYN376" s="96"/>
      <c r="MYO376" s="96"/>
      <c r="MYP376" s="96"/>
      <c r="MYQ376" s="96"/>
      <c r="MYR376" s="96"/>
      <c r="MYS376" s="96"/>
      <c r="MYT376" s="96"/>
      <c r="MYU376" s="96"/>
      <c r="MYV376" s="96"/>
      <c r="MYW376" s="96"/>
      <c r="MYX376" s="96"/>
      <c r="MYY376" s="96"/>
      <c r="MYZ376" s="96"/>
      <c r="MZA376" s="96"/>
      <c r="MZB376" s="96"/>
      <c r="MZC376" s="96"/>
      <c r="MZD376" s="96"/>
      <c r="MZE376" s="96"/>
      <c r="MZF376" s="96"/>
      <c r="MZG376" s="96"/>
      <c r="MZH376" s="96"/>
      <c r="MZI376" s="96"/>
      <c r="MZJ376" s="96"/>
      <c r="MZK376" s="96"/>
      <c r="MZL376" s="96"/>
      <c r="MZM376" s="96"/>
      <c r="MZN376" s="96"/>
      <c r="MZO376" s="96"/>
      <c r="MZP376" s="96"/>
      <c r="MZQ376" s="96"/>
      <c r="MZR376" s="96"/>
      <c r="MZS376" s="96"/>
      <c r="MZT376" s="96"/>
      <c r="MZU376" s="96"/>
      <c r="MZV376" s="96"/>
      <c r="MZW376" s="96"/>
      <c r="MZX376" s="96"/>
      <c r="MZY376" s="96"/>
      <c r="MZZ376" s="96"/>
      <c r="NAA376" s="96"/>
      <c r="NAB376" s="96"/>
      <c r="NAC376" s="96"/>
      <c r="NAD376" s="96"/>
      <c r="NAE376" s="96"/>
      <c r="NAF376" s="96"/>
      <c r="NAG376" s="96"/>
      <c r="NAH376" s="96"/>
      <c r="NAI376" s="96"/>
      <c r="NAJ376" s="96"/>
      <c r="NAK376" s="96"/>
      <c r="NAL376" s="96"/>
      <c r="NAM376" s="96"/>
      <c r="NAN376" s="96"/>
      <c r="NAO376" s="96"/>
      <c r="NAP376" s="96"/>
      <c r="NAQ376" s="96"/>
      <c r="NAR376" s="96"/>
      <c r="NAS376" s="96"/>
      <c r="NAT376" s="96"/>
      <c r="NAU376" s="96"/>
      <c r="NAV376" s="96"/>
      <c r="NAW376" s="96"/>
      <c r="NAX376" s="96"/>
      <c r="NAY376" s="96"/>
      <c r="NAZ376" s="96"/>
      <c r="NBA376" s="96"/>
      <c r="NBB376" s="96"/>
      <c r="NBC376" s="96"/>
      <c r="NBD376" s="96"/>
      <c r="NBE376" s="96"/>
      <c r="NBF376" s="96"/>
      <c r="NBG376" s="96"/>
      <c r="NBH376" s="96"/>
      <c r="NBI376" s="96"/>
      <c r="NBJ376" s="96"/>
      <c r="NBK376" s="96"/>
      <c r="NBL376" s="96"/>
      <c r="NBM376" s="96"/>
      <c r="NBN376" s="96"/>
      <c r="NBO376" s="96"/>
      <c r="NBP376" s="96"/>
      <c r="NBQ376" s="96"/>
      <c r="NBR376" s="96"/>
      <c r="NBS376" s="96"/>
      <c r="NBT376" s="96"/>
      <c r="NBU376" s="96"/>
      <c r="NBV376" s="96"/>
      <c r="NBW376" s="96"/>
      <c r="NBX376" s="96"/>
      <c r="NBY376" s="96"/>
      <c r="NBZ376" s="96"/>
      <c r="NCA376" s="96"/>
      <c r="NCB376" s="96"/>
      <c r="NCC376" s="96"/>
      <c r="NCD376" s="96"/>
      <c r="NCE376" s="96"/>
      <c r="NCF376" s="96"/>
      <c r="NCG376" s="96"/>
      <c r="NCH376" s="96"/>
      <c r="NCI376" s="96"/>
      <c r="NCJ376" s="96"/>
      <c r="NCK376" s="96"/>
      <c r="NCL376" s="96"/>
      <c r="NCM376" s="96"/>
      <c r="NCN376" s="96"/>
      <c r="NCO376" s="96"/>
      <c r="NCP376" s="96"/>
      <c r="NCQ376" s="96"/>
      <c r="NCR376" s="96"/>
      <c r="NCS376" s="96"/>
      <c r="NCT376" s="96"/>
      <c r="NCU376" s="96"/>
      <c r="NCV376" s="96"/>
      <c r="NCW376" s="96"/>
      <c r="NCX376" s="96"/>
      <c r="NCY376" s="96"/>
      <c r="NCZ376" s="96"/>
      <c r="NDA376" s="96"/>
      <c r="NDB376" s="96"/>
      <c r="NDC376" s="96"/>
      <c r="NDD376" s="96"/>
      <c r="NDE376" s="96"/>
      <c r="NDF376" s="96"/>
      <c r="NDG376" s="96"/>
      <c r="NDH376" s="96"/>
      <c r="NDI376" s="96"/>
      <c r="NDJ376" s="96"/>
      <c r="NDK376" s="96"/>
      <c r="NDL376" s="96"/>
      <c r="NDM376" s="96"/>
      <c r="NDN376" s="96"/>
      <c r="NDO376" s="96"/>
      <c r="NDP376" s="96"/>
      <c r="NDQ376" s="96"/>
      <c r="NDR376" s="96"/>
      <c r="NDS376" s="96"/>
      <c r="NDT376" s="96"/>
      <c r="NDU376" s="96"/>
      <c r="NDV376" s="96"/>
      <c r="NDW376" s="96"/>
      <c r="NDX376" s="96"/>
      <c r="NDY376" s="96"/>
      <c r="NDZ376" s="96"/>
      <c r="NEA376" s="96"/>
      <c r="NEB376" s="96"/>
      <c r="NEC376" s="96"/>
      <c r="NED376" s="96"/>
      <c r="NEE376" s="96"/>
      <c r="NEF376" s="96"/>
      <c r="NEG376" s="96"/>
      <c r="NEH376" s="96"/>
      <c r="NEI376" s="96"/>
      <c r="NEJ376" s="96"/>
      <c r="NEK376" s="96"/>
      <c r="NEL376" s="96"/>
      <c r="NEM376" s="96"/>
      <c r="NEN376" s="96"/>
      <c r="NEO376" s="96"/>
      <c r="NEP376" s="96"/>
      <c r="NEQ376" s="96"/>
      <c r="NER376" s="96"/>
      <c r="NES376" s="96"/>
      <c r="NET376" s="96"/>
      <c r="NEU376" s="96"/>
      <c r="NEV376" s="96"/>
      <c r="NEW376" s="96"/>
      <c r="NEX376" s="96"/>
      <c r="NEY376" s="96"/>
      <c r="NEZ376" s="96"/>
      <c r="NFA376" s="96"/>
      <c r="NFB376" s="96"/>
      <c r="NFC376" s="96"/>
      <c r="NFD376" s="96"/>
      <c r="NFE376" s="96"/>
      <c r="NFF376" s="96"/>
      <c r="NFG376" s="96"/>
      <c r="NFH376" s="96"/>
      <c r="NFI376" s="96"/>
      <c r="NFJ376" s="96"/>
      <c r="NFK376" s="96"/>
      <c r="NFL376" s="96"/>
      <c r="NFM376" s="96"/>
      <c r="NFN376" s="96"/>
      <c r="NFO376" s="96"/>
      <c r="NFP376" s="96"/>
      <c r="NFQ376" s="96"/>
      <c r="NFR376" s="96"/>
      <c r="NFS376" s="96"/>
      <c r="NFT376" s="96"/>
      <c r="NFU376" s="96"/>
      <c r="NFV376" s="96"/>
      <c r="NFW376" s="96"/>
      <c r="NFX376" s="96"/>
      <c r="NFY376" s="96"/>
      <c r="NFZ376" s="96"/>
      <c r="NGA376" s="96"/>
      <c r="NGB376" s="96"/>
      <c r="NGC376" s="96"/>
      <c r="NGD376" s="96"/>
      <c r="NGE376" s="96"/>
      <c r="NGF376" s="96"/>
      <c r="NGG376" s="96"/>
      <c r="NGH376" s="96"/>
      <c r="NGI376" s="96"/>
      <c r="NGJ376" s="96"/>
      <c r="NGK376" s="96"/>
      <c r="NGL376" s="96"/>
      <c r="NGM376" s="96"/>
      <c r="NGN376" s="96"/>
      <c r="NGO376" s="96"/>
      <c r="NGP376" s="96"/>
      <c r="NGQ376" s="96"/>
      <c r="NGR376" s="96"/>
      <c r="NGS376" s="96"/>
      <c r="NGT376" s="96"/>
      <c r="NGU376" s="96"/>
      <c r="NGV376" s="96"/>
      <c r="NGW376" s="96"/>
      <c r="NGX376" s="96"/>
      <c r="NGY376" s="96"/>
      <c r="NGZ376" s="96"/>
      <c r="NHA376" s="96"/>
      <c r="NHB376" s="96"/>
      <c r="NHC376" s="96"/>
      <c r="NHD376" s="96"/>
      <c r="NHE376" s="96"/>
      <c r="NHF376" s="96"/>
      <c r="NHG376" s="96"/>
      <c r="NHH376" s="96"/>
      <c r="NHI376" s="96"/>
      <c r="NHJ376" s="96"/>
      <c r="NHK376" s="96"/>
      <c r="NHL376" s="96"/>
      <c r="NHM376" s="96"/>
      <c r="NHN376" s="96"/>
      <c r="NHO376" s="96"/>
      <c r="NHP376" s="96"/>
      <c r="NHQ376" s="96"/>
      <c r="NHR376" s="96"/>
      <c r="NHS376" s="96"/>
      <c r="NHT376" s="96"/>
      <c r="NHU376" s="96"/>
      <c r="NHV376" s="96"/>
      <c r="NHW376" s="96"/>
      <c r="NHX376" s="96"/>
      <c r="NHY376" s="96"/>
      <c r="NHZ376" s="96"/>
      <c r="NIA376" s="96"/>
      <c r="NIB376" s="96"/>
      <c r="NIC376" s="96"/>
      <c r="NID376" s="96"/>
      <c r="NIE376" s="96"/>
      <c r="NIF376" s="96"/>
      <c r="NIG376" s="96"/>
      <c r="NIH376" s="96"/>
      <c r="NII376" s="96"/>
      <c r="NIJ376" s="96"/>
      <c r="NIK376" s="96"/>
      <c r="NIL376" s="96"/>
      <c r="NIM376" s="96"/>
      <c r="NIN376" s="96"/>
      <c r="NIO376" s="96"/>
      <c r="NIP376" s="96"/>
      <c r="NIQ376" s="96"/>
      <c r="NIR376" s="96"/>
      <c r="NIS376" s="96"/>
      <c r="NIT376" s="96"/>
      <c r="NIU376" s="96"/>
      <c r="NIV376" s="96"/>
      <c r="NIW376" s="96"/>
      <c r="NIX376" s="96"/>
      <c r="NIY376" s="96"/>
      <c r="NIZ376" s="96"/>
      <c r="NJA376" s="96"/>
      <c r="NJB376" s="96"/>
      <c r="NJC376" s="96"/>
      <c r="NJD376" s="96"/>
      <c r="NJE376" s="96"/>
      <c r="NJF376" s="96"/>
      <c r="NJG376" s="96"/>
      <c r="NJH376" s="96"/>
      <c r="NJI376" s="96"/>
      <c r="NJJ376" s="96"/>
      <c r="NJK376" s="96"/>
      <c r="NJL376" s="96"/>
      <c r="NJM376" s="96"/>
      <c r="NJN376" s="96"/>
      <c r="NJO376" s="96"/>
      <c r="NJP376" s="96"/>
      <c r="NJQ376" s="96"/>
      <c r="NJR376" s="96"/>
      <c r="NJS376" s="96"/>
      <c r="NJT376" s="96"/>
      <c r="NJU376" s="96"/>
      <c r="NJV376" s="96"/>
      <c r="NJW376" s="96"/>
      <c r="NJX376" s="96"/>
      <c r="NJY376" s="96"/>
      <c r="NJZ376" s="96"/>
      <c r="NKA376" s="96"/>
      <c r="NKB376" s="96"/>
      <c r="NKC376" s="96"/>
      <c r="NKD376" s="96"/>
      <c r="NKE376" s="96"/>
      <c r="NKF376" s="96"/>
      <c r="NKG376" s="96"/>
      <c r="NKH376" s="96"/>
      <c r="NKI376" s="96"/>
      <c r="NKJ376" s="96"/>
      <c r="NKK376" s="96"/>
      <c r="NKL376" s="96"/>
      <c r="NKM376" s="96"/>
      <c r="NKN376" s="96"/>
      <c r="NKO376" s="96"/>
      <c r="NKP376" s="96"/>
      <c r="NKQ376" s="96"/>
      <c r="NKR376" s="96"/>
      <c r="NKS376" s="96"/>
      <c r="NKT376" s="96"/>
      <c r="NKU376" s="96"/>
      <c r="NKV376" s="96"/>
      <c r="NKW376" s="96"/>
      <c r="NKX376" s="96"/>
      <c r="NKY376" s="96"/>
      <c r="NKZ376" s="96"/>
      <c r="NLA376" s="96"/>
      <c r="NLB376" s="96"/>
      <c r="NLC376" s="96"/>
      <c r="NLD376" s="96"/>
      <c r="NLE376" s="96"/>
      <c r="NLF376" s="96"/>
      <c r="NLG376" s="96"/>
      <c r="NLH376" s="96"/>
      <c r="NLI376" s="96"/>
      <c r="NLJ376" s="96"/>
      <c r="NLK376" s="96"/>
      <c r="NLL376" s="96"/>
      <c r="NLM376" s="96"/>
      <c r="NLN376" s="96"/>
      <c r="NLO376" s="96"/>
      <c r="NLP376" s="96"/>
      <c r="NLQ376" s="96"/>
      <c r="NLR376" s="96"/>
      <c r="NLS376" s="96"/>
      <c r="NLT376" s="96"/>
      <c r="NLU376" s="96"/>
      <c r="NLV376" s="96"/>
      <c r="NLW376" s="96"/>
      <c r="NLX376" s="96"/>
      <c r="NLY376" s="96"/>
      <c r="NLZ376" s="96"/>
      <c r="NMA376" s="96"/>
      <c r="NMB376" s="96"/>
      <c r="NMC376" s="96"/>
      <c r="NMD376" s="96"/>
      <c r="NME376" s="96"/>
      <c r="NMF376" s="96"/>
      <c r="NMG376" s="96"/>
      <c r="NMH376" s="96"/>
      <c r="NMI376" s="96"/>
      <c r="NMJ376" s="96"/>
      <c r="NMK376" s="96"/>
      <c r="NML376" s="96"/>
      <c r="NMM376" s="96"/>
      <c r="NMN376" s="96"/>
      <c r="NMO376" s="96"/>
      <c r="NMP376" s="96"/>
      <c r="NMQ376" s="96"/>
      <c r="NMR376" s="96"/>
      <c r="NMS376" s="96"/>
      <c r="NMT376" s="96"/>
      <c r="NMU376" s="96"/>
      <c r="NMV376" s="96"/>
      <c r="NMW376" s="96"/>
      <c r="NMX376" s="96"/>
      <c r="NMY376" s="96"/>
      <c r="NMZ376" s="96"/>
      <c r="NNA376" s="96"/>
      <c r="NNB376" s="96"/>
      <c r="NNC376" s="96"/>
      <c r="NND376" s="96"/>
      <c r="NNE376" s="96"/>
      <c r="NNF376" s="96"/>
      <c r="NNG376" s="96"/>
      <c r="NNH376" s="96"/>
      <c r="NNI376" s="96"/>
      <c r="NNJ376" s="96"/>
      <c r="NNK376" s="96"/>
      <c r="NNL376" s="96"/>
      <c r="NNM376" s="96"/>
      <c r="NNN376" s="96"/>
      <c r="NNO376" s="96"/>
      <c r="NNP376" s="96"/>
      <c r="NNQ376" s="96"/>
      <c r="NNR376" s="96"/>
      <c r="NNS376" s="96"/>
      <c r="NNT376" s="96"/>
      <c r="NNU376" s="96"/>
      <c r="NNV376" s="96"/>
      <c r="NNW376" s="96"/>
      <c r="NNX376" s="96"/>
      <c r="NNY376" s="96"/>
      <c r="NNZ376" s="96"/>
      <c r="NOA376" s="96"/>
      <c r="NOB376" s="96"/>
      <c r="NOC376" s="96"/>
      <c r="NOD376" s="96"/>
      <c r="NOE376" s="96"/>
      <c r="NOF376" s="96"/>
      <c r="NOG376" s="96"/>
      <c r="NOH376" s="96"/>
      <c r="NOI376" s="96"/>
      <c r="NOJ376" s="96"/>
      <c r="NOK376" s="96"/>
      <c r="NOL376" s="96"/>
      <c r="NOM376" s="96"/>
      <c r="NON376" s="96"/>
      <c r="NOO376" s="96"/>
      <c r="NOP376" s="96"/>
      <c r="NOQ376" s="96"/>
      <c r="NOR376" s="96"/>
      <c r="NOS376" s="96"/>
      <c r="NOT376" s="96"/>
      <c r="NOU376" s="96"/>
      <c r="NOV376" s="96"/>
      <c r="NOW376" s="96"/>
      <c r="NOX376" s="96"/>
      <c r="NOY376" s="96"/>
      <c r="NOZ376" s="96"/>
      <c r="NPA376" s="96"/>
      <c r="NPB376" s="96"/>
      <c r="NPC376" s="96"/>
      <c r="NPD376" s="96"/>
      <c r="NPE376" s="96"/>
      <c r="NPF376" s="96"/>
      <c r="NPG376" s="96"/>
      <c r="NPH376" s="96"/>
      <c r="NPI376" s="96"/>
      <c r="NPJ376" s="96"/>
      <c r="NPK376" s="96"/>
      <c r="NPL376" s="96"/>
      <c r="NPM376" s="96"/>
      <c r="NPN376" s="96"/>
      <c r="NPO376" s="96"/>
      <c r="NPP376" s="96"/>
      <c r="NPQ376" s="96"/>
      <c r="NPR376" s="96"/>
      <c r="NPS376" s="96"/>
      <c r="NPT376" s="96"/>
      <c r="NPU376" s="96"/>
      <c r="NPV376" s="96"/>
      <c r="NPW376" s="96"/>
      <c r="NPX376" s="96"/>
      <c r="NPY376" s="96"/>
      <c r="NPZ376" s="96"/>
      <c r="NQA376" s="96"/>
      <c r="NQB376" s="96"/>
      <c r="NQC376" s="96"/>
      <c r="NQD376" s="96"/>
      <c r="NQE376" s="96"/>
      <c r="NQF376" s="96"/>
      <c r="NQG376" s="96"/>
      <c r="NQH376" s="96"/>
      <c r="NQI376" s="96"/>
      <c r="NQJ376" s="96"/>
      <c r="NQK376" s="96"/>
      <c r="NQL376" s="96"/>
      <c r="NQM376" s="96"/>
      <c r="NQN376" s="96"/>
      <c r="NQO376" s="96"/>
      <c r="NQP376" s="96"/>
      <c r="NQQ376" s="96"/>
      <c r="NQR376" s="96"/>
      <c r="NQS376" s="96"/>
      <c r="NQT376" s="96"/>
      <c r="NQU376" s="96"/>
      <c r="NQV376" s="96"/>
      <c r="NQW376" s="96"/>
      <c r="NQX376" s="96"/>
      <c r="NQY376" s="96"/>
      <c r="NQZ376" s="96"/>
      <c r="NRA376" s="96"/>
      <c r="NRB376" s="96"/>
      <c r="NRC376" s="96"/>
      <c r="NRD376" s="96"/>
      <c r="NRE376" s="96"/>
      <c r="NRF376" s="96"/>
      <c r="NRG376" s="96"/>
      <c r="NRH376" s="96"/>
      <c r="NRI376" s="96"/>
      <c r="NRJ376" s="96"/>
      <c r="NRK376" s="96"/>
      <c r="NRL376" s="96"/>
      <c r="NRM376" s="96"/>
      <c r="NRN376" s="96"/>
      <c r="NRO376" s="96"/>
      <c r="NRP376" s="96"/>
      <c r="NRQ376" s="96"/>
      <c r="NRR376" s="96"/>
      <c r="NRS376" s="96"/>
      <c r="NRT376" s="96"/>
      <c r="NRU376" s="96"/>
      <c r="NRV376" s="96"/>
      <c r="NRW376" s="96"/>
      <c r="NRX376" s="96"/>
      <c r="NRY376" s="96"/>
      <c r="NRZ376" s="96"/>
      <c r="NSA376" s="96"/>
      <c r="NSB376" s="96"/>
      <c r="NSC376" s="96"/>
      <c r="NSD376" s="96"/>
      <c r="NSE376" s="96"/>
      <c r="NSF376" s="96"/>
      <c r="NSG376" s="96"/>
      <c r="NSH376" s="96"/>
      <c r="NSI376" s="96"/>
      <c r="NSJ376" s="96"/>
      <c r="NSK376" s="96"/>
      <c r="NSL376" s="96"/>
      <c r="NSM376" s="96"/>
      <c r="NSN376" s="96"/>
      <c r="NSO376" s="96"/>
      <c r="NSP376" s="96"/>
      <c r="NSQ376" s="96"/>
      <c r="NSR376" s="96"/>
      <c r="NSS376" s="96"/>
      <c r="NST376" s="96"/>
      <c r="NSU376" s="96"/>
      <c r="NSV376" s="96"/>
      <c r="NSW376" s="96"/>
      <c r="NSX376" s="96"/>
      <c r="NSY376" s="96"/>
      <c r="NSZ376" s="96"/>
      <c r="NTA376" s="96"/>
      <c r="NTB376" s="96"/>
      <c r="NTC376" s="96"/>
      <c r="NTD376" s="96"/>
      <c r="NTE376" s="96"/>
      <c r="NTF376" s="96"/>
      <c r="NTG376" s="96"/>
      <c r="NTH376" s="96"/>
      <c r="NTI376" s="96"/>
      <c r="NTJ376" s="96"/>
      <c r="NTK376" s="96"/>
      <c r="NTL376" s="96"/>
      <c r="NTM376" s="96"/>
      <c r="NTN376" s="96"/>
      <c r="NTO376" s="96"/>
      <c r="NTP376" s="96"/>
      <c r="NTQ376" s="96"/>
      <c r="NTR376" s="96"/>
      <c r="NTS376" s="96"/>
      <c r="NTT376" s="96"/>
      <c r="NTU376" s="96"/>
      <c r="NTV376" s="96"/>
      <c r="NTW376" s="96"/>
      <c r="NTX376" s="96"/>
      <c r="NTY376" s="96"/>
      <c r="NTZ376" s="96"/>
      <c r="NUA376" s="96"/>
      <c r="NUB376" s="96"/>
      <c r="NUC376" s="96"/>
      <c r="NUD376" s="96"/>
      <c r="NUE376" s="96"/>
      <c r="NUF376" s="96"/>
      <c r="NUG376" s="96"/>
      <c r="NUH376" s="96"/>
      <c r="NUI376" s="96"/>
      <c r="NUJ376" s="96"/>
      <c r="NUK376" s="96"/>
      <c r="NUL376" s="96"/>
      <c r="NUM376" s="96"/>
      <c r="NUN376" s="96"/>
      <c r="NUO376" s="96"/>
      <c r="NUP376" s="96"/>
      <c r="NUQ376" s="96"/>
      <c r="NUR376" s="96"/>
      <c r="NUS376" s="96"/>
      <c r="NUT376" s="96"/>
      <c r="NUU376" s="96"/>
      <c r="NUV376" s="96"/>
      <c r="NUW376" s="96"/>
      <c r="NUX376" s="96"/>
      <c r="NUY376" s="96"/>
      <c r="NUZ376" s="96"/>
      <c r="NVA376" s="96"/>
      <c r="NVB376" s="96"/>
      <c r="NVC376" s="96"/>
      <c r="NVD376" s="96"/>
      <c r="NVE376" s="96"/>
      <c r="NVF376" s="96"/>
      <c r="NVG376" s="96"/>
      <c r="NVH376" s="96"/>
      <c r="NVI376" s="96"/>
      <c r="NVJ376" s="96"/>
      <c r="NVK376" s="96"/>
      <c r="NVL376" s="96"/>
      <c r="NVM376" s="96"/>
      <c r="NVN376" s="96"/>
      <c r="NVO376" s="96"/>
      <c r="NVP376" s="96"/>
      <c r="NVQ376" s="96"/>
      <c r="NVR376" s="96"/>
      <c r="NVS376" s="96"/>
      <c r="NVT376" s="96"/>
      <c r="NVU376" s="96"/>
      <c r="NVV376" s="96"/>
      <c r="NVW376" s="96"/>
      <c r="NVX376" s="96"/>
      <c r="NVY376" s="96"/>
      <c r="NVZ376" s="96"/>
      <c r="NWA376" s="96"/>
      <c r="NWB376" s="96"/>
      <c r="NWC376" s="96"/>
      <c r="NWD376" s="96"/>
      <c r="NWE376" s="96"/>
      <c r="NWF376" s="96"/>
      <c r="NWG376" s="96"/>
      <c r="NWH376" s="96"/>
      <c r="NWI376" s="96"/>
      <c r="NWJ376" s="96"/>
      <c r="NWK376" s="96"/>
      <c r="NWL376" s="96"/>
      <c r="NWM376" s="96"/>
      <c r="NWN376" s="96"/>
      <c r="NWO376" s="96"/>
      <c r="NWP376" s="96"/>
      <c r="NWQ376" s="96"/>
      <c r="NWR376" s="96"/>
      <c r="NWS376" s="96"/>
      <c r="NWT376" s="96"/>
      <c r="NWU376" s="96"/>
      <c r="NWV376" s="96"/>
      <c r="NWW376" s="96"/>
      <c r="NWX376" s="96"/>
      <c r="NWY376" s="96"/>
      <c r="NWZ376" s="96"/>
      <c r="NXA376" s="96"/>
      <c r="NXB376" s="96"/>
      <c r="NXC376" s="96"/>
      <c r="NXD376" s="96"/>
      <c r="NXE376" s="96"/>
      <c r="NXF376" s="96"/>
      <c r="NXG376" s="96"/>
      <c r="NXH376" s="96"/>
      <c r="NXI376" s="96"/>
      <c r="NXJ376" s="96"/>
      <c r="NXK376" s="96"/>
      <c r="NXL376" s="96"/>
      <c r="NXM376" s="96"/>
      <c r="NXN376" s="96"/>
      <c r="NXO376" s="96"/>
      <c r="NXP376" s="96"/>
      <c r="NXQ376" s="96"/>
      <c r="NXR376" s="96"/>
      <c r="NXS376" s="96"/>
      <c r="NXT376" s="96"/>
      <c r="NXU376" s="96"/>
      <c r="NXV376" s="96"/>
      <c r="NXW376" s="96"/>
      <c r="NXX376" s="96"/>
      <c r="NXY376" s="96"/>
      <c r="NXZ376" s="96"/>
      <c r="NYA376" s="96"/>
      <c r="NYB376" s="96"/>
      <c r="NYC376" s="96"/>
      <c r="NYD376" s="96"/>
      <c r="NYE376" s="96"/>
      <c r="NYF376" s="96"/>
      <c r="NYG376" s="96"/>
      <c r="NYH376" s="96"/>
      <c r="NYI376" s="96"/>
      <c r="NYJ376" s="96"/>
      <c r="NYK376" s="96"/>
      <c r="NYL376" s="96"/>
      <c r="NYM376" s="96"/>
      <c r="NYN376" s="96"/>
      <c r="NYO376" s="96"/>
      <c r="NYP376" s="96"/>
      <c r="NYQ376" s="96"/>
      <c r="NYR376" s="96"/>
      <c r="NYS376" s="96"/>
      <c r="NYT376" s="96"/>
      <c r="NYU376" s="96"/>
      <c r="NYV376" s="96"/>
      <c r="NYW376" s="96"/>
      <c r="NYX376" s="96"/>
      <c r="NYY376" s="96"/>
      <c r="NYZ376" s="96"/>
      <c r="NZA376" s="96"/>
      <c r="NZB376" s="96"/>
      <c r="NZC376" s="96"/>
      <c r="NZD376" s="96"/>
      <c r="NZE376" s="96"/>
      <c r="NZF376" s="96"/>
      <c r="NZG376" s="96"/>
      <c r="NZH376" s="96"/>
      <c r="NZI376" s="96"/>
      <c r="NZJ376" s="96"/>
      <c r="NZK376" s="96"/>
      <c r="NZL376" s="96"/>
      <c r="NZM376" s="96"/>
      <c r="NZN376" s="96"/>
      <c r="NZO376" s="96"/>
      <c r="NZP376" s="96"/>
      <c r="NZQ376" s="96"/>
      <c r="NZR376" s="96"/>
      <c r="NZS376" s="96"/>
      <c r="NZT376" s="96"/>
      <c r="NZU376" s="96"/>
      <c r="NZV376" s="96"/>
      <c r="NZW376" s="96"/>
      <c r="NZX376" s="96"/>
      <c r="NZY376" s="96"/>
      <c r="NZZ376" s="96"/>
      <c r="OAA376" s="96"/>
      <c r="OAB376" s="96"/>
      <c r="OAC376" s="96"/>
      <c r="OAD376" s="96"/>
      <c r="OAE376" s="96"/>
      <c r="OAF376" s="96"/>
      <c r="OAG376" s="96"/>
      <c r="OAH376" s="96"/>
      <c r="OAI376" s="96"/>
      <c r="OAJ376" s="96"/>
      <c r="OAK376" s="96"/>
      <c r="OAL376" s="96"/>
      <c r="OAM376" s="96"/>
      <c r="OAN376" s="96"/>
      <c r="OAO376" s="96"/>
      <c r="OAP376" s="96"/>
      <c r="OAQ376" s="96"/>
      <c r="OAR376" s="96"/>
      <c r="OAS376" s="96"/>
      <c r="OAT376" s="96"/>
      <c r="OAU376" s="96"/>
      <c r="OAV376" s="96"/>
      <c r="OAW376" s="96"/>
      <c r="OAX376" s="96"/>
      <c r="OAY376" s="96"/>
      <c r="OAZ376" s="96"/>
      <c r="OBA376" s="96"/>
      <c r="OBB376" s="96"/>
      <c r="OBC376" s="96"/>
      <c r="OBD376" s="96"/>
      <c r="OBE376" s="96"/>
      <c r="OBF376" s="96"/>
      <c r="OBG376" s="96"/>
      <c r="OBH376" s="96"/>
      <c r="OBI376" s="96"/>
      <c r="OBJ376" s="96"/>
      <c r="OBK376" s="96"/>
      <c r="OBL376" s="96"/>
      <c r="OBM376" s="96"/>
      <c r="OBN376" s="96"/>
      <c r="OBO376" s="96"/>
      <c r="OBP376" s="96"/>
      <c r="OBQ376" s="96"/>
      <c r="OBR376" s="96"/>
      <c r="OBS376" s="96"/>
      <c r="OBT376" s="96"/>
      <c r="OBU376" s="96"/>
      <c r="OBV376" s="96"/>
      <c r="OBW376" s="96"/>
      <c r="OBX376" s="96"/>
      <c r="OBY376" s="96"/>
      <c r="OBZ376" s="96"/>
      <c r="OCA376" s="96"/>
      <c r="OCB376" s="96"/>
      <c r="OCC376" s="96"/>
      <c r="OCD376" s="96"/>
      <c r="OCE376" s="96"/>
      <c r="OCF376" s="96"/>
      <c r="OCG376" s="96"/>
      <c r="OCH376" s="96"/>
      <c r="OCI376" s="96"/>
      <c r="OCJ376" s="96"/>
      <c r="OCK376" s="96"/>
      <c r="OCL376" s="96"/>
      <c r="OCM376" s="96"/>
      <c r="OCN376" s="96"/>
      <c r="OCO376" s="96"/>
      <c r="OCP376" s="96"/>
      <c r="OCQ376" s="96"/>
      <c r="OCR376" s="96"/>
      <c r="OCS376" s="96"/>
      <c r="OCT376" s="96"/>
      <c r="OCU376" s="96"/>
      <c r="OCV376" s="96"/>
      <c r="OCW376" s="96"/>
      <c r="OCX376" s="96"/>
      <c r="OCY376" s="96"/>
      <c r="OCZ376" s="96"/>
      <c r="ODA376" s="96"/>
      <c r="ODB376" s="96"/>
      <c r="ODC376" s="96"/>
      <c r="ODD376" s="96"/>
      <c r="ODE376" s="96"/>
      <c r="ODF376" s="96"/>
      <c r="ODG376" s="96"/>
      <c r="ODH376" s="96"/>
      <c r="ODI376" s="96"/>
      <c r="ODJ376" s="96"/>
      <c r="ODK376" s="96"/>
      <c r="ODL376" s="96"/>
      <c r="ODM376" s="96"/>
      <c r="ODN376" s="96"/>
      <c r="ODO376" s="96"/>
      <c r="ODP376" s="96"/>
      <c r="ODQ376" s="96"/>
      <c r="ODR376" s="96"/>
      <c r="ODS376" s="96"/>
      <c r="ODT376" s="96"/>
      <c r="ODU376" s="96"/>
      <c r="ODV376" s="96"/>
      <c r="ODW376" s="96"/>
      <c r="ODX376" s="96"/>
      <c r="ODY376" s="96"/>
      <c r="ODZ376" s="96"/>
      <c r="OEA376" s="96"/>
      <c r="OEB376" s="96"/>
      <c r="OEC376" s="96"/>
      <c r="OED376" s="96"/>
      <c r="OEE376" s="96"/>
      <c r="OEF376" s="96"/>
      <c r="OEG376" s="96"/>
      <c r="OEH376" s="96"/>
      <c r="OEI376" s="96"/>
      <c r="OEJ376" s="96"/>
      <c r="OEK376" s="96"/>
      <c r="OEL376" s="96"/>
      <c r="OEM376" s="96"/>
      <c r="OEN376" s="96"/>
      <c r="OEO376" s="96"/>
      <c r="OEP376" s="96"/>
      <c r="OEQ376" s="96"/>
      <c r="OER376" s="96"/>
      <c r="OES376" s="96"/>
      <c r="OET376" s="96"/>
      <c r="OEU376" s="96"/>
      <c r="OEV376" s="96"/>
      <c r="OEW376" s="96"/>
      <c r="OEX376" s="96"/>
      <c r="OEY376" s="96"/>
      <c r="OEZ376" s="96"/>
      <c r="OFA376" s="96"/>
      <c r="OFB376" s="96"/>
      <c r="OFC376" s="96"/>
      <c r="OFD376" s="96"/>
      <c r="OFE376" s="96"/>
      <c r="OFF376" s="96"/>
      <c r="OFG376" s="96"/>
      <c r="OFH376" s="96"/>
      <c r="OFI376" s="96"/>
      <c r="OFJ376" s="96"/>
      <c r="OFK376" s="96"/>
      <c r="OFL376" s="96"/>
      <c r="OFM376" s="96"/>
      <c r="OFN376" s="96"/>
      <c r="OFO376" s="96"/>
      <c r="OFP376" s="96"/>
      <c r="OFQ376" s="96"/>
      <c r="OFR376" s="96"/>
      <c r="OFS376" s="96"/>
      <c r="OFT376" s="96"/>
      <c r="OFU376" s="96"/>
      <c r="OFV376" s="96"/>
      <c r="OFW376" s="96"/>
      <c r="OFX376" s="96"/>
      <c r="OFY376" s="96"/>
      <c r="OFZ376" s="96"/>
      <c r="OGA376" s="96"/>
      <c r="OGB376" s="96"/>
      <c r="OGC376" s="96"/>
      <c r="OGD376" s="96"/>
      <c r="OGE376" s="96"/>
      <c r="OGF376" s="96"/>
      <c r="OGG376" s="96"/>
      <c r="OGH376" s="96"/>
      <c r="OGI376" s="96"/>
      <c r="OGJ376" s="96"/>
      <c r="OGK376" s="96"/>
      <c r="OGL376" s="96"/>
      <c r="OGM376" s="96"/>
      <c r="OGN376" s="96"/>
      <c r="OGO376" s="96"/>
      <c r="OGP376" s="96"/>
      <c r="OGQ376" s="96"/>
      <c r="OGR376" s="96"/>
      <c r="OGS376" s="96"/>
      <c r="OGT376" s="96"/>
      <c r="OGU376" s="96"/>
      <c r="OGV376" s="96"/>
      <c r="OGW376" s="96"/>
      <c r="OGX376" s="96"/>
      <c r="OGY376" s="96"/>
      <c r="OGZ376" s="96"/>
      <c r="OHA376" s="96"/>
      <c r="OHB376" s="96"/>
      <c r="OHC376" s="96"/>
      <c r="OHD376" s="96"/>
      <c r="OHE376" s="96"/>
      <c r="OHF376" s="96"/>
      <c r="OHG376" s="96"/>
      <c r="OHH376" s="96"/>
      <c r="OHI376" s="96"/>
      <c r="OHJ376" s="96"/>
      <c r="OHK376" s="96"/>
      <c r="OHL376" s="96"/>
      <c r="OHM376" s="96"/>
      <c r="OHN376" s="96"/>
      <c r="OHO376" s="96"/>
      <c r="OHP376" s="96"/>
      <c r="OHQ376" s="96"/>
      <c r="OHR376" s="96"/>
      <c r="OHS376" s="96"/>
      <c r="OHT376" s="96"/>
      <c r="OHU376" s="96"/>
      <c r="OHV376" s="96"/>
      <c r="OHW376" s="96"/>
      <c r="OHX376" s="96"/>
      <c r="OHY376" s="96"/>
      <c r="OHZ376" s="96"/>
      <c r="OIA376" s="96"/>
      <c r="OIB376" s="96"/>
      <c r="OIC376" s="96"/>
      <c r="OID376" s="96"/>
      <c r="OIE376" s="96"/>
      <c r="OIF376" s="96"/>
      <c r="OIG376" s="96"/>
      <c r="OIH376" s="96"/>
      <c r="OII376" s="96"/>
      <c r="OIJ376" s="96"/>
      <c r="OIK376" s="96"/>
      <c r="OIL376" s="96"/>
      <c r="OIM376" s="96"/>
      <c r="OIN376" s="96"/>
      <c r="OIO376" s="96"/>
      <c r="OIP376" s="96"/>
      <c r="OIQ376" s="96"/>
      <c r="OIR376" s="96"/>
      <c r="OIS376" s="96"/>
      <c r="OIT376" s="96"/>
      <c r="OIU376" s="96"/>
      <c r="OIV376" s="96"/>
      <c r="OIW376" s="96"/>
      <c r="OIX376" s="96"/>
      <c r="OIY376" s="96"/>
      <c r="OIZ376" s="96"/>
      <c r="OJA376" s="96"/>
      <c r="OJB376" s="96"/>
      <c r="OJC376" s="96"/>
      <c r="OJD376" s="96"/>
      <c r="OJE376" s="96"/>
      <c r="OJF376" s="96"/>
      <c r="OJG376" s="96"/>
      <c r="OJH376" s="96"/>
      <c r="OJI376" s="96"/>
      <c r="OJJ376" s="96"/>
      <c r="OJK376" s="96"/>
      <c r="OJL376" s="96"/>
      <c r="OJM376" s="96"/>
      <c r="OJN376" s="96"/>
      <c r="OJO376" s="96"/>
      <c r="OJP376" s="96"/>
      <c r="OJQ376" s="96"/>
      <c r="OJR376" s="96"/>
      <c r="OJS376" s="96"/>
      <c r="OJT376" s="96"/>
      <c r="OJU376" s="96"/>
      <c r="OJV376" s="96"/>
      <c r="OJW376" s="96"/>
      <c r="OJX376" s="96"/>
      <c r="OJY376" s="96"/>
      <c r="OJZ376" s="96"/>
      <c r="OKA376" s="96"/>
      <c r="OKB376" s="96"/>
      <c r="OKC376" s="96"/>
      <c r="OKD376" s="96"/>
      <c r="OKE376" s="96"/>
      <c r="OKF376" s="96"/>
      <c r="OKG376" s="96"/>
      <c r="OKH376" s="96"/>
      <c r="OKI376" s="96"/>
      <c r="OKJ376" s="96"/>
      <c r="OKK376" s="96"/>
      <c r="OKL376" s="96"/>
      <c r="OKM376" s="96"/>
      <c r="OKN376" s="96"/>
      <c r="OKO376" s="96"/>
      <c r="OKP376" s="96"/>
      <c r="OKQ376" s="96"/>
      <c r="OKR376" s="96"/>
      <c r="OKS376" s="96"/>
      <c r="OKT376" s="96"/>
      <c r="OKU376" s="96"/>
      <c r="OKV376" s="96"/>
      <c r="OKW376" s="96"/>
      <c r="OKX376" s="96"/>
      <c r="OKY376" s="96"/>
      <c r="OKZ376" s="96"/>
      <c r="OLA376" s="96"/>
      <c r="OLB376" s="96"/>
      <c r="OLC376" s="96"/>
      <c r="OLD376" s="96"/>
      <c r="OLE376" s="96"/>
      <c r="OLF376" s="96"/>
      <c r="OLG376" s="96"/>
      <c r="OLH376" s="96"/>
      <c r="OLI376" s="96"/>
      <c r="OLJ376" s="96"/>
      <c r="OLK376" s="96"/>
      <c r="OLL376" s="96"/>
      <c r="OLM376" s="96"/>
      <c r="OLN376" s="96"/>
      <c r="OLO376" s="96"/>
      <c r="OLP376" s="96"/>
      <c r="OLQ376" s="96"/>
      <c r="OLR376" s="96"/>
      <c r="OLS376" s="96"/>
      <c r="OLT376" s="96"/>
      <c r="OLU376" s="96"/>
      <c r="OLV376" s="96"/>
      <c r="OLW376" s="96"/>
      <c r="OLX376" s="96"/>
      <c r="OLY376" s="96"/>
      <c r="OLZ376" s="96"/>
      <c r="OMA376" s="96"/>
      <c r="OMB376" s="96"/>
      <c r="OMC376" s="96"/>
      <c r="OMD376" s="96"/>
      <c r="OME376" s="96"/>
      <c r="OMF376" s="96"/>
      <c r="OMG376" s="96"/>
      <c r="OMH376" s="96"/>
      <c r="OMI376" s="96"/>
      <c r="OMJ376" s="96"/>
      <c r="OMK376" s="96"/>
      <c r="OML376" s="96"/>
      <c r="OMM376" s="96"/>
      <c r="OMN376" s="96"/>
      <c r="OMO376" s="96"/>
      <c r="OMP376" s="96"/>
      <c r="OMQ376" s="96"/>
      <c r="OMR376" s="96"/>
      <c r="OMS376" s="96"/>
      <c r="OMT376" s="96"/>
      <c r="OMU376" s="96"/>
      <c r="OMV376" s="96"/>
      <c r="OMW376" s="96"/>
      <c r="OMX376" s="96"/>
      <c r="OMY376" s="96"/>
      <c r="OMZ376" s="96"/>
      <c r="ONA376" s="96"/>
      <c r="ONB376" s="96"/>
      <c r="ONC376" s="96"/>
      <c r="OND376" s="96"/>
      <c r="ONE376" s="96"/>
      <c r="ONF376" s="96"/>
      <c r="ONG376" s="96"/>
      <c r="ONH376" s="96"/>
      <c r="ONI376" s="96"/>
      <c r="ONJ376" s="96"/>
      <c r="ONK376" s="96"/>
      <c r="ONL376" s="96"/>
      <c r="ONM376" s="96"/>
      <c r="ONN376" s="96"/>
      <c r="ONO376" s="96"/>
      <c r="ONP376" s="96"/>
      <c r="ONQ376" s="96"/>
      <c r="ONR376" s="96"/>
      <c r="ONS376" s="96"/>
      <c r="ONT376" s="96"/>
      <c r="ONU376" s="96"/>
      <c r="ONV376" s="96"/>
      <c r="ONW376" s="96"/>
      <c r="ONX376" s="96"/>
      <c r="ONY376" s="96"/>
      <c r="ONZ376" s="96"/>
      <c r="OOA376" s="96"/>
      <c r="OOB376" s="96"/>
      <c r="OOC376" s="96"/>
      <c r="OOD376" s="96"/>
      <c r="OOE376" s="96"/>
      <c r="OOF376" s="96"/>
      <c r="OOG376" s="96"/>
      <c r="OOH376" s="96"/>
      <c r="OOI376" s="96"/>
      <c r="OOJ376" s="96"/>
      <c r="OOK376" s="96"/>
      <c r="OOL376" s="96"/>
      <c r="OOM376" s="96"/>
      <c r="OON376" s="96"/>
      <c r="OOO376" s="96"/>
      <c r="OOP376" s="96"/>
      <c r="OOQ376" s="96"/>
      <c r="OOR376" s="96"/>
      <c r="OOS376" s="96"/>
      <c r="OOT376" s="96"/>
      <c r="OOU376" s="96"/>
      <c r="OOV376" s="96"/>
      <c r="OOW376" s="96"/>
      <c r="OOX376" s="96"/>
      <c r="OOY376" s="96"/>
      <c r="OOZ376" s="96"/>
      <c r="OPA376" s="96"/>
      <c r="OPB376" s="96"/>
      <c r="OPC376" s="96"/>
      <c r="OPD376" s="96"/>
      <c r="OPE376" s="96"/>
      <c r="OPF376" s="96"/>
      <c r="OPG376" s="96"/>
      <c r="OPH376" s="96"/>
      <c r="OPI376" s="96"/>
      <c r="OPJ376" s="96"/>
      <c r="OPK376" s="96"/>
      <c r="OPL376" s="96"/>
      <c r="OPM376" s="96"/>
      <c r="OPN376" s="96"/>
      <c r="OPO376" s="96"/>
      <c r="OPP376" s="96"/>
      <c r="OPQ376" s="96"/>
      <c r="OPR376" s="96"/>
      <c r="OPS376" s="96"/>
      <c r="OPT376" s="96"/>
      <c r="OPU376" s="96"/>
      <c r="OPV376" s="96"/>
      <c r="OPW376" s="96"/>
      <c r="OPX376" s="96"/>
      <c r="OPY376" s="96"/>
      <c r="OPZ376" s="96"/>
      <c r="OQA376" s="96"/>
      <c r="OQB376" s="96"/>
      <c r="OQC376" s="96"/>
      <c r="OQD376" s="96"/>
      <c r="OQE376" s="96"/>
      <c r="OQF376" s="96"/>
      <c r="OQG376" s="96"/>
      <c r="OQH376" s="96"/>
      <c r="OQI376" s="96"/>
      <c r="OQJ376" s="96"/>
      <c r="OQK376" s="96"/>
      <c r="OQL376" s="96"/>
      <c r="OQM376" s="96"/>
      <c r="OQN376" s="96"/>
      <c r="OQO376" s="96"/>
      <c r="OQP376" s="96"/>
      <c r="OQQ376" s="96"/>
      <c r="OQR376" s="96"/>
      <c r="OQS376" s="96"/>
      <c r="OQT376" s="96"/>
      <c r="OQU376" s="96"/>
      <c r="OQV376" s="96"/>
      <c r="OQW376" s="96"/>
      <c r="OQX376" s="96"/>
      <c r="OQY376" s="96"/>
      <c r="OQZ376" s="96"/>
      <c r="ORA376" s="96"/>
      <c r="ORB376" s="96"/>
      <c r="ORC376" s="96"/>
      <c r="ORD376" s="96"/>
      <c r="ORE376" s="96"/>
      <c r="ORF376" s="96"/>
      <c r="ORG376" s="96"/>
      <c r="ORH376" s="96"/>
      <c r="ORI376" s="96"/>
      <c r="ORJ376" s="96"/>
      <c r="ORK376" s="96"/>
      <c r="ORL376" s="96"/>
      <c r="ORM376" s="96"/>
      <c r="ORN376" s="96"/>
      <c r="ORO376" s="96"/>
      <c r="ORP376" s="96"/>
      <c r="ORQ376" s="96"/>
      <c r="ORR376" s="96"/>
      <c r="ORS376" s="96"/>
      <c r="ORT376" s="96"/>
      <c r="ORU376" s="96"/>
      <c r="ORV376" s="96"/>
      <c r="ORW376" s="96"/>
      <c r="ORX376" s="96"/>
      <c r="ORY376" s="96"/>
      <c r="ORZ376" s="96"/>
      <c r="OSA376" s="96"/>
      <c r="OSB376" s="96"/>
      <c r="OSC376" s="96"/>
      <c r="OSD376" s="96"/>
      <c r="OSE376" s="96"/>
      <c r="OSF376" s="96"/>
      <c r="OSG376" s="96"/>
      <c r="OSH376" s="96"/>
      <c r="OSI376" s="96"/>
      <c r="OSJ376" s="96"/>
      <c r="OSK376" s="96"/>
      <c r="OSL376" s="96"/>
      <c r="OSM376" s="96"/>
      <c r="OSN376" s="96"/>
      <c r="OSO376" s="96"/>
      <c r="OSP376" s="96"/>
      <c r="OSQ376" s="96"/>
      <c r="OSR376" s="96"/>
      <c r="OSS376" s="96"/>
      <c r="OST376" s="96"/>
      <c r="OSU376" s="96"/>
      <c r="OSV376" s="96"/>
      <c r="OSW376" s="96"/>
      <c r="OSX376" s="96"/>
      <c r="OSY376" s="96"/>
      <c r="OSZ376" s="96"/>
      <c r="OTA376" s="96"/>
      <c r="OTB376" s="96"/>
      <c r="OTC376" s="96"/>
      <c r="OTD376" s="96"/>
      <c r="OTE376" s="96"/>
      <c r="OTF376" s="96"/>
      <c r="OTG376" s="96"/>
      <c r="OTH376" s="96"/>
      <c r="OTI376" s="96"/>
      <c r="OTJ376" s="96"/>
      <c r="OTK376" s="96"/>
      <c r="OTL376" s="96"/>
      <c r="OTM376" s="96"/>
      <c r="OTN376" s="96"/>
      <c r="OTO376" s="96"/>
      <c r="OTP376" s="96"/>
      <c r="OTQ376" s="96"/>
      <c r="OTR376" s="96"/>
      <c r="OTS376" s="96"/>
      <c r="OTT376" s="96"/>
      <c r="OTU376" s="96"/>
      <c r="OTV376" s="96"/>
      <c r="OTW376" s="96"/>
      <c r="OTX376" s="96"/>
      <c r="OTY376" s="96"/>
      <c r="OTZ376" s="96"/>
      <c r="OUA376" s="96"/>
      <c r="OUB376" s="96"/>
      <c r="OUC376" s="96"/>
      <c r="OUD376" s="96"/>
      <c r="OUE376" s="96"/>
      <c r="OUF376" s="96"/>
      <c r="OUG376" s="96"/>
      <c r="OUH376" s="96"/>
      <c r="OUI376" s="96"/>
      <c r="OUJ376" s="96"/>
      <c r="OUK376" s="96"/>
      <c r="OUL376" s="96"/>
      <c r="OUM376" s="96"/>
      <c r="OUN376" s="96"/>
      <c r="OUO376" s="96"/>
      <c r="OUP376" s="96"/>
      <c r="OUQ376" s="96"/>
      <c r="OUR376" s="96"/>
      <c r="OUS376" s="96"/>
      <c r="OUT376" s="96"/>
      <c r="OUU376" s="96"/>
      <c r="OUV376" s="96"/>
      <c r="OUW376" s="96"/>
      <c r="OUX376" s="96"/>
      <c r="OUY376" s="96"/>
      <c r="OUZ376" s="96"/>
      <c r="OVA376" s="96"/>
      <c r="OVB376" s="96"/>
      <c r="OVC376" s="96"/>
      <c r="OVD376" s="96"/>
      <c r="OVE376" s="96"/>
      <c r="OVF376" s="96"/>
      <c r="OVG376" s="96"/>
      <c r="OVH376" s="96"/>
      <c r="OVI376" s="96"/>
      <c r="OVJ376" s="96"/>
      <c r="OVK376" s="96"/>
      <c r="OVL376" s="96"/>
      <c r="OVM376" s="96"/>
      <c r="OVN376" s="96"/>
      <c r="OVO376" s="96"/>
      <c r="OVP376" s="96"/>
      <c r="OVQ376" s="96"/>
      <c r="OVR376" s="96"/>
      <c r="OVS376" s="96"/>
      <c r="OVT376" s="96"/>
      <c r="OVU376" s="96"/>
      <c r="OVV376" s="96"/>
      <c r="OVW376" s="96"/>
      <c r="OVX376" s="96"/>
      <c r="OVY376" s="96"/>
      <c r="OVZ376" s="96"/>
      <c r="OWA376" s="96"/>
      <c r="OWB376" s="96"/>
      <c r="OWC376" s="96"/>
      <c r="OWD376" s="96"/>
      <c r="OWE376" s="96"/>
      <c r="OWF376" s="96"/>
      <c r="OWG376" s="96"/>
      <c r="OWH376" s="96"/>
      <c r="OWI376" s="96"/>
      <c r="OWJ376" s="96"/>
      <c r="OWK376" s="96"/>
      <c r="OWL376" s="96"/>
      <c r="OWM376" s="96"/>
      <c r="OWN376" s="96"/>
      <c r="OWO376" s="96"/>
      <c r="OWP376" s="96"/>
      <c r="OWQ376" s="96"/>
      <c r="OWR376" s="96"/>
      <c r="OWS376" s="96"/>
      <c r="OWT376" s="96"/>
      <c r="OWU376" s="96"/>
      <c r="OWV376" s="96"/>
      <c r="OWW376" s="96"/>
      <c r="OWX376" s="96"/>
      <c r="OWY376" s="96"/>
      <c r="OWZ376" s="96"/>
      <c r="OXA376" s="96"/>
      <c r="OXB376" s="96"/>
      <c r="OXC376" s="96"/>
      <c r="OXD376" s="96"/>
      <c r="OXE376" s="96"/>
      <c r="OXF376" s="96"/>
      <c r="OXG376" s="96"/>
      <c r="OXH376" s="96"/>
      <c r="OXI376" s="96"/>
      <c r="OXJ376" s="96"/>
      <c r="OXK376" s="96"/>
      <c r="OXL376" s="96"/>
      <c r="OXM376" s="96"/>
      <c r="OXN376" s="96"/>
      <c r="OXO376" s="96"/>
      <c r="OXP376" s="96"/>
      <c r="OXQ376" s="96"/>
      <c r="OXR376" s="96"/>
      <c r="OXS376" s="96"/>
      <c r="OXT376" s="96"/>
      <c r="OXU376" s="96"/>
      <c r="OXV376" s="96"/>
      <c r="OXW376" s="96"/>
      <c r="OXX376" s="96"/>
      <c r="OXY376" s="96"/>
      <c r="OXZ376" s="96"/>
      <c r="OYA376" s="96"/>
      <c r="OYB376" s="96"/>
      <c r="OYC376" s="96"/>
      <c r="OYD376" s="96"/>
      <c r="OYE376" s="96"/>
      <c r="OYF376" s="96"/>
      <c r="OYG376" s="96"/>
      <c r="OYH376" s="96"/>
      <c r="OYI376" s="96"/>
      <c r="OYJ376" s="96"/>
      <c r="OYK376" s="96"/>
      <c r="OYL376" s="96"/>
      <c r="OYM376" s="96"/>
      <c r="OYN376" s="96"/>
      <c r="OYO376" s="96"/>
      <c r="OYP376" s="96"/>
      <c r="OYQ376" s="96"/>
      <c r="OYR376" s="96"/>
      <c r="OYS376" s="96"/>
      <c r="OYT376" s="96"/>
      <c r="OYU376" s="96"/>
      <c r="OYV376" s="96"/>
      <c r="OYW376" s="96"/>
      <c r="OYX376" s="96"/>
      <c r="OYY376" s="96"/>
      <c r="OYZ376" s="96"/>
      <c r="OZA376" s="96"/>
      <c r="OZB376" s="96"/>
      <c r="OZC376" s="96"/>
      <c r="OZD376" s="96"/>
      <c r="OZE376" s="96"/>
      <c r="OZF376" s="96"/>
      <c r="OZG376" s="96"/>
      <c r="OZH376" s="96"/>
      <c r="OZI376" s="96"/>
      <c r="OZJ376" s="96"/>
      <c r="OZK376" s="96"/>
      <c r="OZL376" s="96"/>
      <c r="OZM376" s="96"/>
      <c r="OZN376" s="96"/>
      <c r="OZO376" s="96"/>
      <c r="OZP376" s="96"/>
      <c r="OZQ376" s="96"/>
      <c r="OZR376" s="96"/>
      <c r="OZS376" s="96"/>
      <c r="OZT376" s="96"/>
      <c r="OZU376" s="96"/>
      <c r="OZV376" s="96"/>
      <c r="OZW376" s="96"/>
      <c r="OZX376" s="96"/>
      <c r="OZY376" s="96"/>
      <c r="OZZ376" s="96"/>
      <c r="PAA376" s="96"/>
      <c r="PAB376" s="96"/>
      <c r="PAC376" s="96"/>
      <c r="PAD376" s="96"/>
      <c r="PAE376" s="96"/>
      <c r="PAF376" s="96"/>
      <c r="PAG376" s="96"/>
      <c r="PAH376" s="96"/>
      <c r="PAI376" s="96"/>
      <c r="PAJ376" s="96"/>
      <c r="PAK376" s="96"/>
      <c r="PAL376" s="96"/>
      <c r="PAM376" s="96"/>
      <c r="PAN376" s="96"/>
      <c r="PAO376" s="96"/>
      <c r="PAP376" s="96"/>
      <c r="PAQ376" s="96"/>
      <c r="PAR376" s="96"/>
      <c r="PAS376" s="96"/>
      <c r="PAT376" s="96"/>
      <c r="PAU376" s="96"/>
      <c r="PAV376" s="96"/>
      <c r="PAW376" s="96"/>
      <c r="PAX376" s="96"/>
      <c r="PAY376" s="96"/>
      <c r="PAZ376" s="96"/>
      <c r="PBA376" s="96"/>
      <c r="PBB376" s="96"/>
      <c r="PBC376" s="96"/>
      <c r="PBD376" s="96"/>
      <c r="PBE376" s="96"/>
      <c r="PBF376" s="96"/>
      <c r="PBG376" s="96"/>
      <c r="PBH376" s="96"/>
      <c r="PBI376" s="96"/>
      <c r="PBJ376" s="96"/>
      <c r="PBK376" s="96"/>
      <c r="PBL376" s="96"/>
      <c r="PBM376" s="96"/>
      <c r="PBN376" s="96"/>
      <c r="PBO376" s="96"/>
      <c r="PBP376" s="96"/>
      <c r="PBQ376" s="96"/>
      <c r="PBR376" s="96"/>
      <c r="PBS376" s="96"/>
      <c r="PBT376" s="96"/>
      <c r="PBU376" s="96"/>
      <c r="PBV376" s="96"/>
      <c r="PBW376" s="96"/>
      <c r="PBX376" s="96"/>
      <c r="PBY376" s="96"/>
      <c r="PBZ376" s="96"/>
      <c r="PCA376" s="96"/>
      <c r="PCB376" s="96"/>
      <c r="PCC376" s="96"/>
      <c r="PCD376" s="96"/>
      <c r="PCE376" s="96"/>
      <c r="PCF376" s="96"/>
      <c r="PCG376" s="96"/>
      <c r="PCH376" s="96"/>
      <c r="PCI376" s="96"/>
      <c r="PCJ376" s="96"/>
      <c r="PCK376" s="96"/>
      <c r="PCL376" s="96"/>
      <c r="PCM376" s="96"/>
      <c r="PCN376" s="96"/>
      <c r="PCO376" s="96"/>
      <c r="PCP376" s="96"/>
      <c r="PCQ376" s="96"/>
      <c r="PCR376" s="96"/>
      <c r="PCS376" s="96"/>
      <c r="PCT376" s="96"/>
      <c r="PCU376" s="96"/>
      <c r="PCV376" s="96"/>
      <c r="PCW376" s="96"/>
      <c r="PCX376" s="96"/>
      <c r="PCY376" s="96"/>
      <c r="PCZ376" s="96"/>
      <c r="PDA376" s="96"/>
      <c r="PDB376" s="96"/>
      <c r="PDC376" s="96"/>
      <c r="PDD376" s="96"/>
      <c r="PDE376" s="96"/>
      <c r="PDF376" s="96"/>
      <c r="PDG376" s="96"/>
      <c r="PDH376" s="96"/>
      <c r="PDI376" s="96"/>
      <c r="PDJ376" s="96"/>
      <c r="PDK376" s="96"/>
      <c r="PDL376" s="96"/>
      <c r="PDM376" s="96"/>
      <c r="PDN376" s="96"/>
      <c r="PDO376" s="96"/>
      <c r="PDP376" s="96"/>
      <c r="PDQ376" s="96"/>
      <c r="PDR376" s="96"/>
      <c r="PDS376" s="96"/>
      <c r="PDT376" s="96"/>
      <c r="PDU376" s="96"/>
      <c r="PDV376" s="96"/>
      <c r="PDW376" s="96"/>
      <c r="PDX376" s="96"/>
      <c r="PDY376" s="96"/>
      <c r="PDZ376" s="96"/>
      <c r="PEA376" s="96"/>
      <c r="PEB376" s="96"/>
      <c r="PEC376" s="96"/>
      <c r="PED376" s="96"/>
      <c r="PEE376" s="96"/>
      <c r="PEF376" s="96"/>
      <c r="PEG376" s="96"/>
      <c r="PEH376" s="96"/>
      <c r="PEI376" s="96"/>
      <c r="PEJ376" s="96"/>
      <c r="PEK376" s="96"/>
      <c r="PEL376" s="96"/>
      <c r="PEM376" s="96"/>
      <c r="PEN376" s="96"/>
      <c r="PEO376" s="96"/>
      <c r="PEP376" s="96"/>
      <c r="PEQ376" s="96"/>
      <c r="PER376" s="96"/>
      <c r="PES376" s="96"/>
      <c r="PET376" s="96"/>
      <c r="PEU376" s="96"/>
      <c r="PEV376" s="96"/>
      <c r="PEW376" s="96"/>
      <c r="PEX376" s="96"/>
      <c r="PEY376" s="96"/>
      <c r="PEZ376" s="96"/>
      <c r="PFA376" s="96"/>
      <c r="PFB376" s="96"/>
      <c r="PFC376" s="96"/>
      <c r="PFD376" s="96"/>
      <c r="PFE376" s="96"/>
      <c r="PFF376" s="96"/>
      <c r="PFG376" s="96"/>
      <c r="PFH376" s="96"/>
      <c r="PFI376" s="96"/>
      <c r="PFJ376" s="96"/>
      <c r="PFK376" s="96"/>
      <c r="PFL376" s="96"/>
      <c r="PFM376" s="96"/>
      <c r="PFN376" s="96"/>
      <c r="PFO376" s="96"/>
      <c r="PFP376" s="96"/>
      <c r="PFQ376" s="96"/>
      <c r="PFR376" s="96"/>
      <c r="PFS376" s="96"/>
      <c r="PFT376" s="96"/>
      <c r="PFU376" s="96"/>
      <c r="PFV376" s="96"/>
      <c r="PFW376" s="96"/>
      <c r="PFX376" s="96"/>
      <c r="PFY376" s="96"/>
      <c r="PFZ376" s="96"/>
      <c r="PGA376" s="96"/>
      <c r="PGB376" s="96"/>
      <c r="PGC376" s="96"/>
      <c r="PGD376" s="96"/>
      <c r="PGE376" s="96"/>
      <c r="PGF376" s="96"/>
      <c r="PGG376" s="96"/>
      <c r="PGH376" s="96"/>
      <c r="PGI376" s="96"/>
      <c r="PGJ376" s="96"/>
      <c r="PGK376" s="96"/>
      <c r="PGL376" s="96"/>
      <c r="PGM376" s="96"/>
      <c r="PGN376" s="96"/>
      <c r="PGO376" s="96"/>
      <c r="PGP376" s="96"/>
      <c r="PGQ376" s="96"/>
      <c r="PGR376" s="96"/>
      <c r="PGS376" s="96"/>
      <c r="PGT376" s="96"/>
      <c r="PGU376" s="96"/>
      <c r="PGV376" s="96"/>
      <c r="PGW376" s="96"/>
      <c r="PGX376" s="96"/>
      <c r="PGY376" s="96"/>
      <c r="PGZ376" s="96"/>
      <c r="PHA376" s="96"/>
      <c r="PHB376" s="96"/>
      <c r="PHC376" s="96"/>
      <c r="PHD376" s="96"/>
      <c r="PHE376" s="96"/>
      <c r="PHF376" s="96"/>
      <c r="PHG376" s="96"/>
      <c r="PHH376" s="96"/>
      <c r="PHI376" s="96"/>
      <c r="PHJ376" s="96"/>
      <c r="PHK376" s="96"/>
      <c r="PHL376" s="96"/>
      <c r="PHM376" s="96"/>
      <c r="PHN376" s="96"/>
      <c r="PHO376" s="96"/>
      <c r="PHP376" s="96"/>
      <c r="PHQ376" s="96"/>
      <c r="PHR376" s="96"/>
      <c r="PHS376" s="96"/>
      <c r="PHT376" s="96"/>
      <c r="PHU376" s="96"/>
      <c r="PHV376" s="96"/>
      <c r="PHW376" s="96"/>
      <c r="PHX376" s="96"/>
      <c r="PHY376" s="96"/>
      <c r="PHZ376" s="96"/>
      <c r="PIA376" s="96"/>
      <c r="PIB376" s="96"/>
      <c r="PIC376" s="96"/>
      <c r="PID376" s="96"/>
      <c r="PIE376" s="96"/>
      <c r="PIF376" s="96"/>
      <c r="PIG376" s="96"/>
      <c r="PIH376" s="96"/>
      <c r="PII376" s="96"/>
      <c r="PIJ376" s="96"/>
      <c r="PIK376" s="96"/>
      <c r="PIL376" s="96"/>
      <c r="PIM376" s="96"/>
      <c r="PIN376" s="96"/>
      <c r="PIO376" s="96"/>
      <c r="PIP376" s="96"/>
      <c r="PIQ376" s="96"/>
      <c r="PIR376" s="96"/>
      <c r="PIS376" s="96"/>
      <c r="PIT376" s="96"/>
      <c r="PIU376" s="96"/>
      <c r="PIV376" s="96"/>
      <c r="PIW376" s="96"/>
      <c r="PIX376" s="96"/>
      <c r="PIY376" s="96"/>
      <c r="PIZ376" s="96"/>
      <c r="PJA376" s="96"/>
      <c r="PJB376" s="96"/>
      <c r="PJC376" s="96"/>
      <c r="PJD376" s="96"/>
      <c r="PJE376" s="96"/>
      <c r="PJF376" s="96"/>
      <c r="PJG376" s="96"/>
      <c r="PJH376" s="96"/>
      <c r="PJI376" s="96"/>
      <c r="PJJ376" s="96"/>
      <c r="PJK376" s="96"/>
      <c r="PJL376" s="96"/>
      <c r="PJM376" s="96"/>
      <c r="PJN376" s="96"/>
      <c r="PJO376" s="96"/>
      <c r="PJP376" s="96"/>
      <c r="PJQ376" s="96"/>
      <c r="PJR376" s="96"/>
      <c r="PJS376" s="96"/>
      <c r="PJT376" s="96"/>
      <c r="PJU376" s="96"/>
      <c r="PJV376" s="96"/>
      <c r="PJW376" s="96"/>
      <c r="PJX376" s="96"/>
      <c r="PJY376" s="96"/>
      <c r="PJZ376" s="96"/>
      <c r="PKA376" s="96"/>
      <c r="PKB376" s="96"/>
      <c r="PKC376" s="96"/>
      <c r="PKD376" s="96"/>
      <c r="PKE376" s="96"/>
      <c r="PKF376" s="96"/>
      <c r="PKG376" s="96"/>
      <c r="PKH376" s="96"/>
      <c r="PKI376" s="96"/>
      <c r="PKJ376" s="96"/>
      <c r="PKK376" s="96"/>
      <c r="PKL376" s="96"/>
      <c r="PKM376" s="96"/>
      <c r="PKN376" s="96"/>
      <c r="PKO376" s="96"/>
      <c r="PKP376" s="96"/>
      <c r="PKQ376" s="96"/>
      <c r="PKR376" s="96"/>
      <c r="PKS376" s="96"/>
      <c r="PKT376" s="96"/>
      <c r="PKU376" s="96"/>
      <c r="PKV376" s="96"/>
      <c r="PKW376" s="96"/>
      <c r="PKX376" s="96"/>
      <c r="PKY376" s="96"/>
      <c r="PKZ376" s="96"/>
      <c r="PLA376" s="96"/>
      <c r="PLB376" s="96"/>
      <c r="PLC376" s="96"/>
      <c r="PLD376" s="96"/>
      <c r="PLE376" s="96"/>
      <c r="PLF376" s="96"/>
      <c r="PLG376" s="96"/>
      <c r="PLH376" s="96"/>
      <c r="PLI376" s="96"/>
      <c r="PLJ376" s="96"/>
      <c r="PLK376" s="96"/>
      <c r="PLL376" s="96"/>
      <c r="PLM376" s="96"/>
      <c r="PLN376" s="96"/>
      <c r="PLO376" s="96"/>
      <c r="PLP376" s="96"/>
      <c r="PLQ376" s="96"/>
      <c r="PLR376" s="96"/>
      <c r="PLS376" s="96"/>
      <c r="PLT376" s="96"/>
      <c r="PLU376" s="96"/>
      <c r="PLV376" s="96"/>
      <c r="PLW376" s="96"/>
      <c r="PLX376" s="96"/>
      <c r="PLY376" s="96"/>
      <c r="PLZ376" s="96"/>
      <c r="PMA376" s="96"/>
      <c r="PMB376" s="96"/>
      <c r="PMC376" s="96"/>
      <c r="PMD376" s="96"/>
      <c r="PME376" s="96"/>
      <c r="PMF376" s="96"/>
      <c r="PMG376" s="96"/>
      <c r="PMH376" s="96"/>
      <c r="PMI376" s="96"/>
      <c r="PMJ376" s="96"/>
      <c r="PMK376" s="96"/>
      <c r="PML376" s="96"/>
      <c r="PMM376" s="96"/>
      <c r="PMN376" s="96"/>
      <c r="PMO376" s="96"/>
      <c r="PMP376" s="96"/>
      <c r="PMQ376" s="96"/>
      <c r="PMR376" s="96"/>
      <c r="PMS376" s="96"/>
      <c r="PMT376" s="96"/>
      <c r="PMU376" s="96"/>
      <c r="PMV376" s="96"/>
      <c r="PMW376" s="96"/>
      <c r="PMX376" s="96"/>
      <c r="PMY376" s="96"/>
      <c r="PMZ376" s="96"/>
      <c r="PNA376" s="96"/>
      <c r="PNB376" s="96"/>
      <c r="PNC376" s="96"/>
      <c r="PND376" s="96"/>
      <c r="PNE376" s="96"/>
      <c r="PNF376" s="96"/>
      <c r="PNG376" s="96"/>
      <c r="PNH376" s="96"/>
      <c r="PNI376" s="96"/>
      <c r="PNJ376" s="96"/>
      <c r="PNK376" s="96"/>
      <c r="PNL376" s="96"/>
      <c r="PNM376" s="96"/>
      <c r="PNN376" s="96"/>
      <c r="PNO376" s="96"/>
      <c r="PNP376" s="96"/>
      <c r="PNQ376" s="96"/>
      <c r="PNR376" s="96"/>
      <c r="PNS376" s="96"/>
      <c r="PNT376" s="96"/>
      <c r="PNU376" s="96"/>
      <c r="PNV376" s="96"/>
      <c r="PNW376" s="96"/>
      <c r="PNX376" s="96"/>
      <c r="PNY376" s="96"/>
      <c r="PNZ376" s="96"/>
      <c r="POA376" s="96"/>
      <c r="POB376" s="96"/>
      <c r="POC376" s="96"/>
      <c r="POD376" s="96"/>
      <c r="POE376" s="96"/>
      <c r="POF376" s="96"/>
      <c r="POG376" s="96"/>
      <c r="POH376" s="96"/>
      <c r="POI376" s="96"/>
      <c r="POJ376" s="96"/>
      <c r="POK376" s="96"/>
      <c r="POL376" s="96"/>
      <c r="POM376" s="96"/>
      <c r="PON376" s="96"/>
      <c r="POO376" s="96"/>
      <c r="POP376" s="96"/>
      <c r="POQ376" s="96"/>
      <c r="POR376" s="96"/>
      <c r="POS376" s="96"/>
      <c r="POT376" s="96"/>
      <c r="POU376" s="96"/>
      <c r="POV376" s="96"/>
      <c r="POW376" s="96"/>
      <c r="POX376" s="96"/>
      <c r="POY376" s="96"/>
      <c r="POZ376" s="96"/>
      <c r="PPA376" s="96"/>
      <c r="PPB376" s="96"/>
      <c r="PPC376" s="96"/>
      <c r="PPD376" s="96"/>
      <c r="PPE376" s="96"/>
      <c r="PPF376" s="96"/>
      <c r="PPG376" s="96"/>
      <c r="PPH376" s="96"/>
      <c r="PPI376" s="96"/>
      <c r="PPJ376" s="96"/>
      <c r="PPK376" s="96"/>
      <c r="PPL376" s="96"/>
      <c r="PPM376" s="96"/>
      <c r="PPN376" s="96"/>
      <c r="PPO376" s="96"/>
      <c r="PPP376" s="96"/>
      <c r="PPQ376" s="96"/>
      <c r="PPR376" s="96"/>
      <c r="PPS376" s="96"/>
      <c r="PPT376" s="96"/>
      <c r="PPU376" s="96"/>
      <c r="PPV376" s="96"/>
      <c r="PPW376" s="96"/>
      <c r="PPX376" s="96"/>
      <c r="PPY376" s="96"/>
      <c r="PPZ376" s="96"/>
      <c r="PQA376" s="96"/>
      <c r="PQB376" s="96"/>
      <c r="PQC376" s="96"/>
      <c r="PQD376" s="96"/>
      <c r="PQE376" s="96"/>
      <c r="PQF376" s="96"/>
      <c r="PQG376" s="96"/>
      <c r="PQH376" s="96"/>
      <c r="PQI376" s="96"/>
      <c r="PQJ376" s="96"/>
      <c r="PQK376" s="96"/>
      <c r="PQL376" s="96"/>
      <c r="PQM376" s="96"/>
      <c r="PQN376" s="96"/>
      <c r="PQO376" s="96"/>
      <c r="PQP376" s="96"/>
      <c r="PQQ376" s="96"/>
      <c r="PQR376" s="96"/>
      <c r="PQS376" s="96"/>
      <c r="PQT376" s="96"/>
      <c r="PQU376" s="96"/>
      <c r="PQV376" s="96"/>
      <c r="PQW376" s="96"/>
      <c r="PQX376" s="96"/>
      <c r="PQY376" s="96"/>
      <c r="PQZ376" s="96"/>
      <c r="PRA376" s="96"/>
      <c r="PRB376" s="96"/>
      <c r="PRC376" s="96"/>
      <c r="PRD376" s="96"/>
      <c r="PRE376" s="96"/>
      <c r="PRF376" s="96"/>
      <c r="PRG376" s="96"/>
      <c r="PRH376" s="96"/>
      <c r="PRI376" s="96"/>
      <c r="PRJ376" s="96"/>
      <c r="PRK376" s="96"/>
      <c r="PRL376" s="96"/>
      <c r="PRM376" s="96"/>
      <c r="PRN376" s="96"/>
      <c r="PRO376" s="96"/>
      <c r="PRP376" s="96"/>
      <c r="PRQ376" s="96"/>
      <c r="PRR376" s="96"/>
      <c r="PRS376" s="96"/>
      <c r="PRT376" s="96"/>
      <c r="PRU376" s="96"/>
      <c r="PRV376" s="96"/>
      <c r="PRW376" s="96"/>
      <c r="PRX376" s="96"/>
      <c r="PRY376" s="96"/>
      <c r="PRZ376" s="96"/>
      <c r="PSA376" s="96"/>
      <c r="PSB376" s="96"/>
      <c r="PSC376" s="96"/>
      <c r="PSD376" s="96"/>
      <c r="PSE376" s="96"/>
      <c r="PSF376" s="96"/>
      <c r="PSG376" s="96"/>
      <c r="PSH376" s="96"/>
      <c r="PSI376" s="96"/>
      <c r="PSJ376" s="96"/>
      <c r="PSK376" s="96"/>
      <c r="PSL376" s="96"/>
      <c r="PSM376" s="96"/>
      <c r="PSN376" s="96"/>
      <c r="PSO376" s="96"/>
      <c r="PSP376" s="96"/>
      <c r="PSQ376" s="96"/>
      <c r="PSR376" s="96"/>
      <c r="PSS376" s="96"/>
      <c r="PST376" s="96"/>
      <c r="PSU376" s="96"/>
      <c r="PSV376" s="96"/>
      <c r="PSW376" s="96"/>
      <c r="PSX376" s="96"/>
      <c r="PSY376" s="96"/>
      <c r="PSZ376" s="96"/>
      <c r="PTA376" s="96"/>
      <c r="PTB376" s="96"/>
      <c r="PTC376" s="96"/>
      <c r="PTD376" s="96"/>
      <c r="PTE376" s="96"/>
      <c r="PTF376" s="96"/>
      <c r="PTG376" s="96"/>
      <c r="PTH376" s="96"/>
      <c r="PTI376" s="96"/>
      <c r="PTJ376" s="96"/>
      <c r="PTK376" s="96"/>
      <c r="PTL376" s="96"/>
      <c r="PTM376" s="96"/>
      <c r="PTN376" s="96"/>
      <c r="PTO376" s="96"/>
      <c r="PTP376" s="96"/>
      <c r="PTQ376" s="96"/>
      <c r="PTR376" s="96"/>
      <c r="PTS376" s="96"/>
      <c r="PTT376" s="96"/>
      <c r="PTU376" s="96"/>
      <c r="PTV376" s="96"/>
      <c r="PTW376" s="96"/>
      <c r="PTX376" s="96"/>
      <c r="PTY376" s="96"/>
      <c r="PTZ376" s="96"/>
      <c r="PUA376" s="96"/>
      <c r="PUB376" s="96"/>
      <c r="PUC376" s="96"/>
      <c r="PUD376" s="96"/>
      <c r="PUE376" s="96"/>
      <c r="PUF376" s="96"/>
      <c r="PUG376" s="96"/>
      <c r="PUH376" s="96"/>
      <c r="PUI376" s="96"/>
      <c r="PUJ376" s="96"/>
      <c r="PUK376" s="96"/>
      <c r="PUL376" s="96"/>
      <c r="PUM376" s="96"/>
      <c r="PUN376" s="96"/>
      <c r="PUO376" s="96"/>
      <c r="PUP376" s="96"/>
      <c r="PUQ376" s="96"/>
      <c r="PUR376" s="96"/>
      <c r="PUS376" s="96"/>
      <c r="PUT376" s="96"/>
      <c r="PUU376" s="96"/>
      <c r="PUV376" s="96"/>
      <c r="PUW376" s="96"/>
      <c r="PUX376" s="96"/>
      <c r="PUY376" s="96"/>
      <c r="PUZ376" s="96"/>
      <c r="PVA376" s="96"/>
      <c r="PVB376" s="96"/>
      <c r="PVC376" s="96"/>
      <c r="PVD376" s="96"/>
      <c r="PVE376" s="96"/>
      <c r="PVF376" s="96"/>
      <c r="PVG376" s="96"/>
      <c r="PVH376" s="96"/>
      <c r="PVI376" s="96"/>
      <c r="PVJ376" s="96"/>
      <c r="PVK376" s="96"/>
      <c r="PVL376" s="96"/>
      <c r="PVM376" s="96"/>
      <c r="PVN376" s="96"/>
      <c r="PVO376" s="96"/>
      <c r="PVP376" s="96"/>
      <c r="PVQ376" s="96"/>
      <c r="PVR376" s="96"/>
      <c r="PVS376" s="96"/>
      <c r="PVT376" s="96"/>
      <c r="PVU376" s="96"/>
      <c r="PVV376" s="96"/>
      <c r="PVW376" s="96"/>
      <c r="PVX376" s="96"/>
      <c r="PVY376" s="96"/>
      <c r="PVZ376" s="96"/>
      <c r="PWA376" s="96"/>
      <c r="PWB376" s="96"/>
      <c r="PWC376" s="96"/>
      <c r="PWD376" s="96"/>
      <c r="PWE376" s="96"/>
      <c r="PWF376" s="96"/>
      <c r="PWG376" s="96"/>
      <c r="PWH376" s="96"/>
      <c r="PWI376" s="96"/>
      <c r="PWJ376" s="96"/>
      <c r="PWK376" s="96"/>
      <c r="PWL376" s="96"/>
      <c r="PWM376" s="96"/>
      <c r="PWN376" s="96"/>
      <c r="PWO376" s="96"/>
      <c r="PWP376" s="96"/>
      <c r="PWQ376" s="96"/>
      <c r="PWR376" s="96"/>
      <c r="PWS376" s="96"/>
      <c r="PWT376" s="96"/>
      <c r="PWU376" s="96"/>
      <c r="PWV376" s="96"/>
      <c r="PWW376" s="96"/>
      <c r="PWX376" s="96"/>
      <c r="PWY376" s="96"/>
      <c r="PWZ376" s="96"/>
      <c r="PXA376" s="96"/>
      <c r="PXB376" s="96"/>
      <c r="PXC376" s="96"/>
      <c r="PXD376" s="96"/>
      <c r="PXE376" s="96"/>
      <c r="PXF376" s="96"/>
      <c r="PXG376" s="96"/>
      <c r="PXH376" s="96"/>
      <c r="PXI376" s="96"/>
      <c r="PXJ376" s="96"/>
      <c r="PXK376" s="96"/>
      <c r="PXL376" s="96"/>
      <c r="PXM376" s="96"/>
      <c r="PXN376" s="96"/>
      <c r="PXO376" s="96"/>
      <c r="PXP376" s="96"/>
      <c r="PXQ376" s="96"/>
      <c r="PXR376" s="96"/>
      <c r="PXS376" s="96"/>
      <c r="PXT376" s="96"/>
      <c r="PXU376" s="96"/>
      <c r="PXV376" s="96"/>
      <c r="PXW376" s="96"/>
      <c r="PXX376" s="96"/>
      <c r="PXY376" s="96"/>
      <c r="PXZ376" s="96"/>
      <c r="PYA376" s="96"/>
      <c r="PYB376" s="96"/>
      <c r="PYC376" s="96"/>
      <c r="PYD376" s="96"/>
      <c r="PYE376" s="96"/>
      <c r="PYF376" s="96"/>
      <c r="PYG376" s="96"/>
      <c r="PYH376" s="96"/>
      <c r="PYI376" s="96"/>
      <c r="PYJ376" s="96"/>
      <c r="PYK376" s="96"/>
      <c r="PYL376" s="96"/>
      <c r="PYM376" s="96"/>
      <c r="PYN376" s="96"/>
      <c r="PYO376" s="96"/>
      <c r="PYP376" s="96"/>
      <c r="PYQ376" s="96"/>
      <c r="PYR376" s="96"/>
      <c r="PYS376" s="96"/>
      <c r="PYT376" s="96"/>
      <c r="PYU376" s="96"/>
      <c r="PYV376" s="96"/>
      <c r="PYW376" s="96"/>
      <c r="PYX376" s="96"/>
      <c r="PYY376" s="96"/>
      <c r="PYZ376" s="96"/>
      <c r="PZA376" s="96"/>
      <c r="PZB376" s="96"/>
      <c r="PZC376" s="96"/>
      <c r="PZD376" s="96"/>
      <c r="PZE376" s="96"/>
      <c r="PZF376" s="96"/>
      <c r="PZG376" s="96"/>
      <c r="PZH376" s="96"/>
      <c r="PZI376" s="96"/>
      <c r="PZJ376" s="96"/>
      <c r="PZK376" s="96"/>
      <c r="PZL376" s="96"/>
      <c r="PZM376" s="96"/>
      <c r="PZN376" s="96"/>
      <c r="PZO376" s="96"/>
      <c r="PZP376" s="96"/>
      <c r="PZQ376" s="96"/>
      <c r="PZR376" s="96"/>
      <c r="PZS376" s="96"/>
      <c r="PZT376" s="96"/>
      <c r="PZU376" s="96"/>
      <c r="PZV376" s="96"/>
      <c r="PZW376" s="96"/>
      <c r="PZX376" s="96"/>
      <c r="PZY376" s="96"/>
      <c r="PZZ376" s="96"/>
      <c r="QAA376" s="96"/>
      <c r="QAB376" s="96"/>
      <c r="QAC376" s="96"/>
      <c r="QAD376" s="96"/>
      <c r="QAE376" s="96"/>
      <c r="QAF376" s="96"/>
      <c r="QAG376" s="96"/>
      <c r="QAH376" s="96"/>
      <c r="QAI376" s="96"/>
      <c r="QAJ376" s="96"/>
      <c r="QAK376" s="96"/>
      <c r="QAL376" s="96"/>
      <c r="QAM376" s="96"/>
      <c r="QAN376" s="96"/>
      <c r="QAO376" s="96"/>
      <c r="QAP376" s="96"/>
      <c r="QAQ376" s="96"/>
      <c r="QAR376" s="96"/>
      <c r="QAS376" s="96"/>
      <c r="QAT376" s="96"/>
      <c r="QAU376" s="96"/>
      <c r="QAV376" s="96"/>
      <c r="QAW376" s="96"/>
      <c r="QAX376" s="96"/>
      <c r="QAY376" s="96"/>
      <c r="QAZ376" s="96"/>
      <c r="QBA376" s="96"/>
      <c r="QBB376" s="96"/>
      <c r="QBC376" s="96"/>
      <c r="QBD376" s="96"/>
      <c r="QBE376" s="96"/>
      <c r="QBF376" s="96"/>
      <c r="QBG376" s="96"/>
      <c r="QBH376" s="96"/>
      <c r="QBI376" s="96"/>
      <c r="QBJ376" s="96"/>
      <c r="QBK376" s="96"/>
      <c r="QBL376" s="96"/>
      <c r="QBM376" s="96"/>
      <c r="QBN376" s="96"/>
      <c r="QBO376" s="96"/>
      <c r="QBP376" s="96"/>
      <c r="QBQ376" s="96"/>
      <c r="QBR376" s="96"/>
      <c r="QBS376" s="96"/>
      <c r="QBT376" s="96"/>
      <c r="QBU376" s="96"/>
      <c r="QBV376" s="96"/>
      <c r="QBW376" s="96"/>
      <c r="QBX376" s="96"/>
      <c r="QBY376" s="96"/>
      <c r="QBZ376" s="96"/>
      <c r="QCA376" s="96"/>
      <c r="QCB376" s="96"/>
      <c r="QCC376" s="96"/>
      <c r="QCD376" s="96"/>
      <c r="QCE376" s="96"/>
      <c r="QCF376" s="96"/>
      <c r="QCG376" s="96"/>
      <c r="QCH376" s="96"/>
      <c r="QCI376" s="96"/>
      <c r="QCJ376" s="96"/>
      <c r="QCK376" s="96"/>
      <c r="QCL376" s="96"/>
      <c r="QCM376" s="96"/>
      <c r="QCN376" s="96"/>
      <c r="QCO376" s="96"/>
      <c r="QCP376" s="96"/>
      <c r="QCQ376" s="96"/>
      <c r="QCR376" s="96"/>
      <c r="QCS376" s="96"/>
      <c r="QCT376" s="96"/>
      <c r="QCU376" s="96"/>
      <c r="QCV376" s="96"/>
      <c r="QCW376" s="96"/>
      <c r="QCX376" s="96"/>
      <c r="QCY376" s="96"/>
      <c r="QCZ376" s="96"/>
      <c r="QDA376" s="96"/>
      <c r="QDB376" s="96"/>
      <c r="QDC376" s="96"/>
      <c r="QDD376" s="96"/>
      <c r="QDE376" s="96"/>
      <c r="QDF376" s="96"/>
      <c r="QDG376" s="96"/>
      <c r="QDH376" s="96"/>
      <c r="QDI376" s="96"/>
      <c r="QDJ376" s="96"/>
      <c r="QDK376" s="96"/>
      <c r="QDL376" s="96"/>
      <c r="QDM376" s="96"/>
      <c r="QDN376" s="96"/>
      <c r="QDO376" s="96"/>
      <c r="QDP376" s="96"/>
      <c r="QDQ376" s="96"/>
      <c r="QDR376" s="96"/>
      <c r="QDS376" s="96"/>
      <c r="QDT376" s="96"/>
      <c r="QDU376" s="96"/>
      <c r="QDV376" s="96"/>
      <c r="QDW376" s="96"/>
      <c r="QDX376" s="96"/>
      <c r="QDY376" s="96"/>
      <c r="QDZ376" s="96"/>
      <c r="QEA376" s="96"/>
      <c r="QEB376" s="96"/>
      <c r="QEC376" s="96"/>
      <c r="QED376" s="96"/>
      <c r="QEE376" s="96"/>
      <c r="QEF376" s="96"/>
      <c r="QEG376" s="96"/>
      <c r="QEH376" s="96"/>
      <c r="QEI376" s="96"/>
      <c r="QEJ376" s="96"/>
      <c r="QEK376" s="96"/>
      <c r="QEL376" s="96"/>
      <c r="QEM376" s="96"/>
      <c r="QEN376" s="96"/>
      <c r="QEO376" s="96"/>
      <c r="QEP376" s="96"/>
      <c r="QEQ376" s="96"/>
      <c r="QER376" s="96"/>
      <c r="QES376" s="96"/>
      <c r="QET376" s="96"/>
      <c r="QEU376" s="96"/>
      <c r="QEV376" s="96"/>
      <c r="QEW376" s="96"/>
      <c r="QEX376" s="96"/>
      <c r="QEY376" s="96"/>
      <c r="QEZ376" s="96"/>
      <c r="QFA376" s="96"/>
      <c r="QFB376" s="96"/>
      <c r="QFC376" s="96"/>
      <c r="QFD376" s="96"/>
      <c r="QFE376" s="96"/>
      <c r="QFF376" s="96"/>
      <c r="QFG376" s="96"/>
      <c r="QFH376" s="96"/>
      <c r="QFI376" s="96"/>
      <c r="QFJ376" s="96"/>
      <c r="QFK376" s="96"/>
      <c r="QFL376" s="96"/>
      <c r="QFM376" s="96"/>
      <c r="QFN376" s="96"/>
      <c r="QFO376" s="96"/>
      <c r="QFP376" s="96"/>
      <c r="QFQ376" s="96"/>
      <c r="QFR376" s="96"/>
      <c r="QFS376" s="96"/>
      <c r="QFT376" s="96"/>
      <c r="QFU376" s="96"/>
      <c r="QFV376" s="96"/>
      <c r="QFW376" s="96"/>
      <c r="QFX376" s="96"/>
      <c r="QFY376" s="96"/>
      <c r="QFZ376" s="96"/>
      <c r="QGA376" s="96"/>
      <c r="QGB376" s="96"/>
      <c r="QGC376" s="96"/>
      <c r="QGD376" s="96"/>
      <c r="QGE376" s="96"/>
      <c r="QGF376" s="96"/>
      <c r="QGG376" s="96"/>
      <c r="QGH376" s="96"/>
      <c r="QGI376" s="96"/>
      <c r="QGJ376" s="96"/>
      <c r="QGK376" s="96"/>
      <c r="QGL376" s="96"/>
      <c r="QGM376" s="96"/>
      <c r="QGN376" s="96"/>
      <c r="QGO376" s="96"/>
      <c r="QGP376" s="96"/>
      <c r="QGQ376" s="96"/>
      <c r="QGR376" s="96"/>
      <c r="QGS376" s="96"/>
      <c r="QGT376" s="96"/>
      <c r="QGU376" s="96"/>
      <c r="QGV376" s="96"/>
      <c r="QGW376" s="96"/>
      <c r="QGX376" s="96"/>
      <c r="QGY376" s="96"/>
      <c r="QGZ376" s="96"/>
      <c r="QHA376" s="96"/>
      <c r="QHB376" s="96"/>
      <c r="QHC376" s="96"/>
      <c r="QHD376" s="96"/>
      <c r="QHE376" s="96"/>
      <c r="QHF376" s="96"/>
      <c r="QHG376" s="96"/>
      <c r="QHH376" s="96"/>
      <c r="QHI376" s="96"/>
      <c r="QHJ376" s="96"/>
      <c r="QHK376" s="96"/>
      <c r="QHL376" s="96"/>
      <c r="QHM376" s="96"/>
      <c r="QHN376" s="96"/>
      <c r="QHO376" s="96"/>
      <c r="QHP376" s="96"/>
      <c r="QHQ376" s="96"/>
      <c r="QHR376" s="96"/>
      <c r="QHS376" s="96"/>
      <c r="QHT376" s="96"/>
      <c r="QHU376" s="96"/>
      <c r="QHV376" s="96"/>
      <c r="QHW376" s="96"/>
      <c r="QHX376" s="96"/>
      <c r="QHY376" s="96"/>
      <c r="QHZ376" s="96"/>
      <c r="QIA376" s="96"/>
      <c r="QIB376" s="96"/>
      <c r="QIC376" s="96"/>
      <c r="QID376" s="96"/>
      <c r="QIE376" s="96"/>
      <c r="QIF376" s="96"/>
      <c r="QIG376" s="96"/>
      <c r="QIH376" s="96"/>
      <c r="QII376" s="96"/>
      <c r="QIJ376" s="96"/>
      <c r="QIK376" s="96"/>
      <c r="QIL376" s="96"/>
      <c r="QIM376" s="96"/>
      <c r="QIN376" s="96"/>
      <c r="QIO376" s="96"/>
      <c r="QIP376" s="96"/>
      <c r="QIQ376" s="96"/>
      <c r="QIR376" s="96"/>
      <c r="QIS376" s="96"/>
      <c r="QIT376" s="96"/>
      <c r="QIU376" s="96"/>
      <c r="QIV376" s="96"/>
      <c r="QIW376" s="96"/>
      <c r="QIX376" s="96"/>
      <c r="QIY376" s="96"/>
      <c r="QIZ376" s="96"/>
      <c r="QJA376" s="96"/>
      <c r="QJB376" s="96"/>
      <c r="QJC376" s="96"/>
      <c r="QJD376" s="96"/>
      <c r="QJE376" s="96"/>
      <c r="QJF376" s="96"/>
      <c r="QJG376" s="96"/>
      <c r="QJH376" s="96"/>
      <c r="QJI376" s="96"/>
      <c r="QJJ376" s="96"/>
      <c r="QJK376" s="96"/>
      <c r="QJL376" s="96"/>
      <c r="QJM376" s="96"/>
      <c r="QJN376" s="96"/>
      <c r="QJO376" s="96"/>
      <c r="QJP376" s="96"/>
      <c r="QJQ376" s="96"/>
      <c r="QJR376" s="96"/>
      <c r="QJS376" s="96"/>
      <c r="QJT376" s="96"/>
      <c r="QJU376" s="96"/>
      <c r="QJV376" s="96"/>
      <c r="QJW376" s="96"/>
      <c r="QJX376" s="96"/>
      <c r="QJY376" s="96"/>
      <c r="QJZ376" s="96"/>
      <c r="QKA376" s="96"/>
      <c r="QKB376" s="96"/>
      <c r="QKC376" s="96"/>
      <c r="QKD376" s="96"/>
      <c r="QKE376" s="96"/>
      <c r="QKF376" s="96"/>
      <c r="QKG376" s="96"/>
      <c r="QKH376" s="96"/>
      <c r="QKI376" s="96"/>
      <c r="QKJ376" s="96"/>
      <c r="QKK376" s="96"/>
      <c r="QKL376" s="96"/>
      <c r="QKM376" s="96"/>
      <c r="QKN376" s="96"/>
      <c r="QKO376" s="96"/>
      <c r="QKP376" s="96"/>
      <c r="QKQ376" s="96"/>
      <c r="QKR376" s="96"/>
      <c r="QKS376" s="96"/>
      <c r="QKT376" s="96"/>
      <c r="QKU376" s="96"/>
      <c r="QKV376" s="96"/>
      <c r="QKW376" s="96"/>
      <c r="QKX376" s="96"/>
      <c r="QKY376" s="96"/>
      <c r="QKZ376" s="96"/>
      <c r="QLA376" s="96"/>
      <c r="QLB376" s="96"/>
      <c r="QLC376" s="96"/>
      <c r="QLD376" s="96"/>
      <c r="QLE376" s="96"/>
      <c r="QLF376" s="96"/>
      <c r="QLG376" s="96"/>
      <c r="QLH376" s="96"/>
      <c r="QLI376" s="96"/>
      <c r="QLJ376" s="96"/>
      <c r="QLK376" s="96"/>
      <c r="QLL376" s="96"/>
      <c r="QLM376" s="96"/>
      <c r="QLN376" s="96"/>
      <c r="QLO376" s="96"/>
      <c r="QLP376" s="96"/>
      <c r="QLQ376" s="96"/>
      <c r="QLR376" s="96"/>
      <c r="QLS376" s="96"/>
      <c r="QLT376" s="96"/>
      <c r="QLU376" s="96"/>
      <c r="QLV376" s="96"/>
      <c r="QLW376" s="96"/>
      <c r="QLX376" s="96"/>
      <c r="QLY376" s="96"/>
      <c r="QLZ376" s="96"/>
      <c r="QMA376" s="96"/>
      <c r="QMB376" s="96"/>
      <c r="QMC376" s="96"/>
      <c r="QMD376" s="96"/>
      <c r="QME376" s="96"/>
      <c r="QMF376" s="96"/>
      <c r="QMG376" s="96"/>
      <c r="QMH376" s="96"/>
      <c r="QMI376" s="96"/>
      <c r="QMJ376" s="96"/>
      <c r="QMK376" s="96"/>
      <c r="QML376" s="96"/>
      <c r="QMM376" s="96"/>
      <c r="QMN376" s="96"/>
      <c r="QMO376" s="96"/>
      <c r="QMP376" s="96"/>
      <c r="QMQ376" s="96"/>
      <c r="QMR376" s="96"/>
      <c r="QMS376" s="96"/>
      <c r="QMT376" s="96"/>
      <c r="QMU376" s="96"/>
      <c r="QMV376" s="96"/>
      <c r="QMW376" s="96"/>
      <c r="QMX376" s="96"/>
      <c r="QMY376" s="96"/>
      <c r="QMZ376" s="96"/>
      <c r="QNA376" s="96"/>
      <c r="QNB376" s="96"/>
      <c r="QNC376" s="96"/>
      <c r="QND376" s="96"/>
      <c r="QNE376" s="96"/>
      <c r="QNF376" s="96"/>
      <c r="QNG376" s="96"/>
      <c r="QNH376" s="96"/>
      <c r="QNI376" s="96"/>
      <c r="QNJ376" s="96"/>
      <c r="QNK376" s="96"/>
      <c r="QNL376" s="96"/>
      <c r="QNM376" s="96"/>
      <c r="QNN376" s="96"/>
      <c r="QNO376" s="96"/>
      <c r="QNP376" s="96"/>
      <c r="QNQ376" s="96"/>
      <c r="QNR376" s="96"/>
      <c r="QNS376" s="96"/>
      <c r="QNT376" s="96"/>
      <c r="QNU376" s="96"/>
      <c r="QNV376" s="96"/>
      <c r="QNW376" s="96"/>
      <c r="QNX376" s="96"/>
      <c r="QNY376" s="96"/>
      <c r="QNZ376" s="96"/>
      <c r="QOA376" s="96"/>
      <c r="QOB376" s="96"/>
      <c r="QOC376" s="96"/>
      <c r="QOD376" s="96"/>
      <c r="QOE376" s="96"/>
      <c r="QOF376" s="96"/>
      <c r="QOG376" s="96"/>
      <c r="QOH376" s="96"/>
      <c r="QOI376" s="96"/>
      <c r="QOJ376" s="96"/>
      <c r="QOK376" s="96"/>
      <c r="QOL376" s="96"/>
      <c r="QOM376" s="96"/>
      <c r="QON376" s="96"/>
      <c r="QOO376" s="96"/>
      <c r="QOP376" s="96"/>
      <c r="QOQ376" s="96"/>
      <c r="QOR376" s="96"/>
      <c r="QOS376" s="96"/>
      <c r="QOT376" s="96"/>
      <c r="QOU376" s="96"/>
      <c r="QOV376" s="96"/>
      <c r="QOW376" s="96"/>
      <c r="QOX376" s="96"/>
      <c r="QOY376" s="96"/>
      <c r="QOZ376" s="96"/>
      <c r="QPA376" s="96"/>
      <c r="QPB376" s="96"/>
      <c r="QPC376" s="96"/>
      <c r="QPD376" s="96"/>
      <c r="QPE376" s="96"/>
      <c r="QPF376" s="96"/>
      <c r="QPG376" s="96"/>
      <c r="QPH376" s="96"/>
      <c r="QPI376" s="96"/>
      <c r="QPJ376" s="96"/>
      <c r="QPK376" s="96"/>
      <c r="QPL376" s="96"/>
      <c r="QPM376" s="96"/>
      <c r="QPN376" s="96"/>
      <c r="QPO376" s="96"/>
      <c r="QPP376" s="96"/>
      <c r="QPQ376" s="96"/>
      <c r="QPR376" s="96"/>
      <c r="QPS376" s="96"/>
      <c r="QPT376" s="96"/>
      <c r="QPU376" s="96"/>
      <c r="QPV376" s="96"/>
      <c r="QPW376" s="96"/>
      <c r="QPX376" s="96"/>
      <c r="QPY376" s="96"/>
      <c r="QPZ376" s="96"/>
      <c r="QQA376" s="96"/>
      <c r="QQB376" s="96"/>
      <c r="QQC376" s="96"/>
      <c r="QQD376" s="96"/>
      <c r="QQE376" s="96"/>
      <c r="QQF376" s="96"/>
      <c r="QQG376" s="96"/>
      <c r="QQH376" s="96"/>
      <c r="QQI376" s="96"/>
      <c r="QQJ376" s="96"/>
      <c r="QQK376" s="96"/>
      <c r="QQL376" s="96"/>
      <c r="QQM376" s="96"/>
      <c r="QQN376" s="96"/>
      <c r="QQO376" s="96"/>
      <c r="QQP376" s="96"/>
      <c r="QQQ376" s="96"/>
      <c r="QQR376" s="96"/>
      <c r="QQS376" s="96"/>
      <c r="QQT376" s="96"/>
      <c r="QQU376" s="96"/>
      <c r="QQV376" s="96"/>
      <c r="QQW376" s="96"/>
      <c r="QQX376" s="96"/>
      <c r="QQY376" s="96"/>
      <c r="QQZ376" s="96"/>
      <c r="QRA376" s="96"/>
      <c r="QRB376" s="96"/>
      <c r="QRC376" s="96"/>
      <c r="QRD376" s="96"/>
      <c r="QRE376" s="96"/>
      <c r="QRF376" s="96"/>
      <c r="QRG376" s="96"/>
      <c r="QRH376" s="96"/>
      <c r="QRI376" s="96"/>
      <c r="QRJ376" s="96"/>
      <c r="QRK376" s="96"/>
      <c r="QRL376" s="96"/>
      <c r="QRM376" s="96"/>
      <c r="QRN376" s="96"/>
      <c r="QRO376" s="96"/>
      <c r="QRP376" s="96"/>
      <c r="QRQ376" s="96"/>
      <c r="QRR376" s="96"/>
      <c r="QRS376" s="96"/>
      <c r="QRT376" s="96"/>
      <c r="QRU376" s="96"/>
      <c r="QRV376" s="96"/>
      <c r="QRW376" s="96"/>
      <c r="QRX376" s="96"/>
      <c r="QRY376" s="96"/>
      <c r="QRZ376" s="96"/>
      <c r="QSA376" s="96"/>
      <c r="QSB376" s="96"/>
      <c r="QSC376" s="96"/>
      <c r="QSD376" s="96"/>
      <c r="QSE376" s="96"/>
      <c r="QSF376" s="96"/>
      <c r="QSG376" s="96"/>
      <c r="QSH376" s="96"/>
      <c r="QSI376" s="96"/>
      <c r="QSJ376" s="96"/>
      <c r="QSK376" s="96"/>
      <c r="QSL376" s="96"/>
      <c r="QSM376" s="96"/>
      <c r="QSN376" s="96"/>
      <c r="QSO376" s="96"/>
      <c r="QSP376" s="96"/>
      <c r="QSQ376" s="96"/>
      <c r="QSR376" s="96"/>
      <c r="QSS376" s="96"/>
      <c r="QST376" s="96"/>
      <c r="QSU376" s="96"/>
      <c r="QSV376" s="96"/>
      <c r="QSW376" s="96"/>
      <c r="QSX376" s="96"/>
      <c r="QSY376" s="96"/>
      <c r="QSZ376" s="96"/>
      <c r="QTA376" s="96"/>
      <c r="QTB376" s="96"/>
      <c r="QTC376" s="96"/>
      <c r="QTD376" s="96"/>
      <c r="QTE376" s="96"/>
      <c r="QTF376" s="96"/>
      <c r="QTG376" s="96"/>
      <c r="QTH376" s="96"/>
      <c r="QTI376" s="96"/>
      <c r="QTJ376" s="96"/>
      <c r="QTK376" s="96"/>
      <c r="QTL376" s="96"/>
      <c r="QTM376" s="96"/>
      <c r="QTN376" s="96"/>
      <c r="QTO376" s="96"/>
      <c r="QTP376" s="96"/>
      <c r="QTQ376" s="96"/>
      <c r="QTR376" s="96"/>
      <c r="QTS376" s="96"/>
      <c r="QTT376" s="96"/>
      <c r="QTU376" s="96"/>
      <c r="QTV376" s="96"/>
      <c r="QTW376" s="96"/>
      <c r="QTX376" s="96"/>
      <c r="QTY376" s="96"/>
      <c r="QTZ376" s="96"/>
      <c r="QUA376" s="96"/>
      <c r="QUB376" s="96"/>
      <c r="QUC376" s="96"/>
      <c r="QUD376" s="96"/>
      <c r="QUE376" s="96"/>
      <c r="QUF376" s="96"/>
      <c r="QUG376" s="96"/>
      <c r="QUH376" s="96"/>
      <c r="QUI376" s="96"/>
      <c r="QUJ376" s="96"/>
      <c r="QUK376" s="96"/>
      <c r="QUL376" s="96"/>
      <c r="QUM376" s="96"/>
      <c r="QUN376" s="96"/>
      <c r="QUO376" s="96"/>
      <c r="QUP376" s="96"/>
      <c r="QUQ376" s="96"/>
      <c r="QUR376" s="96"/>
      <c r="QUS376" s="96"/>
      <c r="QUT376" s="96"/>
      <c r="QUU376" s="96"/>
      <c r="QUV376" s="96"/>
      <c r="QUW376" s="96"/>
      <c r="QUX376" s="96"/>
      <c r="QUY376" s="96"/>
      <c r="QUZ376" s="96"/>
      <c r="QVA376" s="96"/>
      <c r="QVB376" s="96"/>
      <c r="QVC376" s="96"/>
      <c r="QVD376" s="96"/>
      <c r="QVE376" s="96"/>
      <c r="QVF376" s="96"/>
      <c r="QVG376" s="96"/>
      <c r="QVH376" s="96"/>
      <c r="QVI376" s="96"/>
      <c r="QVJ376" s="96"/>
      <c r="QVK376" s="96"/>
      <c r="QVL376" s="96"/>
      <c r="QVM376" s="96"/>
      <c r="QVN376" s="96"/>
      <c r="QVO376" s="96"/>
      <c r="QVP376" s="96"/>
      <c r="QVQ376" s="96"/>
      <c r="QVR376" s="96"/>
      <c r="QVS376" s="96"/>
      <c r="QVT376" s="96"/>
      <c r="QVU376" s="96"/>
      <c r="QVV376" s="96"/>
      <c r="QVW376" s="96"/>
      <c r="QVX376" s="96"/>
      <c r="QVY376" s="96"/>
      <c r="QVZ376" s="96"/>
      <c r="QWA376" s="96"/>
      <c r="QWB376" s="96"/>
      <c r="QWC376" s="96"/>
      <c r="QWD376" s="96"/>
      <c r="QWE376" s="96"/>
      <c r="QWF376" s="96"/>
      <c r="QWG376" s="96"/>
      <c r="QWH376" s="96"/>
      <c r="QWI376" s="96"/>
      <c r="QWJ376" s="96"/>
      <c r="QWK376" s="96"/>
      <c r="QWL376" s="96"/>
      <c r="QWM376" s="96"/>
      <c r="QWN376" s="96"/>
      <c r="QWO376" s="96"/>
      <c r="QWP376" s="96"/>
      <c r="QWQ376" s="96"/>
      <c r="QWR376" s="96"/>
      <c r="QWS376" s="96"/>
      <c r="QWT376" s="96"/>
      <c r="QWU376" s="96"/>
      <c r="QWV376" s="96"/>
      <c r="QWW376" s="96"/>
      <c r="QWX376" s="96"/>
      <c r="QWY376" s="96"/>
      <c r="QWZ376" s="96"/>
      <c r="QXA376" s="96"/>
      <c r="QXB376" s="96"/>
      <c r="QXC376" s="96"/>
      <c r="QXD376" s="96"/>
      <c r="QXE376" s="96"/>
      <c r="QXF376" s="96"/>
      <c r="QXG376" s="96"/>
      <c r="QXH376" s="96"/>
      <c r="QXI376" s="96"/>
      <c r="QXJ376" s="96"/>
      <c r="QXK376" s="96"/>
      <c r="QXL376" s="96"/>
      <c r="QXM376" s="96"/>
      <c r="QXN376" s="96"/>
      <c r="QXO376" s="96"/>
      <c r="QXP376" s="96"/>
      <c r="QXQ376" s="96"/>
      <c r="QXR376" s="96"/>
      <c r="QXS376" s="96"/>
      <c r="QXT376" s="96"/>
      <c r="QXU376" s="96"/>
      <c r="QXV376" s="96"/>
      <c r="QXW376" s="96"/>
      <c r="QXX376" s="96"/>
      <c r="QXY376" s="96"/>
      <c r="QXZ376" s="96"/>
      <c r="QYA376" s="96"/>
      <c r="QYB376" s="96"/>
      <c r="QYC376" s="96"/>
      <c r="QYD376" s="96"/>
      <c r="QYE376" s="96"/>
      <c r="QYF376" s="96"/>
      <c r="QYG376" s="96"/>
      <c r="QYH376" s="96"/>
      <c r="QYI376" s="96"/>
      <c r="QYJ376" s="96"/>
      <c r="QYK376" s="96"/>
      <c r="QYL376" s="96"/>
      <c r="QYM376" s="96"/>
      <c r="QYN376" s="96"/>
      <c r="QYO376" s="96"/>
      <c r="QYP376" s="96"/>
      <c r="QYQ376" s="96"/>
      <c r="QYR376" s="96"/>
      <c r="QYS376" s="96"/>
      <c r="QYT376" s="96"/>
      <c r="QYU376" s="96"/>
      <c r="QYV376" s="96"/>
      <c r="QYW376" s="96"/>
      <c r="QYX376" s="96"/>
      <c r="QYY376" s="96"/>
      <c r="QYZ376" s="96"/>
      <c r="QZA376" s="96"/>
      <c r="QZB376" s="96"/>
      <c r="QZC376" s="96"/>
      <c r="QZD376" s="96"/>
      <c r="QZE376" s="96"/>
      <c r="QZF376" s="96"/>
      <c r="QZG376" s="96"/>
      <c r="QZH376" s="96"/>
      <c r="QZI376" s="96"/>
      <c r="QZJ376" s="96"/>
      <c r="QZK376" s="96"/>
      <c r="QZL376" s="96"/>
      <c r="QZM376" s="96"/>
      <c r="QZN376" s="96"/>
      <c r="QZO376" s="96"/>
      <c r="QZP376" s="96"/>
      <c r="QZQ376" s="96"/>
      <c r="QZR376" s="96"/>
      <c r="QZS376" s="96"/>
      <c r="QZT376" s="96"/>
      <c r="QZU376" s="96"/>
      <c r="QZV376" s="96"/>
      <c r="QZW376" s="96"/>
      <c r="QZX376" s="96"/>
      <c r="QZY376" s="96"/>
      <c r="QZZ376" s="96"/>
      <c r="RAA376" s="96"/>
      <c r="RAB376" s="96"/>
      <c r="RAC376" s="96"/>
      <c r="RAD376" s="96"/>
      <c r="RAE376" s="96"/>
      <c r="RAF376" s="96"/>
      <c r="RAG376" s="96"/>
      <c r="RAH376" s="96"/>
      <c r="RAI376" s="96"/>
      <c r="RAJ376" s="96"/>
      <c r="RAK376" s="96"/>
      <c r="RAL376" s="96"/>
      <c r="RAM376" s="96"/>
      <c r="RAN376" s="96"/>
      <c r="RAO376" s="96"/>
      <c r="RAP376" s="96"/>
      <c r="RAQ376" s="96"/>
      <c r="RAR376" s="96"/>
      <c r="RAS376" s="96"/>
      <c r="RAT376" s="96"/>
      <c r="RAU376" s="96"/>
      <c r="RAV376" s="96"/>
      <c r="RAW376" s="96"/>
      <c r="RAX376" s="96"/>
      <c r="RAY376" s="96"/>
      <c r="RAZ376" s="96"/>
      <c r="RBA376" s="96"/>
      <c r="RBB376" s="96"/>
      <c r="RBC376" s="96"/>
      <c r="RBD376" s="96"/>
      <c r="RBE376" s="96"/>
      <c r="RBF376" s="96"/>
      <c r="RBG376" s="96"/>
      <c r="RBH376" s="96"/>
      <c r="RBI376" s="96"/>
      <c r="RBJ376" s="96"/>
      <c r="RBK376" s="96"/>
      <c r="RBL376" s="96"/>
      <c r="RBM376" s="96"/>
      <c r="RBN376" s="96"/>
      <c r="RBO376" s="96"/>
      <c r="RBP376" s="96"/>
      <c r="RBQ376" s="96"/>
      <c r="RBR376" s="96"/>
      <c r="RBS376" s="96"/>
      <c r="RBT376" s="96"/>
      <c r="RBU376" s="96"/>
      <c r="RBV376" s="96"/>
      <c r="RBW376" s="96"/>
      <c r="RBX376" s="96"/>
      <c r="RBY376" s="96"/>
      <c r="RBZ376" s="96"/>
      <c r="RCA376" s="96"/>
      <c r="RCB376" s="96"/>
      <c r="RCC376" s="96"/>
      <c r="RCD376" s="96"/>
      <c r="RCE376" s="96"/>
      <c r="RCF376" s="96"/>
      <c r="RCG376" s="96"/>
      <c r="RCH376" s="96"/>
      <c r="RCI376" s="96"/>
      <c r="RCJ376" s="96"/>
      <c r="RCK376" s="96"/>
      <c r="RCL376" s="96"/>
      <c r="RCM376" s="96"/>
      <c r="RCN376" s="96"/>
      <c r="RCO376" s="96"/>
      <c r="RCP376" s="96"/>
      <c r="RCQ376" s="96"/>
      <c r="RCR376" s="96"/>
      <c r="RCS376" s="96"/>
      <c r="RCT376" s="96"/>
      <c r="RCU376" s="96"/>
      <c r="RCV376" s="96"/>
      <c r="RCW376" s="96"/>
      <c r="RCX376" s="96"/>
      <c r="RCY376" s="96"/>
      <c r="RCZ376" s="96"/>
      <c r="RDA376" s="96"/>
      <c r="RDB376" s="96"/>
      <c r="RDC376" s="96"/>
      <c r="RDD376" s="96"/>
      <c r="RDE376" s="96"/>
      <c r="RDF376" s="96"/>
      <c r="RDG376" s="96"/>
      <c r="RDH376" s="96"/>
      <c r="RDI376" s="96"/>
      <c r="RDJ376" s="96"/>
      <c r="RDK376" s="96"/>
      <c r="RDL376" s="96"/>
      <c r="RDM376" s="96"/>
      <c r="RDN376" s="96"/>
      <c r="RDO376" s="96"/>
      <c r="RDP376" s="96"/>
      <c r="RDQ376" s="96"/>
      <c r="RDR376" s="96"/>
      <c r="RDS376" s="96"/>
      <c r="RDT376" s="96"/>
      <c r="RDU376" s="96"/>
      <c r="RDV376" s="96"/>
      <c r="RDW376" s="96"/>
      <c r="RDX376" s="96"/>
      <c r="RDY376" s="96"/>
      <c r="RDZ376" s="96"/>
      <c r="REA376" s="96"/>
      <c r="REB376" s="96"/>
      <c r="REC376" s="96"/>
      <c r="RED376" s="96"/>
      <c r="REE376" s="96"/>
      <c r="REF376" s="96"/>
      <c r="REG376" s="96"/>
      <c r="REH376" s="96"/>
      <c r="REI376" s="96"/>
      <c r="REJ376" s="96"/>
      <c r="REK376" s="96"/>
      <c r="REL376" s="96"/>
      <c r="REM376" s="96"/>
      <c r="REN376" s="96"/>
      <c r="REO376" s="96"/>
      <c r="REP376" s="96"/>
      <c r="REQ376" s="96"/>
      <c r="RER376" s="96"/>
      <c r="RES376" s="96"/>
      <c r="RET376" s="96"/>
      <c r="REU376" s="96"/>
      <c r="REV376" s="96"/>
      <c r="REW376" s="96"/>
      <c r="REX376" s="96"/>
      <c r="REY376" s="96"/>
      <c r="REZ376" s="96"/>
      <c r="RFA376" s="96"/>
      <c r="RFB376" s="96"/>
      <c r="RFC376" s="96"/>
      <c r="RFD376" s="96"/>
      <c r="RFE376" s="96"/>
      <c r="RFF376" s="96"/>
      <c r="RFG376" s="96"/>
      <c r="RFH376" s="96"/>
      <c r="RFI376" s="96"/>
      <c r="RFJ376" s="96"/>
      <c r="RFK376" s="96"/>
      <c r="RFL376" s="96"/>
      <c r="RFM376" s="96"/>
      <c r="RFN376" s="96"/>
      <c r="RFO376" s="96"/>
      <c r="RFP376" s="96"/>
      <c r="RFQ376" s="96"/>
      <c r="RFR376" s="96"/>
      <c r="RFS376" s="96"/>
      <c r="RFT376" s="96"/>
      <c r="RFU376" s="96"/>
      <c r="RFV376" s="96"/>
      <c r="RFW376" s="96"/>
      <c r="RFX376" s="96"/>
      <c r="RFY376" s="96"/>
      <c r="RFZ376" s="96"/>
      <c r="RGA376" s="96"/>
      <c r="RGB376" s="96"/>
      <c r="RGC376" s="96"/>
      <c r="RGD376" s="96"/>
      <c r="RGE376" s="96"/>
      <c r="RGF376" s="96"/>
      <c r="RGG376" s="96"/>
      <c r="RGH376" s="96"/>
      <c r="RGI376" s="96"/>
      <c r="RGJ376" s="96"/>
      <c r="RGK376" s="96"/>
      <c r="RGL376" s="96"/>
      <c r="RGM376" s="96"/>
      <c r="RGN376" s="96"/>
      <c r="RGO376" s="96"/>
      <c r="RGP376" s="96"/>
      <c r="RGQ376" s="96"/>
      <c r="RGR376" s="96"/>
      <c r="RGS376" s="96"/>
      <c r="RGT376" s="96"/>
      <c r="RGU376" s="96"/>
      <c r="RGV376" s="96"/>
      <c r="RGW376" s="96"/>
      <c r="RGX376" s="96"/>
      <c r="RGY376" s="96"/>
      <c r="RGZ376" s="96"/>
      <c r="RHA376" s="96"/>
      <c r="RHB376" s="96"/>
      <c r="RHC376" s="96"/>
      <c r="RHD376" s="96"/>
      <c r="RHE376" s="96"/>
      <c r="RHF376" s="96"/>
      <c r="RHG376" s="96"/>
      <c r="RHH376" s="96"/>
      <c r="RHI376" s="96"/>
      <c r="RHJ376" s="96"/>
      <c r="RHK376" s="96"/>
      <c r="RHL376" s="96"/>
      <c r="RHM376" s="96"/>
      <c r="RHN376" s="96"/>
      <c r="RHO376" s="96"/>
      <c r="RHP376" s="96"/>
      <c r="RHQ376" s="96"/>
      <c r="RHR376" s="96"/>
      <c r="RHS376" s="96"/>
      <c r="RHT376" s="96"/>
      <c r="RHU376" s="96"/>
      <c r="RHV376" s="96"/>
      <c r="RHW376" s="96"/>
      <c r="RHX376" s="96"/>
      <c r="RHY376" s="96"/>
      <c r="RHZ376" s="96"/>
      <c r="RIA376" s="96"/>
      <c r="RIB376" s="96"/>
      <c r="RIC376" s="96"/>
      <c r="RID376" s="96"/>
      <c r="RIE376" s="96"/>
      <c r="RIF376" s="96"/>
      <c r="RIG376" s="96"/>
      <c r="RIH376" s="96"/>
      <c r="RII376" s="96"/>
      <c r="RIJ376" s="96"/>
      <c r="RIK376" s="96"/>
      <c r="RIL376" s="96"/>
      <c r="RIM376" s="96"/>
      <c r="RIN376" s="96"/>
      <c r="RIO376" s="96"/>
      <c r="RIP376" s="96"/>
      <c r="RIQ376" s="96"/>
      <c r="RIR376" s="96"/>
      <c r="RIS376" s="96"/>
      <c r="RIT376" s="96"/>
      <c r="RIU376" s="96"/>
      <c r="RIV376" s="96"/>
      <c r="RIW376" s="96"/>
      <c r="RIX376" s="96"/>
      <c r="RIY376" s="96"/>
      <c r="RIZ376" s="96"/>
      <c r="RJA376" s="96"/>
      <c r="RJB376" s="96"/>
      <c r="RJC376" s="96"/>
      <c r="RJD376" s="96"/>
      <c r="RJE376" s="96"/>
      <c r="RJF376" s="96"/>
      <c r="RJG376" s="96"/>
      <c r="RJH376" s="96"/>
      <c r="RJI376" s="96"/>
      <c r="RJJ376" s="96"/>
      <c r="RJK376" s="96"/>
      <c r="RJL376" s="96"/>
      <c r="RJM376" s="96"/>
      <c r="RJN376" s="96"/>
      <c r="RJO376" s="96"/>
      <c r="RJP376" s="96"/>
      <c r="RJQ376" s="96"/>
      <c r="RJR376" s="96"/>
      <c r="RJS376" s="96"/>
      <c r="RJT376" s="96"/>
      <c r="RJU376" s="96"/>
      <c r="RJV376" s="96"/>
      <c r="RJW376" s="96"/>
      <c r="RJX376" s="96"/>
      <c r="RJY376" s="96"/>
      <c r="RJZ376" s="96"/>
      <c r="RKA376" s="96"/>
      <c r="RKB376" s="96"/>
      <c r="RKC376" s="96"/>
      <c r="RKD376" s="96"/>
      <c r="RKE376" s="96"/>
      <c r="RKF376" s="96"/>
      <c r="RKG376" s="96"/>
      <c r="RKH376" s="96"/>
      <c r="RKI376" s="96"/>
      <c r="RKJ376" s="96"/>
      <c r="RKK376" s="96"/>
      <c r="RKL376" s="96"/>
      <c r="RKM376" s="96"/>
      <c r="RKN376" s="96"/>
      <c r="RKO376" s="96"/>
      <c r="RKP376" s="96"/>
      <c r="RKQ376" s="96"/>
      <c r="RKR376" s="96"/>
      <c r="RKS376" s="96"/>
      <c r="RKT376" s="96"/>
      <c r="RKU376" s="96"/>
      <c r="RKV376" s="96"/>
      <c r="RKW376" s="96"/>
      <c r="RKX376" s="96"/>
      <c r="RKY376" s="96"/>
      <c r="RKZ376" s="96"/>
      <c r="RLA376" s="96"/>
      <c r="RLB376" s="96"/>
      <c r="RLC376" s="96"/>
      <c r="RLD376" s="96"/>
      <c r="RLE376" s="96"/>
      <c r="RLF376" s="96"/>
      <c r="RLG376" s="96"/>
      <c r="RLH376" s="96"/>
      <c r="RLI376" s="96"/>
      <c r="RLJ376" s="96"/>
      <c r="RLK376" s="96"/>
      <c r="RLL376" s="96"/>
      <c r="RLM376" s="96"/>
      <c r="RLN376" s="96"/>
      <c r="RLO376" s="96"/>
      <c r="RLP376" s="96"/>
      <c r="RLQ376" s="96"/>
      <c r="RLR376" s="96"/>
      <c r="RLS376" s="96"/>
      <c r="RLT376" s="96"/>
      <c r="RLU376" s="96"/>
      <c r="RLV376" s="96"/>
      <c r="RLW376" s="96"/>
      <c r="RLX376" s="96"/>
      <c r="RLY376" s="96"/>
      <c r="RLZ376" s="96"/>
      <c r="RMA376" s="96"/>
      <c r="RMB376" s="96"/>
      <c r="RMC376" s="96"/>
      <c r="RMD376" s="96"/>
      <c r="RME376" s="96"/>
      <c r="RMF376" s="96"/>
      <c r="RMG376" s="96"/>
      <c r="RMH376" s="96"/>
      <c r="RMI376" s="96"/>
      <c r="RMJ376" s="96"/>
      <c r="RMK376" s="96"/>
      <c r="RML376" s="96"/>
      <c r="RMM376" s="96"/>
      <c r="RMN376" s="96"/>
      <c r="RMO376" s="96"/>
      <c r="RMP376" s="96"/>
      <c r="RMQ376" s="96"/>
      <c r="RMR376" s="96"/>
      <c r="RMS376" s="96"/>
      <c r="RMT376" s="96"/>
      <c r="RMU376" s="96"/>
      <c r="RMV376" s="96"/>
      <c r="RMW376" s="96"/>
      <c r="RMX376" s="96"/>
      <c r="RMY376" s="96"/>
      <c r="RMZ376" s="96"/>
      <c r="RNA376" s="96"/>
      <c r="RNB376" s="96"/>
      <c r="RNC376" s="96"/>
      <c r="RND376" s="96"/>
      <c r="RNE376" s="96"/>
      <c r="RNF376" s="96"/>
      <c r="RNG376" s="96"/>
      <c r="RNH376" s="96"/>
      <c r="RNI376" s="96"/>
      <c r="RNJ376" s="96"/>
      <c r="RNK376" s="96"/>
      <c r="RNL376" s="96"/>
      <c r="RNM376" s="96"/>
      <c r="RNN376" s="96"/>
      <c r="RNO376" s="96"/>
      <c r="RNP376" s="96"/>
      <c r="RNQ376" s="96"/>
      <c r="RNR376" s="96"/>
      <c r="RNS376" s="96"/>
      <c r="RNT376" s="96"/>
      <c r="RNU376" s="96"/>
      <c r="RNV376" s="96"/>
      <c r="RNW376" s="96"/>
      <c r="RNX376" s="96"/>
      <c r="RNY376" s="96"/>
      <c r="RNZ376" s="96"/>
      <c r="ROA376" s="96"/>
      <c r="ROB376" s="96"/>
      <c r="ROC376" s="96"/>
      <c r="ROD376" s="96"/>
      <c r="ROE376" s="96"/>
      <c r="ROF376" s="96"/>
      <c r="ROG376" s="96"/>
      <c r="ROH376" s="96"/>
      <c r="ROI376" s="96"/>
      <c r="ROJ376" s="96"/>
      <c r="ROK376" s="96"/>
      <c r="ROL376" s="96"/>
      <c r="ROM376" s="96"/>
      <c r="RON376" s="96"/>
      <c r="ROO376" s="96"/>
      <c r="ROP376" s="96"/>
      <c r="ROQ376" s="96"/>
      <c r="ROR376" s="96"/>
      <c r="ROS376" s="96"/>
      <c r="ROT376" s="96"/>
      <c r="ROU376" s="96"/>
      <c r="ROV376" s="96"/>
      <c r="ROW376" s="96"/>
      <c r="ROX376" s="96"/>
      <c r="ROY376" s="96"/>
      <c r="ROZ376" s="96"/>
      <c r="RPA376" s="96"/>
      <c r="RPB376" s="96"/>
      <c r="RPC376" s="96"/>
      <c r="RPD376" s="96"/>
      <c r="RPE376" s="96"/>
      <c r="RPF376" s="96"/>
      <c r="RPG376" s="96"/>
      <c r="RPH376" s="96"/>
      <c r="RPI376" s="96"/>
      <c r="RPJ376" s="96"/>
      <c r="RPK376" s="96"/>
      <c r="RPL376" s="96"/>
      <c r="RPM376" s="96"/>
      <c r="RPN376" s="96"/>
      <c r="RPO376" s="96"/>
      <c r="RPP376" s="96"/>
      <c r="RPQ376" s="96"/>
      <c r="RPR376" s="96"/>
      <c r="RPS376" s="96"/>
      <c r="RPT376" s="96"/>
      <c r="RPU376" s="96"/>
      <c r="RPV376" s="96"/>
      <c r="RPW376" s="96"/>
      <c r="RPX376" s="96"/>
      <c r="RPY376" s="96"/>
      <c r="RPZ376" s="96"/>
      <c r="RQA376" s="96"/>
      <c r="RQB376" s="96"/>
      <c r="RQC376" s="96"/>
      <c r="RQD376" s="96"/>
      <c r="RQE376" s="96"/>
      <c r="RQF376" s="96"/>
      <c r="RQG376" s="96"/>
      <c r="RQH376" s="96"/>
      <c r="RQI376" s="96"/>
      <c r="RQJ376" s="96"/>
      <c r="RQK376" s="96"/>
      <c r="RQL376" s="96"/>
      <c r="RQM376" s="96"/>
      <c r="RQN376" s="96"/>
      <c r="RQO376" s="96"/>
      <c r="RQP376" s="96"/>
      <c r="RQQ376" s="96"/>
      <c r="RQR376" s="96"/>
      <c r="RQS376" s="96"/>
      <c r="RQT376" s="96"/>
      <c r="RQU376" s="96"/>
      <c r="RQV376" s="96"/>
      <c r="RQW376" s="96"/>
      <c r="RQX376" s="96"/>
      <c r="RQY376" s="96"/>
      <c r="RQZ376" s="96"/>
      <c r="RRA376" s="96"/>
      <c r="RRB376" s="96"/>
      <c r="RRC376" s="96"/>
      <c r="RRD376" s="96"/>
      <c r="RRE376" s="96"/>
      <c r="RRF376" s="96"/>
      <c r="RRG376" s="96"/>
      <c r="RRH376" s="96"/>
      <c r="RRI376" s="96"/>
      <c r="RRJ376" s="96"/>
      <c r="RRK376" s="96"/>
      <c r="RRL376" s="96"/>
      <c r="RRM376" s="96"/>
      <c r="RRN376" s="96"/>
      <c r="RRO376" s="96"/>
      <c r="RRP376" s="96"/>
      <c r="RRQ376" s="96"/>
      <c r="RRR376" s="96"/>
      <c r="RRS376" s="96"/>
      <c r="RRT376" s="96"/>
      <c r="RRU376" s="96"/>
      <c r="RRV376" s="96"/>
      <c r="RRW376" s="96"/>
      <c r="RRX376" s="96"/>
      <c r="RRY376" s="96"/>
      <c r="RRZ376" s="96"/>
      <c r="RSA376" s="96"/>
      <c r="RSB376" s="96"/>
      <c r="RSC376" s="96"/>
      <c r="RSD376" s="96"/>
      <c r="RSE376" s="96"/>
      <c r="RSF376" s="96"/>
      <c r="RSG376" s="96"/>
      <c r="RSH376" s="96"/>
      <c r="RSI376" s="96"/>
      <c r="RSJ376" s="96"/>
      <c r="RSK376" s="96"/>
      <c r="RSL376" s="96"/>
      <c r="RSM376" s="96"/>
      <c r="RSN376" s="96"/>
      <c r="RSO376" s="96"/>
      <c r="RSP376" s="96"/>
      <c r="RSQ376" s="96"/>
      <c r="RSR376" s="96"/>
      <c r="RSS376" s="96"/>
      <c r="RST376" s="96"/>
      <c r="RSU376" s="96"/>
      <c r="RSV376" s="96"/>
      <c r="RSW376" s="96"/>
      <c r="RSX376" s="96"/>
      <c r="RSY376" s="96"/>
      <c r="RSZ376" s="96"/>
      <c r="RTA376" s="96"/>
      <c r="RTB376" s="96"/>
      <c r="RTC376" s="96"/>
      <c r="RTD376" s="96"/>
      <c r="RTE376" s="96"/>
      <c r="RTF376" s="96"/>
      <c r="RTG376" s="96"/>
      <c r="RTH376" s="96"/>
      <c r="RTI376" s="96"/>
      <c r="RTJ376" s="96"/>
      <c r="RTK376" s="96"/>
      <c r="RTL376" s="96"/>
      <c r="RTM376" s="96"/>
      <c r="RTN376" s="96"/>
      <c r="RTO376" s="96"/>
      <c r="RTP376" s="96"/>
      <c r="RTQ376" s="96"/>
      <c r="RTR376" s="96"/>
      <c r="RTS376" s="96"/>
      <c r="RTT376" s="96"/>
      <c r="RTU376" s="96"/>
      <c r="RTV376" s="96"/>
      <c r="RTW376" s="96"/>
      <c r="RTX376" s="96"/>
      <c r="RTY376" s="96"/>
      <c r="RTZ376" s="96"/>
      <c r="RUA376" s="96"/>
      <c r="RUB376" s="96"/>
      <c r="RUC376" s="96"/>
      <c r="RUD376" s="96"/>
      <c r="RUE376" s="96"/>
      <c r="RUF376" s="96"/>
      <c r="RUG376" s="96"/>
      <c r="RUH376" s="96"/>
      <c r="RUI376" s="96"/>
      <c r="RUJ376" s="96"/>
      <c r="RUK376" s="96"/>
      <c r="RUL376" s="96"/>
      <c r="RUM376" s="96"/>
      <c r="RUN376" s="96"/>
      <c r="RUO376" s="96"/>
      <c r="RUP376" s="96"/>
      <c r="RUQ376" s="96"/>
      <c r="RUR376" s="96"/>
      <c r="RUS376" s="96"/>
      <c r="RUT376" s="96"/>
      <c r="RUU376" s="96"/>
      <c r="RUV376" s="96"/>
      <c r="RUW376" s="96"/>
      <c r="RUX376" s="96"/>
      <c r="RUY376" s="96"/>
      <c r="RUZ376" s="96"/>
      <c r="RVA376" s="96"/>
      <c r="RVB376" s="96"/>
      <c r="RVC376" s="96"/>
      <c r="RVD376" s="96"/>
      <c r="RVE376" s="96"/>
      <c r="RVF376" s="96"/>
      <c r="RVG376" s="96"/>
      <c r="RVH376" s="96"/>
      <c r="RVI376" s="96"/>
      <c r="RVJ376" s="96"/>
      <c r="RVK376" s="96"/>
      <c r="RVL376" s="96"/>
      <c r="RVM376" s="96"/>
      <c r="RVN376" s="96"/>
      <c r="RVO376" s="96"/>
      <c r="RVP376" s="96"/>
      <c r="RVQ376" s="96"/>
      <c r="RVR376" s="96"/>
      <c r="RVS376" s="96"/>
      <c r="RVT376" s="96"/>
      <c r="RVU376" s="96"/>
      <c r="RVV376" s="96"/>
      <c r="RVW376" s="96"/>
      <c r="RVX376" s="96"/>
      <c r="RVY376" s="96"/>
      <c r="RVZ376" s="96"/>
      <c r="RWA376" s="96"/>
      <c r="RWB376" s="96"/>
      <c r="RWC376" s="96"/>
      <c r="RWD376" s="96"/>
      <c r="RWE376" s="96"/>
      <c r="RWF376" s="96"/>
      <c r="RWG376" s="96"/>
      <c r="RWH376" s="96"/>
      <c r="RWI376" s="96"/>
      <c r="RWJ376" s="96"/>
      <c r="RWK376" s="96"/>
      <c r="RWL376" s="96"/>
      <c r="RWM376" s="96"/>
      <c r="RWN376" s="96"/>
      <c r="RWO376" s="96"/>
      <c r="RWP376" s="96"/>
      <c r="RWQ376" s="96"/>
      <c r="RWR376" s="96"/>
      <c r="RWS376" s="96"/>
      <c r="RWT376" s="96"/>
      <c r="RWU376" s="96"/>
      <c r="RWV376" s="96"/>
      <c r="RWW376" s="96"/>
      <c r="RWX376" s="96"/>
      <c r="RWY376" s="96"/>
      <c r="RWZ376" s="96"/>
      <c r="RXA376" s="96"/>
      <c r="RXB376" s="96"/>
      <c r="RXC376" s="96"/>
      <c r="RXD376" s="96"/>
      <c r="RXE376" s="96"/>
      <c r="RXF376" s="96"/>
      <c r="RXG376" s="96"/>
      <c r="RXH376" s="96"/>
      <c r="RXI376" s="96"/>
      <c r="RXJ376" s="96"/>
      <c r="RXK376" s="96"/>
      <c r="RXL376" s="96"/>
      <c r="RXM376" s="96"/>
      <c r="RXN376" s="96"/>
      <c r="RXO376" s="96"/>
      <c r="RXP376" s="96"/>
      <c r="RXQ376" s="96"/>
      <c r="RXR376" s="96"/>
      <c r="RXS376" s="96"/>
      <c r="RXT376" s="96"/>
      <c r="RXU376" s="96"/>
      <c r="RXV376" s="96"/>
      <c r="RXW376" s="96"/>
      <c r="RXX376" s="96"/>
      <c r="RXY376" s="96"/>
      <c r="RXZ376" s="96"/>
      <c r="RYA376" s="96"/>
      <c r="RYB376" s="96"/>
      <c r="RYC376" s="96"/>
      <c r="RYD376" s="96"/>
      <c r="RYE376" s="96"/>
      <c r="RYF376" s="96"/>
      <c r="RYG376" s="96"/>
      <c r="RYH376" s="96"/>
      <c r="RYI376" s="96"/>
      <c r="RYJ376" s="96"/>
      <c r="RYK376" s="96"/>
      <c r="RYL376" s="96"/>
      <c r="RYM376" s="96"/>
      <c r="RYN376" s="96"/>
      <c r="RYO376" s="96"/>
      <c r="RYP376" s="96"/>
      <c r="RYQ376" s="96"/>
      <c r="RYR376" s="96"/>
      <c r="RYS376" s="96"/>
      <c r="RYT376" s="96"/>
      <c r="RYU376" s="96"/>
      <c r="RYV376" s="96"/>
      <c r="RYW376" s="96"/>
      <c r="RYX376" s="96"/>
      <c r="RYY376" s="96"/>
      <c r="RYZ376" s="96"/>
      <c r="RZA376" s="96"/>
      <c r="RZB376" s="96"/>
      <c r="RZC376" s="96"/>
      <c r="RZD376" s="96"/>
      <c r="RZE376" s="96"/>
      <c r="RZF376" s="96"/>
      <c r="RZG376" s="96"/>
      <c r="RZH376" s="96"/>
      <c r="RZI376" s="96"/>
      <c r="RZJ376" s="96"/>
      <c r="RZK376" s="96"/>
      <c r="RZL376" s="96"/>
      <c r="RZM376" s="96"/>
      <c r="RZN376" s="96"/>
      <c r="RZO376" s="96"/>
      <c r="RZP376" s="96"/>
      <c r="RZQ376" s="96"/>
      <c r="RZR376" s="96"/>
      <c r="RZS376" s="96"/>
      <c r="RZT376" s="96"/>
      <c r="RZU376" s="96"/>
      <c r="RZV376" s="96"/>
      <c r="RZW376" s="96"/>
      <c r="RZX376" s="96"/>
      <c r="RZY376" s="96"/>
      <c r="RZZ376" s="96"/>
      <c r="SAA376" s="96"/>
      <c r="SAB376" s="96"/>
      <c r="SAC376" s="96"/>
      <c r="SAD376" s="96"/>
      <c r="SAE376" s="96"/>
      <c r="SAF376" s="96"/>
      <c r="SAG376" s="96"/>
      <c r="SAH376" s="96"/>
      <c r="SAI376" s="96"/>
      <c r="SAJ376" s="96"/>
      <c r="SAK376" s="96"/>
      <c r="SAL376" s="96"/>
      <c r="SAM376" s="96"/>
      <c r="SAN376" s="96"/>
      <c r="SAO376" s="96"/>
      <c r="SAP376" s="96"/>
      <c r="SAQ376" s="96"/>
      <c r="SAR376" s="96"/>
      <c r="SAS376" s="96"/>
      <c r="SAT376" s="96"/>
      <c r="SAU376" s="96"/>
      <c r="SAV376" s="96"/>
      <c r="SAW376" s="96"/>
      <c r="SAX376" s="96"/>
      <c r="SAY376" s="96"/>
      <c r="SAZ376" s="96"/>
      <c r="SBA376" s="96"/>
      <c r="SBB376" s="96"/>
      <c r="SBC376" s="96"/>
      <c r="SBD376" s="96"/>
      <c r="SBE376" s="96"/>
      <c r="SBF376" s="96"/>
      <c r="SBG376" s="96"/>
      <c r="SBH376" s="96"/>
      <c r="SBI376" s="96"/>
      <c r="SBJ376" s="96"/>
      <c r="SBK376" s="96"/>
      <c r="SBL376" s="96"/>
      <c r="SBM376" s="96"/>
      <c r="SBN376" s="96"/>
      <c r="SBO376" s="96"/>
      <c r="SBP376" s="96"/>
      <c r="SBQ376" s="96"/>
      <c r="SBR376" s="96"/>
      <c r="SBS376" s="96"/>
      <c r="SBT376" s="96"/>
      <c r="SBU376" s="96"/>
      <c r="SBV376" s="96"/>
      <c r="SBW376" s="96"/>
      <c r="SBX376" s="96"/>
      <c r="SBY376" s="96"/>
      <c r="SBZ376" s="96"/>
      <c r="SCA376" s="96"/>
      <c r="SCB376" s="96"/>
      <c r="SCC376" s="96"/>
      <c r="SCD376" s="96"/>
      <c r="SCE376" s="96"/>
      <c r="SCF376" s="96"/>
      <c r="SCG376" s="96"/>
      <c r="SCH376" s="96"/>
      <c r="SCI376" s="96"/>
      <c r="SCJ376" s="96"/>
      <c r="SCK376" s="96"/>
      <c r="SCL376" s="96"/>
      <c r="SCM376" s="96"/>
      <c r="SCN376" s="96"/>
      <c r="SCO376" s="96"/>
      <c r="SCP376" s="96"/>
      <c r="SCQ376" s="96"/>
      <c r="SCR376" s="96"/>
      <c r="SCS376" s="96"/>
      <c r="SCT376" s="96"/>
      <c r="SCU376" s="96"/>
      <c r="SCV376" s="96"/>
      <c r="SCW376" s="96"/>
      <c r="SCX376" s="96"/>
      <c r="SCY376" s="96"/>
      <c r="SCZ376" s="96"/>
      <c r="SDA376" s="96"/>
      <c r="SDB376" s="96"/>
      <c r="SDC376" s="96"/>
      <c r="SDD376" s="96"/>
      <c r="SDE376" s="96"/>
      <c r="SDF376" s="96"/>
      <c r="SDG376" s="96"/>
      <c r="SDH376" s="96"/>
      <c r="SDI376" s="96"/>
      <c r="SDJ376" s="96"/>
      <c r="SDK376" s="96"/>
      <c r="SDL376" s="96"/>
      <c r="SDM376" s="96"/>
      <c r="SDN376" s="96"/>
      <c r="SDO376" s="96"/>
      <c r="SDP376" s="96"/>
      <c r="SDQ376" s="96"/>
      <c r="SDR376" s="96"/>
      <c r="SDS376" s="96"/>
      <c r="SDT376" s="96"/>
      <c r="SDU376" s="96"/>
      <c r="SDV376" s="96"/>
      <c r="SDW376" s="96"/>
      <c r="SDX376" s="96"/>
      <c r="SDY376" s="96"/>
      <c r="SDZ376" s="96"/>
      <c r="SEA376" s="96"/>
      <c r="SEB376" s="96"/>
      <c r="SEC376" s="96"/>
      <c r="SED376" s="96"/>
      <c r="SEE376" s="96"/>
      <c r="SEF376" s="96"/>
      <c r="SEG376" s="96"/>
      <c r="SEH376" s="96"/>
      <c r="SEI376" s="96"/>
      <c r="SEJ376" s="96"/>
      <c r="SEK376" s="96"/>
      <c r="SEL376" s="96"/>
      <c r="SEM376" s="96"/>
      <c r="SEN376" s="96"/>
      <c r="SEO376" s="96"/>
      <c r="SEP376" s="96"/>
      <c r="SEQ376" s="96"/>
      <c r="SER376" s="96"/>
      <c r="SES376" s="96"/>
      <c r="SET376" s="96"/>
      <c r="SEU376" s="96"/>
      <c r="SEV376" s="96"/>
      <c r="SEW376" s="96"/>
      <c r="SEX376" s="96"/>
      <c r="SEY376" s="96"/>
      <c r="SEZ376" s="96"/>
      <c r="SFA376" s="96"/>
      <c r="SFB376" s="96"/>
      <c r="SFC376" s="96"/>
      <c r="SFD376" s="96"/>
      <c r="SFE376" s="96"/>
      <c r="SFF376" s="96"/>
      <c r="SFG376" s="96"/>
      <c r="SFH376" s="96"/>
      <c r="SFI376" s="96"/>
      <c r="SFJ376" s="96"/>
      <c r="SFK376" s="96"/>
      <c r="SFL376" s="96"/>
      <c r="SFM376" s="96"/>
      <c r="SFN376" s="96"/>
      <c r="SFO376" s="96"/>
      <c r="SFP376" s="96"/>
      <c r="SFQ376" s="96"/>
      <c r="SFR376" s="96"/>
      <c r="SFS376" s="96"/>
      <c r="SFT376" s="96"/>
      <c r="SFU376" s="96"/>
      <c r="SFV376" s="96"/>
      <c r="SFW376" s="96"/>
      <c r="SFX376" s="96"/>
      <c r="SFY376" s="96"/>
      <c r="SFZ376" s="96"/>
      <c r="SGA376" s="96"/>
      <c r="SGB376" s="96"/>
      <c r="SGC376" s="96"/>
      <c r="SGD376" s="96"/>
      <c r="SGE376" s="96"/>
      <c r="SGF376" s="96"/>
      <c r="SGG376" s="96"/>
      <c r="SGH376" s="96"/>
      <c r="SGI376" s="96"/>
      <c r="SGJ376" s="96"/>
      <c r="SGK376" s="96"/>
      <c r="SGL376" s="96"/>
      <c r="SGM376" s="96"/>
      <c r="SGN376" s="96"/>
      <c r="SGO376" s="96"/>
      <c r="SGP376" s="96"/>
      <c r="SGQ376" s="96"/>
      <c r="SGR376" s="96"/>
      <c r="SGS376" s="96"/>
      <c r="SGT376" s="96"/>
      <c r="SGU376" s="96"/>
      <c r="SGV376" s="96"/>
      <c r="SGW376" s="96"/>
      <c r="SGX376" s="96"/>
      <c r="SGY376" s="96"/>
      <c r="SGZ376" s="96"/>
      <c r="SHA376" s="96"/>
      <c r="SHB376" s="96"/>
      <c r="SHC376" s="96"/>
      <c r="SHD376" s="96"/>
      <c r="SHE376" s="96"/>
      <c r="SHF376" s="96"/>
      <c r="SHG376" s="96"/>
      <c r="SHH376" s="96"/>
      <c r="SHI376" s="96"/>
      <c r="SHJ376" s="96"/>
      <c r="SHK376" s="96"/>
      <c r="SHL376" s="96"/>
      <c r="SHM376" s="96"/>
      <c r="SHN376" s="96"/>
      <c r="SHO376" s="96"/>
      <c r="SHP376" s="96"/>
      <c r="SHQ376" s="96"/>
      <c r="SHR376" s="96"/>
      <c r="SHS376" s="96"/>
      <c r="SHT376" s="96"/>
      <c r="SHU376" s="96"/>
      <c r="SHV376" s="96"/>
      <c r="SHW376" s="96"/>
      <c r="SHX376" s="96"/>
      <c r="SHY376" s="96"/>
      <c r="SHZ376" s="96"/>
      <c r="SIA376" s="96"/>
      <c r="SIB376" s="96"/>
      <c r="SIC376" s="96"/>
      <c r="SID376" s="96"/>
      <c r="SIE376" s="96"/>
      <c r="SIF376" s="96"/>
      <c r="SIG376" s="96"/>
      <c r="SIH376" s="96"/>
      <c r="SII376" s="96"/>
      <c r="SIJ376" s="96"/>
      <c r="SIK376" s="96"/>
      <c r="SIL376" s="96"/>
      <c r="SIM376" s="96"/>
      <c r="SIN376" s="96"/>
      <c r="SIO376" s="96"/>
      <c r="SIP376" s="96"/>
      <c r="SIQ376" s="96"/>
      <c r="SIR376" s="96"/>
      <c r="SIS376" s="96"/>
      <c r="SIT376" s="96"/>
      <c r="SIU376" s="96"/>
      <c r="SIV376" s="96"/>
      <c r="SIW376" s="96"/>
      <c r="SIX376" s="96"/>
      <c r="SIY376" s="96"/>
      <c r="SIZ376" s="96"/>
      <c r="SJA376" s="96"/>
      <c r="SJB376" s="96"/>
      <c r="SJC376" s="96"/>
      <c r="SJD376" s="96"/>
      <c r="SJE376" s="96"/>
      <c r="SJF376" s="96"/>
      <c r="SJG376" s="96"/>
      <c r="SJH376" s="96"/>
      <c r="SJI376" s="96"/>
      <c r="SJJ376" s="96"/>
      <c r="SJK376" s="96"/>
      <c r="SJL376" s="96"/>
      <c r="SJM376" s="96"/>
      <c r="SJN376" s="96"/>
      <c r="SJO376" s="96"/>
      <c r="SJP376" s="96"/>
      <c r="SJQ376" s="96"/>
      <c r="SJR376" s="96"/>
      <c r="SJS376" s="96"/>
      <c r="SJT376" s="96"/>
      <c r="SJU376" s="96"/>
      <c r="SJV376" s="96"/>
      <c r="SJW376" s="96"/>
      <c r="SJX376" s="96"/>
      <c r="SJY376" s="96"/>
      <c r="SJZ376" s="96"/>
      <c r="SKA376" s="96"/>
      <c r="SKB376" s="96"/>
      <c r="SKC376" s="96"/>
      <c r="SKD376" s="96"/>
      <c r="SKE376" s="96"/>
      <c r="SKF376" s="96"/>
      <c r="SKG376" s="96"/>
      <c r="SKH376" s="96"/>
      <c r="SKI376" s="96"/>
      <c r="SKJ376" s="96"/>
      <c r="SKK376" s="96"/>
      <c r="SKL376" s="96"/>
      <c r="SKM376" s="96"/>
      <c r="SKN376" s="96"/>
      <c r="SKO376" s="96"/>
      <c r="SKP376" s="96"/>
      <c r="SKQ376" s="96"/>
      <c r="SKR376" s="96"/>
      <c r="SKS376" s="96"/>
      <c r="SKT376" s="96"/>
      <c r="SKU376" s="96"/>
      <c r="SKV376" s="96"/>
      <c r="SKW376" s="96"/>
      <c r="SKX376" s="96"/>
      <c r="SKY376" s="96"/>
      <c r="SKZ376" s="96"/>
      <c r="SLA376" s="96"/>
      <c r="SLB376" s="96"/>
      <c r="SLC376" s="96"/>
      <c r="SLD376" s="96"/>
      <c r="SLE376" s="96"/>
      <c r="SLF376" s="96"/>
      <c r="SLG376" s="96"/>
      <c r="SLH376" s="96"/>
      <c r="SLI376" s="96"/>
      <c r="SLJ376" s="96"/>
      <c r="SLK376" s="96"/>
      <c r="SLL376" s="96"/>
      <c r="SLM376" s="96"/>
      <c r="SLN376" s="96"/>
      <c r="SLO376" s="96"/>
      <c r="SLP376" s="96"/>
      <c r="SLQ376" s="96"/>
      <c r="SLR376" s="96"/>
      <c r="SLS376" s="96"/>
      <c r="SLT376" s="96"/>
      <c r="SLU376" s="96"/>
      <c r="SLV376" s="96"/>
      <c r="SLW376" s="96"/>
      <c r="SLX376" s="96"/>
      <c r="SLY376" s="96"/>
      <c r="SLZ376" s="96"/>
      <c r="SMA376" s="96"/>
      <c r="SMB376" s="96"/>
      <c r="SMC376" s="96"/>
      <c r="SMD376" s="96"/>
      <c r="SME376" s="96"/>
      <c r="SMF376" s="96"/>
      <c r="SMG376" s="96"/>
      <c r="SMH376" s="96"/>
      <c r="SMI376" s="96"/>
      <c r="SMJ376" s="96"/>
      <c r="SMK376" s="96"/>
      <c r="SML376" s="96"/>
      <c r="SMM376" s="96"/>
      <c r="SMN376" s="96"/>
      <c r="SMO376" s="96"/>
      <c r="SMP376" s="96"/>
      <c r="SMQ376" s="96"/>
      <c r="SMR376" s="96"/>
      <c r="SMS376" s="96"/>
      <c r="SMT376" s="96"/>
      <c r="SMU376" s="96"/>
      <c r="SMV376" s="96"/>
      <c r="SMW376" s="96"/>
      <c r="SMX376" s="96"/>
      <c r="SMY376" s="96"/>
      <c r="SMZ376" s="96"/>
      <c r="SNA376" s="96"/>
      <c r="SNB376" s="96"/>
      <c r="SNC376" s="96"/>
      <c r="SND376" s="96"/>
      <c r="SNE376" s="96"/>
      <c r="SNF376" s="96"/>
      <c r="SNG376" s="96"/>
      <c r="SNH376" s="96"/>
      <c r="SNI376" s="96"/>
      <c r="SNJ376" s="96"/>
      <c r="SNK376" s="96"/>
      <c r="SNL376" s="96"/>
      <c r="SNM376" s="96"/>
      <c r="SNN376" s="96"/>
      <c r="SNO376" s="96"/>
      <c r="SNP376" s="96"/>
      <c r="SNQ376" s="96"/>
      <c r="SNR376" s="96"/>
      <c r="SNS376" s="96"/>
      <c r="SNT376" s="96"/>
      <c r="SNU376" s="96"/>
      <c r="SNV376" s="96"/>
      <c r="SNW376" s="96"/>
      <c r="SNX376" s="96"/>
      <c r="SNY376" s="96"/>
      <c r="SNZ376" s="96"/>
      <c r="SOA376" s="96"/>
      <c r="SOB376" s="96"/>
      <c r="SOC376" s="96"/>
      <c r="SOD376" s="96"/>
      <c r="SOE376" s="96"/>
      <c r="SOF376" s="96"/>
      <c r="SOG376" s="96"/>
      <c r="SOH376" s="96"/>
      <c r="SOI376" s="96"/>
      <c r="SOJ376" s="96"/>
      <c r="SOK376" s="96"/>
      <c r="SOL376" s="96"/>
      <c r="SOM376" s="96"/>
      <c r="SON376" s="96"/>
      <c r="SOO376" s="96"/>
      <c r="SOP376" s="96"/>
      <c r="SOQ376" s="96"/>
      <c r="SOR376" s="96"/>
      <c r="SOS376" s="96"/>
      <c r="SOT376" s="96"/>
      <c r="SOU376" s="96"/>
      <c r="SOV376" s="96"/>
      <c r="SOW376" s="96"/>
      <c r="SOX376" s="96"/>
      <c r="SOY376" s="96"/>
      <c r="SOZ376" s="96"/>
      <c r="SPA376" s="96"/>
      <c r="SPB376" s="96"/>
      <c r="SPC376" s="96"/>
      <c r="SPD376" s="96"/>
      <c r="SPE376" s="96"/>
      <c r="SPF376" s="96"/>
      <c r="SPG376" s="96"/>
      <c r="SPH376" s="96"/>
      <c r="SPI376" s="96"/>
      <c r="SPJ376" s="96"/>
      <c r="SPK376" s="96"/>
      <c r="SPL376" s="96"/>
      <c r="SPM376" s="96"/>
      <c r="SPN376" s="96"/>
      <c r="SPO376" s="96"/>
      <c r="SPP376" s="96"/>
      <c r="SPQ376" s="96"/>
      <c r="SPR376" s="96"/>
      <c r="SPS376" s="96"/>
      <c r="SPT376" s="96"/>
      <c r="SPU376" s="96"/>
      <c r="SPV376" s="96"/>
      <c r="SPW376" s="96"/>
      <c r="SPX376" s="96"/>
      <c r="SPY376" s="96"/>
      <c r="SPZ376" s="96"/>
      <c r="SQA376" s="96"/>
      <c r="SQB376" s="96"/>
      <c r="SQC376" s="96"/>
      <c r="SQD376" s="96"/>
      <c r="SQE376" s="96"/>
      <c r="SQF376" s="96"/>
      <c r="SQG376" s="96"/>
      <c r="SQH376" s="96"/>
      <c r="SQI376" s="96"/>
      <c r="SQJ376" s="96"/>
      <c r="SQK376" s="96"/>
      <c r="SQL376" s="96"/>
      <c r="SQM376" s="96"/>
      <c r="SQN376" s="96"/>
      <c r="SQO376" s="96"/>
      <c r="SQP376" s="96"/>
      <c r="SQQ376" s="96"/>
      <c r="SQR376" s="96"/>
      <c r="SQS376" s="96"/>
      <c r="SQT376" s="96"/>
      <c r="SQU376" s="96"/>
      <c r="SQV376" s="96"/>
      <c r="SQW376" s="96"/>
      <c r="SQX376" s="96"/>
      <c r="SQY376" s="96"/>
      <c r="SQZ376" s="96"/>
      <c r="SRA376" s="96"/>
      <c r="SRB376" s="96"/>
      <c r="SRC376" s="96"/>
      <c r="SRD376" s="96"/>
      <c r="SRE376" s="96"/>
      <c r="SRF376" s="96"/>
      <c r="SRG376" s="96"/>
      <c r="SRH376" s="96"/>
      <c r="SRI376" s="96"/>
      <c r="SRJ376" s="96"/>
      <c r="SRK376" s="96"/>
      <c r="SRL376" s="96"/>
      <c r="SRM376" s="96"/>
      <c r="SRN376" s="96"/>
      <c r="SRO376" s="96"/>
      <c r="SRP376" s="96"/>
      <c r="SRQ376" s="96"/>
      <c r="SRR376" s="96"/>
      <c r="SRS376" s="96"/>
      <c r="SRT376" s="96"/>
      <c r="SRU376" s="96"/>
      <c r="SRV376" s="96"/>
      <c r="SRW376" s="96"/>
      <c r="SRX376" s="96"/>
      <c r="SRY376" s="96"/>
      <c r="SRZ376" s="96"/>
      <c r="SSA376" s="96"/>
      <c r="SSB376" s="96"/>
      <c r="SSC376" s="96"/>
      <c r="SSD376" s="96"/>
      <c r="SSE376" s="96"/>
      <c r="SSF376" s="96"/>
      <c r="SSG376" s="96"/>
      <c r="SSH376" s="96"/>
      <c r="SSI376" s="96"/>
      <c r="SSJ376" s="96"/>
      <c r="SSK376" s="96"/>
      <c r="SSL376" s="96"/>
      <c r="SSM376" s="96"/>
      <c r="SSN376" s="96"/>
      <c r="SSO376" s="96"/>
      <c r="SSP376" s="96"/>
      <c r="SSQ376" s="96"/>
      <c r="SSR376" s="96"/>
      <c r="SSS376" s="96"/>
      <c r="SST376" s="96"/>
      <c r="SSU376" s="96"/>
      <c r="SSV376" s="96"/>
      <c r="SSW376" s="96"/>
      <c r="SSX376" s="96"/>
      <c r="SSY376" s="96"/>
      <c r="SSZ376" s="96"/>
      <c r="STA376" s="96"/>
      <c r="STB376" s="96"/>
      <c r="STC376" s="96"/>
      <c r="STD376" s="96"/>
      <c r="STE376" s="96"/>
      <c r="STF376" s="96"/>
      <c r="STG376" s="96"/>
      <c r="STH376" s="96"/>
      <c r="STI376" s="96"/>
      <c r="STJ376" s="96"/>
      <c r="STK376" s="96"/>
      <c r="STL376" s="96"/>
      <c r="STM376" s="96"/>
      <c r="STN376" s="96"/>
      <c r="STO376" s="96"/>
      <c r="STP376" s="96"/>
      <c r="STQ376" s="96"/>
      <c r="STR376" s="96"/>
      <c r="STS376" s="96"/>
      <c r="STT376" s="96"/>
      <c r="STU376" s="96"/>
      <c r="STV376" s="96"/>
      <c r="STW376" s="96"/>
      <c r="STX376" s="96"/>
      <c r="STY376" s="96"/>
      <c r="STZ376" s="96"/>
      <c r="SUA376" s="96"/>
      <c r="SUB376" s="96"/>
      <c r="SUC376" s="96"/>
      <c r="SUD376" s="96"/>
      <c r="SUE376" s="96"/>
      <c r="SUF376" s="96"/>
      <c r="SUG376" s="96"/>
      <c r="SUH376" s="96"/>
      <c r="SUI376" s="96"/>
      <c r="SUJ376" s="96"/>
      <c r="SUK376" s="96"/>
      <c r="SUL376" s="96"/>
      <c r="SUM376" s="96"/>
      <c r="SUN376" s="96"/>
      <c r="SUO376" s="96"/>
      <c r="SUP376" s="96"/>
      <c r="SUQ376" s="96"/>
      <c r="SUR376" s="96"/>
      <c r="SUS376" s="96"/>
      <c r="SUT376" s="96"/>
      <c r="SUU376" s="96"/>
      <c r="SUV376" s="96"/>
      <c r="SUW376" s="96"/>
      <c r="SUX376" s="96"/>
      <c r="SUY376" s="96"/>
      <c r="SUZ376" s="96"/>
      <c r="SVA376" s="96"/>
      <c r="SVB376" s="96"/>
      <c r="SVC376" s="96"/>
      <c r="SVD376" s="96"/>
      <c r="SVE376" s="96"/>
      <c r="SVF376" s="96"/>
      <c r="SVG376" s="96"/>
      <c r="SVH376" s="96"/>
      <c r="SVI376" s="96"/>
      <c r="SVJ376" s="96"/>
      <c r="SVK376" s="96"/>
      <c r="SVL376" s="96"/>
      <c r="SVM376" s="96"/>
      <c r="SVN376" s="96"/>
      <c r="SVO376" s="96"/>
      <c r="SVP376" s="96"/>
      <c r="SVQ376" s="96"/>
      <c r="SVR376" s="96"/>
      <c r="SVS376" s="96"/>
      <c r="SVT376" s="96"/>
      <c r="SVU376" s="96"/>
      <c r="SVV376" s="96"/>
      <c r="SVW376" s="96"/>
      <c r="SVX376" s="96"/>
      <c r="SVY376" s="96"/>
      <c r="SVZ376" s="96"/>
      <c r="SWA376" s="96"/>
      <c r="SWB376" s="96"/>
      <c r="SWC376" s="96"/>
      <c r="SWD376" s="96"/>
      <c r="SWE376" s="96"/>
      <c r="SWF376" s="96"/>
      <c r="SWG376" s="96"/>
      <c r="SWH376" s="96"/>
      <c r="SWI376" s="96"/>
      <c r="SWJ376" s="96"/>
      <c r="SWK376" s="96"/>
      <c r="SWL376" s="96"/>
      <c r="SWM376" s="96"/>
      <c r="SWN376" s="96"/>
      <c r="SWO376" s="96"/>
      <c r="SWP376" s="96"/>
      <c r="SWQ376" s="96"/>
      <c r="SWR376" s="96"/>
      <c r="SWS376" s="96"/>
      <c r="SWT376" s="96"/>
      <c r="SWU376" s="96"/>
      <c r="SWV376" s="96"/>
      <c r="SWW376" s="96"/>
      <c r="SWX376" s="96"/>
      <c r="SWY376" s="96"/>
      <c r="SWZ376" s="96"/>
      <c r="SXA376" s="96"/>
      <c r="SXB376" s="96"/>
      <c r="SXC376" s="96"/>
      <c r="SXD376" s="96"/>
      <c r="SXE376" s="96"/>
      <c r="SXF376" s="96"/>
      <c r="SXG376" s="96"/>
      <c r="SXH376" s="96"/>
      <c r="SXI376" s="96"/>
      <c r="SXJ376" s="96"/>
      <c r="SXK376" s="96"/>
      <c r="SXL376" s="96"/>
      <c r="SXM376" s="96"/>
      <c r="SXN376" s="96"/>
      <c r="SXO376" s="96"/>
      <c r="SXP376" s="96"/>
      <c r="SXQ376" s="96"/>
      <c r="SXR376" s="96"/>
      <c r="SXS376" s="96"/>
      <c r="SXT376" s="96"/>
      <c r="SXU376" s="96"/>
      <c r="SXV376" s="96"/>
      <c r="SXW376" s="96"/>
      <c r="SXX376" s="96"/>
      <c r="SXY376" s="96"/>
      <c r="SXZ376" s="96"/>
      <c r="SYA376" s="96"/>
      <c r="SYB376" s="96"/>
      <c r="SYC376" s="96"/>
      <c r="SYD376" s="96"/>
      <c r="SYE376" s="96"/>
      <c r="SYF376" s="96"/>
      <c r="SYG376" s="96"/>
      <c r="SYH376" s="96"/>
      <c r="SYI376" s="96"/>
      <c r="SYJ376" s="96"/>
      <c r="SYK376" s="96"/>
      <c r="SYL376" s="96"/>
      <c r="SYM376" s="96"/>
      <c r="SYN376" s="96"/>
      <c r="SYO376" s="96"/>
      <c r="SYP376" s="96"/>
      <c r="SYQ376" s="96"/>
      <c r="SYR376" s="96"/>
      <c r="SYS376" s="96"/>
      <c r="SYT376" s="96"/>
      <c r="SYU376" s="96"/>
      <c r="SYV376" s="96"/>
      <c r="SYW376" s="96"/>
      <c r="SYX376" s="96"/>
      <c r="SYY376" s="96"/>
      <c r="SYZ376" s="96"/>
      <c r="SZA376" s="96"/>
      <c r="SZB376" s="96"/>
      <c r="SZC376" s="96"/>
      <c r="SZD376" s="96"/>
      <c r="SZE376" s="96"/>
      <c r="SZF376" s="96"/>
      <c r="SZG376" s="96"/>
      <c r="SZH376" s="96"/>
      <c r="SZI376" s="96"/>
      <c r="SZJ376" s="96"/>
      <c r="SZK376" s="96"/>
      <c r="SZL376" s="96"/>
      <c r="SZM376" s="96"/>
      <c r="SZN376" s="96"/>
      <c r="SZO376" s="96"/>
      <c r="SZP376" s="96"/>
      <c r="SZQ376" s="96"/>
      <c r="SZR376" s="96"/>
      <c r="SZS376" s="96"/>
      <c r="SZT376" s="96"/>
      <c r="SZU376" s="96"/>
      <c r="SZV376" s="96"/>
      <c r="SZW376" s="96"/>
      <c r="SZX376" s="96"/>
      <c r="SZY376" s="96"/>
      <c r="SZZ376" s="96"/>
      <c r="TAA376" s="96"/>
      <c r="TAB376" s="96"/>
      <c r="TAC376" s="96"/>
      <c r="TAD376" s="96"/>
      <c r="TAE376" s="96"/>
      <c r="TAF376" s="96"/>
      <c r="TAG376" s="96"/>
      <c r="TAH376" s="96"/>
      <c r="TAI376" s="96"/>
      <c r="TAJ376" s="96"/>
      <c r="TAK376" s="96"/>
      <c r="TAL376" s="96"/>
      <c r="TAM376" s="96"/>
      <c r="TAN376" s="96"/>
      <c r="TAO376" s="96"/>
      <c r="TAP376" s="96"/>
      <c r="TAQ376" s="96"/>
      <c r="TAR376" s="96"/>
      <c r="TAS376" s="96"/>
      <c r="TAT376" s="96"/>
      <c r="TAU376" s="96"/>
      <c r="TAV376" s="96"/>
      <c r="TAW376" s="96"/>
      <c r="TAX376" s="96"/>
      <c r="TAY376" s="96"/>
      <c r="TAZ376" s="96"/>
      <c r="TBA376" s="96"/>
      <c r="TBB376" s="96"/>
      <c r="TBC376" s="96"/>
      <c r="TBD376" s="96"/>
      <c r="TBE376" s="96"/>
      <c r="TBF376" s="96"/>
      <c r="TBG376" s="96"/>
      <c r="TBH376" s="96"/>
      <c r="TBI376" s="96"/>
      <c r="TBJ376" s="96"/>
      <c r="TBK376" s="96"/>
      <c r="TBL376" s="96"/>
      <c r="TBM376" s="96"/>
      <c r="TBN376" s="96"/>
      <c r="TBO376" s="96"/>
      <c r="TBP376" s="96"/>
      <c r="TBQ376" s="96"/>
      <c r="TBR376" s="96"/>
      <c r="TBS376" s="96"/>
      <c r="TBT376" s="96"/>
      <c r="TBU376" s="96"/>
      <c r="TBV376" s="96"/>
      <c r="TBW376" s="96"/>
      <c r="TBX376" s="96"/>
      <c r="TBY376" s="96"/>
      <c r="TBZ376" s="96"/>
      <c r="TCA376" s="96"/>
      <c r="TCB376" s="96"/>
      <c r="TCC376" s="96"/>
      <c r="TCD376" s="96"/>
      <c r="TCE376" s="96"/>
      <c r="TCF376" s="96"/>
      <c r="TCG376" s="96"/>
      <c r="TCH376" s="96"/>
      <c r="TCI376" s="96"/>
      <c r="TCJ376" s="96"/>
      <c r="TCK376" s="96"/>
      <c r="TCL376" s="96"/>
      <c r="TCM376" s="96"/>
      <c r="TCN376" s="96"/>
      <c r="TCO376" s="96"/>
      <c r="TCP376" s="96"/>
      <c r="TCQ376" s="96"/>
      <c r="TCR376" s="96"/>
      <c r="TCS376" s="96"/>
      <c r="TCT376" s="96"/>
      <c r="TCU376" s="96"/>
      <c r="TCV376" s="96"/>
      <c r="TCW376" s="96"/>
      <c r="TCX376" s="96"/>
      <c r="TCY376" s="96"/>
      <c r="TCZ376" s="96"/>
      <c r="TDA376" s="96"/>
      <c r="TDB376" s="96"/>
      <c r="TDC376" s="96"/>
      <c r="TDD376" s="96"/>
      <c r="TDE376" s="96"/>
      <c r="TDF376" s="96"/>
      <c r="TDG376" s="96"/>
      <c r="TDH376" s="96"/>
      <c r="TDI376" s="96"/>
      <c r="TDJ376" s="96"/>
      <c r="TDK376" s="96"/>
      <c r="TDL376" s="96"/>
      <c r="TDM376" s="96"/>
      <c r="TDN376" s="96"/>
      <c r="TDO376" s="96"/>
      <c r="TDP376" s="96"/>
      <c r="TDQ376" s="96"/>
      <c r="TDR376" s="96"/>
      <c r="TDS376" s="96"/>
      <c r="TDT376" s="96"/>
      <c r="TDU376" s="96"/>
      <c r="TDV376" s="96"/>
      <c r="TDW376" s="96"/>
      <c r="TDX376" s="96"/>
      <c r="TDY376" s="96"/>
      <c r="TDZ376" s="96"/>
      <c r="TEA376" s="96"/>
      <c r="TEB376" s="96"/>
      <c r="TEC376" s="96"/>
      <c r="TED376" s="96"/>
      <c r="TEE376" s="96"/>
      <c r="TEF376" s="96"/>
      <c r="TEG376" s="96"/>
      <c r="TEH376" s="96"/>
      <c r="TEI376" s="96"/>
      <c r="TEJ376" s="96"/>
      <c r="TEK376" s="96"/>
      <c r="TEL376" s="96"/>
      <c r="TEM376" s="96"/>
      <c r="TEN376" s="96"/>
      <c r="TEO376" s="96"/>
      <c r="TEP376" s="96"/>
      <c r="TEQ376" s="96"/>
      <c r="TER376" s="96"/>
      <c r="TES376" s="96"/>
      <c r="TET376" s="96"/>
      <c r="TEU376" s="96"/>
      <c r="TEV376" s="96"/>
      <c r="TEW376" s="96"/>
      <c r="TEX376" s="96"/>
      <c r="TEY376" s="96"/>
      <c r="TEZ376" s="96"/>
      <c r="TFA376" s="96"/>
      <c r="TFB376" s="96"/>
      <c r="TFC376" s="96"/>
      <c r="TFD376" s="96"/>
      <c r="TFE376" s="96"/>
      <c r="TFF376" s="96"/>
      <c r="TFG376" s="96"/>
      <c r="TFH376" s="96"/>
      <c r="TFI376" s="96"/>
      <c r="TFJ376" s="96"/>
      <c r="TFK376" s="96"/>
      <c r="TFL376" s="96"/>
      <c r="TFM376" s="96"/>
      <c r="TFN376" s="96"/>
      <c r="TFO376" s="96"/>
      <c r="TFP376" s="96"/>
      <c r="TFQ376" s="96"/>
      <c r="TFR376" s="96"/>
      <c r="TFS376" s="96"/>
      <c r="TFT376" s="96"/>
      <c r="TFU376" s="96"/>
      <c r="TFV376" s="96"/>
      <c r="TFW376" s="96"/>
      <c r="TFX376" s="96"/>
      <c r="TFY376" s="96"/>
      <c r="TFZ376" s="96"/>
      <c r="TGA376" s="96"/>
      <c r="TGB376" s="96"/>
      <c r="TGC376" s="96"/>
      <c r="TGD376" s="96"/>
      <c r="TGE376" s="96"/>
      <c r="TGF376" s="96"/>
      <c r="TGG376" s="96"/>
      <c r="TGH376" s="96"/>
      <c r="TGI376" s="96"/>
      <c r="TGJ376" s="96"/>
      <c r="TGK376" s="96"/>
      <c r="TGL376" s="96"/>
      <c r="TGM376" s="96"/>
      <c r="TGN376" s="96"/>
      <c r="TGO376" s="96"/>
      <c r="TGP376" s="96"/>
      <c r="TGQ376" s="96"/>
      <c r="TGR376" s="96"/>
      <c r="TGS376" s="96"/>
      <c r="TGT376" s="96"/>
      <c r="TGU376" s="96"/>
      <c r="TGV376" s="96"/>
      <c r="TGW376" s="96"/>
      <c r="TGX376" s="96"/>
      <c r="TGY376" s="96"/>
      <c r="TGZ376" s="96"/>
      <c r="THA376" s="96"/>
      <c r="THB376" s="96"/>
      <c r="THC376" s="96"/>
      <c r="THD376" s="96"/>
      <c r="THE376" s="96"/>
      <c r="THF376" s="96"/>
      <c r="THG376" s="96"/>
      <c r="THH376" s="96"/>
      <c r="THI376" s="96"/>
      <c r="THJ376" s="96"/>
      <c r="THK376" s="96"/>
      <c r="THL376" s="96"/>
      <c r="THM376" s="96"/>
      <c r="THN376" s="96"/>
      <c r="THO376" s="96"/>
      <c r="THP376" s="96"/>
      <c r="THQ376" s="96"/>
      <c r="THR376" s="96"/>
      <c r="THS376" s="96"/>
      <c r="THT376" s="96"/>
      <c r="THU376" s="96"/>
      <c r="THV376" s="96"/>
      <c r="THW376" s="96"/>
      <c r="THX376" s="96"/>
      <c r="THY376" s="96"/>
      <c r="THZ376" s="96"/>
      <c r="TIA376" s="96"/>
      <c r="TIB376" s="96"/>
      <c r="TIC376" s="96"/>
      <c r="TID376" s="96"/>
      <c r="TIE376" s="96"/>
      <c r="TIF376" s="96"/>
      <c r="TIG376" s="96"/>
      <c r="TIH376" s="96"/>
      <c r="TII376" s="96"/>
      <c r="TIJ376" s="96"/>
      <c r="TIK376" s="96"/>
      <c r="TIL376" s="96"/>
      <c r="TIM376" s="96"/>
      <c r="TIN376" s="96"/>
      <c r="TIO376" s="96"/>
      <c r="TIP376" s="96"/>
      <c r="TIQ376" s="96"/>
      <c r="TIR376" s="96"/>
      <c r="TIS376" s="96"/>
      <c r="TIT376" s="96"/>
      <c r="TIU376" s="96"/>
      <c r="TIV376" s="96"/>
      <c r="TIW376" s="96"/>
      <c r="TIX376" s="96"/>
      <c r="TIY376" s="96"/>
      <c r="TIZ376" s="96"/>
      <c r="TJA376" s="96"/>
      <c r="TJB376" s="96"/>
      <c r="TJC376" s="96"/>
      <c r="TJD376" s="96"/>
      <c r="TJE376" s="96"/>
      <c r="TJF376" s="96"/>
      <c r="TJG376" s="96"/>
      <c r="TJH376" s="96"/>
      <c r="TJI376" s="96"/>
      <c r="TJJ376" s="96"/>
      <c r="TJK376" s="96"/>
      <c r="TJL376" s="96"/>
      <c r="TJM376" s="96"/>
      <c r="TJN376" s="96"/>
      <c r="TJO376" s="96"/>
      <c r="TJP376" s="96"/>
      <c r="TJQ376" s="96"/>
      <c r="TJR376" s="96"/>
      <c r="TJS376" s="96"/>
      <c r="TJT376" s="96"/>
      <c r="TJU376" s="96"/>
      <c r="TJV376" s="96"/>
      <c r="TJW376" s="96"/>
      <c r="TJX376" s="96"/>
      <c r="TJY376" s="96"/>
      <c r="TJZ376" s="96"/>
      <c r="TKA376" s="96"/>
      <c r="TKB376" s="96"/>
      <c r="TKC376" s="96"/>
      <c r="TKD376" s="96"/>
      <c r="TKE376" s="96"/>
      <c r="TKF376" s="96"/>
      <c r="TKG376" s="96"/>
      <c r="TKH376" s="96"/>
      <c r="TKI376" s="96"/>
      <c r="TKJ376" s="96"/>
      <c r="TKK376" s="96"/>
      <c r="TKL376" s="96"/>
      <c r="TKM376" s="96"/>
      <c r="TKN376" s="96"/>
      <c r="TKO376" s="96"/>
      <c r="TKP376" s="96"/>
      <c r="TKQ376" s="96"/>
      <c r="TKR376" s="96"/>
      <c r="TKS376" s="96"/>
      <c r="TKT376" s="96"/>
      <c r="TKU376" s="96"/>
      <c r="TKV376" s="96"/>
      <c r="TKW376" s="96"/>
      <c r="TKX376" s="96"/>
      <c r="TKY376" s="96"/>
      <c r="TKZ376" s="96"/>
      <c r="TLA376" s="96"/>
      <c r="TLB376" s="96"/>
      <c r="TLC376" s="96"/>
      <c r="TLD376" s="96"/>
      <c r="TLE376" s="96"/>
      <c r="TLF376" s="96"/>
      <c r="TLG376" s="96"/>
      <c r="TLH376" s="96"/>
      <c r="TLI376" s="96"/>
      <c r="TLJ376" s="96"/>
      <c r="TLK376" s="96"/>
      <c r="TLL376" s="96"/>
      <c r="TLM376" s="96"/>
      <c r="TLN376" s="96"/>
      <c r="TLO376" s="96"/>
      <c r="TLP376" s="96"/>
      <c r="TLQ376" s="96"/>
      <c r="TLR376" s="96"/>
      <c r="TLS376" s="96"/>
      <c r="TLT376" s="96"/>
      <c r="TLU376" s="96"/>
      <c r="TLV376" s="96"/>
      <c r="TLW376" s="96"/>
      <c r="TLX376" s="96"/>
      <c r="TLY376" s="96"/>
      <c r="TLZ376" s="96"/>
      <c r="TMA376" s="96"/>
      <c r="TMB376" s="96"/>
      <c r="TMC376" s="96"/>
      <c r="TMD376" s="96"/>
      <c r="TME376" s="96"/>
      <c r="TMF376" s="96"/>
      <c r="TMG376" s="96"/>
      <c r="TMH376" s="96"/>
      <c r="TMI376" s="96"/>
      <c r="TMJ376" s="96"/>
      <c r="TMK376" s="96"/>
      <c r="TML376" s="96"/>
      <c r="TMM376" s="96"/>
      <c r="TMN376" s="96"/>
      <c r="TMO376" s="96"/>
      <c r="TMP376" s="96"/>
      <c r="TMQ376" s="96"/>
      <c r="TMR376" s="96"/>
      <c r="TMS376" s="96"/>
      <c r="TMT376" s="96"/>
      <c r="TMU376" s="96"/>
      <c r="TMV376" s="96"/>
      <c r="TMW376" s="96"/>
      <c r="TMX376" s="96"/>
      <c r="TMY376" s="96"/>
      <c r="TMZ376" s="96"/>
      <c r="TNA376" s="96"/>
      <c r="TNB376" s="96"/>
      <c r="TNC376" s="96"/>
      <c r="TND376" s="96"/>
      <c r="TNE376" s="96"/>
      <c r="TNF376" s="96"/>
      <c r="TNG376" s="96"/>
      <c r="TNH376" s="96"/>
      <c r="TNI376" s="96"/>
      <c r="TNJ376" s="96"/>
      <c r="TNK376" s="96"/>
      <c r="TNL376" s="96"/>
      <c r="TNM376" s="96"/>
      <c r="TNN376" s="96"/>
      <c r="TNO376" s="96"/>
      <c r="TNP376" s="96"/>
      <c r="TNQ376" s="96"/>
      <c r="TNR376" s="96"/>
      <c r="TNS376" s="96"/>
      <c r="TNT376" s="96"/>
      <c r="TNU376" s="96"/>
      <c r="TNV376" s="96"/>
      <c r="TNW376" s="96"/>
      <c r="TNX376" s="96"/>
      <c r="TNY376" s="96"/>
      <c r="TNZ376" s="96"/>
      <c r="TOA376" s="96"/>
      <c r="TOB376" s="96"/>
      <c r="TOC376" s="96"/>
      <c r="TOD376" s="96"/>
      <c r="TOE376" s="96"/>
      <c r="TOF376" s="96"/>
      <c r="TOG376" s="96"/>
      <c r="TOH376" s="96"/>
      <c r="TOI376" s="96"/>
      <c r="TOJ376" s="96"/>
      <c r="TOK376" s="96"/>
      <c r="TOL376" s="96"/>
      <c r="TOM376" s="96"/>
      <c r="TON376" s="96"/>
      <c r="TOO376" s="96"/>
      <c r="TOP376" s="96"/>
      <c r="TOQ376" s="96"/>
      <c r="TOR376" s="96"/>
      <c r="TOS376" s="96"/>
      <c r="TOT376" s="96"/>
      <c r="TOU376" s="96"/>
      <c r="TOV376" s="96"/>
      <c r="TOW376" s="96"/>
      <c r="TOX376" s="96"/>
      <c r="TOY376" s="96"/>
      <c r="TOZ376" s="96"/>
      <c r="TPA376" s="96"/>
      <c r="TPB376" s="96"/>
      <c r="TPC376" s="96"/>
      <c r="TPD376" s="96"/>
      <c r="TPE376" s="96"/>
      <c r="TPF376" s="96"/>
      <c r="TPG376" s="96"/>
      <c r="TPH376" s="96"/>
      <c r="TPI376" s="96"/>
      <c r="TPJ376" s="96"/>
      <c r="TPK376" s="96"/>
      <c r="TPL376" s="96"/>
      <c r="TPM376" s="96"/>
      <c r="TPN376" s="96"/>
      <c r="TPO376" s="96"/>
      <c r="TPP376" s="96"/>
      <c r="TPQ376" s="96"/>
      <c r="TPR376" s="96"/>
      <c r="TPS376" s="96"/>
      <c r="TPT376" s="96"/>
      <c r="TPU376" s="96"/>
      <c r="TPV376" s="96"/>
      <c r="TPW376" s="96"/>
      <c r="TPX376" s="96"/>
      <c r="TPY376" s="96"/>
      <c r="TPZ376" s="96"/>
      <c r="TQA376" s="96"/>
      <c r="TQB376" s="96"/>
      <c r="TQC376" s="96"/>
      <c r="TQD376" s="96"/>
      <c r="TQE376" s="96"/>
      <c r="TQF376" s="96"/>
      <c r="TQG376" s="96"/>
      <c r="TQH376" s="96"/>
      <c r="TQI376" s="96"/>
      <c r="TQJ376" s="96"/>
      <c r="TQK376" s="96"/>
      <c r="TQL376" s="96"/>
      <c r="TQM376" s="96"/>
      <c r="TQN376" s="96"/>
      <c r="TQO376" s="96"/>
      <c r="TQP376" s="96"/>
      <c r="TQQ376" s="96"/>
      <c r="TQR376" s="96"/>
      <c r="TQS376" s="96"/>
      <c r="TQT376" s="96"/>
      <c r="TQU376" s="96"/>
      <c r="TQV376" s="96"/>
      <c r="TQW376" s="96"/>
      <c r="TQX376" s="96"/>
      <c r="TQY376" s="96"/>
      <c r="TQZ376" s="96"/>
      <c r="TRA376" s="96"/>
      <c r="TRB376" s="96"/>
      <c r="TRC376" s="96"/>
      <c r="TRD376" s="96"/>
      <c r="TRE376" s="96"/>
      <c r="TRF376" s="96"/>
      <c r="TRG376" s="96"/>
      <c r="TRH376" s="96"/>
      <c r="TRI376" s="96"/>
      <c r="TRJ376" s="96"/>
      <c r="TRK376" s="96"/>
      <c r="TRL376" s="96"/>
      <c r="TRM376" s="96"/>
      <c r="TRN376" s="96"/>
      <c r="TRO376" s="96"/>
      <c r="TRP376" s="96"/>
      <c r="TRQ376" s="96"/>
      <c r="TRR376" s="96"/>
      <c r="TRS376" s="96"/>
      <c r="TRT376" s="96"/>
      <c r="TRU376" s="96"/>
      <c r="TRV376" s="96"/>
      <c r="TRW376" s="96"/>
      <c r="TRX376" s="96"/>
      <c r="TRY376" s="96"/>
      <c r="TRZ376" s="96"/>
      <c r="TSA376" s="96"/>
      <c r="TSB376" s="96"/>
      <c r="TSC376" s="96"/>
      <c r="TSD376" s="96"/>
      <c r="TSE376" s="96"/>
      <c r="TSF376" s="96"/>
      <c r="TSG376" s="96"/>
      <c r="TSH376" s="96"/>
      <c r="TSI376" s="96"/>
      <c r="TSJ376" s="96"/>
      <c r="TSK376" s="96"/>
      <c r="TSL376" s="96"/>
      <c r="TSM376" s="96"/>
      <c r="TSN376" s="96"/>
      <c r="TSO376" s="96"/>
      <c r="TSP376" s="96"/>
      <c r="TSQ376" s="96"/>
      <c r="TSR376" s="96"/>
      <c r="TSS376" s="96"/>
      <c r="TST376" s="96"/>
      <c r="TSU376" s="96"/>
      <c r="TSV376" s="96"/>
      <c r="TSW376" s="96"/>
      <c r="TSX376" s="96"/>
      <c r="TSY376" s="96"/>
      <c r="TSZ376" s="96"/>
      <c r="TTA376" s="96"/>
      <c r="TTB376" s="96"/>
      <c r="TTC376" s="96"/>
      <c r="TTD376" s="96"/>
      <c r="TTE376" s="96"/>
      <c r="TTF376" s="96"/>
      <c r="TTG376" s="96"/>
      <c r="TTH376" s="96"/>
      <c r="TTI376" s="96"/>
      <c r="TTJ376" s="96"/>
      <c r="TTK376" s="96"/>
      <c r="TTL376" s="96"/>
      <c r="TTM376" s="96"/>
      <c r="TTN376" s="96"/>
      <c r="TTO376" s="96"/>
      <c r="TTP376" s="96"/>
      <c r="TTQ376" s="96"/>
      <c r="TTR376" s="96"/>
      <c r="TTS376" s="96"/>
      <c r="TTT376" s="96"/>
      <c r="TTU376" s="96"/>
      <c r="TTV376" s="96"/>
      <c r="TTW376" s="96"/>
      <c r="TTX376" s="96"/>
      <c r="TTY376" s="96"/>
      <c r="TTZ376" s="96"/>
      <c r="TUA376" s="96"/>
      <c r="TUB376" s="96"/>
      <c r="TUC376" s="96"/>
      <c r="TUD376" s="96"/>
      <c r="TUE376" s="96"/>
      <c r="TUF376" s="96"/>
      <c r="TUG376" s="96"/>
      <c r="TUH376" s="96"/>
      <c r="TUI376" s="96"/>
      <c r="TUJ376" s="96"/>
      <c r="TUK376" s="96"/>
      <c r="TUL376" s="96"/>
      <c r="TUM376" s="96"/>
      <c r="TUN376" s="96"/>
      <c r="TUO376" s="96"/>
      <c r="TUP376" s="96"/>
      <c r="TUQ376" s="96"/>
      <c r="TUR376" s="96"/>
      <c r="TUS376" s="96"/>
      <c r="TUT376" s="96"/>
      <c r="TUU376" s="96"/>
      <c r="TUV376" s="96"/>
      <c r="TUW376" s="96"/>
      <c r="TUX376" s="96"/>
      <c r="TUY376" s="96"/>
      <c r="TUZ376" s="96"/>
      <c r="TVA376" s="96"/>
      <c r="TVB376" s="96"/>
      <c r="TVC376" s="96"/>
      <c r="TVD376" s="96"/>
      <c r="TVE376" s="96"/>
      <c r="TVF376" s="96"/>
      <c r="TVG376" s="96"/>
      <c r="TVH376" s="96"/>
      <c r="TVI376" s="96"/>
      <c r="TVJ376" s="96"/>
      <c r="TVK376" s="96"/>
      <c r="TVL376" s="96"/>
      <c r="TVM376" s="96"/>
      <c r="TVN376" s="96"/>
      <c r="TVO376" s="96"/>
      <c r="TVP376" s="96"/>
      <c r="TVQ376" s="96"/>
      <c r="TVR376" s="96"/>
      <c r="TVS376" s="96"/>
      <c r="TVT376" s="96"/>
      <c r="TVU376" s="96"/>
      <c r="TVV376" s="96"/>
      <c r="TVW376" s="96"/>
      <c r="TVX376" s="96"/>
      <c r="TVY376" s="96"/>
      <c r="TVZ376" s="96"/>
      <c r="TWA376" s="96"/>
      <c r="TWB376" s="96"/>
      <c r="TWC376" s="96"/>
      <c r="TWD376" s="96"/>
      <c r="TWE376" s="96"/>
      <c r="TWF376" s="96"/>
      <c r="TWG376" s="96"/>
      <c r="TWH376" s="96"/>
      <c r="TWI376" s="96"/>
      <c r="TWJ376" s="96"/>
      <c r="TWK376" s="96"/>
      <c r="TWL376" s="96"/>
      <c r="TWM376" s="96"/>
      <c r="TWN376" s="96"/>
      <c r="TWO376" s="96"/>
      <c r="TWP376" s="96"/>
      <c r="TWQ376" s="96"/>
      <c r="TWR376" s="96"/>
      <c r="TWS376" s="96"/>
      <c r="TWT376" s="96"/>
      <c r="TWU376" s="96"/>
      <c r="TWV376" s="96"/>
      <c r="TWW376" s="96"/>
      <c r="TWX376" s="96"/>
      <c r="TWY376" s="96"/>
      <c r="TWZ376" s="96"/>
      <c r="TXA376" s="96"/>
      <c r="TXB376" s="96"/>
      <c r="TXC376" s="96"/>
      <c r="TXD376" s="96"/>
      <c r="TXE376" s="96"/>
      <c r="TXF376" s="96"/>
      <c r="TXG376" s="96"/>
      <c r="TXH376" s="96"/>
      <c r="TXI376" s="96"/>
      <c r="TXJ376" s="96"/>
      <c r="TXK376" s="96"/>
      <c r="TXL376" s="96"/>
      <c r="TXM376" s="96"/>
      <c r="TXN376" s="96"/>
      <c r="TXO376" s="96"/>
      <c r="TXP376" s="96"/>
      <c r="TXQ376" s="96"/>
      <c r="TXR376" s="96"/>
      <c r="TXS376" s="96"/>
      <c r="TXT376" s="96"/>
      <c r="TXU376" s="96"/>
      <c r="TXV376" s="96"/>
      <c r="TXW376" s="96"/>
      <c r="TXX376" s="96"/>
      <c r="TXY376" s="96"/>
      <c r="TXZ376" s="96"/>
      <c r="TYA376" s="96"/>
      <c r="TYB376" s="96"/>
      <c r="TYC376" s="96"/>
      <c r="TYD376" s="96"/>
      <c r="TYE376" s="96"/>
      <c r="TYF376" s="96"/>
      <c r="TYG376" s="96"/>
      <c r="TYH376" s="96"/>
      <c r="TYI376" s="96"/>
      <c r="TYJ376" s="96"/>
      <c r="TYK376" s="96"/>
      <c r="TYL376" s="96"/>
      <c r="TYM376" s="96"/>
      <c r="TYN376" s="96"/>
      <c r="TYO376" s="96"/>
      <c r="TYP376" s="96"/>
      <c r="TYQ376" s="96"/>
      <c r="TYR376" s="96"/>
      <c r="TYS376" s="96"/>
      <c r="TYT376" s="96"/>
      <c r="TYU376" s="96"/>
      <c r="TYV376" s="96"/>
      <c r="TYW376" s="96"/>
      <c r="TYX376" s="96"/>
      <c r="TYY376" s="96"/>
      <c r="TYZ376" s="96"/>
      <c r="TZA376" s="96"/>
      <c r="TZB376" s="96"/>
      <c r="TZC376" s="96"/>
      <c r="TZD376" s="96"/>
      <c r="TZE376" s="96"/>
      <c r="TZF376" s="96"/>
      <c r="TZG376" s="96"/>
      <c r="TZH376" s="96"/>
      <c r="TZI376" s="96"/>
      <c r="TZJ376" s="96"/>
      <c r="TZK376" s="96"/>
      <c r="TZL376" s="96"/>
      <c r="TZM376" s="96"/>
      <c r="TZN376" s="96"/>
      <c r="TZO376" s="96"/>
      <c r="TZP376" s="96"/>
      <c r="TZQ376" s="96"/>
      <c r="TZR376" s="96"/>
      <c r="TZS376" s="96"/>
      <c r="TZT376" s="96"/>
      <c r="TZU376" s="96"/>
      <c r="TZV376" s="96"/>
      <c r="TZW376" s="96"/>
      <c r="TZX376" s="96"/>
      <c r="TZY376" s="96"/>
      <c r="TZZ376" s="96"/>
      <c r="UAA376" s="96"/>
      <c r="UAB376" s="96"/>
      <c r="UAC376" s="96"/>
      <c r="UAD376" s="96"/>
      <c r="UAE376" s="96"/>
      <c r="UAF376" s="96"/>
      <c r="UAG376" s="96"/>
      <c r="UAH376" s="96"/>
      <c r="UAI376" s="96"/>
      <c r="UAJ376" s="96"/>
      <c r="UAK376" s="96"/>
      <c r="UAL376" s="96"/>
      <c r="UAM376" s="96"/>
      <c r="UAN376" s="96"/>
      <c r="UAO376" s="96"/>
      <c r="UAP376" s="96"/>
      <c r="UAQ376" s="96"/>
      <c r="UAR376" s="96"/>
      <c r="UAS376" s="96"/>
      <c r="UAT376" s="96"/>
      <c r="UAU376" s="96"/>
      <c r="UAV376" s="96"/>
      <c r="UAW376" s="96"/>
      <c r="UAX376" s="96"/>
      <c r="UAY376" s="96"/>
      <c r="UAZ376" s="96"/>
      <c r="UBA376" s="96"/>
      <c r="UBB376" s="96"/>
      <c r="UBC376" s="96"/>
      <c r="UBD376" s="96"/>
      <c r="UBE376" s="96"/>
      <c r="UBF376" s="96"/>
      <c r="UBG376" s="96"/>
      <c r="UBH376" s="96"/>
      <c r="UBI376" s="96"/>
      <c r="UBJ376" s="96"/>
      <c r="UBK376" s="96"/>
      <c r="UBL376" s="96"/>
      <c r="UBM376" s="96"/>
      <c r="UBN376" s="96"/>
      <c r="UBO376" s="96"/>
      <c r="UBP376" s="96"/>
      <c r="UBQ376" s="96"/>
      <c r="UBR376" s="96"/>
      <c r="UBS376" s="96"/>
      <c r="UBT376" s="96"/>
      <c r="UBU376" s="96"/>
      <c r="UBV376" s="96"/>
      <c r="UBW376" s="96"/>
      <c r="UBX376" s="96"/>
      <c r="UBY376" s="96"/>
      <c r="UBZ376" s="96"/>
      <c r="UCA376" s="96"/>
      <c r="UCB376" s="96"/>
      <c r="UCC376" s="96"/>
      <c r="UCD376" s="96"/>
      <c r="UCE376" s="96"/>
      <c r="UCF376" s="96"/>
      <c r="UCG376" s="96"/>
      <c r="UCH376" s="96"/>
      <c r="UCI376" s="96"/>
      <c r="UCJ376" s="96"/>
      <c r="UCK376" s="96"/>
      <c r="UCL376" s="96"/>
      <c r="UCM376" s="96"/>
      <c r="UCN376" s="96"/>
      <c r="UCO376" s="96"/>
      <c r="UCP376" s="96"/>
      <c r="UCQ376" s="96"/>
      <c r="UCR376" s="96"/>
      <c r="UCS376" s="96"/>
      <c r="UCT376" s="96"/>
      <c r="UCU376" s="96"/>
      <c r="UCV376" s="96"/>
      <c r="UCW376" s="96"/>
      <c r="UCX376" s="96"/>
      <c r="UCY376" s="96"/>
      <c r="UCZ376" s="96"/>
      <c r="UDA376" s="96"/>
      <c r="UDB376" s="96"/>
      <c r="UDC376" s="96"/>
      <c r="UDD376" s="96"/>
      <c r="UDE376" s="96"/>
      <c r="UDF376" s="96"/>
      <c r="UDG376" s="96"/>
      <c r="UDH376" s="96"/>
      <c r="UDI376" s="96"/>
      <c r="UDJ376" s="96"/>
      <c r="UDK376" s="96"/>
      <c r="UDL376" s="96"/>
      <c r="UDM376" s="96"/>
      <c r="UDN376" s="96"/>
      <c r="UDO376" s="96"/>
      <c r="UDP376" s="96"/>
      <c r="UDQ376" s="96"/>
      <c r="UDR376" s="96"/>
      <c r="UDS376" s="96"/>
      <c r="UDT376" s="96"/>
      <c r="UDU376" s="96"/>
      <c r="UDV376" s="96"/>
      <c r="UDW376" s="96"/>
      <c r="UDX376" s="96"/>
      <c r="UDY376" s="96"/>
      <c r="UDZ376" s="96"/>
      <c r="UEA376" s="96"/>
      <c r="UEB376" s="96"/>
      <c r="UEC376" s="96"/>
      <c r="UED376" s="96"/>
      <c r="UEE376" s="96"/>
      <c r="UEF376" s="96"/>
      <c r="UEG376" s="96"/>
      <c r="UEH376" s="96"/>
      <c r="UEI376" s="96"/>
      <c r="UEJ376" s="96"/>
      <c r="UEK376" s="96"/>
      <c r="UEL376" s="96"/>
      <c r="UEM376" s="96"/>
      <c r="UEN376" s="96"/>
      <c r="UEO376" s="96"/>
      <c r="UEP376" s="96"/>
      <c r="UEQ376" s="96"/>
      <c r="UER376" s="96"/>
      <c r="UES376" s="96"/>
      <c r="UET376" s="96"/>
      <c r="UEU376" s="96"/>
      <c r="UEV376" s="96"/>
      <c r="UEW376" s="96"/>
      <c r="UEX376" s="96"/>
      <c r="UEY376" s="96"/>
      <c r="UEZ376" s="96"/>
      <c r="UFA376" s="96"/>
      <c r="UFB376" s="96"/>
      <c r="UFC376" s="96"/>
      <c r="UFD376" s="96"/>
      <c r="UFE376" s="96"/>
      <c r="UFF376" s="96"/>
      <c r="UFG376" s="96"/>
      <c r="UFH376" s="96"/>
      <c r="UFI376" s="96"/>
      <c r="UFJ376" s="96"/>
      <c r="UFK376" s="96"/>
      <c r="UFL376" s="96"/>
      <c r="UFM376" s="96"/>
      <c r="UFN376" s="96"/>
      <c r="UFO376" s="96"/>
      <c r="UFP376" s="96"/>
      <c r="UFQ376" s="96"/>
      <c r="UFR376" s="96"/>
      <c r="UFS376" s="96"/>
      <c r="UFT376" s="96"/>
      <c r="UFU376" s="96"/>
      <c r="UFV376" s="96"/>
      <c r="UFW376" s="96"/>
      <c r="UFX376" s="96"/>
      <c r="UFY376" s="96"/>
      <c r="UFZ376" s="96"/>
      <c r="UGA376" s="96"/>
      <c r="UGB376" s="96"/>
      <c r="UGC376" s="96"/>
      <c r="UGD376" s="96"/>
      <c r="UGE376" s="96"/>
      <c r="UGF376" s="96"/>
      <c r="UGG376" s="96"/>
      <c r="UGH376" s="96"/>
      <c r="UGI376" s="96"/>
      <c r="UGJ376" s="96"/>
      <c r="UGK376" s="96"/>
      <c r="UGL376" s="96"/>
      <c r="UGM376" s="96"/>
      <c r="UGN376" s="96"/>
      <c r="UGO376" s="96"/>
      <c r="UGP376" s="96"/>
      <c r="UGQ376" s="96"/>
      <c r="UGR376" s="96"/>
      <c r="UGS376" s="96"/>
      <c r="UGT376" s="96"/>
      <c r="UGU376" s="96"/>
      <c r="UGV376" s="96"/>
      <c r="UGW376" s="96"/>
      <c r="UGX376" s="96"/>
      <c r="UGY376" s="96"/>
      <c r="UGZ376" s="96"/>
      <c r="UHA376" s="96"/>
      <c r="UHB376" s="96"/>
      <c r="UHC376" s="96"/>
      <c r="UHD376" s="96"/>
      <c r="UHE376" s="96"/>
      <c r="UHF376" s="96"/>
      <c r="UHG376" s="96"/>
      <c r="UHH376" s="96"/>
      <c r="UHI376" s="96"/>
      <c r="UHJ376" s="96"/>
      <c r="UHK376" s="96"/>
      <c r="UHL376" s="96"/>
      <c r="UHM376" s="96"/>
      <c r="UHN376" s="96"/>
      <c r="UHO376" s="96"/>
      <c r="UHP376" s="96"/>
      <c r="UHQ376" s="96"/>
      <c r="UHR376" s="96"/>
      <c r="UHS376" s="96"/>
      <c r="UHT376" s="96"/>
      <c r="UHU376" s="96"/>
      <c r="UHV376" s="96"/>
      <c r="UHW376" s="96"/>
      <c r="UHX376" s="96"/>
      <c r="UHY376" s="96"/>
      <c r="UHZ376" s="96"/>
      <c r="UIA376" s="96"/>
      <c r="UIB376" s="96"/>
      <c r="UIC376" s="96"/>
      <c r="UID376" s="96"/>
      <c r="UIE376" s="96"/>
      <c r="UIF376" s="96"/>
      <c r="UIG376" s="96"/>
      <c r="UIH376" s="96"/>
      <c r="UII376" s="96"/>
      <c r="UIJ376" s="96"/>
      <c r="UIK376" s="96"/>
      <c r="UIL376" s="96"/>
      <c r="UIM376" s="96"/>
      <c r="UIN376" s="96"/>
      <c r="UIO376" s="96"/>
      <c r="UIP376" s="96"/>
      <c r="UIQ376" s="96"/>
      <c r="UIR376" s="96"/>
      <c r="UIS376" s="96"/>
      <c r="UIT376" s="96"/>
      <c r="UIU376" s="96"/>
      <c r="UIV376" s="96"/>
      <c r="UIW376" s="96"/>
      <c r="UIX376" s="96"/>
      <c r="UIY376" s="96"/>
      <c r="UIZ376" s="96"/>
      <c r="UJA376" s="96"/>
      <c r="UJB376" s="96"/>
      <c r="UJC376" s="96"/>
      <c r="UJD376" s="96"/>
      <c r="UJE376" s="96"/>
      <c r="UJF376" s="96"/>
      <c r="UJG376" s="96"/>
      <c r="UJH376" s="96"/>
      <c r="UJI376" s="96"/>
      <c r="UJJ376" s="96"/>
      <c r="UJK376" s="96"/>
      <c r="UJL376" s="96"/>
      <c r="UJM376" s="96"/>
      <c r="UJN376" s="96"/>
      <c r="UJO376" s="96"/>
      <c r="UJP376" s="96"/>
      <c r="UJQ376" s="96"/>
      <c r="UJR376" s="96"/>
      <c r="UJS376" s="96"/>
      <c r="UJT376" s="96"/>
      <c r="UJU376" s="96"/>
      <c r="UJV376" s="96"/>
      <c r="UJW376" s="96"/>
      <c r="UJX376" s="96"/>
      <c r="UJY376" s="96"/>
      <c r="UJZ376" s="96"/>
      <c r="UKA376" s="96"/>
      <c r="UKB376" s="96"/>
      <c r="UKC376" s="96"/>
      <c r="UKD376" s="96"/>
      <c r="UKE376" s="96"/>
      <c r="UKF376" s="96"/>
      <c r="UKG376" s="96"/>
      <c r="UKH376" s="96"/>
      <c r="UKI376" s="96"/>
      <c r="UKJ376" s="96"/>
      <c r="UKK376" s="96"/>
      <c r="UKL376" s="96"/>
      <c r="UKM376" s="96"/>
      <c r="UKN376" s="96"/>
      <c r="UKO376" s="96"/>
      <c r="UKP376" s="96"/>
      <c r="UKQ376" s="96"/>
      <c r="UKR376" s="96"/>
      <c r="UKS376" s="96"/>
      <c r="UKT376" s="96"/>
      <c r="UKU376" s="96"/>
      <c r="UKV376" s="96"/>
      <c r="UKW376" s="96"/>
      <c r="UKX376" s="96"/>
      <c r="UKY376" s="96"/>
      <c r="UKZ376" s="96"/>
      <c r="ULA376" s="96"/>
      <c r="ULB376" s="96"/>
      <c r="ULC376" s="96"/>
      <c r="ULD376" s="96"/>
      <c r="ULE376" s="96"/>
      <c r="ULF376" s="96"/>
      <c r="ULG376" s="96"/>
      <c r="ULH376" s="96"/>
      <c r="ULI376" s="96"/>
      <c r="ULJ376" s="96"/>
      <c r="ULK376" s="96"/>
      <c r="ULL376" s="96"/>
      <c r="ULM376" s="96"/>
      <c r="ULN376" s="96"/>
      <c r="ULO376" s="96"/>
      <c r="ULP376" s="96"/>
      <c r="ULQ376" s="96"/>
      <c r="ULR376" s="96"/>
      <c r="ULS376" s="96"/>
      <c r="ULT376" s="96"/>
      <c r="ULU376" s="96"/>
      <c r="ULV376" s="96"/>
      <c r="ULW376" s="96"/>
      <c r="ULX376" s="96"/>
      <c r="ULY376" s="96"/>
      <c r="ULZ376" s="96"/>
      <c r="UMA376" s="96"/>
      <c r="UMB376" s="96"/>
      <c r="UMC376" s="96"/>
      <c r="UMD376" s="96"/>
      <c r="UME376" s="96"/>
      <c r="UMF376" s="96"/>
      <c r="UMG376" s="96"/>
      <c r="UMH376" s="96"/>
      <c r="UMI376" s="96"/>
      <c r="UMJ376" s="96"/>
      <c r="UMK376" s="96"/>
      <c r="UML376" s="96"/>
      <c r="UMM376" s="96"/>
      <c r="UMN376" s="96"/>
      <c r="UMO376" s="96"/>
      <c r="UMP376" s="96"/>
      <c r="UMQ376" s="96"/>
      <c r="UMR376" s="96"/>
      <c r="UMS376" s="96"/>
      <c r="UMT376" s="96"/>
      <c r="UMU376" s="96"/>
      <c r="UMV376" s="96"/>
      <c r="UMW376" s="96"/>
      <c r="UMX376" s="96"/>
      <c r="UMY376" s="96"/>
      <c r="UMZ376" s="96"/>
      <c r="UNA376" s="96"/>
      <c r="UNB376" s="96"/>
      <c r="UNC376" s="96"/>
      <c r="UND376" s="96"/>
      <c r="UNE376" s="96"/>
      <c r="UNF376" s="96"/>
      <c r="UNG376" s="96"/>
      <c r="UNH376" s="96"/>
      <c r="UNI376" s="96"/>
      <c r="UNJ376" s="96"/>
      <c r="UNK376" s="96"/>
      <c r="UNL376" s="96"/>
      <c r="UNM376" s="96"/>
      <c r="UNN376" s="96"/>
      <c r="UNO376" s="96"/>
      <c r="UNP376" s="96"/>
      <c r="UNQ376" s="96"/>
      <c r="UNR376" s="96"/>
      <c r="UNS376" s="96"/>
      <c r="UNT376" s="96"/>
      <c r="UNU376" s="96"/>
      <c r="UNV376" s="96"/>
      <c r="UNW376" s="96"/>
      <c r="UNX376" s="96"/>
      <c r="UNY376" s="96"/>
      <c r="UNZ376" s="96"/>
      <c r="UOA376" s="96"/>
      <c r="UOB376" s="96"/>
      <c r="UOC376" s="96"/>
      <c r="UOD376" s="96"/>
      <c r="UOE376" s="96"/>
      <c r="UOF376" s="96"/>
      <c r="UOG376" s="96"/>
      <c r="UOH376" s="96"/>
      <c r="UOI376" s="96"/>
      <c r="UOJ376" s="96"/>
      <c r="UOK376" s="96"/>
      <c r="UOL376" s="96"/>
      <c r="UOM376" s="96"/>
      <c r="UON376" s="96"/>
      <c r="UOO376" s="96"/>
      <c r="UOP376" s="96"/>
      <c r="UOQ376" s="96"/>
      <c r="UOR376" s="96"/>
      <c r="UOS376" s="96"/>
      <c r="UOT376" s="96"/>
      <c r="UOU376" s="96"/>
      <c r="UOV376" s="96"/>
      <c r="UOW376" s="96"/>
      <c r="UOX376" s="96"/>
      <c r="UOY376" s="96"/>
      <c r="UOZ376" s="96"/>
      <c r="UPA376" s="96"/>
      <c r="UPB376" s="96"/>
      <c r="UPC376" s="96"/>
      <c r="UPD376" s="96"/>
      <c r="UPE376" s="96"/>
      <c r="UPF376" s="96"/>
      <c r="UPG376" s="96"/>
      <c r="UPH376" s="96"/>
      <c r="UPI376" s="96"/>
      <c r="UPJ376" s="96"/>
      <c r="UPK376" s="96"/>
      <c r="UPL376" s="96"/>
      <c r="UPM376" s="96"/>
      <c r="UPN376" s="96"/>
      <c r="UPO376" s="96"/>
      <c r="UPP376" s="96"/>
      <c r="UPQ376" s="96"/>
      <c r="UPR376" s="96"/>
      <c r="UPS376" s="96"/>
      <c r="UPT376" s="96"/>
      <c r="UPU376" s="96"/>
      <c r="UPV376" s="96"/>
      <c r="UPW376" s="96"/>
      <c r="UPX376" s="96"/>
      <c r="UPY376" s="96"/>
      <c r="UPZ376" s="96"/>
      <c r="UQA376" s="96"/>
      <c r="UQB376" s="96"/>
      <c r="UQC376" s="96"/>
      <c r="UQD376" s="96"/>
      <c r="UQE376" s="96"/>
      <c r="UQF376" s="96"/>
      <c r="UQG376" s="96"/>
      <c r="UQH376" s="96"/>
      <c r="UQI376" s="96"/>
      <c r="UQJ376" s="96"/>
      <c r="UQK376" s="96"/>
      <c r="UQL376" s="96"/>
      <c r="UQM376" s="96"/>
      <c r="UQN376" s="96"/>
      <c r="UQO376" s="96"/>
      <c r="UQP376" s="96"/>
      <c r="UQQ376" s="96"/>
      <c r="UQR376" s="96"/>
      <c r="UQS376" s="96"/>
      <c r="UQT376" s="96"/>
      <c r="UQU376" s="96"/>
      <c r="UQV376" s="96"/>
      <c r="UQW376" s="96"/>
      <c r="UQX376" s="96"/>
      <c r="UQY376" s="96"/>
      <c r="UQZ376" s="96"/>
      <c r="URA376" s="96"/>
      <c r="URB376" s="96"/>
      <c r="URC376" s="96"/>
      <c r="URD376" s="96"/>
      <c r="URE376" s="96"/>
      <c r="URF376" s="96"/>
      <c r="URG376" s="96"/>
      <c r="URH376" s="96"/>
      <c r="URI376" s="96"/>
      <c r="URJ376" s="96"/>
      <c r="URK376" s="96"/>
      <c r="URL376" s="96"/>
      <c r="URM376" s="96"/>
      <c r="URN376" s="96"/>
      <c r="URO376" s="96"/>
      <c r="URP376" s="96"/>
      <c r="URQ376" s="96"/>
      <c r="URR376" s="96"/>
      <c r="URS376" s="96"/>
      <c r="URT376" s="96"/>
      <c r="URU376" s="96"/>
      <c r="URV376" s="96"/>
      <c r="URW376" s="96"/>
      <c r="URX376" s="96"/>
      <c r="URY376" s="96"/>
      <c r="URZ376" s="96"/>
      <c r="USA376" s="96"/>
      <c r="USB376" s="96"/>
      <c r="USC376" s="96"/>
      <c r="USD376" s="96"/>
      <c r="USE376" s="96"/>
      <c r="USF376" s="96"/>
      <c r="USG376" s="96"/>
      <c r="USH376" s="96"/>
      <c r="USI376" s="96"/>
      <c r="USJ376" s="96"/>
      <c r="USK376" s="96"/>
      <c r="USL376" s="96"/>
      <c r="USM376" s="96"/>
      <c r="USN376" s="96"/>
      <c r="USO376" s="96"/>
      <c r="USP376" s="96"/>
      <c r="USQ376" s="96"/>
      <c r="USR376" s="96"/>
      <c r="USS376" s="96"/>
      <c r="UST376" s="96"/>
      <c r="USU376" s="96"/>
      <c r="USV376" s="96"/>
      <c r="USW376" s="96"/>
      <c r="USX376" s="96"/>
      <c r="USY376" s="96"/>
      <c r="USZ376" s="96"/>
      <c r="UTA376" s="96"/>
      <c r="UTB376" s="96"/>
      <c r="UTC376" s="96"/>
      <c r="UTD376" s="96"/>
      <c r="UTE376" s="96"/>
      <c r="UTF376" s="96"/>
      <c r="UTG376" s="96"/>
      <c r="UTH376" s="96"/>
      <c r="UTI376" s="96"/>
      <c r="UTJ376" s="96"/>
      <c r="UTK376" s="96"/>
      <c r="UTL376" s="96"/>
      <c r="UTM376" s="96"/>
      <c r="UTN376" s="96"/>
      <c r="UTO376" s="96"/>
      <c r="UTP376" s="96"/>
      <c r="UTQ376" s="96"/>
      <c r="UTR376" s="96"/>
      <c r="UTS376" s="96"/>
      <c r="UTT376" s="96"/>
      <c r="UTU376" s="96"/>
      <c r="UTV376" s="96"/>
      <c r="UTW376" s="96"/>
      <c r="UTX376" s="96"/>
      <c r="UTY376" s="96"/>
      <c r="UTZ376" s="96"/>
      <c r="UUA376" s="96"/>
      <c r="UUB376" s="96"/>
      <c r="UUC376" s="96"/>
      <c r="UUD376" s="96"/>
      <c r="UUE376" s="96"/>
      <c r="UUF376" s="96"/>
      <c r="UUG376" s="96"/>
      <c r="UUH376" s="96"/>
      <c r="UUI376" s="96"/>
      <c r="UUJ376" s="96"/>
      <c r="UUK376" s="96"/>
      <c r="UUL376" s="96"/>
      <c r="UUM376" s="96"/>
      <c r="UUN376" s="96"/>
      <c r="UUO376" s="96"/>
      <c r="UUP376" s="96"/>
      <c r="UUQ376" s="96"/>
      <c r="UUR376" s="96"/>
      <c r="UUS376" s="96"/>
      <c r="UUT376" s="96"/>
      <c r="UUU376" s="96"/>
      <c r="UUV376" s="96"/>
      <c r="UUW376" s="96"/>
      <c r="UUX376" s="96"/>
      <c r="UUY376" s="96"/>
      <c r="UUZ376" s="96"/>
      <c r="UVA376" s="96"/>
      <c r="UVB376" s="96"/>
      <c r="UVC376" s="96"/>
      <c r="UVD376" s="96"/>
      <c r="UVE376" s="96"/>
      <c r="UVF376" s="96"/>
      <c r="UVG376" s="96"/>
      <c r="UVH376" s="96"/>
      <c r="UVI376" s="96"/>
      <c r="UVJ376" s="96"/>
      <c r="UVK376" s="96"/>
      <c r="UVL376" s="96"/>
      <c r="UVM376" s="96"/>
      <c r="UVN376" s="96"/>
      <c r="UVO376" s="96"/>
      <c r="UVP376" s="96"/>
      <c r="UVQ376" s="96"/>
      <c r="UVR376" s="96"/>
      <c r="UVS376" s="96"/>
      <c r="UVT376" s="96"/>
      <c r="UVU376" s="96"/>
      <c r="UVV376" s="96"/>
      <c r="UVW376" s="96"/>
      <c r="UVX376" s="96"/>
      <c r="UVY376" s="96"/>
      <c r="UVZ376" s="96"/>
      <c r="UWA376" s="96"/>
      <c r="UWB376" s="96"/>
      <c r="UWC376" s="96"/>
      <c r="UWD376" s="96"/>
      <c r="UWE376" s="96"/>
      <c r="UWF376" s="96"/>
      <c r="UWG376" s="96"/>
      <c r="UWH376" s="96"/>
      <c r="UWI376" s="96"/>
      <c r="UWJ376" s="96"/>
      <c r="UWK376" s="96"/>
      <c r="UWL376" s="96"/>
      <c r="UWM376" s="96"/>
      <c r="UWN376" s="96"/>
      <c r="UWO376" s="96"/>
      <c r="UWP376" s="96"/>
      <c r="UWQ376" s="96"/>
      <c r="UWR376" s="96"/>
      <c r="UWS376" s="96"/>
      <c r="UWT376" s="96"/>
      <c r="UWU376" s="96"/>
      <c r="UWV376" s="96"/>
      <c r="UWW376" s="96"/>
      <c r="UWX376" s="96"/>
      <c r="UWY376" s="96"/>
      <c r="UWZ376" s="96"/>
      <c r="UXA376" s="96"/>
      <c r="UXB376" s="96"/>
      <c r="UXC376" s="96"/>
      <c r="UXD376" s="96"/>
      <c r="UXE376" s="96"/>
      <c r="UXF376" s="96"/>
      <c r="UXG376" s="96"/>
      <c r="UXH376" s="96"/>
      <c r="UXI376" s="96"/>
      <c r="UXJ376" s="96"/>
      <c r="UXK376" s="96"/>
      <c r="UXL376" s="96"/>
      <c r="UXM376" s="96"/>
      <c r="UXN376" s="96"/>
      <c r="UXO376" s="96"/>
      <c r="UXP376" s="96"/>
      <c r="UXQ376" s="96"/>
      <c r="UXR376" s="96"/>
      <c r="UXS376" s="96"/>
      <c r="UXT376" s="96"/>
      <c r="UXU376" s="96"/>
      <c r="UXV376" s="96"/>
      <c r="UXW376" s="96"/>
      <c r="UXX376" s="96"/>
      <c r="UXY376" s="96"/>
      <c r="UXZ376" s="96"/>
      <c r="UYA376" s="96"/>
      <c r="UYB376" s="96"/>
      <c r="UYC376" s="96"/>
      <c r="UYD376" s="96"/>
      <c r="UYE376" s="96"/>
      <c r="UYF376" s="96"/>
      <c r="UYG376" s="96"/>
      <c r="UYH376" s="96"/>
      <c r="UYI376" s="96"/>
      <c r="UYJ376" s="96"/>
      <c r="UYK376" s="96"/>
      <c r="UYL376" s="96"/>
      <c r="UYM376" s="96"/>
      <c r="UYN376" s="96"/>
      <c r="UYO376" s="96"/>
      <c r="UYP376" s="96"/>
      <c r="UYQ376" s="96"/>
      <c r="UYR376" s="96"/>
      <c r="UYS376" s="96"/>
      <c r="UYT376" s="96"/>
      <c r="UYU376" s="96"/>
      <c r="UYV376" s="96"/>
      <c r="UYW376" s="96"/>
      <c r="UYX376" s="96"/>
      <c r="UYY376" s="96"/>
      <c r="UYZ376" s="96"/>
      <c r="UZA376" s="96"/>
      <c r="UZB376" s="96"/>
      <c r="UZC376" s="96"/>
      <c r="UZD376" s="96"/>
      <c r="UZE376" s="96"/>
      <c r="UZF376" s="96"/>
      <c r="UZG376" s="96"/>
      <c r="UZH376" s="96"/>
      <c r="UZI376" s="96"/>
      <c r="UZJ376" s="96"/>
      <c r="UZK376" s="96"/>
      <c r="UZL376" s="96"/>
      <c r="UZM376" s="96"/>
      <c r="UZN376" s="96"/>
      <c r="UZO376" s="96"/>
      <c r="UZP376" s="96"/>
      <c r="UZQ376" s="96"/>
      <c r="UZR376" s="96"/>
      <c r="UZS376" s="96"/>
      <c r="UZT376" s="96"/>
      <c r="UZU376" s="96"/>
      <c r="UZV376" s="96"/>
      <c r="UZW376" s="96"/>
      <c r="UZX376" s="96"/>
      <c r="UZY376" s="96"/>
      <c r="UZZ376" s="96"/>
      <c r="VAA376" s="96"/>
      <c r="VAB376" s="96"/>
      <c r="VAC376" s="96"/>
      <c r="VAD376" s="96"/>
      <c r="VAE376" s="96"/>
      <c r="VAF376" s="96"/>
      <c r="VAG376" s="96"/>
      <c r="VAH376" s="96"/>
      <c r="VAI376" s="96"/>
      <c r="VAJ376" s="96"/>
      <c r="VAK376" s="96"/>
      <c r="VAL376" s="96"/>
      <c r="VAM376" s="96"/>
      <c r="VAN376" s="96"/>
      <c r="VAO376" s="96"/>
      <c r="VAP376" s="96"/>
      <c r="VAQ376" s="96"/>
      <c r="VAR376" s="96"/>
      <c r="VAS376" s="96"/>
      <c r="VAT376" s="96"/>
      <c r="VAU376" s="96"/>
      <c r="VAV376" s="96"/>
      <c r="VAW376" s="96"/>
      <c r="VAX376" s="96"/>
      <c r="VAY376" s="96"/>
      <c r="VAZ376" s="96"/>
      <c r="VBA376" s="96"/>
      <c r="VBB376" s="96"/>
      <c r="VBC376" s="96"/>
      <c r="VBD376" s="96"/>
      <c r="VBE376" s="96"/>
      <c r="VBF376" s="96"/>
      <c r="VBG376" s="96"/>
      <c r="VBH376" s="96"/>
      <c r="VBI376" s="96"/>
      <c r="VBJ376" s="96"/>
      <c r="VBK376" s="96"/>
      <c r="VBL376" s="96"/>
      <c r="VBM376" s="96"/>
      <c r="VBN376" s="96"/>
      <c r="VBO376" s="96"/>
      <c r="VBP376" s="96"/>
      <c r="VBQ376" s="96"/>
      <c r="VBR376" s="96"/>
      <c r="VBS376" s="96"/>
      <c r="VBT376" s="96"/>
      <c r="VBU376" s="96"/>
      <c r="VBV376" s="96"/>
      <c r="VBW376" s="96"/>
      <c r="VBX376" s="96"/>
      <c r="VBY376" s="96"/>
      <c r="VBZ376" s="96"/>
      <c r="VCA376" s="96"/>
      <c r="VCB376" s="96"/>
      <c r="VCC376" s="96"/>
      <c r="VCD376" s="96"/>
      <c r="VCE376" s="96"/>
      <c r="VCF376" s="96"/>
      <c r="VCG376" s="96"/>
      <c r="VCH376" s="96"/>
      <c r="VCI376" s="96"/>
      <c r="VCJ376" s="96"/>
      <c r="VCK376" s="96"/>
      <c r="VCL376" s="96"/>
      <c r="VCM376" s="96"/>
      <c r="VCN376" s="96"/>
      <c r="VCO376" s="96"/>
      <c r="VCP376" s="96"/>
      <c r="VCQ376" s="96"/>
      <c r="VCR376" s="96"/>
      <c r="VCS376" s="96"/>
      <c r="VCT376" s="96"/>
      <c r="VCU376" s="96"/>
      <c r="VCV376" s="96"/>
      <c r="VCW376" s="96"/>
      <c r="VCX376" s="96"/>
      <c r="VCY376" s="96"/>
      <c r="VCZ376" s="96"/>
      <c r="VDA376" s="96"/>
      <c r="VDB376" s="96"/>
      <c r="VDC376" s="96"/>
      <c r="VDD376" s="96"/>
      <c r="VDE376" s="96"/>
      <c r="VDF376" s="96"/>
      <c r="VDG376" s="96"/>
      <c r="VDH376" s="96"/>
      <c r="VDI376" s="96"/>
      <c r="VDJ376" s="96"/>
      <c r="VDK376" s="96"/>
      <c r="VDL376" s="96"/>
      <c r="VDM376" s="96"/>
      <c r="VDN376" s="96"/>
      <c r="VDO376" s="96"/>
      <c r="VDP376" s="96"/>
      <c r="VDQ376" s="96"/>
      <c r="VDR376" s="96"/>
      <c r="VDS376" s="96"/>
      <c r="VDT376" s="96"/>
      <c r="VDU376" s="96"/>
      <c r="VDV376" s="96"/>
      <c r="VDW376" s="96"/>
      <c r="VDX376" s="96"/>
      <c r="VDY376" s="96"/>
      <c r="VDZ376" s="96"/>
      <c r="VEA376" s="96"/>
      <c r="VEB376" s="96"/>
      <c r="VEC376" s="96"/>
      <c r="VED376" s="96"/>
      <c r="VEE376" s="96"/>
      <c r="VEF376" s="96"/>
      <c r="VEG376" s="96"/>
      <c r="VEH376" s="96"/>
      <c r="VEI376" s="96"/>
      <c r="VEJ376" s="96"/>
      <c r="VEK376" s="96"/>
      <c r="VEL376" s="96"/>
      <c r="VEM376" s="96"/>
      <c r="VEN376" s="96"/>
      <c r="VEO376" s="96"/>
      <c r="VEP376" s="96"/>
      <c r="VEQ376" s="96"/>
      <c r="VER376" s="96"/>
      <c r="VES376" s="96"/>
      <c r="VET376" s="96"/>
      <c r="VEU376" s="96"/>
      <c r="VEV376" s="96"/>
      <c r="VEW376" s="96"/>
      <c r="VEX376" s="96"/>
      <c r="VEY376" s="96"/>
      <c r="VEZ376" s="96"/>
      <c r="VFA376" s="96"/>
      <c r="VFB376" s="96"/>
      <c r="VFC376" s="96"/>
      <c r="VFD376" s="96"/>
      <c r="VFE376" s="96"/>
      <c r="VFF376" s="96"/>
      <c r="VFG376" s="96"/>
      <c r="VFH376" s="96"/>
      <c r="VFI376" s="96"/>
      <c r="VFJ376" s="96"/>
      <c r="VFK376" s="96"/>
      <c r="VFL376" s="96"/>
      <c r="VFM376" s="96"/>
      <c r="VFN376" s="96"/>
      <c r="VFO376" s="96"/>
      <c r="VFP376" s="96"/>
      <c r="VFQ376" s="96"/>
      <c r="VFR376" s="96"/>
      <c r="VFS376" s="96"/>
      <c r="VFT376" s="96"/>
      <c r="VFU376" s="96"/>
      <c r="VFV376" s="96"/>
      <c r="VFW376" s="96"/>
      <c r="VFX376" s="96"/>
      <c r="VFY376" s="96"/>
      <c r="VFZ376" s="96"/>
      <c r="VGA376" s="96"/>
      <c r="VGB376" s="96"/>
      <c r="VGC376" s="96"/>
      <c r="VGD376" s="96"/>
      <c r="VGE376" s="96"/>
      <c r="VGF376" s="96"/>
      <c r="VGG376" s="96"/>
      <c r="VGH376" s="96"/>
      <c r="VGI376" s="96"/>
      <c r="VGJ376" s="96"/>
      <c r="VGK376" s="96"/>
      <c r="VGL376" s="96"/>
      <c r="VGM376" s="96"/>
      <c r="VGN376" s="96"/>
      <c r="VGO376" s="96"/>
      <c r="VGP376" s="96"/>
      <c r="VGQ376" s="96"/>
      <c r="VGR376" s="96"/>
      <c r="VGS376" s="96"/>
      <c r="VGT376" s="96"/>
      <c r="VGU376" s="96"/>
      <c r="VGV376" s="96"/>
      <c r="VGW376" s="96"/>
      <c r="VGX376" s="96"/>
      <c r="VGY376" s="96"/>
      <c r="VGZ376" s="96"/>
      <c r="VHA376" s="96"/>
      <c r="VHB376" s="96"/>
      <c r="VHC376" s="96"/>
      <c r="VHD376" s="96"/>
      <c r="VHE376" s="96"/>
      <c r="VHF376" s="96"/>
      <c r="VHG376" s="96"/>
      <c r="VHH376" s="96"/>
      <c r="VHI376" s="96"/>
      <c r="VHJ376" s="96"/>
      <c r="VHK376" s="96"/>
      <c r="VHL376" s="96"/>
      <c r="VHM376" s="96"/>
      <c r="VHN376" s="96"/>
      <c r="VHO376" s="96"/>
      <c r="VHP376" s="96"/>
      <c r="VHQ376" s="96"/>
      <c r="VHR376" s="96"/>
      <c r="VHS376" s="96"/>
      <c r="VHT376" s="96"/>
      <c r="VHU376" s="96"/>
      <c r="VHV376" s="96"/>
      <c r="VHW376" s="96"/>
      <c r="VHX376" s="96"/>
      <c r="VHY376" s="96"/>
      <c r="VHZ376" s="96"/>
      <c r="VIA376" s="96"/>
      <c r="VIB376" s="96"/>
      <c r="VIC376" s="96"/>
      <c r="VID376" s="96"/>
      <c r="VIE376" s="96"/>
      <c r="VIF376" s="96"/>
      <c r="VIG376" s="96"/>
      <c r="VIH376" s="96"/>
      <c r="VII376" s="96"/>
      <c r="VIJ376" s="96"/>
      <c r="VIK376" s="96"/>
      <c r="VIL376" s="96"/>
      <c r="VIM376" s="96"/>
      <c r="VIN376" s="96"/>
      <c r="VIO376" s="96"/>
      <c r="VIP376" s="96"/>
      <c r="VIQ376" s="96"/>
      <c r="VIR376" s="96"/>
      <c r="VIS376" s="96"/>
      <c r="VIT376" s="96"/>
      <c r="VIU376" s="96"/>
      <c r="VIV376" s="96"/>
      <c r="VIW376" s="96"/>
      <c r="VIX376" s="96"/>
      <c r="VIY376" s="96"/>
      <c r="VIZ376" s="96"/>
      <c r="VJA376" s="96"/>
      <c r="VJB376" s="96"/>
      <c r="VJC376" s="96"/>
      <c r="VJD376" s="96"/>
      <c r="VJE376" s="96"/>
      <c r="VJF376" s="96"/>
      <c r="VJG376" s="96"/>
      <c r="VJH376" s="96"/>
      <c r="VJI376" s="96"/>
      <c r="VJJ376" s="96"/>
      <c r="VJK376" s="96"/>
      <c r="VJL376" s="96"/>
      <c r="VJM376" s="96"/>
      <c r="VJN376" s="96"/>
      <c r="VJO376" s="96"/>
      <c r="VJP376" s="96"/>
      <c r="VJQ376" s="96"/>
      <c r="VJR376" s="96"/>
      <c r="VJS376" s="96"/>
      <c r="VJT376" s="96"/>
      <c r="VJU376" s="96"/>
      <c r="VJV376" s="96"/>
      <c r="VJW376" s="96"/>
      <c r="VJX376" s="96"/>
      <c r="VJY376" s="96"/>
      <c r="VJZ376" s="96"/>
      <c r="VKA376" s="96"/>
      <c r="VKB376" s="96"/>
      <c r="VKC376" s="96"/>
      <c r="VKD376" s="96"/>
      <c r="VKE376" s="96"/>
      <c r="VKF376" s="96"/>
      <c r="VKG376" s="96"/>
      <c r="VKH376" s="96"/>
      <c r="VKI376" s="96"/>
      <c r="VKJ376" s="96"/>
      <c r="VKK376" s="96"/>
      <c r="VKL376" s="96"/>
      <c r="VKM376" s="96"/>
      <c r="VKN376" s="96"/>
      <c r="VKO376" s="96"/>
      <c r="VKP376" s="96"/>
      <c r="VKQ376" s="96"/>
      <c r="VKR376" s="96"/>
      <c r="VKS376" s="96"/>
      <c r="VKT376" s="96"/>
      <c r="VKU376" s="96"/>
      <c r="VKV376" s="96"/>
      <c r="VKW376" s="96"/>
      <c r="VKX376" s="96"/>
      <c r="VKY376" s="96"/>
      <c r="VKZ376" s="96"/>
      <c r="VLA376" s="96"/>
      <c r="VLB376" s="96"/>
      <c r="VLC376" s="96"/>
      <c r="VLD376" s="96"/>
      <c r="VLE376" s="96"/>
      <c r="VLF376" s="96"/>
      <c r="VLG376" s="96"/>
      <c r="VLH376" s="96"/>
      <c r="VLI376" s="96"/>
      <c r="VLJ376" s="96"/>
      <c r="VLK376" s="96"/>
      <c r="VLL376" s="96"/>
      <c r="VLM376" s="96"/>
      <c r="VLN376" s="96"/>
      <c r="VLO376" s="96"/>
      <c r="VLP376" s="96"/>
      <c r="VLQ376" s="96"/>
      <c r="VLR376" s="96"/>
      <c r="VLS376" s="96"/>
      <c r="VLT376" s="96"/>
      <c r="VLU376" s="96"/>
      <c r="VLV376" s="96"/>
      <c r="VLW376" s="96"/>
      <c r="VLX376" s="96"/>
      <c r="VLY376" s="96"/>
      <c r="VLZ376" s="96"/>
      <c r="VMA376" s="96"/>
      <c r="VMB376" s="96"/>
      <c r="VMC376" s="96"/>
      <c r="VMD376" s="96"/>
      <c r="VME376" s="96"/>
      <c r="VMF376" s="96"/>
      <c r="VMG376" s="96"/>
      <c r="VMH376" s="96"/>
      <c r="VMI376" s="96"/>
      <c r="VMJ376" s="96"/>
      <c r="VMK376" s="96"/>
      <c r="VML376" s="96"/>
      <c r="VMM376" s="96"/>
      <c r="VMN376" s="96"/>
      <c r="VMO376" s="96"/>
      <c r="VMP376" s="96"/>
      <c r="VMQ376" s="96"/>
      <c r="VMR376" s="96"/>
      <c r="VMS376" s="96"/>
      <c r="VMT376" s="96"/>
      <c r="VMU376" s="96"/>
      <c r="VMV376" s="96"/>
      <c r="VMW376" s="96"/>
      <c r="VMX376" s="96"/>
      <c r="VMY376" s="96"/>
      <c r="VMZ376" s="96"/>
      <c r="VNA376" s="96"/>
      <c r="VNB376" s="96"/>
      <c r="VNC376" s="96"/>
      <c r="VND376" s="96"/>
      <c r="VNE376" s="96"/>
      <c r="VNF376" s="96"/>
      <c r="VNG376" s="96"/>
      <c r="VNH376" s="96"/>
      <c r="VNI376" s="96"/>
      <c r="VNJ376" s="96"/>
      <c r="VNK376" s="96"/>
      <c r="VNL376" s="96"/>
      <c r="VNM376" s="96"/>
      <c r="VNN376" s="96"/>
      <c r="VNO376" s="96"/>
      <c r="VNP376" s="96"/>
      <c r="VNQ376" s="96"/>
      <c r="VNR376" s="96"/>
      <c r="VNS376" s="96"/>
      <c r="VNT376" s="96"/>
      <c r="VNU376" s="96"/>
      <c r="VNV376" s="96"/>
      <c r="VNW376" s="96"/>
      <c r="VNX376" s="96"/>
      <c r="VNY376" s="96"/>
      <c r="VNZ376" s="96"/>
      <c r="VOA376" s="96"/>
      <c r="VOB376" s="96"/>
      <c r="VOC376" s="96"/>
      <c r="VOD376" s="96"/>
      <c r="VOE376" s="96"/>
      <c r="VOF376" s="96"/>
      <c r="VOG376" s="96"/>
      <c r="VOH376" s="96"/>
      <c r="VOI376" s="96"/>
      <c r="VOJ376" s="96"/>
      <c r="VOK376" s="96"/>
      <c r="VOL376" s="96"/>
      <c r="VOM376" s="96"/>
      <c r="VON376" s="96"/>
      <c r="VOO376" s="96"/>
      <c r="VOP376" s="96"/>
      <c r="VOQ376" s="96"/>
      <c r="VOR376" s="96"/>
      <c r="VOS376" s="96"/>
      <c r="VOT376" s="96"/>
      <c r="VOU376" s="96"/>
      <c r="VOV376" s="96"/>
      <c r="VOW376" s="96"/>
      <c r="VOX376" s="96"/>
      <c r="VOY376" s="96"/>
      <c r="VOZ376" s="96"/>
      <c r="VPA376" s="96"/>
      <c r="VPB376" s="96"/>
      <c r="VPC376" s="96"/>
      <c r="VPD376" s="96"/>
      <c r="VPE376" s="96"/>
      <c r="VPF376" s="96"/>
      <c r="VPG376" s="96"/>
      <c r="VPH376" s="96"/>
      <c r="VPI376" s="96"/>
      <c r="VPJ376" s="96"/>
      <c r="VPK376" s="96"/>
      <c r="VPL376" s="96"/>
      <c r="VPM376" s="96"/>
      <c r="VPN376" s="96"/>
      <c r="VPO376" s="96"/>
      <c r="VPP376" s="96"/>
      <c r="VPQ376" s="96"/>
      <c r="VPR376" s="96"/>
      <c r="VPS376" s="96"/>
      <c r="VPT376" s="96"/>
      <c r="VPU376" s="96"/>
      <c r="VPV376" s="96"/>
      <c r="VPW376" s="96"/>
      <c r="VPX376" s="96"/>
      <c r="VPY376" s="96"/>
      <c r="VPZ376" s="96"/>
      <c r="VQA376" s="96"/>
      <c r="VQB376" s="96"/>
      <c r="VQC376" s="96"/>
      <c r="VQD376" s="96"/>
      <c r="VQE376" s="96"/>
      <c r="VQF376" s="96"/>
      <c r="VQG376" s="96"/>
      <c r="VQH376" s="96"/>
      <c r="VQI376" s="96"/>
      <c r="VQJ376" s="96"/>
      <c r="VQK376" s="96"/>
      <c r="VQL376" s="96"/>
      <c r="VQM376" s="96"/>
      <c r="VQN376" s="96"/>
      <c r="VQO376" s="96"/>
      <c r="VQP376" s="96"/>
      <c r="VQQ376" s="96"/>
      <c r="VQR376" s="96"/>
      <c r="VQS376" s="96"/>
      <c r="VQT376" s="96"/>
      <c r="VQU376" s="96"/>
      <c r="VQV376" s="96"/>
      <c r="VQW376" s="96"/>
      <c r="VQX376" s="96"/>
      <c r="VQY376" s="96"/>
      <c r="VQZ376" s="96"/>
      <c r="VRA376" s="96"/>
      <c r="VRB376" s="96"/>
      <c r="VRC376" s="96"/>
      <c r="VRD376" s="96"/>
      <c r="VRE376" s="96"/>
      <c r="VRF376" s="96"/>
      <c r="VRG376" s="96"/>
      <c r="VRH376" s="96"/>
      <c r="VRI376" s="96"/>
      <c r="VRJ376" s="96"/>
      <c r="VRK376" s="96"/>
      <c r="VRL376" s="96"/>
      <c r="VRM376" s="96"/>
      <c r="VRN376" s="96"/>
      <c r="VRO376" s="96"/>
      <c r="VRP376" s="96"/>
      <c r="VRQ376" s="96"/>
      <c r="VRR376" s="96"/>
      <c r="VRS376" s="96"/>
      <c r="VRT376" s="96"/>
      <c r="VRU376" s="96"/>
      <c r="VRV376" s="96"/>
      <c r="VRW376" s="96"/>
      <c r="VRX376" s="96"/>
      <c r="VRY376" s="96"/>
      <c r="VRZ376" s="96"/>
      <c r="VSA376" s="96"/>
      <c r="VSB376" s="96"/>
      <c r="VSC376" s="96"/>
      <c r="VSD376" s="96"/>
      <c r="VSE376" s="96"/>
      <c r="VSF376" s="96"/>
      <c r="VSG376" s="96"/>
      <c r="VSH376" s="96"/>
      <c r="VSI376" s="96"/>
      <c r="VSJ376" s="96"/>
      <c r="VSK376" s="96"/>
      <c r="VSL376" s="96"/>
      <c r="VSM376" s="96"/>
      <c r="VSN376" s="96"/>
      <c r="VSO376" s="96"/>
      <c r="VSP376" s="96"/>
      <c r="VSQ376" s="96"/>
      <c r="VSR376" s="96"/>
      <c r="VSS376" s="96"/>
      <c r="VST376" s="96"/>
      <c r="VSU376" s="96"/>
      <c r="VSV376" s="96"/>
      <c r="VSW376" s="96"/>
      <c r="VSX376" s="96"/>
      <c r="VSY376" s="96"/>
      <c r="VSZ376" s="96"/>
      <c r="VTA376" s="96"/>
      <c r="VTB376" s="96"/>
      <c r="VTC376" s="96"/>
      <c r="VTD376" s="96"/>
      <c r="VTE376" s="96"/>
      <c r="VTF376" s="96"/>
      <c r="VTG376" s="96"/>
      <c r="VTH376" s="96"/>
      <c r="VTI376" s="96"/>
      <c r="VTJ376" s="96"/>
      <c r="VTK376" s="96"/>
      <c r="VTL376" s="96"/>
      <c r="VTM376" s="96"/>
      <c r="VTN376" s="96"/>
      <c r="VTO376" s="96"/>
      <c r="VTP376" s="96"/>
      <c r="VTQ376" s="96"/>
      <c r="VTR376" s="96"/>
      <c r="VTS376" s="96"/>
      <c r="VTT376" s="96"/>
      <c r="VTU376" s="96"/>
      <c r="VTV376" s="96"/>
      <c r="VTW376" s="96"/>
      <c r="VTX376" s="96"/>
      <c r="VTY376" s="96"/>
      <c r="VTZ376" s="96"/>
      <c r="VUA376" s="96"/>
      <c r="VUB376" s="96"/>
      <c r="VUC376" s="96"/>
      <c r="VUD376" s="96"/>
      <c r="VUE376" s="96"/>
      <c r="VUF376" s="96"/>
      <c r="VUG376" s="96"/>
      <c r="VUH376" s="96"/>
      <c r="VUI376" s="96"/>
      <c r="VUJ376" s="96"/>
      <c r="VUK376" s="96"/>
      <c r="VUL376" s="96"/>
      <c r="VUM376" s="96"/>
      <c r="VUN376" s="96"/>
      <c r="VUO376" s="96"/>
      <c r="VUP376" s="96"/>
      <c r="VUQ376" s="96"/>
      <c r="VUR376" s="96"/>
      <c r="VUS376" s="96"/>
      <c r="VUT376" s="96"/>
      <c r="VUU376" s="96"/>
      <c r="VUV376" s="96"/>
      <c r="VUW376" s="96"/>
      <c r="VUX376" s="96"/>
      <c r="VUY376" s="96"/>
      <c r="VUZ376" s="96"/>
      <c r="VVA376" s="96"/>
      <c r="VVB376" s="96"/>
      <c r="VVC376" s="96"/>
      <c r="VVD376" s="96"/>
      <c r="VVE376" s="96"/>
      <c r="VVF376" s="96"/>
      <c r="VVG376" s="96"/>
      <c r="VVH376" s="96"/>
      <c r="VVI376" s="96"/>
      <c r="VVJ376" s="96"/>
      <c r="VVK376" s="96"/>
      <c r="VVL376" s="96"/>
      <c r="VVM376" s="96"/>
      <c r="VVN376" s="96"/>
      <c r="VVO376" s="96"/>
      <c r="VVP376" s="96"/>
      <c r="VVQ376" s="96"/>
      <c r="VVR376" s="96"/>
      <c r="VVS376" s="96"/>
      <c r="VVT376" s="96"/>
      <c r="VVU376" s="96"/>
      <c r="VVV376" s="96"/>
      <c r="VVW376" s="96"/>
      <c r="VVX376" s="96"/>
      <c r="VVY376" s="96"/>
      <c r="VVZ376" s="96"/>
      <c r="VWA376" s="96"/>
      <c r="VWB376" s="96"/>
      <c r="VWC376" s="96"/>
      <c r="VWD376" s="96"/>
      <c r="VWE376" s="96"/>
      <c r="VWF376" s="96"/>
      <c r="VWG376" s="96"/>
      <c r="VWH376" s="96"/>
      <c r="VWI376" s="96"/>
      <c r="VWJ376" s="96"/>
      <c r="VWK376" s="96"/>
      <c r="VWL376" s="96"/>
      <c r="VWM376" s="96"/>
      <c r="VWN376" s="96"/>
      <c r="VWO376" s="96"/>
      <c r="VWP376" s="96"/>
      <c r="VWQ376" s="96"/>
      <c r="VWR376" s="96"/>
      <c r="VWS376" s="96"/>
      <c r="VWT376" s="96"/>
      <c r="VWU376" s="96"/>
      <c r="VWV376" s="96"/>
      <c r="VWW376" s="96"/>
      <c r="VWX376" s="96"/>
      <c r="VWY376" s="96"/>
      <c r="VWZ376" s="96"/>
      <c r="VXA376" s="96"/>
      <c r="VXB376" s="96"/>
      <c r="VXC376" s="96"/>
      <c r="VXD376" s="96"/>
      <c r="VXE376" s="96"/>
      <c r="VXF376" s="96"/>
      <c r="VXG376" s="96"/>
      <c r="VXH376" s="96"/>
      <c r="VXI376" s="96"/>
      <c r="VXJ376" s="96"/>
      <c r="VXK376" s="96"/>
      <c r="VXL376" s="96"/>
      <c r="VXM376" s="96"/>
      <c r="VXN376" s="96"/>
      <c r="VXO376" s="96"/>
      <c r="VXP376" s="96"/>
      <c r="VXQ376" s="96"/>
      <c r="VXR376" s="96"/>
      <c r="VXS376" s="96"/>
      <c r="VXT376" s="96"/>
      <c r="VXU376" s="96"/>
      <c r="VXV376" s="96"/>
      <c r="VXW376" s="96"/>
      <c r="VXX376" s="96"/>
      <c r="VXY376" s="96"/>
      <c r="VXZ376" s="96"/>
      <c r="VYA376" s="96"/>
      <c r="VYB376" s="96"/>
      <c r="VYC376" s="96"/>
      <c r="VYD376" s="96"/>
      <c r="VYE376" s="96"/>
      <c r="VYF376" s="96"/>
      <c r="VYG376" s="96"/>
      <c r="VYH376" s="96"/>
      <c r="VYI376" s="96"/>
      <c r="VYJ376" s="96"/>
      <c r="VYK376" s="96"/>
      <c r="VYL376" s="96"/>
      <c r="VYM376" s="96"/>
      <c r="VYN376" s="96"/>
      <c r="VYO376" s="96"/>
      <c r="VYP376" s="96"/>
      <c r="VYQ376" s="96"/>
      <c r="VYR376" s="96"/>
      <c r="VYS376" s="96"/>
      <c r="VYT376" s="96"/>
      <c r="VYU376" s="96"/>
      <c r="VYV376" s="96"/>
      <c r="VYW376" s="96"/>
      <c r="VYX376" s="96"/>
      <c r="VYY376" s="96"/>
      <c r="VYZ376" s="96"/>
      <c r="VZA376" s="96"/>
      <c r="VZB376" s="96"/>
      <c r="VZC376" s="96"/>
      <c r="VZD376" s="96"/>
      <c r="VZE376" s="96"/>
      <c r="VZF376" s="96"/>
      <c r="VZG376" s="96"/>
      <c r="VZH376" s="96"/>
      <c r="VZI376" s="96"/>
      <c r="VZJ376" s="96"/>
      <c r="VZK376" s="96"/>
      <c r="VZL376" s="96"/>
      <c r="VZM376" s="96"/>
      <c r="VZN376" s="96"/>
      <c r="VZO376" s="96"/>
      <c r="VZP376" s="96"/>
      <c r="VZQ376" s="96"/>
      <c r="VZR376" s="96"/>
      <c r="VZS376" s="96"/>
      <c r="VZT376" s="96"/>
      <c r="VZU376" s="96"/>
      <c r="VZV376" s="96"/>
      <c r="VZW376" s="96"/>
      <c r="VZX376" s="96"/>
      <c r="VZY376" s="96"/>
      <c r="VZZ376" s="96"/>
      <c r="WAA376" s="96"/>
      <c r="WAB376" s="96"/>
      <c r="WAC376" s="96"/>
      <c r="WAD376" s="96"/>
      <c r="WAE376" s="96"/>
      <c r="WAF376" s="96"/>
      <c r="WAG376" s="96"/>
      <c r="WAH376" s="96"/>
      <c r="WAI376" s="96"/>
      <c r="WAJ376" s="96"/>
      <c r="WAK376" s="96"/>
      <c r="WAL376" s="96"/>
      <c r="WAM376" s="96"/>
      <c r="WAN376" s="96"/>
      <c r="WAO376" s="96"/>
      <c r="WAP376" s="96"/>
      <c r="WAQ376" s="96"/>
      <c r="WAR376" s="96"/>
      <c r="WAS376" s="96"/>
      <c r="WAT376" s="96"/>
      <c r="WAU376" s="96"/>
      <c r="WAV376" s="96"/>
      <c r="WAW376" s="96"/>
      <c r="WAX376" s="96"/>
      <c r="WAY376" s="96"/>
      <c r="WAZ376" s="96"/>
      <c r="WBA376" s="96"/>
      <c r="WBB376" s="96"/>
      <c r="WBC376" s="96"/>
      <c r="WBD376" s="96"/>
      <c r="WBE376" s="96"/>
      <c r="WBF376" s="96"/>
      <c r="WBG376" s="96"/>
      <c r="WBH376" s="96"/>
      <c r="WBI376" s="96"/>
      <c r="WBJ376" s="96"/>
      <c r="WBK376" s="96"/>
      <c r="WBL376" s="96"/>
      <c r="WBM376" s="96"/>
      <c r="WBN376" s="96"/>
      <c r="WBO376" s="96"/>
      <c r="WBP376" s="96"/>
      <c r="WBQ376" s="96"/>
      <c r="WBR376" s="96"/>
      <c r="WBS376" s="96"/>
      <c r="WBT376" s="96"/>
      <c r="WBU376" s="96"/>
      <c r="WBV376" s="96"/>
      <c r="WBW376" s="96"/>
      <c r="WBX376" s="96"/>
      <c r="WBY376" s="96"/>
      <c r="WBZ376" s="96"/>
      <c r="WCA376" s="96"/>
      <c r="WCB376" s="96"/>
      <c r="WCC376" s="96"/>
      <c r="WCD376" s="96"/>
      <c r="WCE376" s="96"/>
      <c r="WCF376" s="96"/>
      <c r="WCG376" s="96"/>
      <c r="WCH376" s="96"/>
      <c r="WCI376" s="96"/>
      <c r="WCJ376" s="96"/>
      <c r="WCK376" s="96"/>
      <c r="WCL376" s="96"/>
      <c r="WCM376" s="96"/>
      <c r="WCN376" s="96"/>
      <c r="WCO376" s="96"/>
      <c r="WCP376" s="96"/>
      <c r="WCQ376" s="96"/>
      <c r="WCR376" s="96"/>
      <c r="WCS376" s="96"/>
      <c r="WCT376" s="96"/>
      <c r="WCU376" s="96"/>
      <c r="WCV376" s="96"/>
      <c r="WCW376" s="96"/>
      <c r="WCX376" s="96"/>
      <c r="WCY376" s="96"/>
      <c r="WCZ376" s="96"/>
      <c r="WDA376" s="96"/>
      <c r="WDB376" s="96"/>
      <c r="WDC376" s="96"/>
      <c r="WDD376" s="96"/>
      <c r="WDE376" s="96"/>
      <c r="WDF376" s="96"/>
      <c r="WDG376" s="96"/>
      <c r="WDH376" s="96"/>
      <c r="WDI376" s="96"/>
      <c r="WDJ376" s="96"/>
      <c r="WDK376" s="96"/>
      <c r="WDL376" s="96"/>
      <c r="WDM376" s="96"/>
      <c r="WDN376" s="96"/>
      <c r="WDO376" s="96"/>
      <c r="WDP376" s="96"/>
      <c r="WDQ376" s="96"/>
      <c r="WDR376" s="96"/>
      <c r="WDS376" s="96"/>
      <c r="WDT376" s="96"/>
      <c r="WDU376" s="96"/>
      <c r="WDV376" s="96"/>
      <c r="WDW376" s="96"/>
      <c r="WDX376" s="96"/>
      <c r="WDY376" s="96"/>
      <c r="WDZ376" s="96"/>
      <c r="WEA376" s="96"/>
      <c r="WEB376" s="96"/>
      <c r="WEC376" s="96"/>
      <c r="WED376" s="96"/>
      <c r="WEE376" s="96"/>
      <c r="WEF376" s="96"/>
      <c r="WEG376" s="96"/>
      <c r="WEH376" s="96"/>
      <c r="WEI376" s="96"/>
      <c r="WEJ376" s="96"/>
      <c r="WEK376" s="96"/>
      <c r="WEL376" s="96"/>
      <c r="WEM376" s="96"/>
      <c r="WEN376" s="96"/>
      <c r="WEO376" s="96"/>
      <c r="WEP376" s="96"/>
      <c r="WEQ376" s="96"/>
      <c r="WER376" s="96"/>
      <c r="WES376" s="96"/>
      <c r="WET376" s="96"/>
      <c r="WEU376" s="96"/>
      <c r="WEV376" s="96"/>
      <c r="WEW376" s="96"/>
      <c r="WEX376" s="96"/>
      <c r="WEY376" s="96"/>
      <c r="WEZ376" s="96"/>
      <c r="WFA376" s="96"/>
      <c r="WFB376" s="96"/>
      <c r="WFC376" s="96"/>
      <c r="WFD376" s="96"/>
      <c r="WFE376" s="96"/>
      <c r="WFF376" s="96"/>
      <c r="WFG376" s="96"/>
      <c r="WFH376" s="96"/>
      <c r="WFI376" s="96"/>
      <c r="WFJ376" s="96"/>
      <c r="WFK376" s="96"/>
      <c r="WFL376" s="96"/>
      <c r="WFM376" s="96"/>
      <c r="WFN376" s="96"/>
      <c r="WFO376" s="96"/>
      <c r="WFP376" s="96"/>
      <c r="WFQ376" s="96"/>
      <c r="WFR376" s="96"/>
      <c r="WFS376" s="96"/>
      <c r="WFT376" s="96"/>
      <c r="WFU376" s="96"/>
      <c r="WFV376" s="96"/>
      <c r="WFW376" s="96"/>
      <c r="WFX376" s="96"/>
      <c r="WFY376" s="96"/>
      <c r="WFZ376" s="96"/>
      <c r="WGA376" s="96"/>
      <c r="WGB376" s="96"/>
      <c r="WGC376" s="96"/>
      <c r="WGD376" s="96"/>
      <c r="WGE376" s="96"/>
      <c r="WGF376" s="96"/>
      <c r="WGG376" s="96"/>
      <c r="WGH376" s="96"/>
      <c r="WGI376" s="96"/>
      <c r="WGJ376" s="96"/>
      <c r="WGK376" s="96"/>
      <c r="WGL376" s="96"/>
      <c r="WGM376" s="96"/>
      <c r="WGN376" s="96"/>
      <c r="WGO376" s="96"/>
      <c r="WGP376" s="96"/>
      <c r="WGQ376" s="96"/>
      <c r="WGR376" s="96"/>
      <c r="WGS376" s="96"/>
      <c r="WGT376" s="96"/>
      <c r="WGU376" s="96"/>
      <c r="WGV376" s="96"/>
      <c r="WGW376" s="96"/>
      <c r="WGX376" s="96"/>
      <c r="WGY376" s="96"/>
      <c r="WGZ376" s="96"/>
      <c r="WHA376" s="96"/>
      <c r="WHB376" s="96"/>
      <c r="WHC376" s="96"/>
      <c r="WHD376" s="96"/>
      <c r="WHE376" s="96"/>
      <c r="WHF376" s="96"/>
      <c r="WHG376" s="96"/>
      <c r="WHH376" s="96"/>
      <c r="WHI376" s="96"/>
      <c r="WHJ376" s="96"/>
      <c r="WHK376" s="96"/>
      <c r="WHL376" s="96"/>
      <c r="WHM376" s="96"/>
      <c r="WHN376" s="96"/>
      <c r="WHO376" s="96"/>
      <c r="WHP376" s="96"/>
      <c r="WHQ376" s="96"/>
      <c r="WHR376" s="96"/>
      <c r="WHS376" s="96"/>
      <c r="WHT376" s="96"/>
      <c r="WHU376" s="96"/>
      <c r="WHV376" s="96"/>
      <c r="WHW376" s="96"/>
      <c r="WHX376" s="96"/>
      <c r="WHY376" s="96"/>
      <c r="WHZ376" s="96"/>
      <c r="WIA376" s="96"/>
      <c r="WIB376" s="96"/>
      <c r="WIC376" s="96"/>
      <c r="WID376" s="96"/>
      <c r="WIE376" s="96"/>
      <c r="WIF376" s="96"/>
      <c r="WIG376" s="96"/>
      <c r="WIH376" s="96"/>
      <c r="WII376" s="96"/>
      <c r="WIJ376" s="96"/>
      <c r="WIK376" s="96"/>
      <c r="WIL376" s="96"/>
      <c r="WIM376" s="96"/>
      <c r="WIN376" s="96"/>
      <c r="WIO376" s="96"/>
      <c r="WIP376" s="96"/>
      <c r="WIQ376" s="96"/>
      <c r="WIR376" s="96"/>
      <c r="WIS376" s="96"/>
      <c r="WIT376" s="96"/>
      <c r="WIU376" s="96"/>
      <c r="WIV376" s="96"/>
      <c r="WIW376" s="96"/>
      <c r="WIX376" s="96"/>
      <c r="WIY376" s="96"/>
      <c r="WIZ376" s="96"/>
      <c r="WJA376" s="96"/>
      <c r="WJB376" s="96"/>
      <c r="WJC376" s="96"/>
      <c r="WJD376" s="96"/>
      <c r="WJE376" s="96"/>
      <c r="WJF376" s="96"/>
      <c r="WJG376" s="96"/>
      <c r="WJH376" s="96"/>
      <c r="WJI376" s="96"/>
      <c r="WJJ376" s="96"/>
      <c r="WJK376" s="96"/>
      <c r="WJL376" s="96"/>
      <c r="WJM376" s="96"/>
      <c r="WJN376" s="96"/>
      <c r="WJO376" s="96"/>
      <c r="WJP376" s="96"/>
      <c r="WJQ376" s="96"/>
      <c r="WJR376" s="96"/>
      <c r="WJS376" s="96"/>
      <c r="WJT376" s="96"/>
      <c r="WJU376" s="96"/>
      <c r="WJV376" s="96"/>
      <c r="WJW376" s="96"/>
      <c r="WJX376" s="96"/>
      <c r="WJY376" s="96"/>
      <c r="WJZ376" s="96"/>
      <c r="WKA376" s="96"/>
      <c r="WKB376" s="96"/>
      <c r="WKC376" s="96"/>
      <c r="WKD376" s="96"/>
      <c r="WKE376" s="96"/>
      <c r="WKF376" s="96"/>
      <c r="WKG376" s="96"/>
      <c r="WKH376" s="96"/>
      <c r="WKI376" s="96"/>
      <c r="WKJ376" s="96"/>
      <c r="WKK376" s="96"/>
      <c r="WKL376" s="96"/>
      <c r="WKM376" s="96"/>
      <c r="WKN376" s="96"/>
      <c r="WKO376" s="96"/>
      <c r="WKP376" s="96"/>
      <c r="WKQ376" s="96"/>
      <c r="WKR376" s="96"/>
      <c r="WKS376" s="96"/>
      <c r="WKT376" s="96"/>
      <c r="WKU376" s="96"/>
      <c r="WKV376" s="96"/>
      <c r="WKW376" s="96"/>
      <c r="WKX376" s="96"/>
      <c r="WKY376" s="96"/>
      <c r="WKZ376" s="96"/>
      <c r="WLA376" s="96"/>
      <c r="WLB376" s="96"/>
      <c r="WLC376" s="96"/>
      <c r="WLD376" s="96"/>
      <c r="WLE376" s="96"/>
      <c r="WLF376" s="96"/>
      <c r="WLG376" s="96"/>
      <c r="WLH376" s="96"/>
      <c r="WLI376" s="96"/>
      <c r="WLJ376" s="96"/>
      <c r="WLK376" s="96"/>
      <c r="WLL376" s="96"/>
      <c r="WLM376" s="96"/>
      <c r="WLN376" s="96"/>
      <c r="WLO376" s="96"/>
      <c r="WLP376" s="96"/>
      <c r="WLQ376" s="96"/>
      <c r="WLR376" s="96"/>
      <c r="WLS376" s="96"/>
      <c r="WLT376" s="96"/>
      <c r="WLU376" s="96"/>
      <c r="WLV376" s="96"/>
      <c r="WLW376" s="96"/>
      <c r="WLX376" s="96"/>
      <c r="WLY376" s="96"/>
      <c r="WLZ376" s="96"/>
      <c r="WMA376" s="96"/>
      <c r="WMB376" s="96"/>
      <c r="WMC376" s="96"/>
      <c r="WMD376" s="96"/>
      <c r="WME376" s="96"/>
      <c r="WMF376" s="96"/>
      <c r="WMG376" s="96"/>
      <c r="WMH376" s="96"/>
      <c r="WMI376" s="96"/>
      <c r="WMJ376" s="96"/>
      <c r="WMK376" s="96"/>
      <c r="WML376" s="96"/>
      <c r="WMM376" s="96"/>
      <c r="WMN376" s="96"/>
      <c r="WMO376" s="96"/>
      <c r="WMP376" s="96"/>
      <c r="WMQ376" s="96"/>
      <c r="WMR376" s="96"/>
      <c r="WMS376" s="96"/>
      <c r="WMT376" s="96"/>
      <c r="WMU376" s="96"/>
      <c r="WMV376" s="96"/>
      <c r="WMW376" s="96"/>
      <c r="WMX376" s="96"/>
      <c r="WMY376" s="96"/>
      <c r="WMZ376" s="96"/>
      <c r="WNA376" s="96"/>
      <c r="WNB376" s="96"/>
      <c r="WNC376" s="96"/>
      <c r="WND376" s="96"/>
      <c r="WNE376" s="96"/>
      <c r="WNF376" s="96"/>
      <c r="WNG376" s="96"/>
      <c r="WNH376" s="96"/>
      <c r="WNI376" s="96"/>
      <c r="WNJ376" s="96"/>
      <c r="WNK376" s="96"/>
      <c r="WNL376" s="96"/>
      <c r="WNM376" s="96"/>
      <c r="WNN376" s="96"/>
      <c r="WNO376" s="96"/>
      <c r="WNP376" s="96"/>
      <c r="WNQ376" s="96"/>
      <c r="WNR376" s="96"/>
      <c r="WNS376" s="96"/>
      <c r="WNT376" s="96"/>
      <c r="WNU376" s="96"/>
      <c r="WNV376" s="96"/>
      <c r="WNW376" s="96"/>
      <c r="WNX376" s="96"/>
      <c r="WNY376" s="96"/>
      <c r="WNZ376" s="96"/>
      <c r="WOA376" s="96"/>
      <c r="WOB376" s="96"/>
      <c r="WOC376" s="96"/>
      <c r="WOD376" s="96"/>
      <c r="WOE376" s="96"/>
      <c r="WOF376" s="96"/>
      <c r="WOG376" s="96"/>
      <c r="WOH376" s="96"/>
      <c r="WOI376" s="96"/>
      <c r="WOJ376" s="96"/>
      <c r="WOK376" s="96"/>
      <c r="WOL376" s="96"/>
      <c r="WOM376" s="96"/>
      <c r="WON376" s="96"/>
      <c r="WOO376" s="96"/>
      <c r="WOP376" s="96"/>
      <c r="WOQ376" s="96"/>
      <c r="WOR376" s="96"/>
      <c r="WOS376" s="96"/>
      <c r="WOT376" s="96"/>
      <c r="WOU376" s="96"/>
      <c r="WOV376" s="96"/>
      <c r="WOW376" s="96"/>
      <c r="WOX376" s="96"/>
      <c r="WOY376" s="96"/>
      <c r="WOZ376" s="96"/>
      <c r="WPA376" s="96"/>
      <c r="WPB376" s="96"/>
      <c r="WPC376" s="96"/>
      <c r="WPD376" s="96"/>
      <c r="WPE376" s="96"/>
      <c r="WPF376" s="96"/>
      <c r="WPG376" s="96"/>
      <c r="WPH376" s="96"/>
      <c r="WPI376" s="96"/>
      <c r="WPJ376" s="96"/>
      <c r="WPK376" s="96"/>
      <c r="WPL376" s="96"/>
      <c r="WPM376" s="96"/>
      <c r="WPN376" s="96"/>
      <c r="WPO376" s="96"/>
      <c r="WPP376" s="96"/>
      <c r="WPQ376" s="96"/>
      <c r="WPR376" s="96"/>
      <c r="WPS376" s="96"/>
      <c r="WPT376" s="96"/>
      <c r="WPU376" s="96"/>
      <c r="WPV376" s="96"/>
      <c r="WPW376" s="96"/>
      <c r="WPX376" s="96"/>
      <c r="WPY376" s="96"/>
      <c r="WPZ376" s="96"/>
      <c r="WQA376" s="96"/>
      <c r="WQB376" s="96"/>
      <c r="WQC376" s="96"/>
      <c r="WQD376" s="96"/>
      <c r="WQE376" s="96"/>
      <c r="WQF376" s="96"/>
      <c r="WQG376" s="96"/>
      <c r="WQH376" s="96"/>
      <c r="WQI376" s="96"/>
      <c r="WQJ376" s="96"/>
      <c r="WQK376" s="96"/>
      <c r="WQL376" s="96"/>
      <c r="WQM376" s="96"/>
      <c r="WQN376" s="96"/>
      <c r="WQO376" s="96"/>
      <c r="WQP376" s="96"/>
      <c r="WQQ376" s="96"/>
      <c r="WQR376" s="96"/>
      <c r="WQS376" s="96"/>
      <c r="WQT376" s="96"/>
      <c r="WQU376" s="96"/>
      <c r="WQV376" s="96"/>
      <c r="WQW376" s="96"/>
      <c r="WQX376" s="96"/>
      <c r="WQY376" s="96"/>
      <c r="WQZ376" s="96"/>
      <c r="WRA376" s="96"/>
      <c r="WRB376" s="96"/>
      <c r="WRC376" s="96"/>
      <c r="WRD376" s="96"/>
      <c r="WRE376" s="96"/>
      <c r="WRF376" s="96"/>
      <c r="WRG376" s="96"/>
      <c r="WRH376" s="96"/>
      <c r="WRI376" s="96"/>
      <c r="WRJ376" s="96"/>
      <c r="WRK376" s="96"/>
      <c r="WRL376" s="96"/>
      <c r="WRM376" s="96"/>
      <c r="WRN376" s="96"/>
      <c r="WRO376" s="96"/>
      <c r="WRP376" s="96"/>
      <c r="WRQ376" s="96"/>
      <c r="WRR376" s="96"/>
      <c r="WRS376" s="96"/>
      <c r="WRT376" s="96"/>
      <c r="WRU376" s="96"/>
      <c r="WRV376" s="96"/>
      <c r="WRW376" s="96"/>
      <c r="WRX376" s="96"/>
      <c r="WRY376" s="96"/>
      <c r="WRZ376" s="96"/>
      <c r="WSA376" s="96"/>
      <c r="WSB376" s="96"/>
      <c r="WSC376" s="96"/>
      <c r="WSD376" s="96"/>
      <c r="WSE376" s="96"/>
      <c r="WSF376" s="96"/>
      <c r="WSG376" s="96"/>
      <c r="WSH376" s="96"/>
      <c r="WSI376" s="96"/>
      <c r="WSJ376" s="96"/>
      <c r="WSK376" s="96"/>
      <c r="WSL376" s="96"/>
      <c r="WSM376" s="96"/>
      <c r="WSN376" s="96"/>
      <c r="WSO376" s="96"/>
      <c r="WSP376" s="96"/>
      <c r="WSQ376" s="96"/>
      <c r="WSR376" s="96"/>
      <c r="WSS376" s="96"/>
      <c r="WST376" s="96"/>
      <c r="WSU376" s="96"/>
      <c r="WSV376" s="96"/>
      <c r="WSW376" s="96"/>
      <c r="WSX376" s="96"/>
      <c r="WSY376" s="96"/>
      <c r="WSZ376" s="96"/>
      <c r="WTA376" s="96"/>
      <c r="WTB376" s="96"/>
      <c r="WTC376" s="96"/>
      <c r="WTD376" s="96"/>
      <c r="WTE376" s="96"/>
      <c r="WTF376" s="96"/>
      <c r="WTG376" s="96"/>
      <c r="WTH376" s="96"/>
      <c r="WTI376" s="96"/>
      <c r="WTJ376" s="96"/>
      <c r="WTK376" s="96"/>
      <c r="WTL376" s="96"/>
      <c r="WTM376" s="96"/>
      <c r="WTN376" s="96"/>
      <c r="WTO376" s="96"/>
      <c r="WTP376" s="96"/>
      <c r="WTQ376" s="96"/>
      <c r="WTR376" s="96"/>
      <c r="WTS376" s="96"/>
      <c r="WTT376" s="96"/>
      <c r="WTU376" s="96"/>
      <c r="WTV376" s="96"/>
      <c r="WTW376" s="96"/>
      <c r="WTX376" s="96"/>
      <c r="WTY376" s="96"/>
      <c r="WTZ376" s="96"/>
      <c r="WUA376" s="96"/>
      <c r="WUB376" s="96"/>
      <c r="WUC376" s="96"/>
      <c r="WUD376" s="96"/>
      <c r="WUE376" s="96"/>
      <c r="WUF376" s="96"/>
      <c r="WUG376" s="96"/>
      <c r="WUH376" s="96"/>
      <c r="WUI376" s="96"/>
      <c r="WUJ376" s="96"/>
      <c r="WUK376" s="96"/>
      <c r="WUL376" s="96"/>
      <c r="WUM376" s="96"/>
      <c r="WUN376" s="96"/>
      <c r="WUO376" s="96"/>
      <c r="WUP376" s="96"/>
      <c r="WUQ376" s="96"/>
      <c r="WUR376" s="96"/>
      <c r="WUS376" s="96"/>
      <c r="WUT376" s="96"/>
      <c r="WUU376" s="96"/>
      <c r="WUV376" s="96"/>
      <c r="WUW376" s="96"/>
      <c r="WUX376" s="96"/>
      <c r="WUY376" s="96"/>
      <c r="WUZ376" s="96"/>
      <c r="WVA376" s="96"/>
      <c r="WVB376" s="96"/>
      <c r="WVC376" s="96"/>
      <c r="WVD376" s="96"/>
      <c r="WVE376" s="96"/>
      <c r="WVF376" s="96"/>
      <c r="WVG376" s="96"/>
      <c r="WVH376" s="96"/>
      <c r="WVI376" s="96"/>
      <c r="WVJ376" s="96"/>
      <c r="WVK376" s="96"/>
      <c r="WVL376" s="96"/>
      <c r="WVM376" s="96"/>
      <c r="WVN376" s="96"/>
      <c r="WVO376" s="96"/>
      <c r="WVP376" s="96"/>
      <c r="WVQ376" s="96"/>
      <c r="WVR376" s="96"/>
      <c r="WVS376" s="96"/>
      <c r="WVT376" s="96"/>
      <c r="WVU376" s="96"/>
      <c r="WVV376" s="96"/>
      <c r="WVW376" s="96"/>
      <c r="WVX376" s="96"/>
      <c r="WVY376" s="96"/>
      <c r="WVZ376" s="96"/>
      <c r="WWA376" s="96"/>
      <c r="WWB376" s="96"/>
      <c r="WWC376" s="96"/>
      <c r="WWD376" s="96"/>
      <c r="WWE376" s="96"/>
      <c r="WWF376" s="96"/>
      <c r="WWG376" s="96"/>
      <c r="WWH376" s="96"/>
      <c r="WWI376" s="96"/>
      <c r="WWJ376" s="96"/>
      <c r="WWK376" s="96"/>
      <c r="WWL376" s="96"/>
      <c r="WWM376" s="96"/>
      <c r="WWN376" s="96"/>
      <c r="WWO376" s="96"/>
      <c r="WWP376" s="96"/>
      <c r="WWQ376" s="96"/>
      <c r="WWR376" s="96"/>
      <c r="WWS376" s="96"/>
      <c r="WWT376" s="96"/>
      <c r="WWU376" s="96"/>
      <c r="WWV376" s="96"/>
      <c r="WWW376" s="96"/>
      <c r="WWX376" s="96"/>
      <c r="WWY376" s="96"/>
      <c r="WWZ376" s="96"/>
      <c r="WXA376" s="96"/>
      <c r="WXB376" s="96"/>
      <c r="WXC376" s="96"/>
      <c r="WXD376" s="96"/>
      <c r="WXE376" s="96"/>
      <c r="WXF376" s="96"/>
      <c r="WXG376" s="96"/>
      <c r="WXH376" s="96"/>
      <c r="WXI376" s="96"/>
      <c r="WXJ376" s="96"/>
      <c r="WXK376" s="96"/>
      <c r="WXL376" s="96"/>
      <c r="WXM376" s="96"/>
      <c r="WXN376" s="96"/>
      <c r="WXO376" s="96"/>
      <c r="WXP376" s="96"/>
      <c r="WXQ376" s="96"/>
      <c r="WXR376" s="96"/>
      <c r="WXS376" s="96"/>
      <c r="WXT376" s="96"/>
      <c r="WXU376" s="96"/>
      <c r="WXV376" s="96"/>
      <c r="WXW376" s="96"/>
      <c r="WXX376" s="96"/>
      <c r="WXY376" s="96"/>
      <c r="WXZ376" s="96"/>
      <c r="WYA376" s="96"/>
      <c r="WYB376" s="96"/>
      <c r="WYC376" s="96"/>
      <c r="WYD376" s="96"/>
      <c r="WYE376" s="96"/>
      <c r="WYF376" s="96"/>
      <c r="WYG376" s="96"/>
      <c r="WYH376" s="96"/>
      <c r="WYI376" s="96"/>
      <c r="WYJ376" s="96"/>
      <c r="WYK376" s="96"/>
      <c r="WYL376" s="96"/>
      <c r="WYM376" s="96"/>
      <c r="WYN376" s="96"/>
      <c r="WYO376" s="96"/>
      <c r="WYP376" s="96"/>
      <c r="WYQ376" s="96"/>
      <c r="WYR376" s="96"/>
      <c r="WYS376" s="96"/>
      <c r="WYT376" s="96"/>
      <c r="WYU376" s="96"/>
      <c r="WYV376" s="96"/>
      <c r="WYW376" s="96"/>
      <c r="WYX376" s="96"/>
      <c r="WYY376" s="96"/>
      <c r="WYZ376" s="96"/>
      <c r="WZA376" s="96"/>
      <c r="WZB376" s="96"/>
      <c r="WZC376" s="96"/>
      <c r="WZD376" s="96"/>
      <c r="WZE376" s="96"/>
      <c r="WZF376" s="96"/>
      <c r="WZG376" s="96"/>
      <c r="WZH376" s="96"/>
      <c r="WZI376" s="96"/>
      <c r="WZJ376" s="96"/>
      <c r="WZK376" s="96"/>
      <c r="WZL376" s="96"/>
      <c r="WZM376" s="96"/>
      <c r="WZN376" s="96"/>
      <c r="WZO376" s="96"/>
      <c r="WZP376" s="96"/>
      <c r="WZQ376" s="96"/>
      <c r="WZR376" s="96"/>
      <c r="WZS376" s="96"/>
      <c r="WZT376" s="96"/>
      <c r="WZU376" s="96"/>
      <c r="WZV376" s="96"/>
      <c r="WZW376" s="96"/>
      <c r="WZX376" s="96"/>
      <c r="WZY376" s="96"/>
      <c r="WZZ376" s="96"/>
      <c r="XAA376" s="96"/>
      <c r="XAB376" s="96"/>
      <c r="XAC376" s="96"/>
      <c r="XAD376" s="96"/>
      <c r="XAE376" s="96"/>
      <c r="XAF376" s="96"/>
      <c r="XAG376" s="96"/>
      <c r="XAH376" s="96"/>
      <c r="XAI376" s="96"/>
      <c r="XAJ376" s="96"/>
      <c r="XAK376" s="96"/>
      <c r="XAL376" s="96"/>
      <c r="XAM376" s="96"/>
      <c r="XAN376" s="96"/>
      <c r="XAO376" s="96"/>
      <c r="XAP376" s="96"/>
      <c r="XAQ376" s="96"/>
      <c r="XAR376" s="96"/>
      <c r="XAS376" s="96"/>
      <c r="XAT376" s="96"/>
      <c r="XAU376" s="96"/>
      <c r="XAV376" s="96"/>
      <c r="XAW376" s="96"/>
      <c r="XAX376" s="96"/>
      <c r="XAY376" s="96"/>
      <c r="XAZ376" s="96"/>
      <c r="XBA376" s="96"/>
      <c r="XBB376" s="96"/>
      <c r="XBC376" s="96"/>
      <c r="XBD376" s="96"/>
      <c r="XBE376" s="96"/>
      <c r="XBF376" s="96"/>
      <c r="XBG376" s="96"/>
      <c r="XBH376" s="96"/>
      <c r="XBI376" s="96"/>
      <c r="XBJ376" s="96"/>
      <c r="XBK376" s="96"/>
      <c r="XBL376" s="96"/>
      <c r="XBM376" s="96"/>
      <c r="XBN376" s="96"/>
      <c r="XBO376" s="96"/>
      <c r="XBP376" s="96"/>
      <c r="XBQ376" s="96"/>
      <c r="XBR376" s="96"/>
      <c r="XBS376" s="96"/>
      <c r="XBT376" s="96"/>
      <c r="XBU376" s="96"/>
      <c r="XBV376" s="96"/>
      <c r="XBW376" s="96"/>
      <c r="XBX376" s="96"/>
      <c r="XBY376" s="96"/>
      <c r="XBZ376" s="96"/>
      <c r="XCA376" s="96"/>
      <c r="XCB376" s="96"/>
      <c r="XCC376" s="96"/>
      <c r="XCD376" s="96"/>
      <c r="XCE376" s="96"/>
      <c r="XCF376" s="96"/>
      <c r="XCG376" s="96"/>
      <c r="XCH376" s="96"/>
      <c r="XCI376" s="96"/>
      <c r="XCJ376" s="96"/>
      <c r="XCK376" s="96"/>
      <c r="XCL376" s="96"/>
      <c r="XCM376" s="96"/>
      <c r="XCN376" s="96"/>
      <c r="XCO376" s="96"/>
      <c r="XCP376" s="96"/>
      <c r="XCQ376" s="96"/>
      <c r="XCR376" s="96"/>
      <c r="XCS376" s="96"/>
      <c r="XCT376" s="96"/>
      <c r="XCU376" s="96"/>
      <c r="XCV376" s="96"/>
      <c r="XCW376" s="96"/>
      <c r="XCX376" s="96"/>
      <c r="XCY376" s="96"/>
      <c r="XCZ376" s="96"/>
      <c r="XDA376" s="96"/>
    </row>
    <row r="377" s="86" customFormat="1" ht="27.95" hidden="1" customHeight="1" spans="1:18">
      <c r="A377" s="112"/>
      <c r="B377" s="114"/>
      <c r="C377" s="114"/>
      <c r="D377" s="115">
        <v>43112501</v>
      </c>
      <c r="E377" s="116" t="s">
        <v>755</v>
      </c>
      <c r="F377" s="116" t="s">
        <v>756</v>
      </c>
      <c r="G377" s="110">
        <f t="shared" si="58"/>
        <v>0</v>
      </c>
      <c r="H377" s="111">
        <f t="shared" si="59"/>
        <v>3</v>
      </c>
      <c r="I377" s="111">
        <v>3</v>
      </c>
      <c r="J377" s="111"/>
      <c r="K377" s="122"/>
      <c r="L377" s="111">
        <v>-3</v>
      </c>
      <c r="M377" s="111">
        <v>-3</v>
      </c>
      <c r="N377" s="111"/>
      <c r="O377" s="122"/>
      <c r="P377" s="111">
        <f t="shared" si="60"/>
        <v>0</v>
      </c>
      <c r="Q377" s="111"/>
      <c r="R377" s="126"/>
    </row>
    <row r="378" s="26" customFormat="1" ht="40.5" hidden="1" customHeight="1" spans="1:18">
      <c r="A378" s="112"/>
      <c r="B378" s="114" t="s">
        <v>757</v>
      </c>
      <c r="C378" s="114"/>
      <c r="D378" s="115">
        <v>43110501</v>
      </c>
      <c r="E378" s="116" t="s">
        <v>758</v>
      </c>
      <c r="F378" s="116" t="s">
        <v>759</v>
      </c>
      <c r="G378" s="110">
        <f t="shared" si="58"/>
        <v>0</v>
      </c>
      <c r="H378" s="111">
        <f t="shared" si="59"/>
        <v>2</v>
      </c>
      <c r="I378" s="111">
        <v>2</v>
      </c>
      <c r="J378" s="111"/>
      <c r="K378" s="111"/>
      <c r="L378" s="111">
        <v>-2</v>
      </c>
      <c r="M378" s="111">
        <v>-2</v>
      </c>
      <c r="N378" s="111"/>
      <c r="O378" s="111"/>
      <c r="P378" s="111">
        <f t="shared" si="60"/>
        <v>0</v>
      </c>
      <c r="Q378" s="111"/>
      <c r="R378" s="126"/>
    </row>
    <row r="379" s="26" customFormat="1" ht="21.95" hidden="1" customHeight="1" spans="1:18">
      <c r="A379" s="112"/>
      <c r="B379" s="114" t="s">
        <v>760</v>
      </c>
      <c r="C379" s="114"/>
      <c r="D379" s="113" t="s">
        <v>761</v>
      </c>
      <c r="E379" s="113"/>
      <c r="F379" s="113"/>
      <c r="G379" s="110">
        <f t="shared" si="58"/>
        <v>0</v>
      </c>
      <c r="H379" s="111">
        <f t="shared" si="59"/>
        <v>32</v>
      </c>
      <c r="I379" s="111">
        <f>I380+I381</f>
        <v>2</v>
      </c>
      <c r="J379" s="111">
        <f>J380+J381</f>
        <v>30</v>
      </c>
      <c r="K379" s="111">
        <f>K380+K381</f>
        <v>0</v>
      </c>
      <c r="L379" s="111">
        <v>-32</v>
      </c>
      <c r="M379" s="111">
        <v>-2</v>
      </c>
      <c r="N379" s="111">
        <v>-30</v>
      </c>
      <c r="O379" s="111">
        <v>0</v>
      </c>
      <c r="P379" s="111">
        <f t="shared" si="60"/>
        <v>0</v>
      </c>
      <c r="Q379" s="111"/>
      <c r="R379" s="126"/>
    </row>
    <row r="380" s="26" customFormat="1" ht="27.95" hidden="1" customHeight="1" spans="1:18">
      <c r="A380" s="112"/>
      <c r="B380" s="114"/>
      <c r="C380" s="114"/>
      <c r="D380" s="115">
        <v>43110701</v>
      </c>
      <c r="E380" s="116" t="s">
        <v>762</v>
      </c>
      <c r="F380" s="116" t="s">
        <v>763</v>
      </c>
      <c r="G380" s="110">
        <f t="shared" si="58"/>
        <v>0</v>
      </c>
      <c r="H380" s="111">
        <f t="shared" si="59"/>
        <v>2</v>
      </c>
      <c r="I380" s="111">
        <v>2</v>
      </c>
      <c r="J380" s="111"/>
      <c r="K380" s="122"/>
      <c r="L380" s="111">
        <v>-2</v>
      </c>
      <c r="M380" s="111">
        <v>-2</v>
      </c>
      <c r="N380" s="111"/>
      <c r="O380" s="122"/>
      <c r="P380" s="111">
        <f t="shared" si="60"/>
        <v>0</v>
      </c>
      <c r="Q380" s="111"/>
      <c r="R380" s="126"/>
    </row>
    <row r="381" s="26" customFormat="1" ht="27.95" hidden="1" customHeight="1" spans="1:18">
      <c r="A381" s="112"/>
      <c r="B381" s="114"/>
      <c r="C381" s="114"/>
      <c r="D381" s="115">
        <v>43113201</v>
      </c>
      <c r="E381" s="116" t="s">
        <v>764</v>
      </c>
      <c r="F381" s="116" t="s">
        <v>765</v>
      </c>
      <c r="G381" s="110">
        <f t="shared" si="58"/>
        <v>0</v>
      </c>
      <c r="H381" s="111">
        <f t="shared" si="59"/>
        <v>30</v>
      </c>
      <c r="I381" s="111"/>
      <c r="J381" s="111">
        <v>30</v>
      </c>
      <c r="K381" s="122"/>
      <c r="L381" s="111">
        <v>-30</v>
      </c>
      <c r="M381" s="111"/>
      <c r="N381" s="111">
        <v>-30</v>
      </c>
      <c r="O381" s="122"/>
      <c r="P381" s="111">
        <f t="shared" si="60"/>
        <v>0</v>
      </c>
      <c r="Q381" s="111"/>
      <c r="R381" s="126"/>
    </row>
    <row r="382" s="26" customFormat="1" ht="21.95" hidden="1" customHeight="1" spans="1:18">
      <c r="A382" s="112"/>
      <c r="B382" s="114" t="s">
        <v>766</v>
      </c>
      <c r="C382" s="114"/>
      <c r="D382" s="113" t="s">
        <v>767</v>
      </c>
      <c r="E382" s="113"/>
      <c r="F382" s="113"/>
      <c r="G382" s="110">
        <f t="shared" si="58"/>
        <v>0</v>
      </c>
      <c r="H382" s="111">
        <f t="shared" si="59"/>
        <v>3</v>
      </c>
      <c r="I382" s="111">
        <f>I383+I384+I385</f>
        <v>3</v>
      </c>
      <c r="J382" s="111">
        <f>J383+J384+J385</f>
        <v>0</v>
      </c>
      <c r="K382" s="111">
        <f>K383+K384+K385</f>
        <v>0</v>
      </c>
      <c r="L382" s="111">
        <v>-3</v>
      </c>
      <c r="M382" s="111">
        <v>-3</v>
      </c>
      <c r="N382" s="111">
        <v>0</v>
      </c>
      <c r="O382" s="111">
        <v>0</v>
      </c>
      <c r="P382" s="111">
        <f t="shared" si="60"/>
        <v>0</v>
      </c>
      <c r="Q382" s="111"/>
      <c r="R382" s="126"/>
    </row>
    <row r="383" s="26" customFormat="1" ht="27.95" hidden="1" customHeight="1" spans="1:18">
      <c r="A383" s="112"/>
      <c r="B383" s="114"/>
      <c r="C383" s="114"/>
      <c r="D383" s="115">
        <v>43111401</v>
      </c>
      <c r="E383" s="116" t="s">
        <v>768</v>
      </c>
      <c r="F383" s="116" t="s">
        <v>769</v>
      </c>
      <c r="G383" s="110">
        <f t="shared" si="58"/>
        <v>0</v>
      </c>
      <c r="H383" s="111">
        <f t="shared" si="59"/>
        <v>1</v>
      </c>
      <c r="I383" s="111">
        <v>1</v>
      </c>
      <c r="J383" s="111"/>
      <c r="K383" s="122"/>
      <c r="L383" s="111">
        <v>-1</v>
      </c>
      <c r="M383" s="111">
        <v>-1</v>
      </c>
      <c r="N383" s="111"/>
      <c r="O383" s="122"/>
      <c r="P383" s="111">
        <f t="shared" si="60"/>
        <v>0</v>
      </c>
      <c r="Q383" s="111"/>
      <c r="R383" s="126"/>
    </row>
    <row r="384" s="26" customFormat="1" ht="27.95" hidden="1" customHeight="1" spans="1:18">
      <c r="A384" s="112" t="s">
        <v>731</v>
      </c>
      <c r="B384" s="114" t="s">
        <v>766</v>
      </c>
      <c r="C384" s="114"/>
      <c r="D384" s="115">
        <v>43112001</v>
      </c>
      <c r="E384" s="116" t="s">
        <v>770</v>
      </c>
      <c r="F384" s="116" t="s">
        <v>771</v>
      </c>
      <c r="G384" s="110">
        <f t="shared" si="58"/>
        <v>0</v>
      </c>
      <c r="H384" s="111">
        <f t="shared" si="59"/>
        <v>1</v>
      </c>
      <c r="I384" s="111">
        <v>1</v>
      </c>
      <c r="J384" s="111"/>
      <c r="K384" s="122"/>
      <c r="L384" s="111">
        <v>-1</v>
      </c>
      <c r="M384" s="111">
        <v>-1</v>
      </c>
      <c r="N384" s="111"/>
      <c r="O384" s="122"/>
      <c r="P384" s="111">
        <f t="shared" si="60"/>
        <v>0</v>
      </c>
      <c r="Q384" s="111"/>
      <c r="R384" s="126"/>
    </row>
    <row r="385" s="26" customFormat="1" ht="27.95" hidden="1" customHeight="1" spans="1:18">
      <c r="A385" s="112"/>
      <c r="B385" s="114"/>
      <c r="C385" s="114"/>
      <c r="D385" s="115">
        <v>43112901</v>
      </c>
      <c r="E385" s="116" t="s">
        <v>772</v>
      </c>
      <c r="F385" s="116" t="s">
        <v>773</v>
      </c>
      <c r="G385" s="110">
        <f t="shared" si="58"/>
        <v>0</v>
      </c>
      <c r="H385" s="111">
        <f t="shared" si="59"/>
        <v>1</v>
      </c>
      <c r="I385" s="111">
        <v>1</v>
      </c>
      <c r="J385" s="111"/>
      <c r="K385" s="122"/>
      <c r="L385" s="111">
        <v>-1</v>
      </c>
      <c r="M385" s="111">
        <v>-1</v>
      </c>
      <c r="N385" s="111"/>
      <c r="O385" s="122"/>
      <c r="P385" s="111">
        <f t="shared" si="60"/>
        <v>0</v>
      </c>
      <c r="Q385" s="111"/>
      <c r="R385" s="126"/>
    </row>
    <row r="386" s="26" customFormat="1" ht="27.95" hidden="1" customHeight="1" spans="1:18">
      <c r="A386" s="112"/>
      <c r="B386" s="114" t="s">
        <v>774</v>
      </c>
      <c r="C386" s="114"/>
      <c r="D386" s="115">
        <v>43110901</v>
      </c>
      <c r="E386" s="116" t="s">
        <v>775</v>
      </c>
      <c r="F386" s="116" t="s">
        <v>776</v>
      </c>
      <c r="G386" s="110">
        <f t="shared" si="58"/>
        <v>1</v>
      </c>
      <c r="H386" s="111">
        <f t="shared" si="59"/>
        <v>2</v>
      </c>
      <c r="I386" s="111">
        <v>2</v>
      </c>
      <c r="J386" s="111"/>
      <c r="K386" s="122"/>
      <c r="L386" s="111">
        <v>-1</v>
      </c>
      <c r="M386" s="111">
        <v>-1</v>
      </c>
      <c r="N386" s="111"/>
      <c r="O386" s="122"/>
      <c r="P386" s="111">
        <f t="shared" si="60"/>
        <v>0</v>
      </c>
      <c r="Q386" s="111">
        <v>0</v>
      </c>
      <c r="R386" s="126"/>
    </row>
    <row r="387" s="26" customFormat="1" ht="27.95" hidden="1" customHeight="1" spans="1:18">
      <c r="A387" s="112"/>
      <c r="B387" s="114" t="s">
        <v>777</v>
      </c>
      <c r="C387" s="114"/>
      <c r="D387" s="115">
        <v>43111801</v>
      </c>
      <c r="E387" s="116" t="s">
        <v>778</v>
      </c>
      <c r="F387" s="116" t="s">
        <v>779</v>
      </c>
      <c r="G387" s="110">
        <f t="shared" si="58"/>
        <v>4</v>
      </c>
      <c r="H387" s="111">
        <f t="shared" si="59"/>
        <v>4</v>
      </c>
      <c r="I387" s="111">
        <v>4</v>
      </c>
      <c r="J387" s="111"/>
      <c r="K387" s="122"/>
      <c r="L387" s="111">
        <v>0</v>
      </c>
      <c r="M387" s="111">
        <v>0</v>
      </c>
      <c r="N387" s="111"/>
      <c r="O387" s="122"/>
      <c r="P387" s="111">
        <f t="shared" si="60"/>
        <v>0</v>
      </c>
      <c r="Q387" s="111">
        <v>0</v>
      </c>
      <c r="R387" s="126"/>
    </row>
    <row r="388" s="26" customFormat="1" ht="21.95" hidden="1" customHeight="1" spans="1:18">
      <c r="A388" s="112"/>
      <c r="B388" s="114" t="s">
        <v>780</v>
      </c>
      <c r="C388" s="114"/>
      <c r="D388" s="113" t="s">
        <v>781</v>
      </c>
      <c r="E388" s="113"/>
      <c r="F388" s="113"/>
      <c r="G388" s="110">
        <f t="shared" si="58"/>
        <v>0</v>
      </c>
      <c r="H388" s="111">
        <f t="shared" si="59"/>
        <v>7</v>
      </c>
      <c r="I388" s="111">
        <f>I389+I390</f>
        <v>7</v>
      </c>
      <c r="J388" s="111">
        <f>J389+J390</f>
        <v>0</v>
      </c>
      <c r="K388" s="111">
        <f>K389+K390</f>
        <v>0</v>
      </c>
      <c r="L388" s="111">
        <v>-7</v>
      </c>
      <c r="M388" s="111">
        <v>-7</v>
      </c>
      <c r="N388" s="111">
        <v>0</v>
      </c>
      <c r="O388" s="111">
        <v>0</v>
      </c>
      <c r="P388" s="111">
        <f t="shared" si="60"/>
        <v>0</v>
      </c>
      <c r="Q388" s="111"/>
      <c r="R388" s="126"/>
    </row>
    <row r="389" s="26" customFormat="1" ht="27.95" hidden="1" customHeight="1" spans="1:18">
      <c r="A389" s="112"/>
      <c r="B389" s="114"/>
      <c r="C389" s="114"/>
      <c r="D389" s="115">
        <v>43112701</v>
      </c>
      <c r="E389" s="116" t="s">
        <v>782</v>
      </c>
      <c r="F389" s="116" t="s">
        <v>783</v>
      </c>
      <c r="G389" s="110">
        <f t="shared" si="58"/>
        <v>0</v>
      </c>
      <c r="H389" s="111">
        <f t="shared" si="59"/>
        <v>4</v>
      </c>
      <c r="I389" s="111">
        <v>4</v>
      </c>
      <c r="J389" s="111"/>
      <c r="K389" s="122"/>
      <c r="L389" s="111">
        <v>-4</v>
      </c>
      <c r="M389" s="111">
        <v>-4</v>
      </c>
      <c r="N389" s="111"/>
      <c r="O389" s="122"/>
      <c r="P389" s="111">
        <f t="shared" si="60"/>
        <v>0</v>
      </c>
      <c r="Q389" s="111"/>
      <c r="R389" s="126"/>
    </row>
    <row r="390" s="26" customFormat="1" ht="27.95" hidden="1" customHeight="1" spans="1:18">
      <c r="A390" s="112"/>
      <c r="B390" s="114"/>
      <c r="C390" s="114"/>
      <c r="D390" s="115">
        <v>43110401</v>
      </c>
      <c r="E390" s="116" t="s">
        <v>784</v>
      </c>
      <c r="F390" s="116" t="s">
        <v>785</v>
      </c>
      <c r="G390" s="110">
        <f t="shared" si="58"/>
        <v>0</v>
      </c>
      <c r="H390" s="111">
        <f t="shared" si="59"/>
        <v>3</v>
      </c>
      <c r="I390" s="111">
        <v>3</v>
      </c>
      <c r="J390" s="111"/>
      <c r="K390" s="122"/>
      <c r="L390" s="111">
        <v>-3</v>
      </c>
      <c r="M390" s="111">
        <v>-3</v>
      </c>
      <c r="N390" s="111"/>
      <c r="O390" s="122"/>
      <c r="P390" s="111">
        <f t="shared" si="60"/>
        <v>0</v>
      </c>
      <c r="Q390" s="111"/>
      <c r="R390" s="126"/>
    </row>
    <row r="391" s="26" customFormat="1" ht="21.95" hidden="1" customHeight="1" spans="1:18">
      <c r="A391" s="112"/>
      <c r="B391" s="114" t="s">
        <v>786</v>
      </c>
      <c r="C391" s="114"/>
      <c r="D391" s="113" t="s">
        <v>787</v>
      </c>
      <c r="E391" s="113"/>
      <c r="F391" s="113"/>
      <c r="G391" s="110">
        <f t="shared" ref="G391:G454" si="68">H391+L391+P391</f>
        <v>0</v>
      </c>
      <c r="H391" s="111">
        <f t="shared" ref="H391:H454" si="69">SUM(I391:K391)</f>
        <v>5</v>
      </c>
      <c r="I391" s="111">
        <f>I392+I393+I394</f>
        <v>5</v>
      </c>
      <c r="J391" s="111">
        <f>J392+J393+J394</f>
        <v>0</v>
      </c>
      <c r="K391" s="111">
        <f>K392+K393+K394</f>
        <v>0</v>
      </c>
      <c r="L391" s="111">
        <v>-5</v>
      </c>
      <c r="M391" s="111">
        <v>-5</v>
      </c>
      <c r="N391" s="111">
        <v>0</v>
      </c>
      <c r="O391" s="111">
        <v>0</v>
      </c>
      <c r="P391" s="111">
        <f t="shared" ref="P391:P454" si="70">SUM(Q391)</f>
        <v>0</v>
      </c>
      <c r="Q391" s="111"/>
      <c r="R391" s="126"/>
    </row>
    <row r="392" s="26" customFormat="1" ht="27.95" hidden="1" customHeight="1" spans="1:18">
      <c r="A392" s="112"/>
      <c r="B392" s="114"/>
      <c r="C392" s="114"/>
      <c r="D392" s="115">
        <v>43110601</v>
      </c>
      <c r="E392" s="116" t="s">
        <v>788</v>
      </c>
      <c r="F392" s="116" t="s">
        <v>789</v>
      </c>
      <c r="G392" s="110">
        <f t="shared" si="68"/>
        <v>0</v>
      </c>
      <c r="H392" s="111">
        <f t="shared" si="69"/>
        <v>2</v>
      </c>
      <c r="I392" s="111">
        <v>2</v>
      </c>
      <c r="J392" s="111"/>
      <c r="K392" s="122"/>
      <c r="L392" s="111">
        <v>-2</v>
      </c>
      <c r="M392" s="111">
        <v>-2</v>
      </c>
      <c r="N392" s="111"/>
      <c r="O392" s="122"/>
      <c r="P392" s="111">
        <f t="shared" si="70"/>
        <v>0</v>
      </c>
      <c r="Q392" s="111"/>
      <c r="R392" s="126"/>
    </row>
    <row r="393" s="26" customFormat="1" ht="27.95" hidden="1" customHeight="1" spans="1:18">
      <c r="A393" s="112"/>
      <c r="B393" s="114"/>
      <c r="C393" s="114"/>
      <c r="D393" s="115">
        <v>43111001</v>
      </c>
      <c r="E393" s="116" t="s">
        <v>790</v>
      </c>
      <c r="F393" s="116" t="s">
        <v>791</v>
      </c>
      <c r="G393" s="110">
        <f t="shared" si="68"/>
        <v>0</v>
      </c>
      <c r="H393" s="111">
        <f t="shared" si="69"/>
        <v>2</v>
      </c>
      <c r="I393" s="111">
        <v>2</v>
      </c>
      <c r="J393" s="111"/>
      <c r="K393" s="122"/>
      <c r="L393" s="111">
        <v>-2</v>
      </c>
      <c r="M393" s="111">
        <v>-2</v>
      </c>
      <c r="N393" s="111"/>
      <c r="O393" s="122"/>
      <c r="P393" s="111">
        <f t="shared" si="70"/>
        <v>0</v>
      </c>
      <c r="Q393" s="111"/>
      <c r="R393" s="126"/>
    </row>
    <row r="394" s="26" customFormat="1" ht="27.95" hidden="1" customHeight="1" spans="1:18">
      <c r="A394" s="112"/>
      <c r="B394" s="114" t="s">
        <v>786</v>
      </c>
      <c r="C394" s="114"/>
      <c r="D394" s="115">
        <v>43111201</v>
      </c>
      <c r="E394" s="116" t="s">
        <v>792</v>
      </c>
      <c r="F394" s="116" t="s">
        <v>793</v>
      </c>
      <c r="G394" s="110">
        <f t="shared" si="68"/>
        <v>0</v>
      </c>
      <c r="H394" s="111">
        <f t="shared" si="69"/>
        <v>1</v>
      </c>
      <c r="I394" s="111">
        <v>1</v>
      </c>
      <c r="J394" s="111"/>
      <c r="K394" s="122"/>
      <c r="L394" s="111">
        <v>-1</v>
      </c>
      <c r="M394" s="111">
        <v>-1</v>
      </c>
      <c r="N394" s="111"/>
      <c r="O394" s="122"/>
      <c r="P394" s="111">
        <f t="shared" si="70"/>
        <v>0</v>
      </c>
      <c r="Q394" s="111"/>
      <c r="R394" s="126"/>
    </row>
    <row r="395" s="26" customFormat="1" ht="27.95" hidden="1" customHeight="1" spans="1:18">
      <c r="A395" s="112"/>
      <c r="B395" s="114" t="s">
        <v>794</v>
      </c>
      <c r="C395" s="114"/>
      <c r="D395" s="132">
        <v>43113101</v>
      </c>
      <c r="E395" s="133" t="s">
        <v>795</v>
      </c>
      <c r="F395" s="133" t="s">
        <v>796</v>
      </c>
      <c r="G395" s="110">
        <f t="shared" si="68"/>
        <v>0</v>
      </c>
      <c r="H395" s="111">
        <f t="shared" si="69"/>
        <v>30</v>
      </c>
      <c r="I395" s="111"/>
      <c r="J395" s="111">
        <v>30</v>
      </c>
      <c r="K395" s="139"/>
      <c r="L395" s="111">
        <v>-30</v>
      </c>
      <c r="M395" s="111"/>
      <c r="N395" s="111">
        <v>-30</v>
      </c>
      <c r="O395" s="139"/>
      <c r="P395" s="111">
        <f t="shared" si="70"/>
        <v>0</v>
      </c>
      <c r="Q395" s="111"/>
      <c r="R395" s="126"/>
    </row>
    <row r="396" s="26" customFormat="1" ht="27.95" hidden="1" customHeight="1" spans="1:18">
      <c r="A396" s="112"/>
      <c r="B396" s="114" t="s">
        <v>797</v>
      </c>
      <c r="C396" s="114"/>
      <c r="D396" s="115">
        <v>43112301</v>
      </c>
      <c r="E396" s="133" t="s">
        <v>798</v>
      </c>
      <c r="F396" s="133" t="str">
        <f>VLOOKUP(D396,[1]影院自定义查询!$B$1:$L$65536,11,0)</f>
        <v>新田新世纪文化传媒有限公司</v>
      </c>
      <c r="G396" s="110">
        <f t="shared" si="68"/>
        <v>1</v>
      </c>
      <c r="H396" s="111">
        <f t="shared" si="69"/>
        <v>0</v>
      </c>
      <c r="I396" s="111"/>
      <c r="J396" s="111"/>
      <c r="K396" s="139"/>
      <c r="L396" s="111">
        <v>0</v>
      </c>
      <c r="M396" s="111"/>
      <c r="N396" s="111"/>
      <c r="O396" s="139"/>
      <c r="P396" s="111">
        <f t="shared" si="70"/>
        <v>1</v>
      </c>
      <c r="Q396" s="111">
        <v>1</v>
      </c>
      <c r="R396" s="126"/>
    </row>
    <row r="397" s="26" customFormat="1" ht="21.95" hidden="1" customHeight="1" spans="1:18">
      <c r="A397" s="135" t="s">
        <v>799</v>
      </c>
      <c r="B397" s="113" t="s">
        <v>800</v>
      </c>
      <c r="C397" s="113"/>
      <c r="D397" s="113"/>
      <c r="E397" s="113"/>
      <c r="F397" s="113"/>
      <c r="G397" s="110">
        <f t="shared" si="68"/>
        <v>15</v>
      </c>
      <c r="H397" s="111">
        <f t="shared" si="69"/>
        <v>73</v>
      </c>
      <c r="I397" s="111">
        <f>I398+I410+I411+I414+I418+I421+I422</f>
        <v>43</v>
      </c>
      <c r="J397" s="111">
        <f>J398+J410+J412+J414+J418+J421+J422</f>
        <v>30</v>
      </c>
      <c r="K397" s="111">
        <f>K398+K410+K412+K414+K418+K421+K422</f>
        <v>0</v>
      </c>
      <c r="L397" s="111">
        <v>-73</v>
      </c>
      <c r="M397" s="111">
        <v>-43</v>
      </c>
      <c r="N397" s="111">
        <v>-30</v>
      </c>
      <c r="O397" s="111">
        <v>0</v>
      </c>
      <c r="P397" s="111">
        <f t="shared" si="70"/>
        <v>15</v>
      </c>
      <c r="Q397" s="111">
        <f>Q398+Q409+Q410+Q411+Q414+Q418+Q421+Q422+Q423+Q424</f>
        <v>15</v>
      </c>
      <c r="R397" s="126"/>
    </row>
    <row r="398" s="26" customFormat="1" ht="21.95" hidden="1" customHeight="1" spans="1:18">
      <c r="A398" s="135"/>
      <c r="B398" s="137" t="s">
        <v>801</v>
      </c>
      <c r="C398" s="113" t="s">
        <v>802</v>
      </c>
      <c r="D398" s="113"/>
      <c r="E398" s="113"/>
      <c r="F398" s="113"/>
      <c r="G398" s="110">
        <f t="shared" si="68"/>
        <v>11</v>
      </c>
      <c r="H398" s="111">
        <f t="shared" si="69"/>
        <v>30</v>
      </c>
      <c r="I398" s="111">
        <f>SUM(I399:I405)</f>
        <v>30</v>
      </c>
      <c r="J398" s="111">
        <f>SUM(J399:J405)</f>
        <v>0</v>
      </c>
      <c r="K398" s="111">
        <f>SUM(K399:K405)</f>
        <v>0</v>
      </c>
      <c r="L398" s="111">
        <v>-30</v>
      </c>
      <c r="M398" s="111">
        <v>-30</v>
      </c>
      <c r="N398" s="111">
        <v>0</v>
      </c>
      <c r="O398" s="111">
        <v>0</v>
      </c>
      <c r="P398" s="111">
        <f t="shared" si="70"/>
        <v>11</v>
      </c>
      <c r="Q398" s="111">
        <f>SUM(Q399:Q408)</f>
        <v>11</v>
      </c>
      <c r="R398" s="126"/>
    </row>
    <row r="399" s="26" customFormat="1" ht="27.95" hidden="1" customHeight="1" spans="1:18">
      <c r="A399" s="135"/>
      <c r="B399" s="137"/>
      <c r="C399" s="137" t="s">
        <v>803</v>
      </c>
      <c r="D399" s="115">
        <v>43122701</v>
      </c>
      <c r="E399" s="116" t="s">
        <v>804</v>
      </c>
      <c r="F399" s="116" t="s">
        <v>805</v>
      </c>
      <c r="G399" s="110">
        <f t="shared" si="68"/>
        <v>0</v>
      </c>
      <c r="H399" s="111">
        <f t="shared" si="69"/>
        <v>2</v>
      </c>
      <c r="I399" s="111">
        <v>2</v>
      </c>
      <c r="J399" s="111"/>
      <c r="K399" s="122"/>
      <c r="L399" s="111">
        <v>-2</v>
      </c>
      <c r="M399" s="111">
        <v>-2</v>
      </c>
      <c r="N399" s="111"/>
      <c r="O399" s="122"/>
      <c r="P399" s="111">
        <f t="shared" si="70"/>
        <v>0</v>
      </c>
      <c r="Q399" s="111"/>
      <c r="R399" s="126"/>
    </row>
    <row r="400" s="26" customFormat="1" ht="27.95" hidden="1" customHeight="1" spans="1:18">
      <c r="A400" s="135"/>
      <c r="B400" s="137"/>
      <c r="C400" s="137"/>
      <c r="D400" s="115">
        <v>43122301</v>
      </c>
      <c r="E400" s="116" t="s">
        <v>806</v>
      </c>
      <c r="F400" s="116" t="s">
        <v>807</v>
      </c>
      <c r="G400" s="110">
        <f t="shared" si="68"/>
        <v>0</v>
      </c>
      <c r="H400" s="111">
        <f t="shared" si="69"/>
        <v>7</v>
      </c>
      <c r="I400" s="111">
        <v>7</v>
      </c>
      <c r="J400" s="111"/>
      <c r="K400" s="122"/>
      <c r="L400" s="111">
        <v>-7</v>
      </c>
      <c r="M400" s="111">
        <v>-7</v>
      </c>
      <c r="N400" s="111"/>
      <c r="O400" s="122"/>
      <c r="P400" s="111">
        <f t="shared" si="70"/>
        <v>0</v>
      </c>
      <c r="Q400" s="111"/>
      <c r="R400" s="126"/>
    </row>
    <row r="401" s="26" customFormat="1" ht="27.95" hidden="1" customHeight="1" spans="1:18">
      <c r="A401" s="135"/>
      <c r="B401" s="137"/>
      <c r="C401" s="137"/>
      <c r="D401" s="115">
        <v>43122501</v>
      </c>
      <c r="E401" s="116" t="s">
        <v>808</v>
      </c>
      <c r="F401" s="116" t="s">
        <v>809</v>
      </c>
      <c r="G401" s="110">
        <f t="shared" si="68"/>
        <v>0</v>
      </c>
      <c r="H401" s="111">
        <f t="shared" si="69"/>
        <v>4</v>
      </c>
      <c r="I401" s="111">
        <v>4</v>
      </c>
      <c r="J401" s="111"/>
      <c r="K401" s="122"/>
      <c r="L401" s="111">
        <v>-4</v>
      </c>
      <c r="M401" s="111">
        <v>-4</v>
      </c>
      <c r="N401" s="111"/>
      <c r="O401" s="122"/>
      <c r="P401" s="111">
        <f t="shared" si="70"/>
        <v>0</v>
      </c>
      <c r="Q401" s="111"/>
      <c r="R401" s="126"/>
    </row>
    <row r="402" ht="27.95" hidden="1" customHeight="1" spans="1:16329">
      <c r="A402" s="135"/>
      <c r="B402" s="137"/>
      <c r="C402" s="137"/>
      <c r="D402" s="115">
        <v>43122401</v>
      </c>
      <c r="E402" s="116" t="s">
        <v>810</v>
      </c>
      <c r="F402" s="116" t="s">
        <v>811</v>
      </c>
      <c r="G402" s="110">
        <f t="shared" si="68"/>
        <v>0</v>
      </c>
      <c r="H402" s="111">
        <f t="shared" si="69"/>
        <v>1</v>
      </c>
      <c r="I402" s="111">
        <v>1</v>
      </c>
      <c r="J402" s="111"/>
      <c r="K402" s="122"/>
      <c r="L402" s="111">
        <v>-1</v>
      </c>
      <c r="M402" s="111">
        <v>-1</v>
      </c>
      <c r="N402" s="111"/>
      <c r="O402" s="122"/>
      <c r="P402" s="111">
        <f t="shared" si="70"/>
        <v>0</v>
      </c>
      <c r="Q402" s="111"/>
      <c r="R402" s="127"/>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6"/>
      <c r="DH402" s="96"/>
      <c r="DI402" s="96"/>
      <c r="DJ402" s="96"/>
      <c r="DK402" s="96"/>
      <c r="DL402" s="96"/>
      <c r="DM402" s="96"/>
      <c r="DN402" s="96"/>
      <c r="DO402" s="96"/>
      <c r="DP402" s="96"/>
      <c r="DQ402" s="96"/>
      <c r="DR402" s="96"/>
      <c r="DS402" s="96"/>
      <c r="DT402" s="96"/>
      <c r="DU402" s="96"/>
      <c r="DV402" s="96"/>
      <c r="DW402" s="96"/>
      <c r="DX402" s="96"/>
      <c r="DY402" s="96"/>
      <c r="DZ402" s="96"/>
      <c r="EA402" s="96"/>
      <c r="EB402" s="96"/>
      <c r="EC402" s="96"/>
      <c r="ED402" s="96"/>
      <c r="EE402" s="96"/>
      <c r="EF402" s="96"/>
      <c r="EG402" s="96"/>
      <c r="EH402" s="96"/>
      <c r="EI402" s="96"/>
      <c r="EJ402" s="96"/>
      <c r="EK402" s="96"/>
      <c r="EL402" s="96"/>
      <c r="EM402" s="96"/>
      <c r="EN402" s="96"/>
      <c r="EO402" s="96"/>
      <c r="EP402" s="96"/>
      <c r="EQ402" s="96"/>
      <c r="ER402" s="96"/>
      <c r="ES402" s="96"/>
      <c r="ET402" s="96"/>
      <c r="EU402" s="96"/>
      <c r="EV402" s="96"/>
      <c r="EW402" s="96"/>
      <c r="EX402" s="96"/>
      <c r="EY402" s="96"/>
      <c r="EZ402" s="96"/>
      <c r="FA402" s="96"/>
      <c r="FB402" s="96"/>
      <c r="FC402" s="96"/>
      <c r="FD402" s="96"/>
      <c r="FE402" s="96"/>
      <c r="FF402" s="96"/>
      <c r="FG402" s="96"/>
      <c r="FH402" s="96"/>
      <c r="FI402" s="96"/>
      <c r="FJ402" s="96"/>
      <c r="FK402" s="96"/>
      <c r="FL402" s="96"/>
      <c r="FM402" s="96"/>
      <c r="FN402" s="96"/>
      <c r="FO402" s="96"/>
      <c r="FP402" s="96"/>
      <c r="FQ402" s="96"/>
      <c r="FR402" s="96"/>
      <c r="FS402" s="96"/>
      <c r="FT402" s="96"/>
      <c r="FU402" s="96"/>
      <c r="FV402" s="96"/>
      <c r="FW402" s="96"/>
      <c r="FX402" s="96"/>
      <c r="FY402" s="96"/>
      <c r="FZ402" s="96"/>
      <c r="GA402" s="96"/>
      <c r="GB402" s="96"/>
      <c r="GC402" s="96"/>
      <c r="GD402" s="96"/>
      <c r="GE402" s="96"/>
      <c r="GF402" s="96"/>
      <c r="GG402" s="96"/>
      <c r="GH402" s="96"/>
      <c r="GI402" s="96"/>
      <c r="GJ402" s="96"/>
      <c r="GK402" s="96"/>
      <c r="GL402" s="96"/>
      <c r="GM402" s="96"/>
      <c r="GN402" s="96"/>
      <c r="GO402" s="96"/>
      <c r="GP402" s="96"/>
      <c r="GQ402" s="96"/>
      <c r="GR402" s="96"/>
      <c r="GS402" s="96"/>
      <c r="GT402" s="96"/>
      <c r="GU402" s="96"/>
      <c r="GV402" s="96"/>
      <c r="GW402" s="96"/>
      <c r="GX402" s="96"/>
      <c r="GY402" s="96"/>
      <c r="GZ402" s="96"/>
      <c r="HA402" s="96"/>
      <c r="HB402" s="96"/>
      <c r="HC402" s="96"/>
      <c r="HD402" s="96"/>
      <c r="HE402" s="96"/>
      <c r="HF402" s="96"/>
      <c r="HG402" s="96"/>
      <c r="HH402" s="96"/>
      <c r="HI402" s="96"/>
      <c r="HJ402" s="96"/>
      <c r="HK402" s="96"/>
      <c r="HL402" s="96"/>
      <c r="HM402" s="96"/>
      <c r="HN402" s="96"/>
      <c r="HO402" s="96"/>
      <c r="HP402" s="96"/>
      <c r="HQ402" s="96"/>
      <c r="HR402" s="96"/>
      <c r="HS402" s="96"/>
      <c r="HT402" s="96"/>
      <c r="HU402" s="96"/>
      <c r="HV402" s="96"/>
      <c r="HW402" s="96"/>
      <c r="HX402" s="96"/>
      <c r="HY402" s="96"/>
      <c r="HZ402" s="96"/>
      <c r="IA402" s="96"/>
      <c r="IB402" s="96"/>
      <c r="IC402" s="96"/>
      <c r="ID402" s="96"/>
      <c r="IE402" s="96"/>
      <c r="IF402" s="96"/>
      <c r="IG402" s="96"/>
      <c r="IH402" s="96"/>
      <c r="II402" s="96"/>
      <c r="IJ402" s="96"/>
      <c r="IK402" s="96"/>
      <c r="IL402" s="96"/>
      <c r="IM402" s="96"/>
      <c r="IN402" s="96"/>
      <c r="IO402" s="96"/>
      <c r="IP402" s="96"/>
      <c r="IQ402" s="96"/>
      <c r="IR402" s="96"/>
      <c r="IS402" s="96"/>
      <c r="IT402" s="96"/>
      <c r="IU402" s="96"/>
      <c r="IV402" s="96"/>
      <c r="IW402" s="96"/>
      <c r="IX402" s="96"/>
      <c r="IY402" s="96"/>
      <c r="IZ402" s="96"/>
      <c r="JA402" s="96"/>
      <c r="JB402" s="96"/>
      <c r="JC402" s="96"/>
      <c r="JD402" s="96"/>
      <c r="JE402" s="96"/>
      <c r="JF402" s="96"/>
      <c r="JG402" s="96"/>
      <c r="JH402" s="96"/>
      <c r="JI402" s="96"/>
      <c r="JJ402" s="96"/>
      <c r="JK402" s="96"/>
      <c r="JL402" s="96"/>
      <c r="JM402" s="96"/>
      <c r="JN402" s="96"/>
      <c r="JO402" s="96"/>
      <c r="JP402" s="96"/>
      <c r="JQ402" s="96"/>
      <c r="JR402" s="96"/>
      <c r="JS402" s="96"/>
      <c r="JT402" s="96"/>
      <c r="JU402" s="96"/>
      <c r="JV402" s="96"/>
      <c r="JW402" s="96"/>
      <c r="JX402" s="96"/>
      <c r="JY402" s="96"/>
      <c r="JZ402" s="96"/>
      <c r="KA402" s="96"/>
      <c r="KB402" s="96"/>
      <c r="KC402" s="96"/>
      <c r="KD402" s="96"/>
      <c r="KE402" s="96"/>
      <c r="KF402" s="96"/>
      <c r="KG402" s="96"/>
      <c r="KH402" s="96"/>
      <c r="KI402" s="96"/>
      <c r="KJ402" s="96"/>
      <c r="KK402" s="96"/>
      <c r="KL402" s="96"/>
      <c r="KM402" s="96"/>
      <c r="KN402" s="96"/>
      <c r="KO402" s="96"/>
      <c r="KP402" s="96"/>
      <c r="KQ402" s="96"/>
      <c r="KR402" s="96"/>
      <c r="KS402" s="96"/>
      <c r="KT402" s="96"/>
      <c r="KU402" s="96"/>
      <c r="KV402" s="96"/>
      <c r="KW402" s="96"/>
      <c r="KX402" s="96"/>
      <c r="KY402" s="96"/>
      <c r="KZ402" s="96"/>
      <c r="LA402" s="96"/>
      <c r="LB402" s="96"/>
      <c r="LC402" s="96"/>
      <c r="LD402" s="96"/>
      <c r="LE402" s="96"/>
      <c r="LF402" s="96"/>
      <c r="LG402" s="96"/>
      <c r="LH402" s="96"/>
      <c r="LI402" s="96"/>
      <c r="LJ402" s="96"/>
      <c r="LK402" s="96"/>
      <c r="LL402" s="96"/>
      <c r="LM402" s="96"/>
      <c r="LN402" s="96"/>
      <c r="LO402" s="96"/>
      <c r="LP402" s="96"/>
      <c r="LQ402" s="96"/>
      <c r="LR402" s="96"/>
      <c r="LS402" s="96"/>
      <c r="LT402" s="96"/>
      <c r="LU402" s="96"/>
      <c r="LV402" s="96"/>
      <c r="LW402" s="96"/>
      <c r="LX402" s="96"/>
      <c r="LY402" s="96"/>
      <c r="LZ402" s="96"/>
      <c r="MA402" s="96"/>
      <c r="MB402" s="96"/>
      <c r="MC402" s="96"/>
      <c r="MD402" s="96"/>
      <c r="ME402" s="96"/>
      <c r="MF402" s="96"/>
      <c r="MG402" s="96"/>
      <c r="MH402" s="96"/>
      <c r="MI402" s="96"/>
      <c r="MJ402" s="96"/>
      <c r="MK402" s="96"/>
      <c r="ML402" s="96"/>
      <c r="MM402" s="96"/>
      <c r="MN402" s="96"/>
      <c r="MO402" s="96"/>
      <c r="MP402" s="96"/>
      <c r="MQ402" s="96"/>
      <c r="MR402" s="96"/>
      <c r="MS402" s="96"/>
      <c r="MT402" s="96"/>
      <c r="MU402" s="96"/>
      <c r="MV402" s="96"/>
      <c r="MW402" s="96"/>
      <c r="MX402" s="96"/>
      <c r="MY402" s="96"/>
      <c r="MZ402" s="96"/>
      <c r="NA402" s="96"/>
      <c r="NB402" s="96"/>
      <c r="NC402" s="96"/>
      <c r="ND402" s="96"/>
      <c r="NE402" s="96"/>
      <c r="NF402" s="96"/>
      <c r="NG402" s="96"/>
      <c r="NH402" s="96"/>
      <c r="NI402" s="96"/>
      <c r="NJ402" s="96"/>
      <c r="NK402" s="96"/>
      <c r="NL402" s="96"/>
      <c r="NM402" s="96"/>
      <c r="NN402" s="96"/>
      <c r="NO402" s="96"/>
      <c r="NP402" s="96"/>
      <c r="NQ402" s="96"/>
      <c r="NR402" s="96"/>
      <c r="NS402" s="96"/>
      <c r="NT402" s="96"/>
      <c r="NU402" s="96"/>
      <c r="NV402" s="96"/>
      <c r="NW402" s="96"/>
      <c r="NX402" s="96"/>
      <c r="NY402" s="96"/>
      <c r="NZ402" s="96"/>
      <c r="OA402" s="96"/>
      <c r="OB402" s="96"/>
      <c r="OC402" s="96"/>
      <c r="OD402" s="96"/>
      <c r="OE402" s="96"/>
      <c r="OF402" s="96"/>
      <c r="OG402" s="96"/>
      <c r="OH402" s="96"/>
      <c r="OI402" s="96"/>
      <c r="OJ402" s="96"/>
      <c r="OK402" s="96"/>
      <c r="OL402" s="96"/>
      <c r="OM402" s="96"/>
      <c r="ON402" s="96"/>
      <c r="OO402" s="96"/>
      <c r="OP402" s="96"/>
      <c r="OQ402" s="96"/>
      <c r="OR402" s="96"/>
      <c r="OS402" s="96"/>
      <c r="OT402" s="96"/>
      <c r="OU402" s="96"/>
      <c r="OV402" s="96"/>
      <c r="OW402" s="96"/>
      <c r="OX402" s="96"/>
      <c r="OY402" s="96"/>
      <c r="OZ402" s="96"/>
      <c r="PA402" s="96"/>
      <c r="PB402" s="96"/>
      <c r="PC402" s="96"/>
      <c r="PD402" s="96"/>
      <c r="PE402" s="96"/>
      <c r="PF402" s="96"/>
      <c r="PG402" s="96"/>
      <c r="PH402" s="96"/>
      <c r="PI402" s="96"/>
      <c r="PJ402" s="96"/>
      <c r="PK402" s="96"/>
      <c r="PL402" s="96"/>
      <c r="PM402" s="96"/>
      <c r="PN402" s="96"/>
      <c r="PO402" s="96"/>
      <c r="PP402" s="96"/>
      <c r="PQ402" s="96"/>
      <c r="PR402" s="96"/>
      <c r="PS402" s="96"/>
      <c r="PT402" s="96"/>
      <c r="PU402" s="96"/>
      <c r="PV402" s="96"/>
      <c r="PW402" s="96"/>
      <c r="PX402" s="96"/>
      <c r="PY402" s="96"/>
      <c r="PZ402" s="96"/>
      <c r="QA402" s="96"/>
      <c r="QB402" s="96"/>
      <c r="QC402" s="96"/>
      <c r="QD402" s="96"/>
      <c r="QE402" s="96"/>
      <c r="QF402" s="96"/>
      <c r="QG402" s="96"/>
      <c r="QH402" s="96"/>
      <c r="QI402" s="96"/>
      <c r="QJ402" s="96"/>
      <c r="QK402" s="96"/>
      <c r="QL402" s="96"/>
      <c r="QM402" s="96"/>
      <c r="QN402" s="96"/>
      <c r="QO402" s="96"/>
      <c r="QP402" s="96"/>
      <c r="QQ402" s="96"/>
      <c r="QR402" s="96"/>
      <c r="QS402" s="96"/>
      <c r="QT402" s="96"/>
      <c r="QU402" s="96"/>
      <c r="QV402" s="96"/>
      <c r="QW402" s="96"/>
      <c r="QX402" s="96"/>
      <c r="QY402" s="96"/>
      <c r="QZ402" s="96"/>
      <c r="RA402" s="96"/>
      <c r="RB402" s="96"/>
      <c r="RC402" s="96"/>
      <c r="RD402" s="96"/>
      <c r="RE402" s="96"/>
      <c r="RF402" s="96"/>
      <c r="RG402" s="96"/>
      <c r="RH402" s="96"/>
      <c r="RI402" s="96"/>
      <c r="RJ402" s="96"/>
      <c r="RK402" s="96"/>
      <c r="RL402" s="96"/>
      <c r="RM402" s="96"/>
      <c r="RN402" s="96"/>
      <c r="RO402" s="96"/>
      <c r="RP402" s="96"/>
      <c r="RQ402" s="96"/>
      <c r="RR402" s="96"/>
      <c r="RS402" s="96"/>
      <c r="RT402" s="96"/>
      <c r="RU402" s="96"/>
      <c r="RV402" s="96"/>
      <c r="RW402" s="96"/>
      <c r="RX402" s="96"/>
      <c r="RY402" s="96"/>
      <c r="RZ402" s="96"/>
      <c r="SA402" s="96"/>
      <c r="SB402" s="96"/>
      <c r="SC402" s="96"/>
      <c r="SD402" s="96"/>
      <c r="SE402" s="96"/>
      <c r="SF402" s="96"/>
      <c r="SG402" s="96"/>
      <c r="SH402" s="96"/>
      <c r="SI402" s="96"/>
      <c r="SJ402" s="96"/>
      <c r="SK402" s="96"/>
      <c r="SL402" s="96"/>
      <c r="SM402" s="96"/>
      <c r="SN402" s="96"/>
      <c r="SO402" s="96"/>
      <c r="SP402" s="96"/>
      <c r="SQ402" s="96"/>
      <c r="SR402" s="96"/>
      <c r="SS402" s="96"/>
      <c r="ST402" s="96"/>
      <c r="SU402" s="96"/>
      <c r="SV402" s="96"/>
      <c r="SW402" s="96"/>
      <c r="SX402" s="96"/>
      <c r="SY402" s="96"/>
      <c r="SZ402" s="96"/>
      <c r="TA402" s="96"/>
      <c r="TB402" s="96"/>
      <c r="TC402" s="96"/>
      <c r="TD402" s="96"/>
      <c r="TE402" s="96"/>
      <c r="TF402" s="96"/>
      <c r="TG402" s="96"/>
      <c r="TH402" s="96"/>
      <c r="TI402" s="96"/>
      <c r="TJ402" s="96"/>
      <c r="TK402" s="96"/>
      <c r="TL402" s="96"/>
      <c r="TM402" s="96"/>
      <c r="TN402" s="96"/>
      <c r="TO402" s="96"/>
      <c r="TP402" s="96"/>
      <c r="TQ402" s="96"/>
      <c r="TR402" s="96"/>
      <c r="TS402" s="96"/>
      <c r="TT402" s="96"/>
      <c r="TU402" s="96"/>
      <c r="TV402" s="96"/>
      <c r="TW402" s="96"/>
      <c r="TX402" s="96"/>
      <c r="TY402" s="96"/>
      <c r="TZ402" s="96"/>
      <c r="UA402" s="96"/>
      <c r="UB402" s="96"/>
      <c r="UC402" s="96"/>
      <c r="UD402" s="96"/>
      <c r="UE402" s="96"/>
      <c r="UF402" s="96"/>
      <c r="UG402" s="96"/>
      <c r="UH402" s="96"/>
      <c r="UI402" s="96"/>
      <c r="UJ402" s="96"/>
      <c r="UK402" s="96"/>
      <c r="UL402" s="96"/>
      <c r="UM402" s="96"/>
      <c r="UN402" s="96"/>
      <c r="UO402" s="96"/>
      <c r="UP402" s="96"/>
      <c r="UQ402" s="96"/>
      <c r="UR402" s="96"/>
      <c r="US402" s="96"/>
      <c r="UT402" s="96"/>
      <c r="UU402" s="96"/>
      <c r="UV402" s="96"/>
      <c r="UW402" s="96"/>
      <c r="UX402" s="96"/>
      <c r="UY402" s="96"/>
      <c r="UZ402" s="96"/>
      <c r="VA402" s="96"/>
      <c r="VB402" s="96"/>
      <c r="VC402" s="96"/>
      <c r="VD402" s="96"/>
      <c r="VE402" s="96"/>
      <c r="VF402" s="96"/>
      <c r="VG402" s="96"/>
      <c r="VH402" s="96"/>
      <c r="VI402" s="96"/>
      <c r="VJ402" s="96"/>
      <c r="VK402" s="96"/>
      <c r="VL402" s="96"/>
      <c r="VM402" s="96"/>
      <c r="VN402" s="96"/>
      <c r="VO402" s="96"/>
      <c r="VP402" s="96"/>
      <c r="VQ402" s="96"/>
      <c r="VR402" s="96"/>
      <c r="VS402" s="96"/>
      <c r="VT402" s="96"/>
      <c r="VU402" s="96"/>
      <c r="VV402" s="96"/>
      <c r="VW402" s="96"/>
      <c r="VX402" s="96"/>
      <c r="VY402" s="96"/>
      <c r="VZ402" s="96"/>
      <c r="WA402" s="96"/>
      <c r="WB402" s="96"/>
      <c r="WC402" s="96"/>
      <c r="WD402" s="96"/>
      <c r="WE402" s="96"/>
      <c r="WF402" s="96"/>
      <c r="WG402" s="96"/>
      <c r="WH402" s="96"/>
      <c r="WI402" s="96"/>
      <c r="WJ402" s="96"/>
      <c r="WK402" s="96"/>
      <c r="WL402" s="96"/>
      <c r="WM402" s="96"/>
      <c r="WN402" s="96"/>
      <c r="WO402" s="96"/>
      <c r="WP402" s="96"/>
      <c r="WQ402" s="96"/>
      <c r="WR402" s="96"/>
      <c r="WS402" s="96"/>
      <c r="WT402" s="96"/>
      <c r="WU402" s="96"/>
      <c r="WV402" s="96"/>
      <c r="WW402" s="96"/>
      <c r="WX402" s="96"/>
      <c r="WY402" s="96"/>
      <c r="WZ402" s="96"/>
      <c r="XA402" s="96"/>
      <c r="XB402" s="96"/>
      <c r="XC402" s="96"/>
      <c r="XD402" s="96"/>
      <c r="XE402" s="96"/>
      <c r="XF402" s="96"/>
      <c r="XG402" s="96"/>
      <c r="XH402" s="96"/>
      <c r="XI402" s="96"/>
      <c r="XJ402" s="96"/>
      <c r="XK402" s="96"/>
      <c r="XL402" s="96"/>
      <c r="XM402" s="96"/>
      <c r="XN402" s="96"/>
      <c r="XO402" s="96"/>
      <c r="XP402" s="96"/>
      <c r="XQ402" s="96"/>
      <c r="XR402" s="96"/>
      <c r="XS402" s="96"/>
      <c r="XT402" s="96"/>
      <c r="XU402" s="96"/>
      <c r="XV402" s="96"/>
      <c r="XW402" s="96"/>
      <c r="XX402" s="96"/>
      <c r="XY402" s="96"/>
      <c r="XZ402" s="96"/>
      <c r="YA402" s="96"/>
      <c r="YB402" s="96"/>
      <c r="YC402" s="96"/>
      <c r="YD402" s="96"/>
      <c r="YE402" s="96"/>
      <c r="YF402" s="96"/>
      <c r="YG402" s="96"/>
      <c r="YH402" s="96"/>
      <c r="YI402" s="96"/>
      <c r="YJ402" s="96"/>
      <c r="YK402" s="96"/>
      <c r="YL402" s="96"/>
      <c r="YM402" s="96"/>
      <c r="YN402" s="96"/>
      <c r="YO402" s="96"/>
      <c r="YP402" s="96"/>
      <c r="YQ402" s="96"/>
      <c r="YR402" s="96"/>
      <c r="YS402" s="96"/>
      <c r="YT402" s="96"/>
      <c r="YU402" s="96"/>
      <c r="YV402" s="96"/>
      <c r="YW402" s="96"/>
      <c r="YX402" s="96"/>
      <c r="YY402" s="96"/>
      <c r="YZ402" s="96"/>
      <c r="ZA402" s="96"/>
      <c r="ZB402" s="96"/>
      <c r="ZC402" s="96"/>
      <c r="ZD402" s="96"/>
      <c r="ZE402" s="96"/>
      <c r="ZF402" s="96"/>
      <c r="ZG402" s="96"/>
      <c r="ZH402" s="96"/>
      <c r="ZI402" s="96"/>
      <c r="ZJ402" s="96"/>
      <c r="ZK402" s="96"/>
      <c r="ZL402" s="96"/>
      <c r="ZM402" s="96"/>
      <c r="ZN402" s="96"/>
      <c r="ZO402" s="96"/>
      <c r="ZP402" s="96"/>
      <c r="ZQ402" s="96"/>
      <c r="ZR402" s="96"/>
      <c r="ZS402" s="96"/>
      <c r="ZT402" s="96"/>
      <c r="ZU402" s="96"/>
      <c r="ZV402" s="96"/>
      <c r="ZW402" s="96"/>
      <c r="ZX402" s="96"/>
      <c r="ZY402" s="96"/>
      <c r="ZZ402" s="96"/>
      <c r="AAA402" s="96"/>
      <c r="AAB402" s="96"/>
      <c r="AAC402" s="96"/>
      <c r="AAD402" s="96"/>
      <c r="AAE402" s="96"/>
      <c r="AAF402" s="96"/>
      <c r="AAG402" s="96"/>
      <c r="AAH402" s="96"/>
      <c r="AAI402" s="96"/>
      <c r="AAJ402" s="96"/>
      <c r="AAK402" s="96"/>
      <c r="AAL402" s="96"/>
      <c r="AAM402" s="96"/>
      <c r="AAN402" s="96"/>
      <c r="AAO402" s="96"/>
      <c r="AAP402" s="96"/>
      <c r="AAQ402" s="96"/>
      <c r="AAR402" s="96"/>
      <c r="AAS402" s="96"/>
      <c r="AAT402" s="96"/>
      <c r="AAU402" s="96"/>
      <c r="AAV402" s="96"/>
      <c r="AAW402" s="96"/>
      <c r="AAX402" s="96"/>
      <c r="AAY402" s="96"/>
      <c r="AAZ402" s="96"/>
      <c r="ABA402" s="96"/>
      <c r="ABB402" s="96"/>
      <c r="ABC402" s="96"/>
      <c r="ABD402" s="96"/>
      <c r="ABE402" s="96"/>
      <c r="ABF402" s="96"/>
      <c r="ABG402" s="96"/>
      <c r="ABH402" s="96"/>
      <c r="ABI402" s="96"/>
      <c r="ABJ402" s="96"/>
      <c r="ABK402" s="96"/>
      <c r="ABL402" s="96"/>
      <c r="ABM402" s="96"/>
      <c r="ABN402" s="96"/>
      <c r="ABO402" s="96"/>
      <c r="ABP402" s="96"/>
      <c r="ABQ402" s="96"/>
      <c r="ABR402" s="96"/>
      <c r="ABS402" s="96"/>
      <c r="ABT402" s="96"/>
      <c r="ABU402" s="96"/>
      <c r="ABV402" s="96"/>
      <c r="ABW402" s="96"/>
      <c r="ABX402" s="96"/>
      <c r="ABY402" s="96"/>
      <c r="ABZ402" s="96"/>
      <c r="ACA402" s="96"/>
      <c r="ACB402" s="96"/>
      <c r="ACC402" s="96"/>
      <c r="ACD402" s="96"/>
      <c r="ACE402" s="96"/>
      <c r="ACF402" s="96"/>
      <c r="ACG402" s="96"/>
      <c r="ACH402" s="96"/>
      <c r="ACI402" s="96"/>
      <c r="ACJ402" s="96"/>
      <c r="ACK402" s="96"/>
      <c r="ACL402" s="96"/>
      <c r="ACM402" s="96"/>
      <c r="ACN402" s="96"/>
      <c r="ACO402" s="96"/>
      <c r="ACP402" s="96"/>
      <c r="ACQ402" s="96"/>
      <c r="ACR402" s="96"/>
      <c r="ACS402" s="96"/>
      <c r="ACT402" s="96"/>
      <c r="ACU402" s="96"/>
      <c r="ACV402" s="96"/>
      <c r="ACW402" s="96"/>
      <c r="ACX402" s="96"/>
      <c r="ACY402" s="96"/>
      <c r="ACZ402" s="96"/>
      <c r="ADA402" s="96"/>
      <c r="ADB402" s="96"/>
      <c r="ADC402" s="96"/>
      <c r="ADD402" s="96"/>
      <c r="ADE402" s="96"/>
      <c r="ADF402" s="96"/>
      <c r="ADG402" s="96"/>
      <c r="ADH402" s="96"/>
      <c r="ADI402" s="96"/>
      <c r="ADJ402" s="96"/>
      <c r="ADK402" s="96"/>
      <c r="ADL402" s="96"/>
      <c r="ADM402" s="96"/>
      <c r="ADN402" s="96"/>
      <c r="ADO402" s="96"/>
      <c r="ADP402" s="96"/>
      <c r="ADQ402" s="96"/>
      <c r="ADR402" s="96"/>
      <c r="ADS402" s="96"/>
      <c r="ADT402" s="96"/>
      <c r="ADU402" s="96"/>
      <c r="ADV402" s="96"/>
      <c r="ADW402" s="96"/>
      <c r="ADX402" s="96"/>
      <c r="ADY402" s="96"/>
      <c r="ADZ402" s="96"/>
      <c r="AEA402" s="96"/>
      <c r="AEB402" s="96"/>
      <c r="AEC402" s="96"/>
      <c r="AED402" s="96"/>
      <c r="AEE402" s="96"/>
      <c r="AEF402" s="96"/>
      <c r="AEG402" s="96"/>
      <c r="AEH402" s="96"/>
      <c r="AEI402" s="96"/>
      <c r="AEJ402" s="96"/>
      <c r="AEK402" s="96"/>
      <c r="AEL402" s="96"/>
      <c r="AEM402" s="96"/>
      <c r="AEN402" s="96"/>
      <c r="AEO402" s="96"/>
      <c r="AEP402" s="96"/>
      <c r="AEQ402" s="96"/>
      <c r="AER402" s="96"/>
      <c r="AES402" s="96"/>
      <c r="AET402" s="96"/>
      <c r="AEU402" s="96"/>
      <c r="AEV402" s="96"/>
      <c r="AEW402" s="96"/>
      <c r="AEX402" s="96"/>
      <c r="AEY402" s="96"/>
      <c r="AEZ402" s="96"/>
      <c r="AFA402" s="96"/>
      <c r="AFB402" s="96"/>
      <c r="AFC402" s="96"/>
      <c r="AFD402" s="96"/>
      <c r="AFE402" s="96"/>
      <c r="AFF402" s="96"/>
      <c r="AFG402" s="96"/>
      <c r="AFH402" s="96"/>
      <c r="AFI402" s="96"/>
      <c r="AFJ402" s="96"/>
      <c r="AFK402" s="96"/>
      <c r="AFL402" s="96"/>
      <c r="AFM402" s="96"/>
      <c r="AFN402" s="96"/>
      <c r="AFO402" s="96"/>
      <c r="AFP402" s="96"/>
      <c r="AFQ402" s="96"/>
      <c r="AFR402" s="96"/>
      <c r="AFS402" s="96"/>
      <c r="AFT402" s="96"/>
      <c r="AFU402" s="96"/>
      <c r="AFV402" s="96"/>
      <c r="AFW402" s="96"/>
      <c r="AFX402" s="96"/>
      <c r="AFY402" s="96"/>
      <c r="AFZ402" s="96"/>
      <c r="AGA402" s="96"/>
      <c r="AGB402" s="96"/>
      <c r="AGC402" s="96"/>
      <c r="AGD402" s="96"/>
      <c r="AGE402" s="96"/>
      <c r="AGF402" s="96"/>
      <c r="AGG402" s="96"/>
      <c r="AGH402" s="96"/>
      <c r="AGI402" s="96"/>
      <c r="AGJ402" s="96"/>
      <c r="AGK402" s="96"/>
      <c r="AGL402" s="96"/>
      <c r="AGM402" s="96"/>
      <c r="AGN402" s="96"/>
      <c r="AGO402" s="96"/>
      <c r="AGP402" s="96"/>
      <c r="AGQ402" s="96"/>
      <c r="AGR402" s="96"/>
      <c r="AGS402" s="96"/>
      <c r="AGT402" s="96"/>
      <c r="AGU402" s="96"/>
      <c r="AGV402" s="96"/>
      <c r="AGW402" s="96"/>
      <c r="AGX402" s="96"/>
      <c r="AGY402" s="96"/>
      <c r="AGZ402" s="96"/>
      <c r="AHA402" s="96"/>
      <c r="AHB402" s="96"/>
      <c r="AHC402" s="96"/>
      <c r="AHD402" s="96"/>
      <c r="AHE402" s="96"/>
      <c r="AHF402" s="96"/>
      <c r="AHG402" s="96"/>
      <c r="AHH402" s="96"/>
      <c r="AHI402" s="96"/>
      <c r="AHJ402" s="96"/>
      <c r="AHK402" s="96"/>
      <c r="AHL402" s="96"/>
      <c r="AHM402" s="96"/>
      <c r="AHN402" s="96"/>
      <c r="AHO402" s="96"/>
      <c r="AHP402" s="96"/>
      <c r="AHQ402" s="96"/>
      <c r="AHR402" s="96"/>
      <c r="AHS402" s="96"/>
      <c r="AHT402" s="96"/>
      <c r="AHU402" s="96"/>
      <c r="AHV402" s="96"/>
      <c r="AHW402" s="96"/>
      <c r="AHX402" s="96"/>
      <c r="AHY402" s="96"/>
      <c r="AHZ402" s="96"/>
      <c r="AIA402" s="96"/>
      <c r="AIB402" s="96"/>
      <c r="AIC402" s="96"/>
      <c r="AID402" s="96"/>
      <c r="AIE402" s="96"/>
      <c r="AIF402" s="96"/>
      <c r="AIG402" s="96"/>
      <c r="AIH402" s="96"/>
      <c r="AII402" s="96"/>
      <c r="AIJ402" s="96"/>
      <c r="AIK402" s="96"/>
      <c r="AIL402" s="96"/>
      <c r="AIM402" s="96"/>
      <c r="AIN402" s="96"/>
      <c r="AIO402" s="96"/>
      <c r="AIP402" s="96"/>
      <c r="AIQ402" s="96"/>
      <c r="AIR402" s="96"/>
      <c r="AIS402" s="96"/>
      <c r="AIT402" s="96"/>
      <c r="AIU402" s="96"/>
      <c r="AIV402" s="96"/>
      <c r="AIW402" s="96"/>
      <c r="AIX402" s="96"/>
      <c r="AIY402" s="96"/>
      <c r="AIZ402" s="96"/>
      <c r="AJA402" s="96"/>
      <c r="AJB402" s="96"/>
      <c r="AJC402" s="96"/>
      <c r="AJD402" s="96"/>
      <c r="AJE402" s="96"/>
      <c r="AJF402" s="96"/>
      <c r="AJG402" s="96"/>
      <c r="AJH402" s="96"/>
      <c r="AJI402" s="96"/>
      <c r="AJJ402" s="96"/>
      <c r="AJK402" s="96"/>
      <c r="AJL402" s="96"/>
      <c r="AJM402" s="96"/>
      <c r="AJN402" s="96"/>
      <c r="AJO402" s="96"/>
      <c r="AJP402" s="96"/>
      <c r="AJQ402" s="96"/>
      <c r="AJR402" s="96"/>
      <c r="AJS402" s="96"/>
      <c r="AJT402" s="96"/>
      <c r="AJU402" s="96"/>
      <c r="AJV402" s="96"/>
      <c r="AJW402" s="96"/>
      <c r="AJX402" s="96"/>
      <c r="AJY402" s="96"/>
      <c r="AJZ402" s="96"/>
      <c r="AKA402" s="96"/>
      <c r="AKB402" s="96"/>
      <c r="AKC402" s="96"/>
      <c r="AKD402" s="96"/>
      <c r="AKE402" s="96"/>
      <c r="AKF402" s="96"/>
      <c r="AKG402" s="96"/>
      <c r="AKH402" s="96"/>
      <c r="AKI402" s="96"/>
      <c r="AKJ402" s="96"/>
      <c r="AKK402" s="96"/>
      <c r="AKL402" s="96"/>
      <c r="AKM402" s="96"/>
      <c r="AKN402" s="96"/>
      <c r="AKO402" s="96"/>
      <c r="AKP402" s="96"/>
      <c r="AKQ402" s="96"/>
      <c r="AKR402" s="96"/>
      <c r="AKS402" s="96"/>
      <c r="AKT402" s="96"/>
      <c r="AKU402" s="96"/>
      <c r="AKV402" s="96"/>
      <c r="AKW402" s="96"/>
      <c r="AKX402" s="96"/>
      <c r="AKY402" s="96"/>
      <c r="AKZ402" s="96"/>
      <c r="ALA402" s="96"/>
      <c r="ALB402" s="96"/>
      <c r="ALC402" s="96"/>
      <c r="ALD402" s="96"/>
      <c r="ALE402" s="96"/>
      <c r="ALF402" s="96"/>
      <c r="ALG402" s="96"/>
      <c r="ALH402" s="96"/>
      <c r="ALI402" s="96"/>
      <c r="ALJ402" s="96"/>
      <c r="ALK402" s="96"/>
      <c r="ALL402" s="96"/>
      <c r="ALM402" s="96"/>
      <c r="ALN402" s="96"/>
      <c r="ALO402" s="96"/>
      <c r="ALP402" s="96"/>
      <c r="ALQ402" s="96"/>
      <c r="ALR402" s="96"/>
      <c r="ALS402" s="96"/>
      <c r="ALT402" s="96"/>
      <c r="ALU402" s="96"/>
      <c r="ALV402" s="96"/>
      <c r="ALW402" s="96"/>
      <c r="ALX402" s="96"/>
      <c r="ALY402" s="96"/>
      <c r="ALZ402" s="96"/>
      <c r="AMA402" s="96"/>
      <c r="AMB402" s="96"/>
      <c r="AMC402" s="96"/>
      <c r="AMD402" s="96"/>
      <c r="AME402" s="96"/>
      <c r="AMF402" s="96"/>
      <c r="AMG402" s="96"/>
      <c r="AMH402" s="96"/>
      <c r="AMI402" s="96"/>
      <c r="AMJ402" s="96"/>
      <c r="AMK402" s="96"/>
      <c r="AML402" s="96"/>
      <c r="AMM402" s="96"/>
      <c r="AMN402" s="96"/>
      <c r="AMO402" s="96"/>
      <c r="AMP402" s="96"/>
      <c r="AMQ402" s="96"/>
      <c r="AMR402" s="96"/>
      <c r="AMS402" s="96"/>
      <c r="AMT402" s="96"/>
      <c r="AMU402" s="96"/>
      <c r="AMV402" s="96"/>
      <c r="AMW402" s="96"/>
      <c r="AMX402" s="96"/>
      <c r="AMY402" s="96"/>
      <c r="AMZ402" s="96"/>
      <c r="ANA402" s="96"/>
      <c r="ANB402" s="96"/>
      <c r="ANC402" s="96"/>
      <c r="AND402" s="96"/>
      <c r="ANE402" s="96"/>
      <c r="ANF402" s="96"/>
      <c r="ANG402" s="96"/>
      <c r="ANH402" s="96"/>
      <c r="ANI402" s="96"/>
      <c r="ANJ402" s="96"/>
      <c r="ANK402" s="96"/>
      <c r="ANL402" s="96"/>
      <c r="ANM402" s="96"/>
      <c r="ANN402" s="96"/>
      <c r="ANO402" s="96"/>
      <c r="ANP402" s="96"/>
      <c r="ANQ402" s="96"/>
      <c r="ANR402" s="96"/>
      <c r="ANS402" s="96"/>
      <c r="ANT402" s="96"/>
      <c r="ANU402" s="96"/>
      <c r="ANV402" s="96"/>
      <c r="ANW402" s="96"/>
      <c r="ANX402" s="96"/>
      <c r="ANY402" s="96"/>
      <c r="ANZ402" s="96"/>
      <c r="AOA402" s="96"/>
      <c r="AOB402" s="96"/>
      <c r="AOC402" s="96"/>
      <c r="AOD402" s="96"/>
      <c r="AOE402" s="96"/>
      <c r="AOF402" s="96"/>
      <c r="AOG402" s="96"/>
      <c r="AOH402" s="96"/>
      <c r="AOI402" s="96"/>
      <c r="AOJ402" s="96"/>
      <c r="AOK402" s="96"/>
      <c r="AOL402" s="96"/>
      <c r="AOM402" s="96"/>
      <c r="AON402" s="96"/>
      <c r="AOO402" s="96"/>
      <c r="AOP402" s="96"/>
      <c r="AOQ402" s="96"/>
      <c r="AOR402" s="96"/>
      <c r="AOS402" s="96"/>
      <c r="AOT402" s="96"/>
      <c r="AOU402" s="96"/>
      <c r="AOV402" s="96"/>
      <c r="AOW402" s="96"/>
      <c r="AOX402" s="96"/>
      <c r="AOY402" s="96"/>
      <c r="AOZ402" s="96"/>
      <c r="APA402" s="96"/>
      <c r="APB402" s="96"/>
      <c r="APC402" s="96"/>
      <c r="APD402" s="96"/>
      <c r="APE402" s="96"/>
      <c r="APF402" s="96"/>
      <c r="APG402" s="96"/>
      <c r="APH402" s="96"/>
      <c r="API402" s="96"/>
      <c r="APJ402" s="96"/>
      <c r="APK402" s="96"/>
      <c r="APL402" s="96"/>
      <c r="APM402" s="96"/>
      <c r="APN402" s="96"/>
      <c r="APO402" s="96"/>
      <c r="APP402" s="96"/>
      <c r="APQ402" s="96"/>
      <c r="APR402" s="96"/>
      <c r="APS402" s="96"/>
      <c r="APT402" s="96"/>
      <c r="APU402" s="96"/>
      <c r="APV402" s="96"/>
      <c r="APW402" s="96"/>
      <c r="APX402" s="96"/>
      <c r="APY402" s="96"/>
      <c r="APZ402" s="96"/>
      <c r="AQA402" s="96"/>
      <c r="AQB402" s="96"/>
      <c r="AQC402" s="96"/>
      <c r="AQD402" s="96"/>
      <c r="AQE402" s="96"/>
      <c r="AQF402" s="96"/>
      <c r="AQG402" s="96"/>
      <c r="AQH402" s="96"/>
      <c r="AQI402" s="96"/>
      <c r="AQJ402" s="96"/>
      <c r="AQK402" s="96"/>
      <c r="AQL402" s="96"/>
      <c r="AQM402" s="96"/>
      <c r="AQN402" s="96"/>
      <c r="AQO402" s="96"/>
      <c r="AQP402" s="96"/>
      <c r="AQQ402" s="96"/>
      <c r="AQR402" s="96"/>
      <c r="AQS402" s="96"/>
      <c r="AQT402" s="96"/>
      <c r="AQU402" s="96"/>
      <c r="AQV402" s="96"/>
      <c r="AQW402" s="96"/>
      <c r="AQX402" s="96"/>
      <c r="AQY402" s="96"/>
      <c r="AQZ402" s="96"/>
      <c r="ARA402" s="96"/>
      <c r="ARB402" s="96"/>
      <c r="ARC402" s="96"/>
      <c r="ARD402" s="96"/>
      <c r="ARE402" s="96"/>
      <c r="ARF402" s="96"/>
      <c r="ARG402" s="96"/>
      <c r="ARH402" s="96"/>
      <c r="ARI402" s="96"/>
      <c r="ARJ402" s="96"/>
      <c r="ARK402" s="96"/>
      <c r="ARL402" s="96"/>
      <c r="ARM402" s="96"/>
      <c r="ARN402" s="96"/>
      <c r="ARO402" s="96"/>
      <c r="ARP402" s="96"/>
      <c r="ARQ402" s="96"/>
      <c r="ARR402" s="96"/>
      <c r="ARS402" s="96"/>
      <c r="ART402" s="96"/>
      <c r="ARU402" s="96"/>
      <c r="ARV402" s="96"/>
      <c r="ARW402" s="96"/>
      <c r="ARX402" s="96"/>
      <c r="ARY402" s="96"/>
      <c r="ARZ402" s="96"/>
      <c r="ASA402" s="96"/>
      <c r="ASB402" s="96"/>
      <c r="ASC402" s="96"/>
      <c r="ASD402" s="96"/>
      <c r="ASE402" s="96"/>
      <c r="ASF402" s="96"/>
      <c r="ASG402" s="96"/>
      <c r="ASH402" s="96"/>
      <c r="ASI402" s="96"/>
      <c r="ASJ402" s="96"/>
      <c r="ASK402" s="96"/>
      <c r="ASL402" s="96"/>
      <c r="ASM402" s="96"/>
      <c r="ASN402" s="96"/>
      <c r="ASO402" s="96"/>
      <c r="ASP402" s="96"/>
      <c r="ASQ402" s="96"/>
      <c r="ASR402" s="96"/>
      <c r="ASS402" s="96"/>
      <c r="AST402" s="96"/>
      <c r="ASU402" s="96"/>
      <c r="ASV402" s="96"/>
      <c r="ASW402" s="96"/>
      <c r="ASX402" s="96"/>
      <c r="ASY402" s="96"/>
      <c r="ASZ402" s="96"/>
      <c r="ATA402" s="96"/>
      <c r="ATB402" s="96"/>
      <c r="ATC402" s="96"/>
      <c r="ATD402" s="96"/>
      <c r="ATE402" s="96"/>
      <c r="ATF402" s="96"/>
      <c r="ATG402" s="96"/>
      <c r="ATH402" s="96"/>
      <c r="ATI402" s="96"/>
      <c r="ATJ402" s="96"/>
      <c r="ATK402" s="96"/>
      <c r="ATL402" s="96"/>
      <c r="ATM402" s="96"/>
      <c r="ATN402" s="96"/>
      <c r="ATO402" s="96"/>
      <c r="ATP402" s="96"/>
      <c r="ATQ402" s="96"/>
      <c r="ATR402" s="96"/>
      <c r="ATS402" s="96"/>
      <c r="ATT402" s="96"/>
      <c r="ATU402" s="96"/>
      <c r="ATV402" s="96"/>
      <c r="ATW402" s="96"/>
      <c r="ATX402" s="96"/>
      <c r="ATY402" s="96"/>
      <c r="ATZ402" s="96"/>
      <c r="AUA402" s="96"/>
      <c r="AUB402" s="96"/>
      <c r="AUC402" s="96"/>
      <c r="AUD402" s="96"/>
      <c r="AUE402" s="96"/>
      <c r="AUF402" s="96"/>
      <c r="AUG402" s="96"/>
      <c r="AUH402" s="96"/>
      <c r="AUI402" s="96"/>
      <c r="AUJ402" s="96"/>
      <c r="AUK402" s="96"/>
      <c r="AUL402" s="96"/>
      <c r="AUM402" s="96"/>
      <c r="AUN402" s="96"/>
      <c r="AUO402" s="96"/>
      <c r="AUP402" s="96"/>
      <c r="AUQ402" s="96"/>
      <c r="AUR402" s="96"/>
      <c r="AUS402" s="96"/>
      <c r="AUT402" s="96"/>
      <c r="AUU402" s="96"/>
      <c r="AUV402" s="96"/>
      <c r="AUW402" s="96"/>
      <c r="AUX402" s="96"/>
      <c r="AUY402" s="96"/>
      <c r="AUZ402" s="96"/>
      <c r="AVA402" s="96"/>
      <c r="AVB402" s="96"/>
      <c r="AVC402" s="96"/>
      <c r="AVD402" s="96"/>
      <c r="AVE402" s="96"/>
      <c r="AVF402" s="96"/>
      <c r="AVG402" s="96"/>
      <c r="AVH402" s="96"/>
      <c r="AVI402" s="96"/>
      <c r="AVJ402" s="96"/>
      <c r="AVK402" s="96"/>
      <c r="AVL402" s="96"/>
      <c r="AVM402" s="96"/>
      <c r="AVN402" s="96"/>
      <c r="AVO402" s="96"/>
      <c r="AVP402" s="96"/>
      <c r="AVQ402" s="96"/>
      <c r="AVR402" s="96"/>
      <c r="AVS402" s="96"/>
      <c r="AVT402" s="96"/>
      <c r="AVU402" s="96"/>
      <c r="AVV402" s="96"/>
      <c r="AVW402" s="96"/>
      <c r="AVX402" s="96"/>
      <c r="AVY402" s="96"/>
      <c r="AVZ402" s="96"/>
      <c r="AWA402" s="96"/>
      <c r="AWB402" s="96"/>
      <c r="AWC402" s="96"/>
      <c r="AWD402" s="96"/>
      <c r="AWE402" s="96"/>
      <c r="AWF402" s="96"/>
      <c r="AWG402" s="96"/>
      <c r="AWH402" s="96"/>
      <c r="AWI402" s="96"/>
      <c r="AWJ402" s="96"/>
      <c r="AWK402" s="96"/>
      <c r="AWL402" s="96"/>
      <c r="AWM402" s="96"/>
      <c r="AWN402" s="96"/>
      <c r="AWO402" s="96"/>
      <c r="AWP402" s="96"/>
      <c r="AWQ402" s="96"/>
      <c r="AWR402" s="96"/>
      <c r="AWS402" s="96"/>
      <c r="AWT402" s="96"/>
      <c r="AWU402" s="96"/>
      <c r="AWV402" s="96"/>
      <c r="AWW402" s="96"/>
      <c r="AWX402" s="96"/>
      <c r="AWY402" s="96"/>
      <c r="AWZ402" s="96"/>
      <c r="AXA402" s="96"/>
      <c r="AXB402" s="96"/>
      <c r="AXC402" s="96"/>
      <c r="AXD402" s="96"/>
      <c r="AXE402" s="96"/>
      <c r="AXF402" s="96"/>
      <c r="AXG402" s="96"/>
      <c r="AXH402" s="96"/>
      <c r="AXI402" s="96"/>
      <c r="AXJ402" s="96"/>
      <c r="AXK402" s="96"/>
      <c r="AXL402" s="96"/>
      <c r="AXM402" s="96"/>
      <c r="AXN402" s="96"/>
      <c r="AXO402" s="96"/>
      <c r="AXP402" s="96"/>
      <c r="AXQ402" s="96"/>
      <c r="AXR402" s="96"/>
      <c r="AXS402" s="96"/>
      <c r="AXT402" s="96"/>
      <c r="AXU402" s="96"/>
      <c r="AXV402" s="96"/>
      <c r="AXW402" s="96"/>
      <c r="AXX402" s="96"/>
      <c r="AXY402" s="96"/>
      <c r="AXZ402" s="96"/>
      <c r="AYA402" s="96"/>
      <c r="AYB402" s="96"/>
      <c r="AYC402" s="96"/>
      <c r="AYD402" s="96"/>
      <c r="AYE402" s="96"/>
      <c r="AYF402" s="96"/>
      <c r="AYG402" s="96"/>
      <c r="AYH402" s="96"/>
      <c r="AYI402" s="96"/>
      <c r="AYJ402" s="96"/>
      <c r="AYK402" s="96"/>
      <c r="AYL402" s="96"/>
      <c r="AYM402" s="96"/>
      <c r="AYN402" s="96"/>
      <c r="AYO402" s="96"/>
      <c r="AYP402" s="96"/>
      <c r="AYQ402" s="96"/>
      <c r="AYR402" s="96"/>
      <c r="AYS402" s="96"/>
      <c r="AYT402" s="96"/>
      <c r="AYU402" s="96"/>
      <c r="AYV402" s="96"/>
      <c r="AYW402" s="96"/>
      <c r="AYX402" s="96"/>
      <c r="AYY402" s="96"/>
      <c r="AYZ402" s="96"/>
      <c r="AZA402" s="96"/>
      <c r="AZB402" s="96"/>
      <c r="AZC402" s="96"/>
      <c r="AZD402" s="96"/>
      <c r="AZE402" s="96"/>
      <c r="AZF402" s="96"/>
      <c r="AZG402" s="96"/>
      <c r="AZH402" s="96"/>
      <c r="AZI402" s="96"/>
      <c r="AZJ402" s="96"/>
      <c r="AZK402" s="96"/>
      <c r="AZL402" s="96"/>
      <c r="AZM402" s="96"/>
      <c r="AZN402" s="96"/>
      <c r="AZO402" s="96"/>
      <c r="AZP402" s="96"/>
      <c r="AZQ402" s="96"/>
      <c r="AZR402" s="96"/>
      <c r="AZS402" s="96"/>
      <c r="AZT402" s="96"/>
      <c r="AZU402" s="96"/>
      <c r="AZV402" s="96"/>
      <c r="AZW402" s="96"/>
      <c r="AZX402" s="96"/>
      <c r="AZY402" s="96"/>
      <c r="AZZ402" s="96"/>
      <c r="BAA402" s="96"/>
      <c r="BAB402" s="96"/>
      <c r="BAC402" s="96"/>
      <c r="BAD402" s="96"/>
      <c r="BAE402" s="96"/>
      <c r="BAF402" s="96"/>
      <c r="BAG402" s="96"/>
      <c r="BAH402" s="96"/>
      <c r="BAI402" s="96"/>
      <c r="BAJ402" s="96"/>
      <c r="BAK402" s="96"/>
      <c r="BAL402" s="96"/>
      <c r="BAM402" s="96"/>
      <c r="BAN402" s="96"/>
      <c r="BAO402" s="96"/>
      <c r="BAP402" s="96"/>
      <c r="BAQ402" s="96"/>
      <c r="BAR402" s="96"/>
      <c r="BAS402" s="96"/>
      <c r="BAT402" s="96"/>
      <c r="BAU402" s="96"/>
      <c r="BAV402" s="96"/>
      <c r="BAW402" s="96"/>
      <c r="BAX402" s="96"/>
      <c r="BAY402" s="96"/>
      <c r="BAZ402" s="96"/>
      <c r="BBA402" s="96"/>
      <c r="BBB402" s="96"/>
      <c r="BBC402" s="96"/>
      <c r="BBD402" s="96"/>
      <c r="BBE402" s="96"/>
      <c r="BBF402" s="96"/>
      <c r="BBG402" s="96"/>
      <c r="BBH402" s="96"/>
      <c r="BBI402" s="96"/>
      <c r="BBJ402" s="96"/>
      <c r="BBK402" s="96"/>
      <c r="BBL402" s="96"/>
      <c r="BBM402" s="96"/>
      <c r="BBN402" s="96"/>
      <c r="BBO402" s="96"/>
      <c r="BBP402" s="96"/>
      <c r="BBQ402" s="96"/>
      <c r="BBR402" s="96"/>
      <c r="BBS402" s="96"/>
      <c r="BBT402" s="96"/>
      <c r="BBU402" s="96"/>
      <c r="BBV402" s="96"/>
      <c r="BBW402" s="96"/>
      <c r="BBX402" s="96"/>
      <c r="BBY402" s="96"/>
      <c r="BBZ402" s="96"/>
      <c r="BCA402" s="96"/>
      <c r="BCB402" s="96"/>
      <c r="BCC402" s="96"/>
      <c r="BCD402" s="96"/>
      <c r="BCE402" s="96"/>
      <c r="BCF402" s="96"/>
      <c r="BCG402" s="96"/>
      <c r="BCH402" s="96"/>
      <c r="BCI402" s="96"/>
      <c r="BCJ402" s="96"/>
      <c r="BCK402" s="96"/>
      <c r="BCL402" s="96"/>
      <c r="BCM402" s="96"/>
      <c r="BCN402" s="96"/>
      <c r="BCO402" s="96"/>
      <c r="BCP402" s="96"/>
      <c r="BCQ402" s="96"/>
      <c r="BCR402" s="96"/>
      <c r="BCS402" s="96"/>
      <c r="BCT402" s="96"/>
      <c r="BCU402" s="96"/>
      <c r="BCV402" s="96"/>
      <c r="BCW402" s="96"/>
      <c r="BCX402" s="96"/>
      <c r="BCY402" s="96"/>
      <c r="BCZ402" s="96"/>
      <c r="BDA402" s="96"/>
      <c r="BDB402" s="96"/>
      <c r="BDC402" s="96"/>
      <c r="BDD402" s="96"/>
      <c r="BDE402" s="96"/>
      <c r="BDF402" s="96"/>
      <c r="BDG402" s="96"/>
      <c r="BDH402" s="96"/>
      <c r="BDI402" s="96"/>
      <c r="BDJ402" s="96"/>
      <c r="BDK402" s="96"/>
      <c r="BDL402" s="96"/>
      <c r="BDM402" s="96"/>
      <c r="BDN402" s="96"/>
      <c r="BDO402" s="96"/>
      <c r="BDP402" s="96"/>
      <c r="BDQ402" s="96"/>
      <c r="BDR402" s="96"/>
      <c r="BDS402" s="96"/>
      <c r="BDT402" s="96"/>
      <c r="BDU402" s="96"/>
      <c r="BDV402" s="96"/>
      <c r="BDW402" s="96"/>
      <c r="BDX402" s="96"/>
      <c r="BDY402" s="96"/>
      <c r="BDZ402" s="96"/>
      <c r="BEA402" s="96"/>
      <c r="BEB402" s="96"/>
      <c r="BEC402" s="96"/>
      <c r="BED402" s="96"/>
      <c r="BEE402" s="96"/>
      <c r="BEF402" s="96"/>
      <c r="BEG402" s="96"/>
      <c r="BEH402" s="96"/>
      <c r="BEI402" s="96"/>
      <c r="BEJ402" s="96"/>
      <c r="BEK402" s="96"/>
      <c r="BEL402" s="96"/>
      <c r="BEM402" s="96"/>
      <c r="BEN402" s="96"/>
      <c r="BEO402" s="96"/>
      <c r="BEP402" s="96"/>
      <c r="BEQ402" s="96"/>
      <c r="BER402" s="96"/>
      <c r="BES402" s="96"/>
      <c r="BET402" s="96"/>
      <c r="BEU402" s="96"/>
      <c r="BEV402" s="96"/>
      <c r="BEW402" s="96"/>
      <c r="BEX402" s="96"/>
      <c r="BEY402" s="96"/>
      <c r="BEZ402" s="96"/>
      <c r="BFA402" s="96"/>
      <c r="BFB402" s="96"/>
      <c r="BFC402" s="96"/>
      <c r="BFD402" s="96"/>
      <c r="BFE402" s="96"/>
      <c r="BFF402" s="96"/>
      <c r="BFG402" s="96"/>
      <c r="BFH402" s="96"/>
      <c r="BFI402" s="96"/>
      <c r="BFJ402" s="96"/>
      <c r="BFK402" s="96"/>
      <c r="BFL402" s="96"/>
      <c r="BFM402" s="96"/>
      <c r="BFN402" s="96"/>
      <c r="BFO402" s="96"/>
      <c r="BFP402" s="96"/>
      <c r="BFQ402" s="96"/>
      <c r="BFR402" s="96"/>
      <c r="BFS402" s="96"/>
      <c r="BFT402" s="96"/>
      <c r="BFU402" s="96"/>
      <c r="BFV402" s="96"/>
      <c r="BFW402" s="96"/>
      <c r="BFX402" s="96"/>
      <c r="BFY402" s="96"/>
      <c r="BFZ402" s="96"/>
      <c r="BGA402" s="96"/>
      <c r="BGB402" s="96"/>
      <c r="BGC402" s="96"/>
      <c r="BGD402" s="96"/>
      <c r="BGE402" s="96"/>
      <c r="BGF402" s="96"/>
      <c r="BGG402" s="96"/>
      <c r="BGH402" s="96"/>
      <c r="BGI402" s="96"/>
      <c r="BGJ402" s="96"/>
      <c r="BGK402" s="96"/>
      <c r="BGL402" s="96"/>
      <c r="BGM402" s="96"/>
      <c r="BGN402" s="96"/>
      <c r="BGO402" s="96"/>
      <c r="BGP402" s="96"/>
      <c r="BGQ402" s="96"/>
      <c r="BGR402" s="96"/>
      <c r="BGS402" s="96"/>
      <c r="BGT402" s="96"/>
      <c r="BGU402" s="96"/>
      <c r="BGV402" s="96"/>
      <c r="BGW402" s="96"/>
      <c r="BGX402" s="96"/>
      <c r="BGY402" s="96"/>
      <c r="BGZ402" s="96"/>
      <c r="BHA402" s="96"/>
      <c r="BHB402" s="96"/>
      <c r="BHC402" s="96"/>
      <c r="BHD402" s="96"/>
      <c r="BHE402" s="96"/>
      <c r="BHF402" s="96"/>
      <c r="BHG402" s="96"/>
      <c r="BHH402" s="96"/>
      <c r="BHI402" s="96"/>
      <c r="BHJ402" s="96"/>
      <c r="BHK402" s="96"/>
      <c r="BHL402" s="96"/>
      <c r="BHM402" s="96"/>
      <c r="BHN402" s="96"/>
      <c r="BHO402" s="96"/>
      <c r="BHP402" s="96"/>
      <c r="BHQ402" s="96"/>
      <c r="BHR402" s="96"/>
      <c r="BHS402" s="96"/>
      <c r="BHT402" s="96"/>
      <c r="BHU402" s="96"/>
      <c r="BHV402" s="96"/>
      <c r="BHW402" s="96"/>
      <c r="BHX402" s="96"/>
      <c r="BHY402" s="96"/>
      <c r="BHZ402" s="96"/>
      <c r="BIA402" s="96"/>
      <c r="BIB402" s="96"/>
      <c r="BIC402" s="96"/>
      <c r="BID402" s="96"/>
      <c r="BIE402" s="96"/>
      <c r="BIF402" s="96"/>
      <c r="BIG402" s="96"/>
      <c r="BIH402" s="96"/>
      <c r="BII402" s="96"/>
      <c r="BIJ402" s="96"/>
      <c r="BIK402" s="96"/>
      <c r="BIL402" s="96"/>
      <c r="BIM402" s="96"/>
      <c r="BIN402" s="96"/>
      <c r="BIO402" s="96"/>
      <c r="BIP402" s="96"/>
      <c r="BIQ402" s="96"/>
      <c r="BIR402" s="96"/>
      <c r="BIS402" s="96"/>
      <c r="BIT402" s="96"/>
      <c r="BIU402" s="96"/>
      <c r="BIV402" s="96"/>
      <c r="BIW402" s="96"/>
      <c r="BIX402" s="96"/>
      <c r="BIY402" s="96"/>
      <c r="BIZ402" s="96"/>
      <c r="BJA402" s="96"/>
      <c r="BJB402" s="96"/>
      <c r="BJC402" s="96"/>
      <c r="BJD402" s="96"/>
      <c r="BJE402" s="96"/>
      <c r="BJF402" s="96"/>
      <c r="BJG402" s="96"/>
      <c r="BJH402" s="96"/>
      <c r="BJI402" s="96"/>
      <c r="BJJ402" s="96"/>
      <c r="BJK402" s="96"/>
      <c r="BJL402" s="96"/>
      <c r="BJM402" s="96"/>
      <c r="BJN402" s="96"/>
      <c r="BJO402" s="96"/>
      <c r="BJP402" s="96"/>
      <c r="BJQ402" s="96"/>
      <c r="BJR402" s="96"/>
      <c r="BJS402" s="96"/>
      <c r="BJT402" s="96"/>
      <c r="BJU402" s="96"/>
      <c r="BJV402" s="96"/>
      <c r="BJW402" s="96"/>
      <c r="BJX402" s="96"/>
      <c r="BJY402" s="96"/>
      <c r="BJZ402" s="96"/>
      <c r="BKA402" s="96"/>
      <c r="BKB402" s="96"/>
      <c r="BKC402" s="96"/>
      <c r="BKD402" s="96"/>
      <c r="BKE402" s="96"/>
      <c r="BKF402" s="96"/>
      <c r="BKG402" s="96"/>
      <c r="BKH402" s="96"/>
      <c r="BKI402" s="96"/>
      <c r="BKJ402" s="96"/>
      <c r="BKK402" s="96"/>
      <c r="BKL402" s="96"/>
      <c r="BKM402" s="96"/>
      <c r="BKN402" s="96"/>
      <c r="BKO402" s="96"/>
      <c r="BKP402" s="96"/>
      <c r="BKQ402" s="96"/>
      <c r="BKR402" s="96"/>
      <c r="BKS402" s="96"/>
      <c r="BKT402" s="96"/>
      <c r="BKU402" s="96"/>
      <c r="BKV402" s="96"/>
      <c r="BKW402" s="96"/>
      <c r="BKX402" s="96"/>
      <c r="BKY402" s="96"/>
      <c r="BKZ402" s="96"/>
      <c r="BLA402" s="96"/>
      <c r="BLB402" s="96"/>
      <c r="BLC402" s="96"/>
      <c r="BLD402" s="96"/>
      <c r="BLE402" s="96"/>
      <c r="BLF402" s="96"/>
      <c r="BLG402" s="96"/>
      <c r="BLH402" s="96"/>
      <c r="BLI402" s="96"/>
      <c r="BLJ402" s="96"/>
      <c r="BLK402" s="96"/>
      <c r="BLL402" s="96"/>
      <c r="BLM402" s="96"/>
      <c r="BLN402" s="96"/>
      <c r="BLO402" s="96"/>
      <c r="BLP402" s="96"/>
      <c r="BLQ402" s="96"/>
      <c r="BLR402" s="96"/>
      <c r="BLS402" s="96"/>
      <c r="BLT402" s="96"/>
      <c r="BLU402" s="96"/>
      <c r="BLV402" s="96"/>
      <c r="BLW402" s="96"/>
      <c r="BLX402" s="96"/>
      <c r="BLY402" s="96"/>
      <c r="BLZ402" s="96"/>
      <c r="BMA402" s="96"/>
      <c r="BMB402" s="96"/>
      <c r="BMC402" s="96"/>
      <c r="BMD402" s="96"/>
      <c r="BME402" s="96"/>
      <c r="BMF402" s="96"/>
      <c r="BMG402" s="96"/>
      <c r="BMH402" s="96"/>
      <c r="BMI402" s="96"/>
      <c r="BMJ402" s="96"/>
      <c r="BMK402" s="96"/>
      <c r="BML402" s="96"/>
      <c r="BMM402" s="96"/>
      <c r="BMN402" s="96"/>
      <c r="BMO402" s="96"/>
      <c r="BMP402" s="96"/>
      <c r="BMQ402" s="96"/>
      <c r="BMR402" s="96"/>
      <c r="BMS402" s="96"/>
      <c r="BMT402" s="96"/>
      <c r="BMU402" s="96"/>
      <c r="BMV402" s="96"/>
      <c r="BMW402" s="96"/>
      <c r="BMX402" s="96"/>
      <c r="BMY402" s="96"/>
      <c r="BMZ402" s="96"/>
      <c r="BNA402" s="96"/>
      <c r="BNB402" s="96"/>
      <c r="BNC402" s="96"/>
      <c r="BND402" s="96"/>
      <c r="BNE402" s="96"/>
      <c r="BNF402" s="96"/>
      <c r="BNG402" s="96"/>
      <c r="BNH402" s="96"/>
      <c r="BNI402" s="96"/>
      <c r="BNJ402" s="96"/>
      <c r="BNK402" s="96"/>
      <c r="BNL402" s="96"/>
      <c r="BNM402" s="96"/>
      <c r="BNN402" s="96"/>
      <c r="BNO402" s="96"/>
      <c r="BNP402" s="96"/>
      <c r="BNQ402" s="96"/>
      <c r="BNR402" s="96"/>
      <c r="BNS402" s="96"/>
      <c r="BNT402" s="96"/>
      <c r="BNU402" s="96"/>
      <c r="BNV402" s="96"/>
      <c r="BNW402" s="96"/>
      <c r="BNX402" s="96"/>
      <c r="BNY402" s="96"/>
      <c r="BNZ402" s="96"/>
      <c r="BOA402" s="96"/>
      <c r="BOB402" s="96"/>
      <c r="BOC402" s="96"/>
      <c r="BOD402" s="96"/>
      <c r="BOE402" s="96"/>
      <c r="BOF402" s="96"/>
      <c r="BOG402" s="96"/>
      <c r="BOH402" s="96"/>
      <c r="BOI402" s="96"/>
      <c r="BOJ402" s="96"/>
      <c r="BOK402" s="96"/>
      <c r="BOL402" s="96"/>
      <c r="BOM402" s="96"/>
      <c r="BON402" s="96"/>
      <c r="BOO402" s="96"/>
      <c r="BOP402" s="96"/>
      <c r="BOQ402" s="96"/>
      <c r="BOR402" s="96"/>
      <c r="BOS402" s="96"/>
      <c r="BOT402" s="96"/>
      <c r="BOU402" s="96"/>
      <c r="BOV402" s="96"/>
      <c r="BOW402" s="96"/>
      <c r="BOX402" s="96"/>
      <c r="BOY402" s="96"/>
      <c r="BOZ402" s="96"/>
      <c r="BPA402" s="96"/>
      <c r="BPB402" s="96"/>
      <c r="BPC402" s="96"/>
      <c r="BPD402" s="96"/>
      <c r="BPE402" s="96"/>
      <c r="BPF402" s="96"/>
      <c r="BPG402" s="96"/>
      <c r="BPH402" s="96"/>
      <c r="BPI402" s="96"/>
      <c r="BPJ402" s="96"/>
      <c r="BPK402" s="96"/>
      <c r="BPL402" s="96"/>
      <c r="BPM402" s="96"/>
      <c r="BPN402" s="96"/>
      <c r="BPO402" s="96"/>
      <c r="BPP402" s="96"/>
      <c r="BPQ402" s="96"/>
      <c r="BPR402" s="96"/>
      <c r="BPS402" s="96"/>
      <c r="BPT402" s="96"/>
      <c r="BPU402" s="96"/>
      <c r="BPV402" s="96"/>
      <c r="BPW402" s="96"/>
      <c r="BPX402" s="96"/>
      <c r="BPY402" s="96"/>
      <c r="BPZ402" s="96"/>
      <c r="BQA402" s="96"/>
      <c r="BQB402" s="96"/>
      <c r="BQC402" s="96"/>
      <c r="BQD402" s="96"/>
      <c r="BQE402" s="96"/>
      <c r="BQF402" s="96"/>
      <c r="BQG402" s="96"/>
      <c r="BQH402" s="96"/>
      <c r="BQI402" s="96"/>
      <c r="BQJ402" s="96"/>
      <c r="BQK402" s="96"/>
      <c r="BQL402" s="96"/>
      <c r="BQM402" s="96"/>
      <c r="BQN402" s="96"/>
      <c r="BQO402" s="96"/>
      <c r="BQP402" s="96"/>
      <c r="BQQ402" s="96"/>
      <c r="BQR402" s="96"/>
      <c r="BQS402" s="96"/>
      <c r="BQT402" s="96"/>
      <c r="BQU402" s="96"/>
      <c r="BQV402" s="96"/>
      <c r="BQW402" s="96"/>
      <c r="BQX402" s="96"/>
      <c r="BQY402" s="96"/>
      <c r="BQZ402" s="96"/>
      <c r="BRA402" s="96"/>
      <c r="BRB402" s="96"/>
      <c r="BRC402" s="96"/>
      <c r="BRD402" s="96"/>
      <c r="BRE402" s="96"/>
      <c r="BRF402" s="96"/>
      <c r="BRG402" s="96"/>
      <c r="BRH402" s="96"/>
      <c r="BRI402" s="96"/>
      <c r="BRJ402" s="96"/>
      <c r="BRK402" s="96"/>
      <c r="BRL402" s="96"/>
      <c r="BRM402" s="96"/>
      <c r="BRN402" s="96"/>
      <c r="BRO402" s="96"/>
      <c r="BRP402" s="96"/>
      <c r="BRQ402" s="96"/>
      <c r="BRR402" s="96"/>
      <c r="BRS402" s="96"/>
      <c r="BRT402" s="96"/>
      <c r="BRU402" s="96"/>
      <c r="BRV402" s="96"/>
      <c r="BRW402" s="96"/>
      <c r="BRX402" s="96"/>
      <c r="BRY402" s="96"/>
      <c r="BRZ402" s="96"/>
      <c r="BSA402" s="96"/>
      <c r="BSB402" s="96"/>
      <c r="BSC402" s="96"/>
      <c r="BSD402" s="96"/>
      <c r="BSE402" s="96"/>
      <c r="BSF402" s="96"/>
      <c r="BSG402" s="96"/>
      <c r="BSH402" s="96"/>
      <c r="BSI402" s="96"/>
      <c r="BSJ402" s="96"/>
      <c r="BSK402" s="96"/>
      <c r="BSL402" s="96"/>
      <c r="BSM402" s="96"/>
      <c r="BSN402" s="96"/>
      <c r="BSO402" s="96"/>
      <c r="BSP402" s="96"/>
      <c r="BSQ402" s="96"/>
      <c r="BSR402" s="96"/>
      <c r="BSS402" s="96"/>
      <c r="BST402" s="96"/>
      <c r="BSU402" s="96"/>
      <c r="BSV402" s="96"/>
      <c r="BSW402" s="96"/>
      <c r="BSX402" s="96"/>
      <c r="BSY402" s="96"/>
      <c r="BSZ402" s="96"/>
      <c r="BTA402" s="96"/>
      <c r="BTB402" s="96"/>
      <c r="BTC402" s="96"/>
      <c r="BTD402" s="96"/>
      <c r="BTE402" s="96"/>
      <c r="BTF402" s="96"/>
      <c r="BTG402" s="96"/>
      <c r="BTH402" s="96"/>
      <c r="BTI402" s="96"/>
      <c r="BTJ402" s="96"/>
      <c r="BTK402" s="96"/>
      <c r="BTL402" s="96"/>
      <c r="BTM402" s="96"/>
      <c r="BTN402" s="96"/>
      <c r="BTO402" s="96"/>
      <c r="BTP402" s="96"/>
      <c r="BTQ402" s="96"/>
      <c r="BTR402" s="96"/>
      <c r="BTS402" s="96"/>
      <c r="BTT402" s="96"/>
      <c r="BTU402" s="96"/>
      <c r="BTV402" s="96"/>
      <c r="BTW402" s="96"/>
      <c r="BTX402" s="96"/>
      <c r="BTY402" s="96"/>
      <c r="BTZ402" s="96"/>
      <c r="BUA402" s="96"/>
      <c r="BUB402" s="96"/>
      <c r="BUC402" s="96"/>
      <c r="BUD402" s="96"/>
      <c r="BUE402" s="96"/>
      <c r="BUF402" s="96"/>
      <c r="BUG402" s="96"/>
      <c r="BUH402" s="96"/>
      <c r="BUI402" s="96"/>
      <c r="BUJ402" s="96"/>
      <c r="BUK402" s="96"/>
      <c r="BUL402" s="96"/>
      <c r="BUM402" s="96"/>
      <c r="BUN402" s="96"/>
      <c r="BUO402" s="96"/>
      <c r="BUP402" s="96"/>
      <c r="BUQ402" s="96"/>
      <c r="BUR402" s="96"/>
      <c r="BUS402" s="96"/>
      <c r="BUT402" s="96"/>
      <c r="BUU402" s="96"/>
      <c r="BUV402" s="96"/>
      <c r="BUW402" s="96"/>
      <c r="BUX402" s="96"/>
      <c r="BUY402" s="96"/>
      <c r="BUZ402" s="96"/>
      <c r="BVA402" s="96"/>
      <c r="BVB402" s="96"/>
      <c r="BVC402" s="96"/>
      <c r="BVD402" s="96"/>
      <c r="BVE402" s="96"/>
      <c r="BVF402" s="96"/>
      <c r="BVG402" s="96"/>
      <c r="BVH402" s="96"/>
      <c r="BVI402" s="96"/>
      <c r="BVJ402" s="96"/>
      <c r="BVK402" s="96"/>
      <c r="BVL402" s="96"/>
      <c r="BVM402" s="96"/>
      <c r="BVN402" s="96"/>
      <c r="BVO402" s="96"/>
      <c r="BVP402" s="96"/>
      <c r="BVQ402" s="96"/>
      <c r="BVR402" s="96"/>
      <c r="BVS402" s="96"/>
      <c r="BVT402" s="96"/>
      <c r="BVU402" s="96"/>
      <c r="BVV402" s="96"/>
      <c r="BVW402" s="96"/>
      <c r="BVX402" s="96"/>
      <c r="BVY402" s="96"/>
      <c r="BVZ402" s="96"/>
      <c r="BWA402" s="96"/>
      <c r="BWB402" s="96"/>
      <c r="BWC402" s="96"/>
      <c r="BWD402" s="96"/>
      <c r="BWE402" s="96"/>
      <c r="BWF402" s="96"/>
      <c r="BWG402" s="96"/>
      <c r="BWH402" s="96"/>
      <c r="BWI402" s="96"/>
      <c r="BWJ402" s="96"/>
      <c r="BWK402" s="96"/>
      <c r="BWL402" s="96"/>
      <c r="BWM402" s="96"/>
      <c r="BWN402" s="96"/>
      <c r="BWO402" s="96"/>
      <c r="BWP402" s="96"/>
      <c r="BWQ402" s="96"/>
      <c r="BWR402" s="96"/>
      <c r="BWS402" s="96"/>
      <c r="BWT402" s="96"/>
      <c r="BWU402" s="96"/>
      <c r="BWV402" s="96"/>
      <c r="BWW402" s="96"/>
      <c r="BWX402" s="96"/>
      <c r="BWY402" s="96"/>
      <c r="BWZ402" s="96"/>
      <c r="BXA402" s="96"/>
      <c r="BXB402" s="96"/>
      <c r="BXC402" s="96"/>
      <c r="BXD402" s="96"/>
      <c r="BXE402" s="96"/>
      <c r="BXF402" s="96"/>
      <c r="BXG402" s="96"/>
      <c r="BXH402" s="96"/>
      <c r="BXI402" s="96"/>
      <c r="BXJ402" s="96"/>
      <c r="BXK402" s="96"/>
      <c r="BXL402" s="96"/>
      <c r="BXM402" s="96"/>
      <c r="BXN402" s="96"/>
      <c r="BXO402" s="96"/>
      <c r="BXP402" s="96"/>
      <c r="BXQ402" s="96"/>
      <c r="BXR402" s="96"/>
      <c r="BXS402" s="96"/>
      <c r="BXT402" s="96"/>
      <c r="BXU402" s="96"/>
      <c r="BXV402" s="96"/>
      <c r="BXW402" s="96"/>
      <c r="BXX402" s="96"/>
      <c r="BXY402" s="96"/>
      <c r="BXZ402" s="96"/>
      <c r="BYA402" s="96"/>
      <c r="BYB402" s="96"/>
      <c r="BYC402" s="96"/>
      <c r="BYD402" s="96"/>
      <c r="BYE402" s="96"/>
      <c r="BYF402" s="96"/>
      <c r="BYG402" s="96"/>
      <c r="BYH402" s="96"/>
      <c r="BYI402" s="96"/>
      <c r="BYJ402" s="96"/>
      <c r="BYK402" s="96"/>
      <c r="BYL402" s="96"/>
      <c r="BYM402" s="96"/>
      <c r="BYN402" s="96"/>
      <c r="BYO402" s="96"/>
      <c r="BYP402" s="96"/>
      <c r="BYQ402" s="96"/>
      <c r="BYR402" s="96"/>
      <c r="BYS402" s="96"/>
      <c r="BYT402" s="96"/>
      <c r="BYU402" s="96"/>
      <c r="BYV402" s="96"/>
      <c r="BYW402" s="96"/>
      <c r="BYX402" s="96"/>
      <c r="BYY402" s="96"/>
      <c r="BYZ402" s="96"/>
      <c r="BZA402" s="96"/>
      <c r="BZB402" s="96"/>
      <c r="BZC402" s="96"/>
      <c r="BZD402" s="96"/>
      <c r="BZE402" s="96"/>
      <c r="BZF402" s="96"/>
      <c r="BZG402" s="96"/>
      <c r="BZH402" s="96"/>
      <c r="BZI402" s="96"/>
      <c r="BZJ402" s="96"/>
      <c r="BZK402" s="96"/>
      <c r="BZL402" s="96"/>
      <c r="BZM402" s="96"/>
      <c r="BZN402" s="96"/>
      <c r="BZO402" s="96"/>
      <c r="BZP402" s="96"/>
      <c r="BZQ402" s="96"/>
      <c r="BZR402" s="96"/>
      <c r="BZS402" s="96"/>
      <c r="BZT402" s="96"/>
      <c r="BZU402" s="96"/>
      <c r="BZV402" s="96"/>
      <c r="BZW402" s="96"/>
      <c r="BZX402" s="96"/>
      <c r="BZY402" s="96"/>
      <c r="BZZ402" s="96"/>
      <c r="CAA402" s="96"/>
      <c r="CAB402" s="96"/>
      <c r="CAC402" s="96"/>
      <c r="CAD402" s="96"/>
      <c r="CAE402" s="96"/>
      <c r="CAF402" s="96"/>
      <c r="CAG402" s="96"/>
      <c r="CAH402" s="96"/>
      <c r="CAI402" s="96"/>
      <c r="CAJ402" s="96"/>
      <c r="CAK402" s="96"/>
      <c r="CAL402" s="96"/>
      <c r="CAM402" s="96"/>
      <c r="CAN402" s="96"/>
      <c r="CAO402" s="96"/>
      <c r="CAP402" s="96"/>
      <c r="CAQ402" s="96"/>
      <c r="CAR402" s="96"/>
      <c r="CAS402" s="96"/>
      <c r="CAT402" s="96"/>
      <c r="CAU402" s="96"/>
      <c r="CAV402" s="96"/>
      <c r="CAW402" s="96"/>
      <c r="CAX402" s="96"/>
      <c r="CAY402" s="96"/>
      <c r="CAZ402" s="96"/>
      <c r="CBA402" s="96"/>
      <c r="CBB402" s="96"/>
      <c r="CBC402" s="96"/>
      <c r="CBD402" s="96"/>
      <c r="CBE402" s="96"/>
      <c r="CBF402" s="96"/>
      <c r="CBG402" s="96"/>
      <c r="CBH402" s="96"/>
      <c r="CBI402" s="96"/>
      <c r="CBJ402" s="96"/>
      <c r="CBK402" s="96"/>
      <c r="CBL402" s="96"/>
      <c r="CBM402" s="96"/>
      <c r="CBN402" s="96"/>
      <c r="CBO402" s="96"/>
      <c r="CBP402" s="96"/>
      <c r="CBQ402" s="96"/>
      <c r="CBR402" s="96"/>
      <c r="CBS402" s="96"/>
      <c r="CBT402" s="96"/>
      <c r="CBU402" s="96"/>
      <c r="CBV402" s="96"/>
      <c r="CBW402" s="96"/>
      <c r="CBX402" s="96"/>
      <c r="CBY402" s="96"/>
      <c r="CBZ402" s="96"/>
      <c r="CCA402" s="96"/>
      <c r="CCB402" s="96"/>
      <c r="CCC402" s="96"/>
      <c r="CCD402" s="96"/>
      <c r="CCE402" s="96"/>
      <c r="CCF402" s="96"/>
      <c r="CCG402" s="96"/>
      <c r="CCH402" s="96"/>
      <c r="CCI402" s="96"/>
      <c r="CCJ402" s="96"/>
      <c r="CCK402" s="96"/>
      <c r="CCL402" s="96"/>
      <c r="CCM402" s="96"/>
      <c r="CCN402" s="96"/>
      <c r="CCO402" s="96"/>
      <c r="CCP402" s="96"/>
      <c r="CCQ402" s="96"/>
      <c r="CCR402" s="96"/>
      <c r="CCS402" s="96"/>
      <c r="CCT402" s="96"/>
      <c r="CCU402" s="96"/>
      <c r="CCV402" s="96"/>
      <c r="CCW402" s="96"/>
      <c r="CCX402" s="96"/>
      <c r="CCY402" s="96"/>
      <c r="CCZ402" s="96"/>
      <c r="CDA402" s="96"/>
      <c r="CDB402" s="96"/>
      <c r="CDC402" s="96"/>
      <c r="CDD402" s="96"/>
      <c r="CDE402" s="96"/>
      <c r="CDF402" s="96"/>
      <c r="CDG402" s="96"/>
      <c r="CDH402" s="96"/>
      <c r="CDI402" s="96"/>
      <c r="CDJ402" s="96"/>
      <c r="CDK402" s="96"/>
      <c r="CDL402" s="96"/>
      <c r="CDM402" s="96"/>
      <c r="CDN402" s="96"/>
      <c r="CDO402" s="96"/>
      <c r="CDP402" s="96"/>
      <c r="CDQ402" s="96"/>
      <c r="CDR402" s="96"/>
      <c r="CDS402" s="96"/>
      <c r="CDT402" s="96"/>
      <c r="CDU402" s="96"/>
      <c r="CDV402" s="96"/>
      <c r="CDW402" s="96"/>
      <c r="CDX402" s="96"/>
      <c r="CDY402" s="96"/>
      <c r="CDZ402" s="96"/>
      <c r="CEA402" s="96"/>
      <c r="CEB402" s="96"/>
      <c r="CEC402" s="96"/>
      <c r="CED402" s="96"/>
      <c r="CEE402" s="96"/>
      <c r="CEF402" s="96"/>
      <c r="CEG402" s="96"/>
      <c r="CEH402" s="96"/>
      <c r="CEI402" s="96"/>
      <c r="CEJ402" s="96"/>
      <c r="CEK402" s="96"/>
      <c r="CEL402" s="96"/>
      <c r="CEM402" s="96"/>
      <c r="CEN402" s="96"/>
      <c r="CEO402" s="96"/>
      <c r="CEP402" s="96"/>
      <c r="CEQ402" s="96"/>
      <c r="CER402" s="96"/>
      <c r="CES402" s="96"/>
      <c r="CET402" s="96"/>
      <c r="CEU402" s="96"/>
      <c r="CEV402" s="96"/>
      <c r="CEW402" s="96"/>
      <c r="CEX402" s="96"/>
      <c r="CEY402" s="96"/>
      <c r="CEZ402" s="96"/>
      <c r="CFA402" s="96"/>
      <c r="CFB402" s="96"/>
      <c r="CFC402" s="96"/>
      <c r="CFD402" s="96"/>
      <c r="CFE402" s="96"/>
      <c r="CFF402" s="96"/>
      <c r="CFG402" s="96"/>
      <c r="CFH402" s="96"/>
      <c r="CFI402" s="96"/>
      <c r="CFJ402" s="96"/>
      <c r="CFK402" s="96"/>
      <c r="CFL402" s="96"/>
      <c r="CFM402" s="96"/>
      <c r="CFN402" s="96"/>
      <c r="CFO402" s="96"/>
      <c r="CFP402" s="96"/>
      <c r="CFQ402" s="96"/>
      <c r="CFR402" s="96"/>
      <c r="CFS402" s="96"/>
      <c r="CFT402" s="96"/>
      <c r="CFU402" s="96"/>
      <c r="CFV402" s="96"/>
      <c r="CFW402" s="96"/>
      <c r="CFX402" s="96"/>
      <c r="CFY402" s="96"/>
      <c r="CFZ402" s="96"/>
      <c r="CGA402" s="96"/>
      <c r="CGB402" s="96"/>
      <c r="CGC402" s="96"/>
      <c r="CGD402" s="96"/>
      <c r="CGE402" s="96"/>
      <c r="CGF402" s="96"/>
      <c r="CGG402" s="96"/>
      <c r="CGH402" s="96"/>
      <c r="CGI402" s="96"/>
      <c r="CGJ402" s="96"/>
      <c r="CGK402" s="96"/>
      <c r="CGL402" s="96"/>
      <c r="CGM402" s="96"/>
      <c r="CGN402" s="96"/>
      <c r="CGO402" s="96"/>
      <c r="CGP402" s="96"/>
      <c r="CGQ402" s="96"/>
      <c r="CGR402" s="96"/>
      <c r="CGS402" s="96"/>
      <c r="CGT402" s="96"/>
      <c r="CGU402" s="96"/>
      <c r="CGV402" s="96"/>
      <c r="CGW402" s="96"/>
      <c r="CGX402" s="96"/>
      <c r="CGY402" s="96"/>
      <c r="CGZ402" s="96"/>
      <c r="CHA402" s="96"/>
      <c r="CHB402" s="96"/>
      <c r="CHC402" s="96"/>
      <c r="CHD402" s="96"/>
      <c r="CHE402" s="96"/>
      <c r="CHF402" s="96"/>
      <c r="CHG402" s="96"/>
      <c r="CHH402" s="96"/>
      <c r="CHI402" s="96"/>
      <c r="CHJ402" s="96"/>
      <c r="CHK402" s="96"/>
      <c r="CHL402" s="96"/>
      <c r="CHM402" s="96"/>
      <c r="CHN402" s="96"/>
      <c r="CHO402" s="96"/>
      <c r="CHP402" s="96"/>
      <c r="CHQ402" s="96"/>
      <c r="CHR402" s="96"/>
      <c r="CHS402" s="96"/>
      <c r="CHT402" s="96"/>
      <c r="CHU402" s="96"/>
      <c r="CHV402" s="96"/>
      <c r="CHW402" s="96"/>
      <c r="CHX402" s="96"/>
      <c r="CHY402" s="96"/>
      <c r="CHZ402" s="96"/>
      <c r="CIA402" s="96"/>
      <c r="CIB402" s="96"/>
      <c r="CIC402" s="96"/>
      <c r="CID402" s="96"/>
      <c r="CIE402" s="96"/>
      <c r="CIF402" s="96"/>
      <c r="CIG402" s="96"/>
      <c r="CIH402" s="96"/>
      <c r="CII402" s="96"/>
      <c r="CIJ402" s="96"/>
      <c r="CIK402" s="96"/>
      <c r="CIL402" s="96"/>
      <c r="CIM402" s="96"/>
      <c r="CIN402" s="96"/>
      <c r="CIO402" s="96"/>
      <c r="CIP402" s="96"/>
      <c r="CIQ402" s="96"/>
      <c r="CIR402" s="96"/>
      <c r="CIS402" s="96"/>
      <c r="CIT402" s="96"/>
      <c r="CIU402" s="96"/>
      <c r="CIV402" s="96"/>
      <c r="CIW402" s="96"/>
      <c r="CIX402" s="96"/>
      <c r="CIY402" s="96"/>
      <c r="CIZ402" s="96"/>
      <c r="CJA402" s="96"/>
      <c r="CJB402" s="96"/>
      <c r="CJC402" s="96"/>
      <c r="CJD402" s="96"/>
      <c r="CJE402" s="96"/>
      <c r="CJF402" s="96"/>
      <c r="CJG402" s="96"/>
      <c r="CJH402" s="96"/>
      <c r="CJI402" s="96"/>
      <c r="CJJ402" s="96"/>
      <c r="CJK402" s="96"/>
      <c r="CJL402" s="96"/>
      <c r="CJM402" s="96"/>
      <c r="CJN402" s="96"/>
      <c r="CJO402" s="96"/>
      <c r="CJP402" s="96"/>
      <c r="CJQ402" s="96"/>
      <c r="CJR402" s="96"/>
      <c r="CJS402" s="96"/>
      <c r="CJT402" s="96"/>
      <c r="CJU402" s="96"/>
      <c r="CJV402" s="96"/>
      <c r="CJW402" s="96"/>
      <c r="CJX402" s="96"/>
      <c r="CJY402" s="96"/>
      <c r="CJZ402" s="96"/>
      <c r="CKA402" s="96"/>
      <c r="CKB402" s="96"/>
      <c r="CKC402" s="96"/>
      <c r="CKD402" s="96"/>
      <c r="CKE402" s="96"/>
      <c r="CKF402" s="96"/>
      <c r="CKG402" s="96"/>
      <c r="CKH402" s="96"/>
      <c r="CKI402" s="96"/>
      <c r="CKJ402" s="96"/>
      <c r="CKK402" s="96"/>
      <c r="CKL402" s="96"/>
      <c r="CKM402" s="96"/>
      <c r="CKN402" s="96"/>
      <c r="CKO402" s="96"/>
      <c r="CKP402" s="96"/>
      <c r="CKQ402" s="96"/>
      <c r="CKR402" s="96"/>
      <c r="CKS402" s="96"/>
      <c r="CKT402" s="96"/>
      <c r="CKU402" s="96"/>
      <c r="CKV402" s="96"/>
      <c r="CKW402" s="96"/>
      <c r="CKX402" s="96"/>
      <c r="CKY402" s="96"/>
      <c r="CKZ402" s="96"/>
      <c r="CLA402" s="96"/>
      <c r="CLB402" s="96"/>
      <c r="CLC402" s="96"/>
      <c r="CLD402" s="96"/>
      <c r="CLE402" s="96"/>
      <c r="CLF402" s="96"/>
      <c r="CLG402" s="96"/>
      <c r="CLH402" s="96"/>
      <c r="CLI402" s="96"/>
      <c r="CLJ402" s="96"/>
      <c r="CLK402" s="96"/>
      <c r="CLL402" s="96"/>
      <c r="CLM402" s="96"/>
      <c r="CLN402" s="96"/>
      <c r="CLO402" s="96"/>
      <c r="CLP402" s="96"/>
      <c r="CLQ402" s="96"/>
      <c r="CLR402" s="96"/>
      <c r="CLS402" s="96"/>
      <c r="CLT402" s="96"/>
      <c r="CLU402" s="96"/>
      <c r="CLV402" s="96"/>
      <c r="CLW402" s="96"/>
      <c r="CLX402" s="96"/>
      <c r="CLY402" s="96"/>
      <c r="CLZ402" s="96"/>
      <c r="CMA402" s="96"/>
      <c r="CMB402" s="96"/>
      <c r="CMC402" s="96"/>
      <c r="CMD402" s="96"/>
      <c r="CME402" s="96"/>
      <c r="CMF402" s="96"/>
      <c r="CMG402" s="96"/>
      <c r="CMH402" s="96"/>
      <c r="CMI402" s="96"/>
      <c r="CMJ402" s="96"/>
      <c r="CMK402" s="96"/>
      <c r="CML402" s="96"/>
      <c r="CMM402" s="96"/>
      <c r="CMN402" s="96"/>
      <c r="CMO402" s="96"/>
      <c r="CMP402" s="96"/>
      <c r="CMQ402" s="96"/>
      <c r="CMR402" s="96"/>
      <c r="CMS402" s="96"/>
      <c r="CMT402" s="96"/>
      <c r="CMU402" s="96"/>
      <c r="CMV402" s="96"/>
      <c r="CMW402" s="96"/>
      <c r="CMX402" s="96"/>
      <c r="CMY402" s="96"/>
      <c r="CMZ402" s="96"/>
      <c r="CNA402" s="96"/>
      <c r="CNB402" s="96"/>
      <c r="CNC402" s="96"/>
      <c r="CND402" s="96"/>
      <c r="CNE402" s="96"/>
      <c r="CNF402" s="96"/>
      <c r="CNG402" s="96"/>
      <c r="CNH402" s="96"/>
      <c r="CNI402" s="96"/>
      <c r="CNJ402" s="96"/>
      <c r="CNK402" s="96"/>
      <c r="CNL402" s="96"/>
      <c r="CNM402" s="96"/>
      <c r="CNN402" s="96"/>
      <c r="CNO402" s="96"/>
      <c r="CNP402" s="96"/>
      <c r="CNQ402" s="96"/>
      <c r="CNR402" s="96"/>
      <c r="CNS402" s="96"/>
      <c r="CNT402" s="96"/>
      <c r="CNU402" s="96"/>
      <c r="CNV402" s="96"/>
      <c r="CNW402" s="96"/>
      <c r="CNX402" s="96"/>
      <c r="CNY402" s="96"/>
      <c r="CNZ402" s="96"/>
      <c r="COA402" s="96"/>
      <c r="COB402" s="96"/>
      <c r="COC402" s="96"/>
      <c r="COD402" s="96"/>
      <c r="COE402" s="96"/>
      <c r="COF402" s="96"/>
      <c r="COG402" s="96"/>
      <c r="COH402" s="96"/>
      <c r="COI402" s="96"/>
      <c r="COJ402" s="96"/>
      <c r="COK402" s="96"/>
      <c r="COL402" s="96"/>
      <c r="COM402" s="96"/>
      <c r="CON402" s="96"/>
      <c r="COO402" s="96"/>
      <c r="COP402" s="96"/>
      <c r="COQ402" s="96"/>
      <c r="COR402" s="96"/>
      <c r="COS402" s="96"/>
      <c r="COT402" s="96"/>
      <c r="COU402" s="96"/>
      <c r="COV402" s="96"/>
      <c r="COW402" s="96"/>
      <c r="COX402" s="96"/>
      <c r="COY402" s="96"/>
      <c r="COZ402" s="96"/>
      <c r="CPA402" s="96"/>
      <c r="CPB402" s="96"/>
      <c r="CPC402" s="96"/>
      <c r="CPD402" s="96"/>
      <c r="CPE402" s="96"/>
      <c r="CPF402" s="96"/>
      <c r="CPG402" s="96"/>
      <c r="CPH402" s="96"/>
      <c r="CPI402" s="96"/>
      <c r="CPJ402" s="96"/>
      <c r="CPK402" s="96"/>
      <c r="CPL402" s="96"/>
      <c r="CPM402" s="96"/>
      <c r="CPN402" s="96"/>
      <c r="CPO402" s="96"/>
      <c r="CPP402" s="96"/>
      <c r="CPQ402" s="96"/>
      <c r="CPR402" s="96"/>
      <c r="CPS402" s="96"/>
      <c r="CPT402" s="96"/>
      <c r="CPU402" s="96"/>
      <c r="CPV402" s="96"/>
      <c r="CPW402" s="96"/>
      <c r="CPX402" s="96"/>
      <c r="CPY402" s="96"/>
      <c r="CPZ402" s="96"/>
      <c r="CQA402" s="96"/>
      <c r="CQB402" s="96"/>
      <c r="CQC402" s="96"/>
      <c r="CQD402" s="96"/>
      <c r="CQE402" s="96"/>
      <c r="CQF402" s="96"/>
      <c r="CQG402" s="96"/>
      <c r="CQH402" s="96"/>
      <c r="CQI402" s="96"/>
      <c r="CQJ402" s="96"/>
      <c r="CQK402" s="96"/>
      <c r="CQL402" s="96"/>
      <c r="CQM402" s="96"/>
      <c r="CQN402" s="96"/>
      <c r="CQO402" s="96"/>
      <c r="CQP402" s="96"/>
      <c r="CQQ402" s="96"/>
      <c r="CQR402" s="96"/>
      <c r="CQS402" s="96"/>
      <c r="CQT402" s="96"/>
      <c r="CQU402" s="96"/>
      <c r="CQV402" s="96"/>
      <c r="CQW402" s="96"/>
      <c r="CQX402" s="96"/>
      <c r="CQY402" s="96"/>
      <c r="CQZ402" s="96"/>
      <c r="CRA402" s="96"/>
      <c r="CRB402" s="96"/>
      <c r="CRC402" s="96"/>
      <c r="CRD402" s="96"/>
      <c r="CRE402" s="96"/>
      <c r="CRF402" s="96"/>
      <c r="CRG402" s="96"/>
      <c r="CRH402" s="96"/>
      <c r="CRI402" s="96"/>
      <c r="CRJ402" s="96"/>
      <c r="CRK402" s="96"/>
      <c r="CRL402" s="96"/>
      <c r="CRM402" s="96"/>
      <c r="CRN402" s="96"/>
      <c r="CRO402" s="96"/>
      <c r="CRP402" s="96"/>
      <c r="CRQ402" s="96"/>
      <c r="CRR402" s="96"/>
      <c r="CRS402" s="96"/>
      <c r="CRT402" s="96"/>
      <c r="CRU402" s="96"/>
      <c r="CRV402" s="96"/>
      <c r="CRW402" s="96"/>
      <c r="CRX402" s="96"/>
      <c r="CRY402" s="96"/>
      <c r="CRZ402" s="96"/>
      <c r="CSA402" s="96"/>
      <c r="CSB402" s="96"/>
      <c r="CSC402" s="96"/>
      <c r="CSD402" s="96"/>
      <c r="CSE402" s="96"/>
      <c r="CSF402" s="96"/>
      <c r="CSG402" s="96"/>
      <c r="CSH402" s="96"/>
      <c r="CSI402" s="96"/>
      <c r="CSJ402" s="96"/>
      <c r="CSK402" s="96"/>
      <c r="CSL402" s="96"/>
      <c r="CSM402" s="96"/>
      <c r="CSN402" s="96"/>
      <c r="CSO402" s="96"/>
      <c r="CSP402" s="96"/>
      <c r="CSQ402" s="96"/>
      <c r="CSR402" s="96"/>
      <c r="CSS402" s="96"/>
      <c r="CST402" s="96"/>
      <c r="CSU402" s="96"/>
      <c r="CSV402" s="96"/>
      <c r="CSW402" s="96"/>
      <c r="CSX402" s="96"/>
      <c r="CSY402" s="96"/>
      <c r="CSZ402" s="96"/>
      <c r="CTA402" s="96"/>
      <c r="CTB402" s="96"/>
      <c r="CTC402" s="96"/>
      <c r="CTD402" s="96"/>
      <c r="CTE402" s="96"/>
      <c r="CTF402" s="96"/>
      <c r="CTG402" s="96"/>
      <c r="CTH402" s="96"/>
      <c r="CTI402" s="96"/>
      <c r="CTJ402" s="96"/>
      <c r="CTK402" s="96"/>
      <c r="CTL402" s="96"/>
      <c r="CTM402" s="96"/>
      <c r="CTN402" s="96"/>
      <c r="CTO402" s="96"/>
      <c r="CTP402" s="96"/>
      <c r="CTQ402" s="96"/>
      <c r="CTR402" s="96"/>
      <c r="CTS402" s="96"/>
      <c r="CTT402" s="96"/>
      <c r="CTU402" s="96"/>
      <c r="CTV402" s="96"/>
      <c r="CTW402" s="96"/>
      <c r="CTX402" s="96"/>
      <c r="CTY402" s="96"/>
      <c r="CTZ402" s="96"/>
      <c r="CUA402" s="96"/>
      <c r="CUB402" s="96"/>
      <c r="CUC402" s="96"/>
      <c r="CUD402" s="96"/>
      <c r="CUE402" s="96"/>
      <c r="CUF402" s="96"/>
      <c r="CUG402" s="96"/>
      <c r="CUH402" s="96"/>
      <c r="CUI402" s="96"/>
      <c r="CUJ402" s="96"/>
      <c r="CUK402" s="96"/>
      <c r="CUL402" s="96"/>
      <c r="CUM402" s="96"/>
      <c r="CUN402" s="96"/>
      <c r="CUO402" s="96"/>
      <c r="CUP402" s="96"/>
      <c r="CUQ402" s="96"/>
      <c r="CUR402" s="96"/>
      <c r="CUS402" s="96"/>
      <c r="CUT402" s="96"/>
      <c r="CUU402" s="96"/>
      <c r="CUV402" s="96"/>
      <c r="CUW402" s="96"/>
      <c r="CUX402" s="96"/>
      <c r="CUY402" s="96"/>
      <c r="CUZ402" s="96"/>
      <c r="CVA402" s="96"/>
      <c r="CVB402" s="96"/>
      <c r="CVC402" s="96"/>
      <c r="CVD402" s="96"/>
      <c r="CVE402" s="96"/>
      <c r="CVF402" s="96"/>
      <c r="CVG402" s="96"/>
      <c r="CVH402" s="96"/>
      <c r="CVI402" s="96"/>
      <c r="CVJ402" s="96"/>
      <c r="CVK402" s="96"/>
      <c r="CVL402" s="96"/>
      <c r="CVM402" s="96"/>
      <c r="CVN402" s="96"/>
      <c r="CVO402" s="96"/>
      <c r="CVP402" s="96"/>
      <c r="CVQ402" s="96"/>
      <c r="CVR402" s="96"/>
      <c r="CVS402" s="96"/>
      <c r="CVT402" s="96"/>
      <c r="CVU402" s="96"/>
      <c r="CVV402" s="96"/>
      <c r="CVW402" s="96"/>
      <c r="CVX402" s="96"/>
      <c r="CVY402" s="96"/>
      <c r="CVZ402" s="96"/>
      <c r="CWA402" s="96"/>
      <c r="CWB402" s="96"/>
      <c r="CWC402" s="96"/>
      <c r="CWD402" s="96"/>
      <c r="CWE402" s="96"/>
      <c r="CWF402" s="96"/>
      <c r="CWG402" s="96"/>
      <c r="CWH402" s="96"/>
      <c r="CWI402" s="96"/>
      <c r="CWJ402" s="96"/>
      <c r="CWK402" s="96"/>
      <c r="CWL402" s="96"/>
      <c r="CWM402" s="96"/>
      <c r="CWN402" s="96"/>
      <c r="CWO402" s="96"/>
      <c r="CWP402" s="96"/>
      <c r="CWQ402" s="96"/>
      <c r="CWR402" s="96"/>
      <c r="CWS402" s="96"/>
      <c r="CWT402" s="96"/>
      <c r="CWU402" s="96"/>
      <c r="CWV402" s="96"/>
      <c r="CWW402" s="96"/>
      <c r="CWX402" s="96"/>
      <c r="CWY402" s="96"/>
      <c r="CWZ402" s="96"/>
      <c r="CXA402" s="96"/>
      <c r="CXB402" s="96"/>
      <c r="CXC402" s="96"/>
      <c r="CXD402" s="96"/>
      <c r="CXE402" s="96"/>
      <c r="CXF402" s="96"/>
      <c r="CXG402" s="96"/>
      <c r="CXH402" s="96"/>
      <c r="CXI402" s="96"/>
      <c r="CXJ402" s="96"/>
      <c r="CXK402" s="96"/>
      <c r="CXL402" s="96"/>
      <c r="CXM402" s="96"/>
      <c r="CXN402" s="96"/>
      <c r="CXO402" s="96"/>
      <c r="CXP402" s="96"/>
      <c r="CXQ402" s="96"/>
      <c r="CXR402" s="96"/>
      <c r="CXS402" s="96"/>
      <c r="CXT402" s="96"/>
      <c r="CXU402" s="96"/>
      <c r="CXV402" s="96"/>
      <c r="CXW402" s="96"/>
      <c r="CXX402" s="96"/>
      <c r="CXY402" s="96"/>
      <c r="CXZ402" s="96"/>
      <c r="CYA402" s="96"/>
      <c r="CYB402" s="96"/>
      <c r="CYC402" s="96"/>
      <c r="CYD402" s="96"/>
      <c r="CYE402" s="96"/>
      <c r="CYF402" s="96"/>
      <c r="CYG402" s="96"/>
      <c r="CYH402" s="96"/>
      <c r="CYI402" s="96"/>
      <c r="CYJ402" s="96"/>
      <c r="CYK402" s="96"/>
      <c r="CYL402" s="96"/>
      <c r="CYM402" s="96"/>
      <c r="CYN402" s="96"/>
      <c r="CYO402" s="96"/>
      <c r="CYP402" s="96"/>
      <c r="CYQ402" s="96"/>
      <c r="CYR402" s="96"/>
      <c r="CYS402" s="96"/>
      <c r="CYT402" s="96"/>
      <c r="CYU402" s="96"/>
      <c r="CYV402" s="96"/>
      <c r="CYW402" s="96"/>
      <c r="CYX402" s="96"/>
      <c r="CYY402" s="96"/>
      <c r="CYZ402" s="96"/>
      <c r="CZA402" s="96"/>
      <c r="CZB402" s="96"/>
      <c r="CZC402" s="96"/>
      <c r="CZD402" s="96"/>
      <c r="CZE402" s="96"/>
      <c r="CZF402" s="96"/>
      <c r="CZG402" s="96"/>
      <c r="CZH402" s="96"/>
      <c r="CZI402" s="96"/>
      <c r="CZJ402" s="96"/>
      <c r="CZK402" s="96"/>
      <c r="CZL402" s="96"/>
      <c r="CZM402" s="96"/>
      <c r="CZN402" s="96"/>
      <c r="CZO402" s="96"/>
      <c r="CZP402" s="96"/>
      <c r="CZQ402" s="96"/>
      <c r="CZR402" s="96"/>
      <c r="CZS402" s="96"/>
      <c r="CZT402" s="96"/>
      <c r="CZU402" s="96"/>
      <c r="CZV402" s="96"/>
      <c r="CZW402" s="96"/>
      <c r="CZX402" s="96"/>
      <c r="CZY402" s="96"/>
      <c r="CZZ402" s="96"/>
      <c r="DAA402" s="96"/>
      <c r="DAB402" s="96"/>
      <c r="DAC402" s="96"/>
      <c r="DAD402" s="96"/>
      <c r="DAE402" s="96"/>
      <c r="DAF402" s="96"/>
      <c r="DAG402" s="96"/>
      <c r="DAH402" s="96"/>
      <c r="DAI402" s="96"/>
      <c r="DAJ402" s="96"/>
      <c r="DAK402" s="96"/>
      <c r="DAL402" s="96"/>
      <c r="DAM402" s="96"/>
      <c r="DAN402" s="96"/>
      <c r="DAO402" s="96"/>
      <c r="DAP402" s="96"/>
      <c r="DAQ402" s="96"/>
      <c r="DAR402" s="96"/>
      <c r="DAS402" s="96"/>
      <c r="DAT402" s="96"/>
      <c r="DAU402" s="96"/>
      <c r="DAV402" s="96"/>
      <c r="DAW402" s="96"/>
      <c r="DAX402" s="96"/>
      <c r="DAY402" s="96"/>
      <c r="DAZ402" s="96"/>
      <c r="DBA402" s="96"/>
      <c r="DBB402" s="96"/>
      <c r="DBC402" s="96"/>
      <c r="DBD402" s="96"/>
      <c r="DBE402" s="96"/>
      <c r="DBF402" s="96"/>
      <c r="DBG402" s="96"/>
      <c r="DBH402" s="96"/>
      <c r="DBI402" s="96"/>
      <c r="DBJ402" s="96"/>
      <c r="DBK402" s="96"/>
      <c r="DBL402" s="96"/>
      <c r="DBM402" s="96"/>
      <c r="DBN402" s="96"/>
      <c r="DBO402" s="96"/>
      <c r="DBP402" s="96"/>
      <c r="DBQ402" s="96"/>
      <c r="DBR402" s="96"/>
      <c r="DBS402" s="96"/>
      <c r="DBT402" s="96"/>
      <c r="DBU402" s="96"/>
      <c r="DBV402" s="96"/>
      <c r="DBW402" s="96"/>
      <c r="DBX402" s="96"/>
      <c r="DBY402" s="96"/>
      <c r="DBZ402" s="96"/>
      <c r="DCA402" s="96"/>
      <c r="DCB402" s="96"/>
      <c r="DCC402" s="96"/>
      <c r="DCD402" s="96"/>
      <c r="DCE402" s="96"/>
      <c r="DCF402" s="96"/>
      <c r="DCG402" s="96"/>
      <c r="DCH402" s="96"/>
      <c r="DCI402" s="96"/>
      <c r="DCJ402" s="96"/>
      <c r="DCK402" s="96"/>
      <c r="DCL402" s="96"/>
      <c r="DCM402" s="96"/>
      <c r="DCN402" s="96"/>
      <c r="DCO402" s="96"/>
      <c r="DCP402" s="96"/>
      <c r="DCQ402" s="96"/>
      <c r="DCR402" s="96"/>
      <c r="DCS402" s="96"/>
      <c r="DCT402" s="96"/>
      <c r="DCU402" s="96"/>
      <c r="DCV402" s="96"/>
      <c r="DCW402" s="96"/>
      <c r="DCX402" s="96"/>
      <c r="DCY402" s="96"/>
      <c r="DCZ402" s="96"/>
      <c r="DDA402" s="96"/>
      <c r="DDB402" s="96"/>
      <c r="DDC402" s="96"/>
      <c r="DDD402" s="96"/>
      <c r="DDE402" s="96"/>
      <c r="DDF402" s="96"/>
      <c r="DDG402" s="96"/>
      <c r="DDH402" s="96"/>
      <c r="DDI402" s="96"/>
      <c r="DDJ402" s="96"/>
      <c r="DDK402" s="96"/>
      <c r="DDL402" s="96"/>
      <c r="DDM402" s="96"/>
      <c r="DDN402" s="96"/>
      <c r="DDO402" s="96"/>
      <c r="DDP402" s="96"/>
      <c r="DDQ402" s="96"/>
      <c r="DDR402" s="96"/>
      <c r="DDS402" s="96"/>
      <c r="DDT402" s="96"/>
      <c r="DDU402" s="96"/>
      <c r="DDV402" s="96"/>
      <c r="DDW402" s="96"/>
      <c r="DDX402" s="96"/>
      <c r="DDY402" s="96"/>
      <c r="DDZ402" s="96"/>
      <c r="DEA402" s="96"/>
      <c r="DEB402" s="96"/>
      <c r="DEC402" s="96"/>
      <c r="DED402" s="96"/>
      <c r="DEE402" s="96"/>
      <c r="DEF402" s="96"/>
      <c r="DEG402" s="96"/>
      <c r="DEH402" s="96"/>
      <c r="DEI402" s="96"/>
      <c r="DEJ402" s="96"/>
      <c r="DEK402" s="96"/>
      <c r="DEL402" s="96"/>
      <c r="DEM402" s="96"/>
      <c r="DEN402" s="96"/>
      <c r="DEO402" s="96"/>
      <c r="DEP402" s="96"/>
      <c r="DEQ402" s="96"/>
      <c r="DER402" s="96"/>
      <c r="DES402" s="96"/>
      <c r="DET402" s="96"/>
      <c r="DEU402" s="96"/>
      <c r="DEV402" s="96"/>
      <c r="DEW402" s="96"/>
      <c r="DEX402" s="96"/>
      <c r="DEY402" s="96"/>
      <c r="DEZ402" s="96"/>
      <c r="DFA402" s="96"/>
      <c r="DFB402" s="96"/>
      <c r="DFC402" s="96"/>
      <c r="DFD402" s="96"/>
      <c r="DFE402" s="96"/>
      <c r="DFF402" s="96"/>
      <c r="DFG402" s="96"/>
      <c r="DFH402" s="96"/>
      <c r="DFI402" s="96"/>
      <c r="DFJ402" s="96"/>
      <c r="DFK402" s="96"/>
      <c r="DFL402" s="96"/>
      <c r="DFM402" s="96"/>
      <c r="DFN402" s="96"/>
      <c r="DFO402" s="96"/>
      <c r="DFP402" s="96"/>
      <c r="DFQ402" s="96"/>
      <c r="DFR402" s="96"/>
      <c r="DFS402" s="96"/>
      <c r="DFT402" s="96"/>
      <c r="DFU402" s="96"/>
      <c r="DFV402" s="96"/>
      <c r="DFW402" s="96"/>
      <c r="DFX402" s="96"/>
      <c r="DFY402" s="96"/>
      <c r="DFZ402" s="96"/>
      <c r="DGA402" s="96"/>
      <c r="DGB402" s="96"/>
      <c r="DGC402" s="96"/>
      <c r="DGD402" s="96"/>
      <c r="DGE402" s="96"/>
      <c r="DGF402" s="96"/>
      <c r="DGG402" s="96"/>
      <c r="DGH402" s="96"/>
      <c r="DGI402" s="96"/>
      <c r="DGJ402" s="96"/>
      <c r="DGK402" s="96"/>
      <c r="DGL402" s="96"/>
      <c r="DGM402" s="96"/>
      <c r="DGN402" s="96"/>
      <c r="DGO402" s="96"/>
      <c r="DGP402" s="96"/>
      <c r="DGQ402" s="96"/>
      <c r="DGR402" s="96"/>
      <c r="DGS402" s="96"/>
      <c r="DGT402" s="96"/>
      <c r="DGU402" s="96"/>
      <c r="DGV402" s="96"/>
      <c r="DGW402" s="96"/>
      <c r="DGX402" s="96"/>
      <c r="DGY402" s="96"/>
      <c r="DGZ402" s="96"/>
      <c r="DHA402" s="96"/>
      <c r="DHB402" s="96"/>
      <c r="DHC402" s="96"/>
      <c r="DHD402" s="96"/>
      <c r="DHE402" s="96"/>
      <c r="DHF402" s="96"/>
      <c r="DHG402" s="96"/>
      <c r="DHH402" s="96"/>
      <c r="DHI402" s="96"/>
      <c r="DHJ402" s="96"/>
      <c r="DHK402" s="96"/>
      <c r="DHL402" s="96"/>
      <c r="DHM402" s="96"/>
      <c r="DHN402" s="96"/>
      <c r="DHO402" s="96"/>
      <c r="DHP402" s="96"/>
      <c r="DHQ402" s="96"/>
      <c r="DHR402" s="96"/>
      <c r="DHS402" s="96"/>
      <c r="DHT402" s="96"/>
      <c r="DHU402" s="96"/>
      <c r="DHV402" s="96"/>
      <c r="DHW402" s="96"/>
      <c r="DHX402" s="96"/>
      <c r="DHY402" s="96"/>
      <c r="DHZ402" s="96"/>
      <c r="DIA402" s="96"/>
      <c r="DIB402" s="96"/>
      <c r="DIC402" s="96"/>
      <c r="DID402" s="96"/>
      <c r="DIE402" s="96"/>
      <c r="DIF402" s="96"/>
      <c r="DIG402" s="96"/>
      <c r="DIH402" s="96"/>
      <c r="DII402" s="96"/>
      <c r="DIJ402" s="96"/>
      <c r="DIK402" s="96"/>
      <c r="DIL402" s="96"/>
      <c r="DIM402" s="96"/>
      <c r="DIN402" s="96"/>
      <c r="DIO402" s="96"/>
      <c r="DIP402" s="96"/>
      <c r="DIQ402" s="96"/>
      <c r="DIR402" s="96"/>
      <c r="DIS402" s="96"/>
      <c r="DIT402" s="96"/>
      <c r="DIU402" s="96"/>
      <c r="DIV402" s="96"/>
      <c r="DIW402" s="96"/>
      <c r="DIX402" s="96"/>
      <c r="DIY402" s="96"/>
      <c r="DIZ402" s="96"/>
      <c r="DJA402" s="96"/>
      <c r="DJB402" s="96"/>
      <c r="DJC402" s="96"/>
      <c r="DJD402" s="96"/>
      <c r="DJE402" s="96"/>
      <c r="DJF402" s="96"/>
      <c r="DJG402" s="96"/>
      <c r="DJH402" s="96"/>
      <c r="DJI402" s="96"/>
      <c r="DJJ402" s="96"/>
      <c r="DJK402" s="96"/>
      <c r="DJL402" s="96"/>
      <c r="DJM402" s="96"/>
      <c r="DJN402" s="96"/>
      <c r="DJO402" s="96"/>
      <c r="DJP402" s="96"/>
      <c r="DJQ402" s="96"/>
      <c r="DJR402" s="96"/>
      <c r="DJS402" s="96"/>
      <c r="DJT402" s="96"/>
      <c r="DJU402" s="96"/>
      <c r="DJV402" s="96"/>
      <c r="DJW402" s="96"/>
      <c r="DJX402" s="96"/>
      <c r="DJY402" s="96"/>
      <c r="DJZ402" s="96"/>
      <c r="DKA402" s="96"/>
      <c r="DKB402" s="96"/>
      <c r="DKC402" s="96"/>
      <c r="DKD402" s="96"/>
      <c r="DKE402" s="96"/>
      <c r="DKF402" s="96"/>
      <c r="DKG402" s="96"/>
      <c r="DKH402" s="96"/>
      <c r="DKI402" s="96"/>
      <c r="DKJ402" s="96"/>
      <c r="DKK402" s="96"/>
      <c r="DKL402" s="96"/>
      <c r="DKM402" s="96"/>
      <c r="DKN402" s="96"/>
      <c r="DKO402" s="96"/>
      <c r="DKP402" s="96"/>
      <c r="DKQ402" s="96"/>
      <c r="DKR402" s="96"/>
      <c r="DKS402" s="96"/>
      <c r="DKT402" s="96"/>
      <c r="DKU402" s="96"/>
      <c r="DKV402" s="96"/>
      <c r="DKW402" s="96"/>
      <c r="DKX402" s="96"/>
      <c r="DKY402" s="96"/>
      <c r="DKZ402" s="96"/>
      <c r="DLA402" s="96"/>
      <c r="DLB402" s="96"/>
      <c r="DLC402" s="96"/>
      <c r="DLD402" s="96"/>
      <c r="DLE402" s="96"/>
      <c r="DLF402" s="96"/>
      <c r="DLG402" s="96"/>
      <c r="DLH402" s="96"/>
      <c r="DLI402" s="96"/>
      <c r="DLJ402" s="96"/>
      <c r="DLK402" s="96"/>
      <c r="DLL402" s="96"/>
      <c r="DLM402" s="96"/>
      <c r="DLN402" s="96"/>
      <c r="DLO402" s="96"/>
      <c r="DLP402" s="96"/>
      <c r="DLQ402" s="96"/>
      <c r="DLR402" s="96"/>
      <c r="DLS402" s="96"/>
      <c r="DLT402" s="96"/>
      <c r="DLU402" s="96"/>
      <c r="DLV402" s="96"/>
      <c r="DLW402" s="96"/>
      <c r="DLX402" s="96"/>
      <c r="DLY402" s="96"/>
      <c r="DLZ402" s="96"/>
      <c r="DMA402" s="96"/>
      <c r="DMB402" s="96"/>
      <c r="DMC402" s="96"/>
      <c r="DMD402" s="96"/>
      <c r="DME402" s="96"/>
      <c r="DMF402" s="96"/>
      <c r="DMG402" s="96"/>
      <c r="DMH402" s="96"/>
      <c r="DMI402" s="96"/>
      <c r="DMJ402" s="96"/>
      <c r="DMK402" s="96"/>
      <c r="DML402" s="96"/>
      <c r="DMM402" s="96"/>
      <c r="DMN402" s="96"/>
      <c r="DMO402" s="96"/>
      <c r="DMP402" s="96"/>
      <c r="DMQ402" s="96"/>
      <c r="DMR402" s="96"/>
      <c r="DMS402" s="96"/>
      <c r="DMT402" s="96"/>
      <c r="DMU402" s="96"/>
      <c r="DMV402" s="96"/>
      <c r="DMW402" s="96"/>
      <c r="DMX402" s="96"/>
      <c r="DMY402" s="96"/>
      <c r="DMZ402" s="96"/>
      <c r="DNA402" s="96"/>
      <c r="DNB402" s="96"/>
      <c r="DNC402" s="96"/>
      <c r="DND402" s="96"/>
      <c r="DNE402" s="96"/>
      <c r="DNF402" s="96"/>
      <c r="DNG402" s="96"/>
      <c r="DNH402" s="96"/>
      <c r="DNI402" s="96"/>
      <c r="DNJ402" s="96"/>
      <c r="DNK402" s="96"/>
      <c r="DNL402" s="96"/>
      <c r="DNM402" s="96"/>
      <c r="DNN402" s="96"/>
      <c r="DNO402" s="96"/>
      <c r="DNP402" s="96"/>
      <c r="DNQ402" s="96"/>
      <c r="DNR402" s="96"/>
      <c r="DNS402" s="96"/>
      <c r="DNT402" s="96"/>
      <c r="DNU402" s="96"/>
      <c r="DNV402" s="96"/>
      <c r="DNW402" s="96"/>
      <c r="DNX402" s="96"/>
      <c r="DNY402" s="96"/>
      <c r="DNZ402" s="96"/>
      <c r="DOA402" s="96"/>
      <c r="DOB402" s="96"/>
      <c r="DOC402" s="96"/>
      <c r="DOD402" s="96"/>
      <c r="DOE402" s="96"/>
      <c r="DOF402" s="96"/>
      <c r="DOG402" s="96"/>
      <c r="DOH402" s="96"/>
      <c r="DOI402" s="96"/>
      <c r="DOJ402" s="96"/>
      <c r="DOK402" s="96"/>
      <c r="DOL402" s="96"/>
      <c r="DOM402" s="96"/>
      <c r="DON402" s="96"/>
      <c r="DOO402" s="96"/>
      <c r="DOP402" s="96"/>
      <c r="DOQ402" s="96"/>
      <c r="DOR402" s="96"/>
      <c r="DOS402" s="96"/>
      <c r="DOT402" s="96"/>
      <c r="DOU402" s="96"/>
      <c r="DOV402" s="96"/>
      <c r="DOW402" s="96"/>
      <c r="DOX402" s="96"/>
      <c r="DOY402" s="96"/>
      <c r="DOZ402" s="96"/>
      <c r="DPA402" s="96"/>
      <c r="DPB402" s="96"/>
      <c r="DPC402" s="96"/>
      <c r="DPD402" s="96"/>
      <c r="DPE402" s="96"/>
      <c r="DPF402" s="96"/>
      <c r="DPG402" s="96"/>
      <c r="DPH402" s="96"/>
      <c r="DPI402" s="96"/>
      <c r="DPJ402" s="96"/>
      <c r="DPK402" s="96"/>
      <c r="DPL402" s="96"/>
      <c r="DPM402" s="96"/>
      <c r="DPN402" s="96"/>
      <c r="DPO402" s="96"/>
      <c r="DPP402" s="96"/>
      <c r="DPQ402" s="96"/>
      <c r="DPR402" s="96"/>
      <c r="DPS402" s="96"/>
      <c r="DPT402" s="96"/>
      <c r="DPU402" s="96"/>
      <c r="DPV402" s="96"/>
      <c r="DPW402" s="96"/>
      <c r="DPX402" s="96"/>
      <c r="DPY402" s="96"/>
      <c r="DPZ402" s="96"/>
      <c r="DQA402" s="96"/>
      <c r="DQB402" s="96"/>
      <c r="DQC402" s="96"/>
      <c r="DQD402" s="96"/>
      <c r="DQE402" s="96"/>
      <c r="DQF402" s="96"/>
      <c r="DQG402" s="96"/>
      <c r="DQH402" s="96"/>
      <c r="DQI402" s="96"/>
      <c r="DQJ402" s="96"/>
      <c r="DQK402" s="96"/>
      <c r="DQL402" s="96"/>
      <c r="DQM402" s="96"/>
      <c r="DQN402" s="96"/>
      <c r="DQO402" s="96"/>
      <c r="DQP402" s="96"/>
      <c r="DQQ402" s="96"/>
      <c r="DQR402" s="96"/>
      <c r="DQS402" s="96"/>
      <c r="DQT402" s="96"/>
      <c r="DQU402" s="96"/>
      <c r="DQV402" s="96"/>
      <c r="DQW402" s="96"/>
      <c r="DQX402" s="96"/>
      <c r="DQY402" s="96"/>
      <c r="DQZ402" s="96"/>
      <c r="DRA402" s="96"/>
      <c r="DRB402" s="96"/>
      <c r="DRC402" s="96"/>
      <c r="DRD402" s="96"/>
      <c r="DRE402" s="96"/>
      <c r="DRF402" s="96"/>
      <c r="DRG402" s="96"/>
      <c r="DRH402" s="96"/>
      <c r="DRI402" s="96"/>
      <c r="DRJ402" s="96"/>
      <c r="DRK402" s="96"/>
      <c r="DRL402" s="96"/>
      <c r="DRM402" s="96"/>
      <c r="DRN402" s="96"/>
      <c r="DRO402" s="96"/>
      <c r="DRP402" s="96"/>
      <c r="DRQ402" s="96"/>
      <c r="DRR402" s="96"/>
      <c r="DRS402" s="96"/>
      <c r="DRT402" s="96"/>
      <c r="DRU402" s="96"/>
      <c r="DRV402" s="96"/>
      <c r="DRW402" s="96"/>
      <c r="DRX402" s="96"/>
      <c r="DRY402" s="96"/>
      <c r="DRZ402" s="96"/>
      <c r="DSA402" s="96"/>
      <c r="DSB402" s="96"/>
      <c r="DSC402" s="96"/>
      <c r="DSD402" s="96"/>
      <c r="DSE402" s="96"/>
      <c r="DSF402" s="96"/>
      <c r="DSG402" s="96"/>
      <c r="DSH402" s="96"/>
      <c r="DSI402" s="96"/>
      <c r="DSJ402" s="96"/>
      <c r="DSK402" s="96"/>
      <c r="DSL402" s="96"/>
      <c r="DSM402" s="96"/>
      <c r="DSN402" s="96"/>
      <c r="DSO402" s="96"/>
      <c r="DSP402" s="96"/>
      <c r="DSQ402" s="96"/>
      <c r="DSR402" s="96"/>
      <c r="DSS402" s="96"/>
      <c r="DST402" s="96"/>
      <c r="DSU402" s="96"/>
      <c r="DSV402" s="96"/>
      <c r="DSW402" s="96"/>
      <c r="DSX402" s="96"/>
      <c r="DSY402" s="96"/>
      <c r="DSZ402" s="96"/>
      <c r="DTA402" s="96"/>
      <c r="DTB402" s="96"/>
      <c r="DTC402" s="96"/>
      <c r="DTD402" s="96"/>
      <c r="DTE402" s="96"/>
      <c r="DTF402" s="96"/>
      <c r="DTG402" s="96"/>
      <c r="DTH402" s="96"/>
      <c r="DTI402" s="96"/>
      <c r="DTJ402" s="96"/>
      <c r="DTK402" s="96"/>
      <c r="DTL402" s="96"/>
      <c r="DTM402" s="96"/>
      <c r="DTN402" s="96"/>
      <c r="DTO402" s="96"/>
      <c r="DTP402" s="96"/>
      <c r="DTQ402" s="96"/>
      <c r="DTR402" s="96"/>
      <c r="DTS402" s="96"/>
      <c r="DTT402" s="96"/>
      <c r="DTU402" s="96"/>
      <c r="DTV402" s="96"/>
      <c r="DTW402" s="96"/>
      <c r="DTX402" s="96"/>
      <c r="DTY402" s="96"/>
      <c r="DTZ402" s="96"/>
      <c r="DUA402" s="96"/>
      <c r="DUB402" s="96"/>
      <c r="DUC402" s="96"/>
      <c r="DUD402" s="96"/>
      <c r="DUE402" s="96"/>
      <c r="DUF402" s="96"/>
      <c r="DUG402" s="96"/>
      <c r="DUH402" s="96"/>
      <c r="DUI402" s="96"/>
      <c r="DUJ402" s="96"/>
      <c r="DUK402" s="96"/>
      <c r="DUL402" s="96"/>
      <c r="DUM402" s="96"/>
      <c r="DUN402" s="96"/>
      <c r="DUO402" s="96"/>
      <c r="DUP402" s="96"/>
      <c r="DUQ402" s="96"/>
      <c r="DUR402" s="96"/>
      <c r="DUS402" s="96"/>
      <c r="DUT402" s="96"/>
      <c r="DUU402" s="96"/>
      <c r="DUV402" s="96"/>
      <c r="DUW402" s="96"/>
      <c r="DUX402" s="96"/>
      <c r="DUY402" s="96"/>
      <c r="DUZ402" s="96"/>
      <c r="DVA402" s="96"/>
      <c r="DVB402" s="96"/>
      <c r="DVC402" s="96"/>
      <c r="DVD402" s="96"/>
      <c r="DVE402" s="96"/>
      <c r="DVF402" s="96"/>
      <c r="DVG402" s="96"/>
      <c r="DVH402" s="96"/>
      <c r="DVI402" s="96"/>
      <c r="DVJ402" s="96"/>
      <c r="DVK402" s="96"/>
      <c r="DVL402" s="96"/>
      <c r="DVM402" s="96"/>
      <c r="DVN402" s="96"/>
      <c r="DVO402" s="96"/>
      <c r="DVP402" s="96"/>
      <c r="DVQ402" s="96"/>
      <c r="DVR402" s="96"/>
      <c r="DVS402" s="96"/>
      <c r="DVT402" s="96"/>
      <c r="DVU402" s="96"/>
      <c r="DVV402" s="96"/>
      <c r="DVW402" s="96"/>
      <c r="DVX402" s="96"/>
      <c r="DVY402" s="96"/>
      <c r="DVZ402" s="96"/>
      <c r="DWA402" s="96"/>
      <c r="DWB402" s="96"/>
      <c r="DWC402" s="96"/>
      <c r="DWD402" s="96"/>
      <c r="DWE402" s="96"/>
      <c r="DWF402" s="96"/>
      <c r="DWG402" s="96"/>
      <c r="DWH402" s="96"/>
      <c r="DWI402" s="96"/>
      <c r="DWJ402" s="96"/>
      <c r="DWK402" s="96"/>
      <c r="DWL402" s="96"/>
      <c r="DWM402" s="96"/>
      <c r="DWN402" s="96"/>
      <c r="DWO402" s="96"/>
      <c r="DWP402" s="96"/>
      <c r="DWQ402" s="96"/>
      <c r="DWR402" s="96"/>
      <c r="DWS402" s="96"/>
      <c r="DWT402" s="96"/>
      <c r="DWU402" s="96"/>
      <c r="DWV402" s="96"/>
      <c r="DWW402" s="96"/>
      <c r="DWX402" s="96"/>
      <c r="DWY402" s="96"/>
      <c r="DWZ402" s="96"/>
      <c r="DXA402" s="96"/>
      <c r="DXB402" s="96"/>
      <c r="DXC402" s="96"/>
      <c r="DXD402" s="96"/>
      <c r="DXE402" s="96"/>
      <c r="DXF402" s="96"/>
      <c r="DXG402" s="96"/>
      <c r="DXH402" s="96"/>
      <c r="DXI402" s="96"/>
      <c r="DXJ402" s="96"/>
      <c r="DXK402" s="96"/>
      <c r="DXL402" s="96"/>
      <c r="DXM402" s="96"/>
      <c r="DXN402" s="96"/>
      <c r="DXO402" s="96"/>
      <c r="DXP402" s="96"/>
      <c r="DXQ402" s="96"/>
      <c r="DXR402" s="96"/>
      <c r="DXS402" s="96"/>
      <c r="DXT402" s="96"/>
      <c r="DXU402" s="96"/>
      <c r="DXV402" s="96"/>
      <c r="DXW402" s="96"/>
      <c r="DXX402" s="96"/>
      <c r="DXY402" s="96"/>
      <c r="DXZ402" s="96"/>
      <c r="DYA402" s="96"/>
      <c r="DYB402" s="96"/>
      <c r="DYC402" s="96"/>
      <c r="DYD402" s="96"/>
      <c r="DYE402" s="96"/>
      <c r="DYF402" s="96"/>
      <c r="DYG402" s="96"/>
      <c r="DYH402" s="96"/>
      <c r="DYI402" s="96"/>
      <c r="DYJ402" s="96"/>
      <c r="DYK402" s="96"/>
      <c r="DYL402" s="96"/>
      <c r="DYM402" s="96"/>
      <c r="DYN402" s="96"/>
      <c r="DYO402" s="96"/>
      <c r="DYP402" s="96"/>
      <c r="DYQ402" s="96"/>
      <c r="DYR402" s="96"/>
      <c r="DYS402" s="96"/>
      <c r="DYT402" s="96"/>
      <c r="DYU402" s="96"/>
      <c r="DYV402" s="96"/>
      <c r="DYW402" s="96"/>
      <c r="DYX402" s="96"/>
      <c r="DYY402" s="96"/>
      <c r="DYZ402" s="96"/>
      <c r="DZA402" s="96"/>
      <c r="DZB402" s="96"/>
      <c r="DZC402" s="96"/>
      <c r="DZD402" s="96"/>
      <c r="DZE402" s="96"/>
      <c r="DZF402" s="96"/>
      <c r="DZG402" s="96"/>
      <c r="DZH402" s="96"/>
      <c r="DZI402" s="96"/>
      <c r="DZJ402" s="96"/>
      <c r="DZK402" s="96"/>
      <c r="DZL402" s="96"/>
      <c r="DZM402" s="96"/>
      <c r="DZN402" s="96"/>
      <c r="DZO402" s="96"/>
      <c r="DZP402" s="96"/>
      <c r="DZQ402" s="96"/>
      <c r="DZR402" s="96"/>
      <c r="DZS402" s="96"/>
      <c r="DZT402" s="96"/>
      <c r="DZU402" s="96"/>
      <c r="DZV402" s="96"/>
      <c r="DZW402" s="96"/>
      <c r="DZX402" s="96"/>
      <c r="DZY402" s="96"/>
      <c r="DZZ402" s="96"/>
      <c r="EAA402" s="96"/>
      <c r="EAB402" s="96"/>
      <c r="EAC402" s="96"/>
      <c r="EAD402" s="96"/>
      <c r="EAE402" s="96"/>
      <c r="EAF402" s="96"/>
      <c r="EAG402" s="96"/>
      <c r="EAH402" s="96"/>
      <c r="EAI402" s="96"/>
      <c r="EAJ402" s="96"/>
      <c r="EAK402" s="96"/>
      <c r="EAL402" s="96"/>
      <c r="EAM402" s="96"/>
      <c r="EAN402" s="96"/>
      <c r="EAO402" s="96"/>
      <c r="EAP402" s="96"/>
      <c r="EAQ402" s="96"/>
      <c r="EAR402" s="96"/>
      <c r="EAS402" s="96"/>
      <c r="EAT402" s="96"/>
      <c r="EAU402" s="96"/>
      <c r="EAV402" s="96"/>
      <c r="EAW402" s="96"/>
      <c r="EAX402" s="96"/>
      <c r="EAY402" s="96"/>
      <c r="EAZ402" s="96"/>
      <c r="EBA402" s="96"/>
      <c r="EBB402" s="96"/>
      <c r="EBC402" s="96"/>
      <c r="EBD402" s="96"/>
      <c r="EBE402" s="96"/>
      <c r="EBF402" s="96"/>
      <c r="EBG402" s="96"/>
      <c r="EBH402" s="96"/>
      <c r="EBI402" s="96"/>
      <c r="EBJ402" s="96"/>
      <c r="EBK402" s="96"/>
      <c r="EBL402" s="96"/>
      <c r="EBM402" s="96"/>
      <c r="EBN402" s="96"/>
      <c r="EBO402" s="96"/>
      <c r="EBP402" s="96"/>
      <c r="EBQ402" s="96"/>
      <c r="EBR402" s="96"/>
      <c r="EBS402" s="96"/>
      <c r="EBT402" s="96"/>
      <c r="EBU402" s="96"/>
      <c r="EBV402" s="96"/>
      <c r="EBW402" s="96"/>
      <c r="EBX402" s="96"/>
      <c r="EBY402" s="96"/>
      <c r="EBZ402" s="96"/>
      <c r="ECA402" s="96"/>
      <c r="ECB402" s="96"/>
      <c r="ECC402" s="96"/>
      <c r="ECD402" s="96"/>
      <c r="ECE402" s="96"/>
      <c r="ECF402" s="96"/>
      <c r="ECG402" s="96"/>
      <c r="ECH402" s="96"/>
      <c r="ECI402" s="96"/>
      <c r="ECJ402" s="96"/>
      <c r="ECK402" s="96"/>
      <c r="ECL402" s="96"/>
      <c r="ECM402" s="96"/>
      <c r="ECN402" s="96"/>
      <c r="ECO402" s="96"/>
      <c r="ECP402" s="96"/>
      <c r="ECQ402" s="96"/>
      <c r="ECR402" s="96"/>
      <c r="ECS402" s="96"/>
      <c r="ECT402" s="96"/>
      <c r="ECU402" s="96"/>
      <c r="ECV402" s="96"/>
      <c r="ECW402" s="96"/>
      <c r="ECX402" s="96"/>
      <c r="ECY402" s="96"/>
      <c r="ECZ402" s="96"/>
      <c r="EDA402" s="96"/>
      <c r="EDB402" s="96"/>
      <c r="EDC402" s="96"/>
      <c r="EDD402" s="96"/>
      <c r="EDE402" s="96"/>
      <c r="EDF402" s="96"/>
      <c r="EDG402" s="96"/>
      <c r="EDH402" s="96"/>
      <c r="EDI402" s="96"/>
      <c r="EDJ402" s="96"/>
      <c r="EDK402" s="96"/>
      <c r="EDL402" s="96"/>
      <c r="EDM402" s="96"/>
      <c r="EDN402" s="96"/>
      <c r="EDO402" s="96"/>
      <c r="EDP402" s="96"/>
      <c r="EDQ402" s="96"/>
      <c r="EDR402" s="96"/>
      <c r="EDS402" s="96"/>
      <c r="EDT402" s="96"/>
      <c r="EDU402" s="96"/>
      <c r="EDV402" s="96"/>
      <c r="EDW402" s="96"/>
      <c r="EDX402" s="96"/>
      <c r="EDY402" s="96"/>
      <c r="EDZ402" s="96"/>
      <c r="EEA402" s="96"/>
      <c r="EEB402" s="96"/>
      <c r="EEC402" s="96"/>
      <c r="EED402" s="96"/>
      <c r="EEE402" s="96"/>
      <c r="EEF402" s="96"/>
      <c r="EEG402" s="96"/>
      <c r="EEH402" s="96"/>
      <c r="EEI402" s="96"/>
      <c r="EEJ402" s="96"/>
      <c r="EEK402" s="96"/>
      <c r="EEL402" s="96"/>
      <c r="EEM402" s="96"/>
      <c r="EEN402" s="96"/>
      <c r="EEO402" s="96"/>
      <c r="EEP402" s="96"/>
      <c r="EEQ402" s="96"/>
      <c r="EER402" s="96"/>
      <c r="EES402" s="96"/>
      <c r="EET402" s="96"/>
      <c r="EEU402" s="96"/>
      <c r="EEV402" s="96"/>
      <c r="EEW402" s="96"/>
      <c r="EEX402" s="96"/>
      <c r="EEY402" s="96"/>
      <c r="EEZ402" s="96"/>
      <c r="EFA402" s="96"/>
      <c r="EFB402" s="96"/>
      <c r="EFC402" s="96"/>
      <c r="EFD402" s="96"/>
      <c r="EFE402" s="96"/>
      <c r="EFF402" s="96"/>
      <c r="EFG402" s="96"/>
      <c r="EFH402" s="96"/>
      <c r="EFI402" s="96"/>
      <c r="EFJ402" s="96"/>
      <c r="EFK402" s="96"/>
      <c r="EFL402" s="96"/>
      <c r="EFM402" s="96"/>
      <c r="EFN402" s="96"/>
      <c r="EFO402" s="96"/>
      <c r="EFP402" s="96"/>
      <c r="EFQ402" s="96"/>
      <c r="EFR402" s="96"/>
      <c r="EFS402" s="96"/>
      <c r="EFT402" s="96"/>
      <c r="EFU402" s="96"/>
      <c r="EFV402" s="96"/>
      <c r="EFW402" s="96"/>
      <c r="EFX402" s="96"/>
      <c r="EFY402" s="96"/>
      <c r="EFZ402" s="96"/>
      <c r="EGA402" s="96"/>
      <c r="EGB402" s="96"/>
      <c r="EGC402" s="96"/>
      <c r="EGD402" s="96"/>
      <c r="EGE402" s="96"/>
      <c r="EGF402" s="96"/>
      <c r="EGG402" s="96"/>
      <c r="EGH402" s="96"/>
      <c r="EGI402" s="96"/>
      <c r="EGJ402" s="96"/>
      <c r="EGK402" s="96"/>
      <c r="EGL402" s="96"/>
      <c r="EGM402" s="96"/>
      <c r="EGN402" s="96"/>
      <c r="EGO402" s="96"/>
      <c r="EGP402" s="96"/>
      <c r="EGQ402" s="96"/>
      <c r="EGR402" s="96"/>
      <c r="EGS402" s="96"/>
      <c r="EGT402" s="96"/>
      <c r="EGU402" s="96"/>
      <c r="EGV402" s="96"/>
      <c r="EGW402" s="96"/>
      <c r="EGX402" s="96"/>
      <c r="EGY402" s="96"/>
      <c r="EGZ402" s="96"/>
      <c r="EHA402" s="96"/>
      <c r="EHB402" s="96"/>
      <c r="EHC402" s="96"/>
      <c r="EHD402" s="96"/>
      <c r="EHE402" s="96"/>
      <c r="EHF402" s="96"/>
      <c r="EHG402" s="96"/>
      <c r="EHH402" s="96"/>
      <c r="EHI402" s="96"/>
      <c r="EHJ402" s="96"/>
      <c r="EHK402" s="96"/>
      <c r="EHL402" s="96"/>
      <c r="EHM402" s="96"/>
      <c r="EHN402" s="96"/>
      <c r="EHO402" s="96"/>
      <c r="EHP402" s="96"/>
      <c r="EHQ402" s="96"/>
      <c r="EHR402" s="96"/>
      <c r="EHS402" s="96"/>
      <c r="EHT402" s="96"/>
      <c r="EHU402" s="96"/>
      <c r="EHV402" s="96"/>
      <c r="EHW402" s="96"/>
      <c r="EHX402" s="96"/>
      <c r="EHY402" s="96"/>
      <c r="EHZ402" s="96"/>
      <c r="EIA402" s="96"/>
      <c r="EIB402" s="96"/>
      <c r="EIC402" s="96"/>
      <c r="EID402" s="96"/>
      <c r="EIE402" s="96"/>
      <c r="EIF402" s="96"/>
      <c r="EIG402" s="96"/>
      <c r="EIH402" s="96"/>
      <c r="EII402" s="96"/>
      <c r="EIJ402" s="96"/>
      <c r="EIK402" s="96"/>
      <c r="EIL402" s="96"/>
      <c r="EIM402" s="96"/>
      <c r="EIN402" s="96"/>
      <c r="EIO402" s="96"/>
      <c r="EIP402" s="96"/>
      <c r="EIQ402" s="96"/>
      <c r="EIR402" s="96"/>
      <c r="EIS402" s="96"/>
      <c r="EIT402" s="96"/>
      <c r="EIU402" s="96"/>
      <c r="EIV402" s="96"/>
      <c r="EIW402" s="96"/>
      <c r="EIX402" s="96"/>
      <c r="EIY402" s="96"/>
      <c r="EIZ402" s="96"/>
      <c r="EJA402" s="96"/>
      <c r="EJB402" s="96"/>
      <c r="EJC402" s="96"/>
      <c r="EJD402" s="96"/>
      <c r="EJE402" s="96"/>
      <c r="EJF402" s="96"/>
      <c r="EJG402" s="96"/>
      <c r="EJH402" s="96"/>
      <c r="EJI402" s="96"/>
      <c r="EJJ402" s="96"/>
      <c r="EJK402" s="96"/>
      <c r="EJL402" s="96"/>
      <c r="EJM402" s="96"/>
      <c r="EJN402" s="96"/>
      <c r="EJO402" s="96"/>
      <c r="EJP402" s="96"/>
      <c r="EJQ402" s="96"/>
      <c r="EJR402" s="96"/>
      <c r="EJS402" s="96"/>
      <c r="EJT402" s="96"/>
      <c r="EJU402" s="96"/>
      <c r="EJV402" s="96"/>
      <c r="EJW402" s="96"/>
      <c r="EJX402" s="96"/>
      <c r="EJY402" s="96"/>
      <c r="EJZ402" s="96"/>
      <c r="EKA402" s="96"/>
      <c r="EKB402" s="96"/>
      <c r="EKC402" s="96"/>
      <c r="EKD402" s="96"/>
      <c r="EKE402" s="96"/>
      <c r="EKF402" s="96"/>
      <c r="EKG402" s="96"/>
      <c r="EKH402" s="96"/>
      <c r="EKI402" s="96"/>
      <c r="EKJ402" s="96"/>
      <c r="EKK402" s="96"/>
      <c r="EKL402" s="96"/>
      <c r="EKM402" s="96"/>
      <c r="EKN402" s="96"/>
      <c r="EKO402" s="96"/>
      <c r="EKP402" s="96"/>
      <c r="EKQ402" s="96"/>
      <c r="EKR402" s="96"/>
      <c r="EKS402" s="96"/>
      <c r="EKT402" s="96"/>
      <c r="EKU402" s="96"/>
      <c r="EKV402" s="96"/>
      <c r="EKW402" s="96"/>
      <c r="EKX402" s="96"/>
      <c r="EKY402" s="96"/>
      <c r="EKZ402" s="96"/>
      <c r="ELA402" s="96"/>
      <c r="ELB402" s="96"/>
      <c r="ELC402" s="96"/>
      <c r="ELD402" s="96"/>
      <c r="ELE402" s="96"/>
      <c r="ELF402" s="96"/>
      <c r="ELG402" s="96"/>
      <c r="ELH402" s="96"/>
      <c r="ELI402" s="96"/>
      <c r="ELJ402" s="96"/>
      <c r="ELK402" s="96"/>
      <c r="ELL402" s="96"/>
      <c r="ELM402" s="96"/>
      <c r="ELN402" s="96"/>
      <c r="ELO402" s="96"/>
      <c r="ELP402" s="96"/>
      <c r="ELQ402" s="96"/>
      <c r="ELR402" s="96"/>
      <c r="ELS402" s="96"/>
      <c r="ELT402" s="96"/>
      <c r="ELU402" s="96"/>
      <c r="ELV402" s="96"/>
      <c r="ELW402" s="96"/>
      <c r="ELX402" s="96"/>
      <c r="ELY402" s="96"/>
      <c r="ELZ402" s="96"/>
      <c r="EMA402" s="96"/>
      <c r="EMB402" s="96"/>
      <c r="EMC402" s="96"/>
      <c r="EMD402" s="96"/>
      <c r="EME402" s="96"/>
      <c r="EMF402" s="96"/>
      <c r="EMG402" s="96"/>
      <c r="EMH402" s="96"/>
      <c r="EMI402" s="96"/>
      <c r="EMJ402" s="96"/>
      <c r="EMK402" s="96"/>
      <c r="EML402" s="96"/>
      <c r="EMM402" s="96"/>
      <c r="EMN402" s="96"/>
      <c r="EMO402" s="96"/>
      <c r="EMP402" s="96"/>
      <c r="EMQ402" s="96"/>
      <c r="EMR402" s="96"/>
      <c r="EMS402" s="96"/>
      <c r="EMT402" s="96"/>
      <c r="EMU402" s="96"/>
      <c r="EMV402" s="96"/>
      <c r="EMW402" s="96"/>
      <c r="EMX402" s="96"/>
      <c r="EMY402" s="96"/>
      <c r="EMZ402" s="96"/>
      <c r="ENA402" s="96"/>
      <c r="ENB402" s="96"/>
      <c r="ENC402" s="96"/>
      <c r="END402" s="96"/>
      <c r="ENE402" s="96"/>
      <c r="ENF402" s="96"/>
      <c r="ENG402" s="96"/>
      <c r="ENH402" s="96"/>
      <c r="ENI402" s="96"/>
      <c r="ENJ402" s="96"/>
      <c r="ENK402" s="96"/>
      <c r="ENL402" s="96"/>
      <c r="ENM402" s="96"/>
      <c r="ENN402" s="96"/>
      <c r="ENO402" s="96"/>
      <c r="ENP402" s="96"/>
      <c r="ENQ402" s="96"/>
      <c r="ENR402" s="96"/>
      <c r="ENS402" s="96"/>
      <c r="ENT402" s="96"/>
      <c r="ENU402" s="96"/>
      <c r="ENV402" s="96"/>
      <c r="ENW402" s="96"/>
      <c r="ENX402" s="96"/>
      <c r="ENY402" s="96"/>
      <c r="ENZ402" s="96"/>
      <c r="EOA402" s="96"/>
      <c r="EOB402" s="96"/>
      <c r="EOC402" s="96"/>
      <c r="EOD402" s="96"/>
      <c r="EOE402" s="96"/>
      <c r="EOF402" s="96"/>
      <c r="EOG402" s="96"/>
      <c r="EOH402" s="96"/>
      <c r="EOI402" s="96"/>
      <c r="EOJ402" s="96"/>
      <c r="EOK402" s="96"/>
      <c r="EOL402" s="96"/>
      <c r="EOM402" s="96"/>
      <c r="EON402" s="96"/>
      <c r="EOO402" s="96"/>
      <c r="EOP402" s="96"/>
      <c r="EOQ402" s="96"/>
      <c r="EOR402" s="96"/>
      <c r="EOS402" s="96"/>
      <c r="EOT402" s="96"/>
      <c r="EOU402" s="96"/>
      <c r="EOV402" s="96"/>
      <c r="EOW402" s="96"/>
      <c r="EOX402" s="96"/>
      <c r="EOY402" s="96"/>
      <c r="EOZ402" s="96"/>
      <c r="EPA402" s="96"/>
      <c r="EPB402" s="96"/>
      <c r="EPC402" s="96"/>
      <c r="EPD402" s="96"/>
      <c r="EPE402" s="96"/>
      <c r="EPF402" s="96"/>
      <c r="EPG402" s="96"/>
      <c r="EPH402" s="96"/>
      <c r="EPI402" s="96"/>
      <c r="EPJ402" s="96"/>
      <c r="EPK402" s="96"/>
      <c r="EPL402" s="96"/>
      <c r="EPM402" s="96"/>
      <c r="EPN402" s="96"/>
      <c r="EPO402" s="96"/>
      <c r="EPP402" s="96"/>
      <c r="EPQ402" s="96"/>
      <c r="EPR402" s="96"/>
      <c r="EPS402" s="96"/>
      <c r="EPT402" s="96"/>
      <c r="EPU402" s="96"/>
      <c r="EPV402" s="96"/>
      <c r="EPW402" s="96"/>
      <c r="EPX402" s="96"/>
      <c r="EPY402" s="96"/>
      <c r="EPZ402" s="96"/>
      <c r="EQA402" s="96"/>
      <c r="EQB402" s="96"/>
      <c r="EQC402" s="96"/>
      <c r="EQD402" s="96"/>
      <c r="EQE402" s="96"/>
      <c r="EQF402" s="96"/>
      <c r="EQG402" s="96"/>
      <c r="EQH402" s="96"/>
      <c r="EQI402" s="96"/>
      <c r="EQJ402" s="96"/>
      <c r="EQK402" s="96"/>
      <c r="EQL402" s="96"/>
      <c r="EQM402" s="96"/>
      <c r="EQN402" s="96"/>
      <c r="EQO402" s="96"/>
      <c r="EQP402" s="96"/>
      <c r="EQQ402" s="96"/>
      <c r="EQR402" s="96"/>
      <c r="EQS402" s="96"/>
      <c r="EQT402" s="96"/>
      <c r="EQU402" s="96"/>
      <c r="EQV402" s="96"/>
      <c r="EQW402" s="96"/>
      <c r="EQX402" s="96"/>
      <c r="EQY402" s="96"/>
      <c r="EQZ402" s="96"/>
      <c r="ERA402" s="96"/>
      <c r="ERB402" s="96"/>
      <c r="ERC402" s="96"/>
      <c r="ERD402" s="96"/>
      <c r="ERE402" s="96"/>
      <c r="ERF402" s="96"/>
      <c r="ERG402" s="96"/>
      <c r="ERH402" s="96"/>
      <c r="ERI402" s="96"/>
      <c r="ERJ402" s="96"/>
      <c r="ERK402" s="96"/>
      <c r="ERL402" s="96"/>
      <c r="ERM402" s="96"/>
      <c r="ERN402" s="96"/>
      <c r="ERO402" s="96"/>
      <c r="ERP402" s="96"/>
      <c r="ERQ402" s="96"/>
      <c r="ERR402" s="96"/>
      <c r="ERS402" s="96"/>
      <c r="ERT402" s="96"/>
      <c r="ERU402" s="96"/>
      <c r="ERV402" s="96"/>
      <c r="ERW402" s="96"/>
      <c r="ERX402" s="96"/>
      <c r="ERY402" s="96"/>
      <c r="ERZ402" s="96"/>
      <c r="ESA402" s="96"/>
      <c r="ESB402" s="96"/>
      <c r="ESC402" s="96"/>
      <c r="ESD402" s="96"/>
      <c r="ESE402" s="96"/>
      <c r="ESF402" s="96"/>
      <c r="ESG402" s="96"/>
      <c r="ESH402" s="96"/>
      <c r="ESI402" s="96"/>
      <c r="ESJ402" s="96"/>
      <c r="ESK402" s="96"/>
      <c r="ESL402" s="96"/>
      <c r="ESM402" s="96"/>
      <c r="ESN402" s="96"/>
      <c r="ESO402" s="96"/>
      <c r="ESP402" s="96"/>
      <c r="ESQ402" s="96"/>
      <c r="ESR402" s="96"/>
      <c r="ESS402" s="96"/>
      <c r="EST402" s="96"/>
      <c r="ESU402" s="96"/>
      <c r="ESV402" s="96"/>
      <c r="ESW402" s="96"/>
      <c r="ESX402" s="96"/>
      <c r="ESY402" s="96"/>
      <c r="ESZ402" s="96"/>
      <c r="ETA402" s="96"/>
      <c r="ETB402" s="96"/>
      <c r="ETC402" s="96"/>
      <c r="ETD402" s="96"/>
      <c r="ETE402" s="96"/>
      <c r="ETF402" s="96"/>
      <c r="ETG402" s="96"/>
      <c r="ETH402" s="96"/>
      <c r="ETI402" s="96"/>
      <c r="ETJ402" s="96"/>
      <c r="ETK402" s="96"/>
      <c r="ETL402" s="96"/>
      <c r="ETM402" s="96"/>
      <c r="ETN402" s="96"/>
      <c r="ETO402" s="96"/>
      <c r="ETP402" s="96"/>
      <c r="ETQ402" s="96"/>
      <c r="ETR402" s="96"/>
      <c r="ETS402" s="96"/>
      <c r="ETT402" s="96"/>
      <c r="ETU402" s="96"/>
      <c r="ETV402" s="96"/>
      <c r="ETW402" s="96"/>
      <c r="ETX402" s="96"/>
      <c r="ETY402" s="96"/>
      <c r="ETZ402" s="96"/>
      <c r="EUA402" s="96"/>
      <c r="EUB402" s="96"/>
      <c r="EUC402" s="96"/>
      <c r="EUD402" s="96"/>
      <c r="EUE402" s="96"/>
      <c r="EUF402" s="96"/>
      <c r="EUG402" s="96"/>
      <c r="EUH402" s="96"/>
      <c r="EUI402" s="96"/>
      <c r="EUJ402" s="96"/>
      <c r="EUK402" s="96"/>
      <c r="EUL402" s="96"/>
      <c r="EUM402" s="96"/>
      <c r="EUN402" s="96"/>
      <c r="EUO402" s="96"/>
      <c r="EUP402" s="96"/>
      <c r="EUQ402" s="96"/>
      <c r="EUR402" s="96"/>
      <c r="EUS402" s="96"/>
      <c r="EUT402" s="96"/>
      <c r="EUU402" s="96"/>
      <c r="EUV402" s="96"/>
      <c r="EUW402" s="96"/>
      <c r="EUX402" s="96"/>
      <c r="EUY402" s="96"/>
      <c r="EUZ402" s="96"/>
      <c r="EVA402" s="96"/>
      <c r="EVB402" s="96"/>
      <c r="EVC402" s="96"/>
      <c r="EVD402" s="96"/>
      <c r="EVE402" s="96"/>
      <c r="EVF402" s="96"/>
      <c r="EVG402" s="96"/>
      <c r="EVH402" s="96"/>
      <c r="EVI402" s="96"/>
      <c r="EVJ402" s="96"/>
      <c r="EVK402" s="96"/>
      <c r="EVL402" s="96"/>
      <c r="EVM402" s="96"/>
      <c r="EVN402" s="96"/>
      <c r="EVO402" s="96"/>
      <c r="EVP402" s="96"/>
      <c r="EVQ402" s="96"/>
      <c r="EVR402" s="96"/>
      <c r="EVS402" s="96"/>
      <c r="EVT402" s="96"/>
      <c r="EVU402" s="96"/>
      <c r="EVV402" s="96"/>
      <c r="EVW402" s="96"/>
      <c r="EVX402" s="96"/>
      <c r="EVY402" s="96"/>
      <c r="EVZ402" s="96"/>
      <c r="EWA402" s="96"/>
      <c r="EWB402" s="96"/>
      <c r="EWC402" s="96"/>
      <c r="EWD402" s="96"/>
      <c r="EWE402" s="96"/>
      <c r="EWF402" s="96"/>
      <c r="EWG402" s="96"/>
      <c r="EWH402" s="96"/>
      <c r="EWI402" s="96"/>
      <c r="EWJ402" s="96"/>
      <c r="EWK402" s="96"/>
      <c r="EWL402" s="96"/>
      <c r="EWM402" s="96"/>
      <c r="EWN402" s="96"/>
      <c r="EWO402" s="96"/>
      <c r="EWP402" s="96"/>
      <c r="EWQ402" s="96"/>
      <c r="EWR402" s="96"/>
      <c r="EWS402" s="96"/>
      <c r="EWT402" s="96"/>
      <c r="EWU402" s="96"/>
      <c r="EWV402" s="96"/>
      <c r="EWW402" s="96"/>
      <c r="EWX402" s="96"/>
      <c r="EWY402" s="96"/>
      <c r="EWZ402" s="96"/>
      <c r="EXA402" s="96"/>
      <c r="EXB402" s="96"/>
      <c r="EXC402" s="96"/>
      <c r="EXD402" s="96"/>
      <c r="EXE402" s="96"/>
      <c r="EXF402" s="96"/>
      <c r="EXG402" s="96"/>
      <c r="EXH402" s="96"/>
      <c r="EXI402" s="96"/>
      <c r="EXJ402" s="96"/>
      <c r="EXK402" s="96"/>
      <c r="EXL402" s="96"/>
      <c r="EXM402" s="96"/>
      <c r="EXN402" s="96"/>
      <c r="EXO402" s="96"/>
      <c r="EXP402" s="96"/>
      <c r="EXQ402" s="96"/>
      <c r="EXR402" s="96"/>
      <c r="EXS402" s="96"/>
      <c r="EXT402" s="96"/>
      <c r="EXU402" s="96"/>
      <c r="EXV402" s="96"/>
      <c r="EXW402" s="96"/>
      <c r="EXX402" s="96"/>
      <c r="EXY402" s="96"/>
      <c r="EXZ402" s="96"/>
      <c r="EYA402" s="96"/>
      <c r="EYB402" s="96"/>
      <c r="EYC402" s="96"/>
      <c r="EYD402" s="96"/>
      <c r="EYE402" s="96"/>
      <c r="EYF402" s="96"/>
      <c r="EYG402" s="96"/>
      <c r="EYH402" s="96"/>
      <c r="EYI402" s="96"/>
      <c r="EYJ402" s="96"/>
      <c r="EYK402" s="96"/>
      <c r="EYL402" s="96"/>
      <c r="EYM402" s="96"/>
      <c r="EYN402" s="96"/>
      <c r="EYO402" s="96"/>
      <c r="EYP402" s="96"/>
      <c r="EYQ402" s="96"/>
      <c r="EYR402" s="96"/>
      <c r="EYS402" s="96"/>
      <c r="EYT402" s="96"/>
      <c r="EYU402" s="96"/>
      <c r="EYV402" s="96"/>
      <c r="EYW402" s="96"/>
      <c r="EYX402" s="96"/>
      <c r="EYY402" s="96"/>
      <c r="EYZ402" s="96"/>
      <c r="EZA402" s="96"/>
      <c r="EZB402" s="96"/>
      <c r="EZC402" s="96"/>
      <c r="EZD402" s="96"/>
      <c r="EZE402" s="96"/>
      <c r="EZF402" s="96"/>
      <c r="EZG402" s="96"/>
      <c r="EZH402" s="96"/>
      <c r="EZI402" s="96"/>
      <c r="EZJ402" s="96"/>
      <c r="EZK402" s="96"/>
      <c r="EZL402" s="96"/>
      <c r="EZM402" s="96"/>
      <c r="EZN402" s="96"/>
      <c r="EZO402" s="96"/>
      <c r="EZP402" s="96"/>
      <c r="EZQ402" s="96"/>
      <c r="EZR402" s="96"/>
      <c r="EZS402" s="96"/>
      <c r="EZT402" s="96"/>
      <c r="EZU402" s="96"/>
      <c r="EZV402" s="96"/>
      <c r="EZW402" s="96"/>
      <c r="EZX402" s="96"/>
      <c r="EZY402" s="96"/>
      <c r="EZZ402" s="96"/>
      <c r="FAA402" s="96"/>
      <c r="FAB402" s="96"/>
      <c r="FAC402" s="96"/>
      <c r="FAD402" s="96"/>
      <c r="FAE402" s="96"/>
      <c r="FAF402" s="96"/>
      <c r="FAG402" s="96"/>
      <c r="FAH402" s="96"/>
      <c r="FAI402" s="96"/>
      <c r="FAJ402" s="96"/>
      <c r="FAK402" s="96"/>
      <c r="FAL402" s="96"/>
      <c r="FAM402" s="96"/>
      <c r="FAN402" s="96"/>
      <c r="FAO402" s="96"/>
      <c r="FAP402" s="96"/>
      <c r="FAQ402" s="96"/>
      <c r="FAR402" s="96"/>
      <c r="FAS402" s="96"/>
      <c r="FAT402" s="96"/>
      <c r="FAU402" s="96"/>
      <c r="FAV402" s="96"/>
      <c r="FAW402" s="96"/>
      <c r="FAX402" s="96"/>
      <c r="FAY402" s="96"/>
      <c r="FAZ402" s="96"/>
      <c r="FBA402" s="96"/>
      <c r="FBB402" s="96"/>
      <c r="FBC402" s="96"/>
      <c r="FBD402" s="96"/>
      <c r="FBE402" s="96"/>
      <c r="FBF402" s="96"/>
      <c r="FBG402" s="96"/>
      <c r="FBH402" s="96"/>
      <c r="FBI402" s="96"/>
      <c r="FBJ402" s="96"/>
      <c r="FBK402" s="96"/>
      <c r="FBL402" s="96"/>
      <c r="FBM402" s="96"/>
      <c r="FBN402" s="96"/>
      <c r="FBO402" s="96"/>
      <c r="FBP402" s="96"/>
      <c r="FBQ402" s="96"/>
      <c r="FBR402" s="96"/>
      <c r="FBS402" s="96"/>
      <c r="FBT402" s="96"/>
      <c r="FBU402" s="96"/>
      <c r="FBV402" s="96"/>
      <c r="FBW402" s="96"/>
      <c r="FBX402" s="96"/>
      <c r="FBY402" s="96"/>
      <c r="FBZ402" s="96"/>
      <c r="FCA402" s="96"/>
      <c r="FCB402" s="96"/>
      <c r="FCC402" s="96"/>
      <c r="FCD402" s="96"/>
      <c r="FCE402" s="96"/>
      <c r="FCF402" s="96"/>
      <c r="FCG402" s="96"/>
      <c r="FCH402" s="96"/>
      <c r="FCI402" s="96"/>
      <c r="FCJ402" s="96"/>
      <c r="FCK402" s="96"/>
      <c r="FCL402" s="96"/>
      <c r="FCM402" s="96"/>
      <c r="FCN402" s="96"/>
      <c r="FCO402" s="96"/>
      <c r="FCP402" s="96"/>
      <c r="FCQ402" s="96"/>
      <c r="FCR402" s="96"/>
      <c r="FCS402" s="96"/>
      <c r="FCT402" s="96"/>
      <c r="FCU402" s="96"/>
      <c r="FCV402" s="96"/>
      <c r="FCW402" s="96"/>
      <c r="FCX402" s="96"/>
      <c r="FCY402" s="96"/>
      <c r="FCZ402" s="96"/>
      <c r="FDA402" s="96"/>
      <c r="FDB402" s="96"/>
      <c r="FDC402" s="96"/>
      <c r="FDD402" s="96"/>
      <c r="FDE402" s="96"/>
      <c r="FDF402" s="96"/>
      <c r="FDG402" s="96"/>
      <c r="FDH402" s="96"/>
      <c r="FDI402" s="96"/>
      <c r="FDJ402" s="96"/>
      <c r="FDK402" s="96"/>
      <c r="FDL402" s="96"/>
      <c r="FDM402" s="96"/>
      <c r="FDN402" s="96"/>
      <c r="FDO402" s="96"/>
      <c r="FDP402" s="96"/>
      <c r="FDQ402" s="96"/>
      <c r="FDR402" s="96"/>
      <c r="FDS402" s="96"/>
      <c r="FDT402" s="96"/>
      <c r="FDU402" s="96"/>
      <c r="FDV402" s="96"/>
      <c r="FDW402" s="96"/>
      <c r="FDX402" s="96"/>
      <c r="FDY402" s="96"/>
      <c r="FDZ402" s="96"/>
      <c r="FEA402" s="96"/>
      <c r="FEB402" s="96"/>
      <c r="FEC402" s="96"/>
      <c r="FED402" s="96"/>
      <c r="FEE402" s="96"/>
      <c r="FEF402" s="96"/>
      <c r="FEG402" s="96"/>
      <c r="FEH402" s="96"/>
      <c r="FEI402" s="96"/>
      <c r="FEJ402" s="96"/>
      <c r="FEK402" s="96"/>
      <c r="FEL402" s="96"/>
      <c r="FEM402" s="96"/>
      <c r="FEN402" s="96"/>
      <c r="FEO402" s="96"/>
      <c r="FEP402" s="96"/>
      <c r="FEQ402" s="96"/>
      <c r="FER402" s="96"/>
      <c r="FES402" s="96"/>
      <c r="FET402" s="96"/>
      <c r="FEU402" s="96"/>
      <c r="FEV402" s="96"/>
      <c r="FEW402" s="96"/>
      <c r="FEX402" s="96"/>
      <c r="FEY402" s="96"/>
      <c r="FEZ402" s="96"/>
      <c r="FFA402" s="96"/>
      <c r="FFB402" s="96"/>
      <c r="FFC402" s="96"/>
      <c r="FFD402" s="96"/>
      <c r="FFE402" s="96"/>
      <c r="FFF402" s="96"/>
      <c r="FFG402" s="96"/>
      <c r="FFH402" s="96"/>
      <c r="FFI402" s="96"/>
      <c r="FFJ402" s="96"/>
      <c r="FFK402" s="96"/>
      <c r="FFL402" s="96"/>
      <c r="FFM402" s="96"/>
      <c r="FFN402" s="96"/>
      <c r="FFO402" s="96"/>
      <c r="FFP402" s="96"/>
      <c r="FFQ402" s="96"/>
      <c r="FFR402" s="96"/>
      <c r="FFS402" s="96"/>
      <c r="FFT402" s="96"/>
      <c r="FFU402" s="96"/>
      <c r="FFV402" s="96"/>
      <c r="FFW402" s="96"/>
      <c r="FFX402" s="96"/>
      <c r="FFY402" s="96"/>
      <c r="FFZ402" s="96"/>
      <c r="FGA402" s="96"/>
      <c r="FGB402" s="96"/>
      <c r="FGC402" s="96"/>
      <c r="FGD402" s="96"/>
      <c r="FGE402" s="96"/>
      <c r="FGF402" s="96"/>
      <c r="FGG402" s="96"/>
      <c r="FGH402" s="96"/>
      <c r="FGI402" s="96"/>
      <c r="FGJ402" s="96"/>
      <c r="FGK402" s="96"/>
      <c r="FGL402" s="96"/>
      <c r="FGM402" s="96"/>
      <c r="FGN402" s="96"/>
      <c r="FGO402" s="96"/>
      <c r="FGP402" s="96"/>
      <c r="FGQ402" s="96"/>
      <c r="FGR402" s="96"/>
      <c r="FGS402" s="96"/>
      <c r="FGT402" s="96"/>
      <c r="FGU402" s="96"/>
      <c r="FGV402" s="96"/>
      <c r="FGW402" s="96"/>
      <c r="FGX402" s="96"/>
      <c r="FGY402" s="96"/>
      <c r="FGZ402" s="96"/>
      <c r="FHA402" s="96"/>
      <c r="FHB402" s="96"/>
      <c r="FHC402" s="96"/>
      <c r="FHD402" s="96"/>
      <c r="FHE402" s="96"/>
      <c r="FHF402" s="96"/>
      <c r="FHG402" s="96"/>
      <c r="FHH402" s="96"/>
      <c r="FHI402" s="96"/>
      <c r="FHJ402" s="96"/>
      <c r="FHK402" s="96"/>
      <c r="FHL402" s="96"/>
      <c r="FHM402" s="96"/>
      <c r="FHN402" s="96"/>
      <c r="FHO402" s="96"/>
      <c r="FHP402" s="96"/>
      <c r="FHQ402" s="96"/>
      <c r="FHR402" s="96"/>
      <c r="FHS402" s="96"/>
      <c r="FHT402" s="96"/>
      <c r="FHU402" s="96"/>
      <c r="FHV402" s="96"/>
      <c r="FHW402" s="96"/>
      <c r="FHX402" s="96"/>
      <c r="FHY402" s="96"/>
      <c r="FHZ402" s="96"/>
      <c r="FIA402" s="96"/>
      <c r="FIB402" s="96"/>
      <c r="FIC402" s="96"/>
      <c r="FID402" s="96"/>
      <c r="FIE402" s="96"/>
      <c r="FIF402" s="96"/>
      <c r="FIG402" s="96"/>
      <c r="FIH402" s="96"/>
      <c r="FII402" s="96"/>
      <c r="FIJ402" s="96"/>
      <c r="FIK402" s="96"/>
      <c r="FIL402" s="96"/>
      <c r="FIM402" s="96"/>
      <c r="FIN402" s="96"/>
      <c r="FIO402" s="96"/>
      <c r="FIP402" s="96"/>
      <c r="FIQ402" s="96"/>
      <c r="FIR402" s="96"/>
      <c r="FIS402" s="96"/>
      <c r="FIT402" s="96"/>
      <c r="FIU402" s="96"/>
      <c r="FIV402" s="96"/>
      <c r="FIW402" s="96"/>
      <c r="FIX402" s="96"/>
      <c r="FIY402" s="96"/>
      <c r="FIZ402" s="96"/>
      <c r="FJA402" s="96"/>
      <c r="FJB402" s="96"/>
      <c r="FJC402" s="96"/>
      <c r="FJD402" s="96"/>
      <c r="FJE402" s="96"/>
      <c r="FJF402" s="96"/>
      <c r="FJG402" s="96"/>
      <c r="FJH402" s="96"/>
      <c r="FJI402" s="96"/>
      <c r="FJJ402" s="96"/>
      <c r="FJK402" s="96"/>
      <c r="FJL402" s="96"/>
      <c r="FJM402" s="96"/>
      <c r="FJN402" s="96"/>
      <c r="FJO402" s="96"/>
      <c r="FJP402" s="96"/>
      <c r="FJQ402" s="96"/>
      <c r="FJR402" s="96"/>
      <c r="FJS402" s="96"/>
      <c r="FJT402" s="96"/>
      <c r="FJU402" s="96"/>
      <c r="FJV402" s="96"/>
      <c r="FJW402" s="96"/>
      <c r="FJX402" s="96"/>
      <c r="FJY402" s="96"/>
      <c r="FJZ402" s="96"/>
      <c r="FKA402" s="96"/>
      <c r="FKB402" s="96"/>
      <c r="FKC402" s="96"/>
      <c r="FKD402" s="96"/>
      <c r="FKE402" s="96"/>
      <c r="FKF402" s="96"/>
      <c r="FKG402" s="96"/>
      <c r="FKH402" s="96"/>
      <c r="FKI402" s="96"/>
      <c r="FKJ402" s="96"/>
      <c r="FKK402" s="96"/>
      <c r="FKL402" s="96"/>
      <c r="FKM402" s="96"/>
      <c r="FKN402" s="96"/>
      <c r="FKO402" s="96"/>
      <c r="FKP402" s="96"/>
      <c r="FKQ402" s="96"/>
      <c r="FKR402" s="96"/>
      <c r="FKS402" s="96"/>
      <c r="FKT402" s="96"/>
      <c r="FKU402" s="96"/>
      <c r="FKV402" s="96"/>
      <c r="FKW402" s="96"/>
      <c r="FKX402" s="96"/>
      <c r="FKY402" s="96"/>
      <c r="FKZ402" s="96"/>
      <c r="FLA402" s="96"/>
      <c r="FLB402" s="96"/>
      <c r="FLC402" s="96"/>
      <c r="FLD402" s="96"/>
      <c r="FLE402" s="96"/>
      <c r="FLF402" s="96"/>
      <c r="FLG402" s="96"/>
      <c r="FLH402" s="96"/>
      <c r="FLI402" s="96"/>
      <c r="FLJ402" s="96"/>
      <c r="FLK402" s="96"/>
      <c r="FLL402" s="96"/>
      <c r="FLM402" s="96"/>
      <c r="FLN402" s="96"/>
      <c r="FLO402" s="96"/>
      <c r="FLP402" s="96"/>
      <c r="FLQ402" s="96"/>
      <c r="FLR402" s="96"/>
      <c r="FLS402" s="96"/>
      <c r="FLT402" s="96"/>
      <c r="FLU402" s="96"/>
      <c r="FLV402" s="96"/>
      <c r="FLW402" s="96"/>
      <c r="FLX402" s="96"/>
      <c r="FLY402" s="96"/>
      <c r="FLZ402" s="96"/>
      <c r="FMA402" s="96"/>
      <c r="FMB402" s="96"/>
      <c r="FMC402" s="96"/>
      <c r="FMD402" s="96"/>
      <c r="FME402" s="96"/>
      <c r="FMF402" s="96"/>
      <c r="FMG402" s="96"/>
      <c r="FMH402" s="96"/>
      <c r="FMI402" s="96"/>
      <c r="FMJ402" s="96"/>
      <c r="FMK402" s="96"/>
      <c r="FML402" s="96"/>
      <c r="FMM402" s="96"/>
      <c r="FMN402" s="96"/>
      <c r="FMO402" s="96"/>
      <c r="FMP402" s="96"/>
      <c r="FMQ402" s="96"/>
      <c r="FMR402" s="96"/>
      <c r="FMS402" s="96"/>
      <c r="FMT402" s="96"/>
      <c r="FMU402" s="96"/>
      <c r="FMV402" s="96"/>
      <c r="FMW402" s="96"/>
      <c r="FMX402" s="96"/>
      <c r="FMY402" s="96"/>
      <c r="FMZ402" s="96"/>
      <c r="FNA402" s="96"/>
      <c r="FNB402" s="96"/>
      <c r="FNC402" s="96"/>
      <c r="FND402" s="96"/>
      <c r="FNE402" s="96"/>
      <c r="FNF402" s="96"/>
      <c r="FNG402" s="96"/>
      <c r="FNH402" s="96"/>
      <c r="FNI402" s="96"/>
      <c r="FNJ402" s="96"/>
      <c r="FNK402" s="96"/>
      <c r="FNL402" s="96"/>
      <c r="FNM402" s="96"/>
      <c r="FNN402" s="96"/>
      <c r="FNO402" s="96"/>
      <c r="FNP402" s="96"/>
      <c r="FNQ402" s="96"/>
      <c r="FNR402" s="96"/>
      <c r="FNS402" s="96"/>
      <c r="FNT402" s="96"/>
      <c r="FNU402" s="96"/>
      <c r="FNV402" s="96"/>
      <c r="FNW402" s="96"/>
      <c r="FNX402" s="96"/>
      <c r="FNY402" s="96"/>
      <c r="FNZ402" s="96"/>
      <c r="FOA402" s="96"/>
      <c r="FOB402" s="96"/>
      <c r="FOC402" s="96"/>
      <c r="FOD402" s="96"/>
      <c r="FOE402" s="96"/>
      <c r="FOF402" s="96"/>
      <c r="FOG402" s="96"/>
      <c r="FOH402" s="96"/>
      <c r="FOI402" s="96"/>
      <c r="FOJ402" s="96"/>
      <c r="FOK402" s="96"/>
      <c r="FOL402" s="96"/>
      <c r="FOM402" s="96"/>
      <c r="FON402" s="96"/>
      <c r="FOO402" s="96"/>
      <c r="FOP402" s="96"/>
      <c r="FOQ402" s="96"/>
      <c r="FOR402" s="96"/>
      <c r="FOS402" s="96"/>
      <c r="FOT402" s="96"/>
      <c r="FOU402" s="96"/>
      <c r="FOV402" s="96"/>
      <c r="FOW402" s="96"/>
      <c r="FOX402" s="96"/>
      <c r="FOY402" s="96"/>
      <c r="FOZ402" s="96"/>
      <c r="FPA402" s="96"/>
      <c r="FPB402" s="96"/>
      <c r="FPC402" s="96"/>
      <c r="FPD402" s="96"/>
      <c r="FPE402" s="96"/>
      <c r="FPF402" s="96"/>
      <c r="FPG402" s="96"/>
      <c r="FPH402" s="96"/>
      <c r="FPI402" s="96"/>
      <c r="FPJ402" s="96"/>
      <c r="FPK402" s="96"/>
      <c r="FPL402" s="96"/>
      <c r="FPM402" s="96"/>
      <c r="FPN402" s="96"/>
      <c r="FPO402" s="96"/>
      <c r="FPP402" s="96"/>
      <c r="FPQ402" s="96"/>
      <c r="FPR402" s="96"/>
      <c r="FPS402" s="96"/>
      <c r="FPT402" s="96"/>
      <c r="FPU402" s="96"/>
      <c r="FPV402" s="96"/>
      <c r="FPW402" s="96"/>
      <c r="FPX402" s="96"/>
      <c r="FPY402" s="96"/>
      <c r="FPZ402" s="96"/>
      <c r="FQA402" s="96"/>
      <c r="FQB402" s="96"/>
      <c r="FQC402" s="96"/>
      <c r="FQD402" s="96"/>
      <c r="FQE402" s="96"/>
      <c r="FQF402" s="96"/>
      <c r="FQG402" s="96"/>
      <c r="FQH402" s="96"/>
      <c r="FQI402" s="96"/>
      <c r="FQJ402" s="96"/>
      <c r="FQK402" s="96"/>
      <c r="FQL402" s="96"/>
      <c r="FQM402" s="96"/>
      <c r="FQN402" s="96"/>
      <c r="FQO402" s="96"/>
      <c r="FQP402" s="96"/>
      <c r="FQQ402" s="96"/>
      <c r="FQR402" s="96"/>
      <c r="FQS402" s="96"/>
      <c r="FQT402" s="96"/>
      <c r="FQU402" s="96"/>
      <c r="FQV402" s="96"/>
      <c r="FQW402" s="96"/>
      <c r="FQX402" s="96"/>
      <c r="FQY402" s="96"/>
      <c r="FQZ402" s="96"/>
      <c r="FRA402" s="96"/>
      <c r="FRB402" s="96"/>
      <c r="FRC402" s="96"/>
      <c r="FRD402" s="96"/>
      <c r="FRE402" s="96"/>
      <c r="FRF402" s="96"/>
      <c r="FRG402" s="96"/>
      <c r="FRH402" s="96"/>
      <c r="FRI402" s="96"/>
      <c r="FRJ402" s="96"/>
      <c r="FRK402" s="96"/>
      <c r="FRL402" s="96"/>
      <c r="FRM402" s="96"/>
      <c r="FRN402" s="96"/>
      <c r="FRO402" s="96"/>
      <c r="FRP402" s="96"/>
      <c r="FRQ402" s="96"/>
      <c r="FRR402" s="96"/>
      <c r="FRS402" s="96"/>
      <c r="FRT402" s="96"/>
      <c r="FRU402" s="96"/>
      <c r="FRV402" s="96"/>
      <c r="FRW402" s="96"/>
      <c r="FRX402" s="96"/>
      <c r="FRY402" s="96"/>
      <c r="FRZ402" s="96"/>
      <c r="FSA402" s="96"/>
      <c r="FSB402" s="96"/>
      <c r="FSC402" s="96"/>
      <c r="FSD402" s="96"/>
      <c r="FSE402" s="96"/>
      <c r="FSF402" s="96"/>
      <c r="FSG402" s="96"/>
      <c r="FSH402" s="96"/>
      <c r="FSI402" s="96"/>
      <c r="FSJ402" s="96"/>
      <c r="FSK402" s="96"/>
      <c r="FSL402" s="96"/>
      <c r="FSM402" s="96"/>
      <c r="FSN402" s="96"/>
      <c r="FSO402" s="96"/>
      <c r="FSP402" s="96"/>
      <c r="FSQ402" s="96"/>
      <c r="FSR402" s="96"/>
      <c r="FSS402" s="96"/>
      <c r="FST402" s="96"/>
      <c r="FSU402" s="96"/>
      <c r="FSV402" s="96"/>
      <c r="FSW402" s="96"/>
      <c r="FSX402" s="96"/>
      <c r="FSY402" s="96"/>
      <c r="FSZ402" s="96"/>
      <c r="FTA402" s="96"/>
      <c r="FTB402" s="96"/>
      <c r="FTC402" s="96"/>
      <c r="FTD402" s="96"/>
      <c r="FTE402" s="96"/>
      <c r="FTF402" s="96"/>
      <c r="FTG402" s="96"/>
      <c r="FTH402" s="96"/>
      <c r="FTI402" s="96"/>
      <c r="FTJ402" s="96"/>
      <c r="FTK402" s="96"/>
      <c r="FTL402" s="96"/>
      <c r="FTM402" s="96"/>
      <c r="FTN402" s="96"/>
      <c r="FTO402" s="96"/>
      <c r="FTP402" s="96"/>
      <c r="FTQ402" s="96"/>
      <c r="FTR402" s="96"/>
      <c r="FTS402" s="96"/>
      <c r="FTT402" s="96"/>
      <c r="FTU402" s="96"/>
      <c r="FTV402" s="96"/>
      <c r="FTW402" s="96"/>
      <c r="FTX402" s="96"/>
      <c r="FTY402" s="96"/>
      <c r="FTZ402" s="96"/>
      <c r="FUA402" s="96"/>
      <c r="FUB402" s="96"/>
      <c r="FUC402" s="96"/>
      <c r="FUD402" s="96"/>
      <c r="FUE402" s="96"/>
      <c r="FUF402" s="96"/>
      <c r="FUG402" s="96"/>
      <c r="FUH402" s="96"/>
      <c r="FUI402" s="96"/>
      <c r="FUJ402" s="96"/>
      <c r="FUK402" s="96"/>
      <c r="FUL402" s="96"/>
      <c r="FUM402" s="96"/>
      <c r="FUN402" s="96"/>
      <c r="FUO402" s="96"/>
      <c r="FUP402" s="96"/>
      <c r="FUQ402" s="96"/>
      <c r="FUR402" s="96"/>
      <c r="FUS402" s="96"/>
      <c r="FUT402" s="96"/>
      <c r="FUU402" s="96"/>
      <c r="FUV402" s="96"/>
      <c r="FUW402" s="96"/>
      <c r="FUX402" s="96"/>
      <c r="FUY402" s="96"/>
      <c r="FUZ402" s="96"/>
      <c r="FVA402" s="96"/>
      <c r="FVB402" s="96"/>
      <c r="FVC402" s="96"/>
      <c r="FVD402" s="96"/>
      <c r="FVE402" s="96"/>
      <c r="FVF402" s="96"/>
      <c r="FVG402" s="96"/>
      <c r="FVH402" s="96"/>
      <c r="FVI402" s="96"/>
      <c r="FVJ402" s="96"/>
      <c r="FVK402" s="96"/>
      <c r="FVL402" s="96"/>
      <c r="FVM402" s="96"/>
      <c r="FVN402" s="96"/>
      <c r="FVO402" s="96"/>
      <c r="FVP402" s="96"/>
      <c r="FVQ402" s="96"/>
      <c r="FVR402" s="96"/>
      <c r="FVS402" s="96"/>
      <c r="FVT402" s="96"/>
      <c r="FVU402" s="96"/>
      <c r="FVV402" s="96"/>
      <c r="FVW402" s="96"/>
      <c r="FVX402" s="96"/>
      <c r="FVY402" s="96"/>
      <c r="FVZ402" s="96"/>
      <c r="FWA402" s="96"/>
      <c r="FWB402" s="96"/>
      <c r="FWC402" s="96"/>
      <c r="FWD402" s="96"/>
      <c r="FWE402" s="96"/>
      <c r="FWF402" s="96"/>
      <c r="FWG402" s="96"/>
      <c r="FWH402" s="96"/>
      <c r="FWI402" s="96"/>
      <c r="FWJ402" s="96"/>
      <c r="FWK402" s="96"/>
      <c r="FWL402" s="96"/>
      <c r="FWM402" s="96"/>
      <c r="FWN402" s="96"/>
      <c r="FWO402" s="96"/>
      <c r="FWP402" s="96"/>
      <c r="FWQ402" s="96"/>
      <c r="FWR402" s="96"/>
      <c r="FWS402" s="96"/>
      <c r="FWT402" s="96"/>
      <c r="FWU402" s="96"/>
      <c r="FWV402" s="96"/>
      <c r="FWW402" s="96"/>
      <c r="FWX402" s="96"/>
      <c r="FWY402" s="96"/>
      <c r="FWZ402" s="96"/>
      <c r="FXA402" s="96"/>
      <c r="FXB402" s="96"/>
      <c r="FXC402" s="96"/>
      <c r="FXD402" s="96"/>
      <c r="FXE402" s="96"/>
      <c r="FXF402" s="96"/>
      <c r="FXG402" s="96"/>
      <c r="FXH402" s="96"/>
      <c r="FXI402" s="96"/>
      <c r="FXJ402" s="96"/>
      <c r="FXK402" s="96"/>
      <c r="FXL402" s="96"/>
      <c r="FXM402" s="96"/>
      <c r="FXN402" s="96"/>
      <c r="FXO402" s="96"/>
      <c r="FXP402" s="96"/>
      <c r="FXQ402" s="96"/>
      <c r="FXR402" s="96"/>
      <c r="FXS402" s="96"/>
      <c r="FXT402" s="96"/>
      <c r="FXU402" s="96"/>
      <c r="FXV402" s="96"/>
      <c r="FXW402" s="96"/>
      <c r="FXX402" s="96"/>
      <c r="FXY402" s="96"/>
      <c r="FXZ402" s="96"/>
      <c r="FYA402" s="96"/>
      <c r="FYB402" s="96"/>
      <c r="FYC402" s="96"/>
      <c r="FYD402" s="96"/>
      <c r="FYE402" s="96"/>
      <c r="FYF402" s="96"/>
      <c r="FYG402" s="96"/>
      <c r="FYH402" s="96"/>
      <c r="FYI402" s="96"/>
      <c r="FYJ402" s="96"/>
      <c r="FYK402" s="96"/>
      <c r="FYL402" s="96"/>
      <c r="FYM402" s="96"/>
      <c r="FYN402" s="96"/>
      <c r="FYO402" s="96"/>
      <c r="FYP402" s="96"/>
      <c r="FYQ402" s="96"/>
      <c r="FYR402" s="96"/>
      <c r="FYS402" s="96"/>
      <c r="FYT402" s="96"/>
      <c r="FYU402" s="96"/>
      <c r="FYV402" s="96"/>
      <c r="FYW402" s="96"/>
      <c r="FYX402" s="96"/>
      <c r="FYY402" s="96"/>
      <c r="FYZ402" s="96"/>
      <c r="FZA402" s="96"/>
      <c r="FZB402" s="96"/>
      <c r="FZC402" s="96"/>
      <c r="FZD402" s="96"/>
      <c r="FZE402" s="96"/>
      <c r="FZF402" s="96"/>
      <c r="FZG402" s="96"/>
      <c r="FZH402" s="96"/>
      <c r="FZI402" s="96"/>
      <c r="FZJ402" s="96"/>
      <c r="FZK402" s="96"/>
      <c r="FZL402" s="96"/>
      <c r="FZM402" s="96"/>
      <c r="FZN402" s="96"/>
      <c r="FZO402" s="96"/>
      <c r="FZP402" s="96"/>
      <c r="FZQ402" s="96"/>
      <c r="FZR402" s="96"/>
      <c r="FZS402" s="96"/>
      <c r="FZT402" s="96"/>
      <c r="FZU402" s="96"/>
      <c r="FZV402" s="96"/>
      <c r="FZW402" s="96"/>
      <c r="FZX402" s="96"/>
      <c r="FZY402" s="96"/>
      <c r="FZZ402" s="96"/>
      <c r="GAA402" s="96"/>
      <c r="GAB402" s="96"/>
      <c r="GAC402" s="96"/>
      <c r="GAD402" s="96"/>
      <c r="GAE402" s="96"/>
      <c r="GAF402" s="96"/>
      <c r="GAG402" s="96"/>
      <c r="GAH402" s="96"/>
      <c r="GAI402" s="96"/>
      <c r="GAJ402" s="96"/>
      <c r="GAK402" s="96"/>
      <c r="GAL402" s="96"/>
      <c r="GAM402" s="96"/>
      <c r="GAN402" s="96"/>
      <c r="GAO402" s="96"/>
      <c r="GAP402" s="96"/>
      <c r="GAQ402" s="96"/>
      <c r="GAR402" s="96"/>
      <c r="GAS402" s="96"/>
      <c r="GAT402" s="96"/>
      <c r="GAU402" s="96"/>
      <c r="GAV402" s="96"/>
      <c r="GAW402" s="96"/>
      <c r="GAX402" s="96"/>
      <c r="GAY402" s="96"/>
      <c r="GAZ402" s="96"/>
      <c r="GBA402" s="96"/>
      <c r="GBB402" s="96"/>
      <c r="GBC402" s="96"/>
      <c r="GBD402" s="96"/>
      <c r="GBE402" s="96"/>
      <c r="GBF402" s="96"/>
      <c r="GBG402" s="96"/>
      <c r="GBH402" s="96"/>
      <c r="GBI402" s="96"/>
      <c r="GBJ402" s="96"/>
      <c r="GBK402" s="96"/>
      <c r="GBL402" s="96"/>
      <c r="GBM402" s="96"/>
      <c r="GBN402" s="96"/>
      <c r="GBO402" s="96"/>
      <c r="GBP402" s="96"/>
      <c r="GBQ402" s="96"/>
      <c r="GBR402" s="96"/>
      <c r="GBS402" s="96"/>
      <c r="GBT402" s="96"/>
      <c r="GBU402" s="96"/>
      <c r="GBV402" s="96"/>
      <c r="GBW402" s="96"/>
      <c r="GBX402" s="96"/>
      <c r="GBY402" s="96"/>
      <c r="GBZ402" s="96"/>
      <c r="GCA402" s="96"/>
      <c r="GCB402" s="96"/>
      <c r="GCC402" s="96"/>
      <c r="GCD402" s="96"/>
      <c r="GCE402" s="96"/>
      <c r="GCF402" s="96"/>
      <c r="GCG402" s="96"/>
      <c r="GCH402" s="96"/>
      <c r="GCI402" s="96"/>
      <c r="GCJ402" s="96"/>
      <c r="GCK402" s="96"/>
      <c r="GCL402" s="96"/>
      <c r="GCM402" s="96"/>
      <c r="GCN402" s="96"/>
      <c r="GCO402" s="96"/>
      <c r="GCP402" s="96"/>
      <c r="GCQ402" s="96"/>
      <c r="GCR402" s="96"/>
      <c r="GCS402" s="96"/>
      <c r="GCT402" s="96"/>
      <c r="GCU402" s="96"/>
      <c r="GCV402" s="96"/>
      <c r="GCW402" s="96"/>
      <c r="GCX402" s="96"/>
      <c r="GCY402" s="96"/>
      <c r="GCZ402" s="96"/>
      <c r="GDA402" s="96"/>
      <c r="GDB402" s="96"/>
      <c r="GDC402" s="96"/>
      <c r="GDD402" s="96"/>
      <c r="GDE402" s="96"/>
      <c r="GDF402" s="96"/>
      <c r="GDG402" s="96"/>
      <c r="GDH402" s="96"/>
      <c r="GDI402" s="96"/>
      <c r="GDJ402" s="96"/>
      <c r="GDK402" s="96"/>
      <c r="GDL402" s="96"/>
      <c r="GDM402" s="96"/>
      <c r="GDN402" s="96"/>
      <c r="GDO402" s="96"/>
      <c r="GDP402" s="96"/>
      <c r="GDQ402" s="96"/>
      <c r="GDR402" s="96"/>
      <c r="GDS402" s="96"/>
      <c r="GDT402" s="96"/>
      <c r="GDU402" s="96"/>
      <c r="GDV402" s="96"/>
      <c r="GDW402" s="96"/>
      <c r="GDX402" s="96"/>
      <c r="GDY402" s="96"/>
      <c r="GDZ402" s="96"/>
      <c r="GEA402" s="96"/>
      <c r="GEB402" s="96"/>
      <c r="GEC402" s="96"/>
      <c r="GED402" s="96"/>
      <c r="GEE402" s="96"/>
      <c r="GEF402" s="96"/>
      <c r="GEG402" s="96"/>
      <c r="GEH402" s="96"/>
      <c r="GEI402" s="96"/>
      <c r="GEJ402" s="96"/>
      <c r="GEK402" s="96"/>
      <c r="GEL402" s="96"/>
      <c r="GEM402" s="96"/>
      <c r="GEN402" s="96"/>
      <c r="GEO402" s="96"/>
      <c r="GEP402" s="96"/>
      <c r="GEQ402" s="96"/>
      <c r="GER402" s="96"/>
      <c r="GES402" s="96"/>
      <c r="GET402" s="96"/>
      <c r="GEU402" s="96"/>
      <c r="GEV402" s="96"/>
      <c r="GEW402" s="96"/>
      <c r="GEX402" s="96"/>
      <c r="GEY402" s="96"/>
      <c r="GEZ402" s="96"/>
      <c r="GFA402" s="96"/>
      <c r="GFB402" s="96"/>
      <c r="GFC402" s="96"/>
      <c r="GFD402" s="96"/>
      <c r="GFE402" s="96"/>
      <c r="GFF402" s="96"/>
      <c r="GFG402" s="96"/>
      <c r="GFH402" s="96"/>
      <c r="GFI402" s="96"/>
      <c r="GFJ402" s="96"/>
      <c r="GFK402" s="96"/>
      <c r="GFL402" s="96"/>
      <c r="GFM402" s="96"/>
      <c r="GFN402" s="96"/>
      <c r="GFO402" s="96"/>
      <c r="GFP402" s="96"/>
      <c r="GFQ402" s="96"/>
      <c r="GFR402" s="96"/>
      <c r="GFS402" s="96"/>
      <c r="GFT402" s="96"/>
      <c r="GFU402" s="96"/>
      <c r="GFV402" s="96"/>
      <c r="GFW402" s="96"/>
      <c r="GFX402" s="96"/>
      <c r="GFY402" s="96"/>
      <c r="GFZ402" s="96"/>
      <c r="GGA402" s="96"/>
      <c r="GGB402" s="96"/>
      <c r="GGC402" s="96"/>
      <c r="GGD402" s="96"/>
      <c r="GGE402" s="96"/>
      <c r="GGF402" s="96"/>
      <c r="GGG402" s="96"/>
      <c r="GGH402" s="96"/>
      <c r="GGI402" s="96"/>
      <c r="GGJ402" s="96"/>
      <c r="GGK402" s="96"/>
      <c r="GGL402" s="96"/>
      <c r="GGM402" s="96"/>
      <c r="GGN402" s="96"/>
      <c r="GGO402" s="96"/>
      <c r="GGP402" s="96"/>
      <c r="GGQ402" s="96"/>
      <c r="GGR402" s="96"/>
      <c r="GGS402" s="96"/>
      <c r="GGT402" s="96"/>
      <c r="GGU402" s="96"/>
      <c r="GGV402" s="96"/>
      <c r="GGW402" s="96"/>
      <c r="GGX402" s="96"/>
      <c r="GGY402" s="96"/>
      <c r="GGZ402" s="96"/>
      <c r="GHA402" s="96"/>
      <c r="GHB402" s="96"/>
      <c r="GHC402" s="96"/>
      <c r="GHD402" s="96"/>
      <c r="GHE402" s="96"/>
      <c r="GHF402" s="96"/>
      <c r="GHG402" s="96"/>
      <c r="GHH402" s="96"/>
      <c r="GHI402" s="96"/>
      <c r="GHJ402" s="96"/>
      <c r="GHK402" s="96"/>
      <c r="GHL402" s="96"/>
      <c r="GHM402" s="96"/>
      <c r="GHN402" s="96"/>
      <c r="GHO402" s="96"/>
      <c r="GHP402" s="96"/>
      <c r="GHQ402" s="96"/>
      <c r="GHR402" s="96"/>
      <c r="GHS402" s="96"/>
      <c r="GHT402" s="96"/>
      <c r="GHU402" s="96"/>
      <c r="GHV402" s="96"/>
      <c r="GHW402" s="96"/>
      <c r="GHX402" s="96"/>
      <c r="GHY402" s="96"/>
      <c r="GHZ402" s="96"/>
      <c r="GIA402" s="96"/>
      <c r="GIB402" s="96"/>
      <c r="GIC402" s="96"/>
      <c r="GID402" s="96"/>
      <c r="GIE402" s="96"/>
      <c r="GIF402" s="96"/>
      <c r="GIG402" s="96"/>
      <c r="GIH402" s="96"/>
      <c r="GII402" s="96"/>
      <c r="GIJ402" s="96"/>
      <c r="GIK402" s="96"/>
      <c r="GIL402" s="96"/>
      <c r="GIM402" s="96"/>
      <c r="GIN402" s="96"/>
      <c r="GIO402" s="96"/>
      <c r="GIP402" s="96"/>
      <c r="GIQ402" s="96"/>
      <c r="GIR402" s="96"/>
      <c r="GIS402" s="96"/>
      <c r="GIT402" s="96"/>
      <c r="GIU402" s="96"/>
      <c r="GIV402" s="96"/>
      <c r="GIW402" s="96"/>
      <c r="GIX402" s="96"/>
      <c r="GIY402" s="96"/>
      <c r="GIZ402" s="96"/>
      <c r="GJA402" s="96"/>
      <c r="GJB402" s="96"/>
      <c r="GJC402" s="96"/>
      <c r="GJD402" s="96"/>
      <c r="GJE402" s="96"/>
      <c r="GJF402" s="96"/>
      <c r="GJG402" s="96"/>
      <c r="GJH402" s="96"/>
      <c r="GJI402" s="96"/>
      <c r="GJJ402" s="96"/>
      <c r="GJK402" s="96"/>
      <c r="GJL402" s="96"/>
      <c r="GJM402" s="96"/>
      <c r="GJN402" s="96"/>
      <c r="GJO402" s="96"/>
      <c r="GJP402" s="96"/>
      <c r="GJQ402" s="96"/>
      <c r="GJR402" s="96"/>
      <c r="GJS402" s="96"/>
      <c r="GJT402" s="96"/>
      <c r="GJU402" s="96"/>
      <c r="GJV402" s="96"/>
      <c r="GJW402" s="96"/>
      <c r="GJX402" s="96"/>
      <c r="GJY402" s="96"/>
      <c r="GJZ402" s="96"/>
      <c r="GKA402" s="96"/>
      <c r="GKB402" s="96"/>
      <c r="GKC402" s="96"/>
      <c r="GKD402" s="96"/>
      <c r="GKE402" s="96"/>
      <c r="GKF402" s="96"/>
      <c r="GKG402" s="96"/>
      <c r="GKH402" s="96"/>
      <c r="GKI402" s="96"/>
      <c r="GKJ402" s="96"/>
      <c r="GKK402" s="96"/>
      <c r="GKL402" s="96"/>
      <c r="GKM402" s="96"/>
      <c r="GKN402" s="96"/>
      <c r="GKO402" s="96"/>
      <c r="GKP402" s="96"/>
      <c r="GKQ402" s="96"/>
      <c r="GKR402" s="96"/>
      <c r="GKS402" s="96"/>
      <c r="GKT402" s="96"/>
      <c r="GKU402" s="96"/>
      <c r="GKV402" s="96"/>
      <c r="GKW402" s="96"/>
      <c r="GKX402" s="96"/>
      <c r="GKY402" s="96"/>
      <c r="GKZ402" s="96"/>
      <c r="GLA402" s="96"/>
      <c r="GLB402" s="96"/>
      <c r="GLC402" s="96"/>
      <c r="GLD402" s="96"/>
      <c r="GLE402" s="96"/>
      <c r="GLF402" s="96"/>
      <c r="GLG402" s="96"/>
      <c r="GLH402" s="96"/>
      <c r="GLI402" s="96"/>
      <c r="GLJ402" s="96"/>
      <c r="GLK402" s="96"/>
      <c r="GLL402" s="96"/>
      <c r="GLM402" s="96"/>
      <c r="GLN402" s="96"/>
      <c r="GLO402" s="96"/>
      <c r="GLP402" s="96"/>
      <c r="GLQ402" s="96"/>
      <c r="GLR402" s="96"/>
      <c r="GLS402" s="96"/>
      <c r="GLT402" s="96"/>
      <c r="GLU402" s="96"/>
      <c r="GLV402" s="96"/>
      <c r="GLW402" s="96"/>
      <c r="GLX402" s="96"/>
      <c r="GLY402" s="96"/>
      <c r="GLZ402" s="96"/>
      <c r="GMA402" s="96"/>
      <c r="GMB402" s="96"/>
      <c r="GMC402" s="96"/>
      <c r="GMD402" s="96"/>
      <c r="GME402" s="96"/>
      <c r="GMF402" s="96"/>
      <c r="GMG402" s="96"/>
      <c r="GMH402" s="96"/>
      <c r="GMI402" s="96"/>
      <c r="GMJ402" s="96"/>
      <c r="GMK402" s="96"/>
      <c r="GML402" s="96"/>
      <c r="GMM402" s="96"/>
      <c r="GMN402" s="96"/>
      <c r="GMO402" s="96"/>
      <c r="GMP402" s="96"/>
      <c r="GMQ402" s="96"/>
      <c r="GMR402" s="96"/>
      <c r="GMS402" s="96"/>
      <c r="GMT402" s="96"/>
      <c r="GMU402" s="96"/>
      <c r="GMV402" s="96"/>
      <c r="GMW402" s="96"/>
      <c r="GMX402" s="96"/>
      <c r="GMY402" s="96"/>
      <c r="GMZ402" s="96"/>
      <c r="GNA402" s="96"/>
      <c r="GNB402" s="96"/>
      <c r="GNC402" s="96"/>
      <c r="GND402" s="96"/>
      <c r="GNE402" s="96"/>
      <c r="GNF402" s="96"/>
      <c r="GNG402" s="96"/>
      <c r="GNH402" s="96"/>
      <c r="GNI402" s="96"/>
      <c r="GNJ402" s="96"/>
      <c r="GNK402" s="96"/>
      <c r="GNL402" s="96"/>
      <c r="GNM402" s="96"/>
      <c r="GNN402" s="96"/>
      <c r="GNO402" s="96"/>
      <c r="GNP402" s="96"/>
      <c r="GNQ402" s="96"/>
      <c r="GNR402" s="96"/>
      <c r="GNS402" s="96"/>
      <c r="GNT402" s="96"/>
      <c r="GNU402" s="96"/>
      <c r="GNV402" s="96"/>
      <c r="GNW402" s="96"/>
      <c r="GNX402" s="96"/>
      <c r="GNY402" s="96"/>
      <c r="GNZ402" s="96"/>
      <c r="GOA402" s="96"/>
      <c r="GOB402" s="96"/>
      <c r="GOC402" s="96"/>
      <c r="GOD402" s="96"/>
      <c r="GOE402" s="96"/>
      <c r="GOF402" s="96"/>
      <c r="GOG402" s="96"/>
      <c r="GOH402" s="96"/>
      <c r="GOI402" s="96"/>
      <c r="GOJ402" s="96"/>
      <c r="GOK402" s="96"/>
      <c r="GOL402" s="96"/>
      <c r="GOM402" s="96"/>
      <c r="GON402" s="96"/>
      <c r="GOO402" s="96"/>
      <c r="GOP402" s="96"/>
      <c r="GOQ402" s="96"/>
      <c r="GOR402" s="96"/>
      <c r="GOS402" s="96"/>
      <c r="GOT402" s="96"/>
      <c r="GOU402" s="96"/>
      <c r="GOV402" s="96"/>
      <c r="GOW402" s="96"/>
      <c r="GOX402" s="96"/>
      <c r="GOY402" s="96"/>
      <c r="GOZ402" s="96"/>
      <c r="GPA402" s="96"/>
      <c r="GPB402" s="96"/>
      <c r="GPC402" s="96"/>
      <c r="GPD402" s="96"/>
      <c r="GPE402" s="96"/>
      <c r="GPF402" s="96"/>
      <c r="GPG402" s="96"/>
      <c r="GPH402" s="96"/>
      <c r="GPI402" s="96"/>
      <c r="GPJ402" s="96"/>
      <c r="GPK402" s="96"/>
      <c r="GPL402" s="96"/>
      <c r="GPM402" s="96"/>
      <c r="GPN402" s="96"/>
      <c r="GPO402" s="96"/>
      <c r="GPP402" s="96"/>
      <c r="GPQ402" s="96"/>
      <c r="GPR402" s="96"/>
      <c r="GPS402" s="96"/>
      <c r="GPT402" s="96"/>
      <c r="GPU402" s="96"/>
      <c r="GPV402" s="96"/>
      <c r="GPW402" s="96"/>
      <c r="GPX402" s="96"/>
      <c r="GPY402" s="96"/>
      <c r="GPZ402" s="96"/>
      <c r="GQA402" s="96"/>
      <c r="GQB402" s="96"/>
      <c r="GQC402" s="96"/>
      <c r="GQD402" s="96"/>
      <c r="GQE402" s="96"/>
      <c r="GQF402" s="96"/>
      <c r="GQG402" s="96"/>
      <c r="GQH402" s="96"/>
      <c r="GQI402" s="96"/>
      <c r="GQJ402" s="96"/>
      <c r="GQK402" s="96"/>
      <c r="GQL402" s="96"/>
      <c r="GQM402" s="96"/>
      <c r="GQN402" s="96"/>
      <c r="GQO402" s="96"/>
      <c r="GQP402" s="96"/>
      <c r="GQQ402" s="96"/>
      <c r="GQR402" s="96"/>
      <c r="GQS402" s="96"/>
      <c r="GQT402" s="96"/>
      <c r="GQU402" s="96"/>
      <c r="GQV402" s="96"/>
      <c r="GQW402" s="96"/>
      <c r="GQX402" s="96"/>
      <c r="GQY402" s="96"/>
      <c r="GQZ402" s="96"/>
      <c r="GRA402" s="96"/>
      <c r="GRB402" s="96"/>
      <c r="GRC402" s="96"/>
      <c r="GRD402" s="96"/>
      <c r="GRE402" s="96"/>
      <c r="GRF402" s="96"/>
      <c r="GRG402" s="96"/>
      <c r="GRH402" s="96"/>
      <c r="GRI402" s="96"/>
      <c r="GRJ402" s="96"/>
      <c r="GRK402" s="96"/>
      <c r="GRL402" s="96"/>
      <c r="GRM402" s="96"/>
      <c r="GRN402" s="96"/>
      <c r="GRO402" s="96"/>
      <c r="GRP402" s="96"/>
      <c r="GRQ402" s="96"/>
      <c r="GRR402" s="96"/>
      <c r="GRS402" s="96"/>
      <c r="GRT402" s="96"/>
      <c r="GRU402" s="96"/>
      <c r="GRV402" s="96"/>
      <c r="GRW402" s="96"/>
      <c r="GRX402" s="96"/>
      <c r="GRY402" s="96"/>
      <c r="GRZ402" s="96"/>
      <c r="GSA402" s="96"/>
      <c r="GSB402" s="96"/>
      <c r="GSC402" s="96"/>
      <c r="GSD402" s="96"/>
      <c r="GSE402" s="96"/>
      <c r="GSF402" s="96"/>
      <c r="GSG402" s="96"/>
      <c r="GSH402" s="96"/>
      <c r="GSI402" s="96"/>
      <c r="GSJ402" s="96"/>
      <c r="GSK402" s="96"/>
      <c r="GSL402" s="96"/>
      <c r="GSM402" s="96"/>
      <c r="GSN402" s="96"/>
      <c r="GSO402" s="96"/>
      <c r="GSP402" s="96"/>
      <c r="GSQ402" s="96"/>
      <c r="GSR402" s="96"/>
      <c r="GSS402" s="96"/>
      <c r="GST402" s="96"/>
      <c r="GSU402" s="96"/>
      <c r="GSV402" s="96"/>
      <c r="GSW402" s="96"/>
      <c r="GSX402" s="96"/>
      <c r="GSY402" s="96"/>
      <c r="GSZ402" s="96"/>
      <c r="GTA402" s="96"/>
      <c r="GTB402" s="96"/>
      <c r="GTC402" s="96"/>
      <c r="GTD402" s="96"/>
      <c r="GTE402" s="96"/>
      <c r="GTF402" s="96"/>
      <c r="GTG402" s="96"/>
      <c r="GTH402" s="96"/>
      <c r="GTI402" s="96"/>
      <c r="GTJ402" s="96"/>
      <c r="GTK402" s="96"/>
      <c r="GTL402" s="96"/>
      <c r="GTM402" s="96"/>
      <c r="GTN402" s="96"/>
      <c r="GTO402" s="96"/>
      <c r="GTP402" s="96"/>
      <c r="GTQ402" s="96"/>
      <c r="GTR402" s="96"/>
      <c r="GTS402" s="96"/>
      <c r="GTT402" s="96"/>
      <c r="GTU402" s="96"/>
      <c r="GTV402" s="96"/>
      <c r="GTW402" s="96"/>
      <c r="GTX402" s="96"/>
      <c r="GTY402" s="96"/>
      <c r="GTZ402" s="96"/>
      <c r="GUA402" s="96"/>
      <c r="GUB402" s="96"/>
      <c r="GUC402" s="96"/>
      <c r="GUD402" s="96"/>
      <c r="GUE402" s="96"/>
      <c r="GUF402" s="96"/>
      <c r="GUG402" s="96"/>
      <c r="GUH402" s="96"/>
      <c r="GUI402" s="96"/>
      <c r="GUJ402" s="96"/>
      <c r="GUK402" s="96"/>
      <c r="GUL402" s="96"/>
      <c r="GUM402" s="96"/>
      <c r="GUN402" s="96"/>
      <c r="GUO402" s="96"/>
      <c r="GUP402" s="96"/>
      <c r="GUQ402" s="96"/>
      <c r="GUR402" s="96"/>
      <c r="GUS402" s="96"/>
      <c r="GUT402" s="96"/>
      <c r="GUU402" s="96"/>
      <c r="GUV402" s="96"/>
      <c r="GUW402" s="96"/>
      <c r="GUX402" s="96"/>
      <c r="GUY402" s="96"/>
      <c r="GUZ402" s="96"/>
      <c r="GVA402" s="96"/>
      <c r="GVB402" s="96"/>
      <c r="GVC402" s="96"/>
      <c r="GVD402" s="96"/>
      <c r="GVE402" s="96"/>
      <c r="GVF402" s="96"/>
      <c r="GVG402" s="96"/>
      <c r="GVH402" s="96"/>
      <c r="GVI402" s="96"/>
      <c r="GVJ402" s="96"/>
      <c r="GVK402" s="96"/>
      <c r="GVL402" s="96"/>
      <c r="GVM402" s="96"/>
      <c r="GVN402" s="96"/>
      <c r="GVO402" s="96"/>
      <c r="GVP402" s="96"/>
      <c r="GVQ402" s="96"/>
      <c r="GVR402" s="96"/>
      <c r="GVS402" s="96"/>
      <c r="GVT402" s="96"/>
      <c r="GVU402" s="96"/>
      <c r="GVV402" s="96"/>
      <c r="GVW402" s="96"/>
      <c r="GVX402" s="96"/>
      <c r="GVY402" s="96"/>
      <c r="GVZ402" s="96"/>
      <c r="GWA402" s="96"/>
      <c r="GWB402" s="96"/>
      <c r="GWC402" s="96"/>
      <c r="GWD402" s="96"/>
      <c r="GWE402" s="96"/>
      <c r="GWF402" s="96"/>
      <c r="GWG402" s="96"/>
      <c r="GWH402" s="96"/>
      <c r="GWI402" s="96"/>
      <c r="GWJ402" s="96"/>
      <c r="GWK402" s="96"/>
      <c r="GWL402" s="96"/>
      <c r="GWM402" s="96"/>
      <c r="GWN402" s="96"/>
      <c r="GWO402" s="96"/>
      <c r="GWP402" s="96"/>
      <c r="GWQ402" s="96"/>
      <c r="GWR402" s="96"/>
      <c r="GWS402" s="96"/>
      <c r="GWT402" s="96"/>
      <c r="GWU402" s="96"/>
      <c r="GWV402" s="96"/>
      <c r="GWW402" s="96"/>
      <c r="GWX402" s="96"/>
      <c r="GWY402" s="96"/>
      <c r="GWZ402" s="96"/>
      <c r="GXA402" s="96"/>
      <c r="GXB402" s="96"/>
      <c r="GXC402" s="96"/>
      <c r="GXD402" s="96"/>
      <c r="GXE402" s="96"/>
      <c r="GXF402" s="96"/>
      <c r="GXG402" s="96"/>
      <c r="GXH402" s="96"/>
      <c r="GXI402" s="96"/>
      <c r="GXJ402" s="96"/>
      <c r="GXK402" s="96"/>
      <c r="GXL402" s="96"/>
      <c r="GXM402" s="96"/>
      <c r="GXN402" s="96"/>
      <c r="GXO402" s="96"/>
      <c r="GXP402" s="96"/>
      <c r="GXQ402" s="96"/>
      <c r="GXR402" s="96"/>
      <c r="GXS402" s="96"/>
      <c r="GXT402" s="96"/>
      <c r="GXU402" s="96"/>
      <c r="GXV402" s="96"/>
      <c r="GXW402" s="96"/>
      <c r="GXX402" s="96"/>
      <c r="GXY402" s="96"/>
      <c r="GXZ402" s="96"/>
      <c r="GYA402" s="96"/>
      <c r="GYB402" s="96"/>
      <c r="GYC402" s="96"/>
      <c r="GYD402" s="96"/>
      <c r="GYE402" s="96"/>
      <c r="GYF402" s="96"/>
      <c r="GYG402" s="96"/>
      <c r="GYH402" s="96"/>
      <c r="GYI402" s="96"/>
      <c r="GYJ402" s="96"/>
      <c r="GYK402" s="96"/>
      <c r="GYL402" s="96"/>
      <c r="GYM402" s="96"/>
      <c r="GYN402" s="96"/>
      <c r="GYO402" s="96"/>
      <c r="GYP402" s="96"/>
      <c r="GYQ402" s="96"/>
      <c r="GYR402" s="96"/>
      <c r="GYS402" s="96"/>
      <c r="GYT402" s="96"/>
      <c r="GYU402" s="96"/>
      <c r="GYV402" s="96"/>
      <c r="GYW402" s="96"/>
      <c r="GYX402" s="96"/>
      <c r="GYY402" s="96"/>
      <c r="GYZ402" s="96"/>
      <c r="GZA402" s="96"/>
      <c r="GZB402" s="96"/>
      <c r="GZC402" s="96"/>
      <c r="GZD402" s="96"/>
      <c r="GZE402" s="96"/>
      <c r="GZF402" s="96"/>
      <c r="GZG402" s="96"/>
      <c r="GZH402" s="96"/>
      <c r="GZI402" s="96"/>
      <c r="GZJ402" s="96"/>
      <c r="GZK402" s="96"/>
      <c r="GZL402" s="96"/>
      <c r="GZM402" s="96"/>
      <c r="GZN402" s="96"/>
      <c r="GZO402" s="96"/>
      <c r="GZP402" s="96"/>
      <c r="GZQ402" s="96"/>
      <c r="GZR402" s="96"/>
      <c r="GZS402" s="96"/>
      <c r="GZT402" s="96"/>
      <c r="GZU402" s="96"/>
      <c r="GZV402" s="96"/>
      <c r="GZW402" s="96"/>
      <c r="GZX402" s="96"/>
      <c r="GZY402" s="96"/>
      <c r="GZZ402" s="96"/>
      <c r="HAA402" s="96"/>
      <c r="HAB402" s="96"/>
      <c r="HAC402" s="96"/>
      <c r="HAD402" s="96"/>
      <c r="HAE402" s="96"/>
      <c r="HAF402" s="96"/>
      <c r="HAG402" s="96"/>
      <c r="HAH402" s="96"/>
      <c r="HAI402" s="96"/>
      <c r="HAJ402" s="96"/>
      <c r="HAK402" s="96"/>
      <c r="HAL402" s="96"/>
      <c r="HAM402" s="96"/>
      <c r="HAN402" s="96"/>
      <c r="HAO402" s="96"/>
      <c r="HAP402" s="96"/>
      <c r="HAQ402" s="96"/>
      <c r="HAR402" s="96"/>
      <c r="HAS402" s="96"/>
      <c r="HAT402" s="96"/>
      <c r="HAU402" s="96"/>
      <c r="HAV402" s="96"/>
      <c r="HAW402" s="96"/>
      <c r="HAX402" s="96"/>
      <c r="HAY402" s="96"/>
      <c r="HAZ402" s="96"/>
      <c r="HBA402" s="96"/>
      <c r="HBB402" s="96"/>
      <c r="HBC402" s="96"/>
      <c r="HBD402" s="96"/>
      <c r="HBE402" s="96"/>
      <c r="HBF402" s="96"/>
      <c r="HBG402" s="96"/>
      <c r="HBH402" s="96"/>
      <c r="HBI402" s="96"/>
      <c r="HBJ402" s="96"/>
      <c r="HBK402" s="96"/>
      <c r="HBL402" s="96"/>
      <c r="HBM402" s="96"/>
      <c r="HBN402" s="96"/>
      <c r="HBO402" s="96"/>
      <c r="HBP402" s="96"/>
      <c r="HBQ402" s="96"/>
      <c r="HBR402" s="96"/>
      <c r="HBS402" s="96"/>
      <c r="HBT402" s="96"/>
      <c r="HBU402" s="96"/>
      <c r="HBV402" s="96"/>
      <c r="HBW402" s="96"/>
      <c r="HBX402" s="96"/>
      <c r="HBY402" s="96"/>
      <c r="HBZ402" s="96"/>
      <c r="HCA402" s="96"/>
      <c r="HCB402" s="96"/>
      <c r="HCC402" s="96"/>
      <c r="HCD402" s="96"/>
      <c r="HCE402" s="96"/>
      <c r="HCF402" s="96"/>
      <c r="HCG402" s="96"/>
      <c r="HCH402" s="96"/>
      <c r="HCI402" s="96"/>
      <c r="HCJ402" s="96"/>
      <c r="HCK402" s="96"/>
      <c r="HCL402" s="96"/>
      <c r="HCM402" s="96"/>
      <c r="HCN402" s="96"/>
      <c r="HCO402" s="96"/>
      <c r="HCP402" s="96"/>
      <c r="HCQ402" s="96"/>
      <c r="HCR402" s="96"/>
      <c r="HCS402" s="96"/>
      <c r="HCT402" s="96"/>
      <c r="HCU402" s="96"/>
      <c r="HCV402" s="96"/>
      <c r="HCW402" s="96"/>
      <c r="HCX402" s="96"/>
      <c r="HCY402" s="96"/>
      <c r="HCZ402" s="96"/>
      <c r="HDA402" s="96"/>
      <c r="HDB402" s="96"/>
      <c r="HDC402" s="96"/>
      <c r="HDD402" s="96"/>
      <c r="HDE402" s="96"/>
      <c r="HDF402" s="96"/>
      <c r="HDG402" s="96"/>
      <c r="HDH402" s="96"/>
      <c r="HDI402" s="96"/>
      <c r="HDJ402" s="96"/>
      <c r="HDK402" s="96"/>
      <c r="HDL402" s="96"/>
      <c r="HDM402" s="96"/>
      <c r="HDN402" s="96"/>
      <c r="HDO402" s="96"/>
      <c r="HDP402" s="96"/>
      <c r="HDQ402" s="96"/>
      <c r="HDR402" s="96"/>
      <c r="HDS402" s="96"/>
      <c r="HDT402" s="96"/>
      <c r="HDU402" s="96"/>
      <c r="HDV402" s="96"/>
      <c r="HDW402" s="96"/>
      <c r="HDX402" s="96"/>
      <c r="HDY402" s="96"/>
      <c r="HDZ402" s="96"/>
      <c r="HEA402" s="96"/>
      <c r="HEB402" s="96"/>
      <c r="HEC402" s="96"/>
      <c r="HED402" s="96"/>
      <c r="HEE402" s="96"/>
      <c r="HEF402" s="96"/>
      <c r="HEG402" s="96"/>
      <c r="HEH402" s="96"/>
      <c r="HEI402" s="96"/>
      <c r="HEJ402" s="96"/>
      <c r="HEK402" s="96"/>
      <c r="HEL402" s="96"/>
      <c r="HEM402" s="96"/>
      <c r="HEN402" s="96"/>
      <c r="HEO402" s="96"/>
      <c r="HEP402" s="96"/>
      <c r="HEQ402" s="96"/>
      <c r="HER402" s="96"/>
      <c r="HES402" s="96"/>
      <c r="HET402" s="96"/>
      <c r="HEU402" s="96"/>
      <c r="HEV402" s="96"/>
      <c r="HEW402" s="96"/>
      <c r="HEX402" s="96"/>
      <c r="HEY402" s="96"/>
      <c r="HEZ402" s="96"/>
      <c r="HFA402" s="96"/>
      <c r="HFB402" s="96"/>
      <c r="HFC402" s="96"/>
      <c r="HFD402" s="96"/>
      <c r="HFE402" s="96"/>
      <c r="HFF402" s="96"/>
      <c r="HFG402" s="96"/>
      <c r="HFH402" s="96"/>
      <c r="HFI402" s="96"/>
      <c r="HFJ402" s="96"/>
      <c r="HFK402" s="96"/>
      <c r="HFL402" s="96"/>
      <c r="HFM402" s="96"/>
      <c r="HFN402" s="96"/>
      <c r="HFO402" s="96"/>
      <c r="HFP402" s="96"/>
      <c r="HFQ402" s="96"/>
      <c r="HFR402" s="96"/>
      <c r="HFS402" s="96"/>
      <c r="HFT402" s="96"/>
      <c r="HFU402" s="96"/>
      <c r="HFV402" s="96"/>
      <c r="HFW402" s="96"/>
      <c r="HFX402" s="96"/>
      <c r="HFY402" s="96"/>
      <c r="HFZ402" s="96"/>
      <c r="HGA402" s="96"/>
      <c r="HGB402" s="96"/>
      <c r="HGC402" s="96"/>
      <c r="HGD402" s="96"/>
      <c r="HGE402" s="96"/>
      <c r="HGF402" s="96"/>
      <c r="HGG402" s="96"/>
      <c r="HGH402" s="96"/>
      <c r="HGI402" s="96"/>
      <c r="HGJ402" s="96"/>
      <c r="HGK402" s="96"/>
      <c r="HGL402" s="96"/>
      <c r="HGM402" s="96"/>
      <c r="HGN402" s="96"/>
      <c r="HGO402" s="96"/>
      <c r="HGP402" s="96"/>
      <c r="HGQ402" s="96"/>
      <c r="HGR402" s="96"/>
      <c r="HGS402" s="96"/>
      <c r="HGT402" s="96"/>
      <c r="HGU402" s="96"/>
      <c r="HGV402" s="96"/>
      <c r="HGW402" s="96"/>
      <c r="HGX402" s="96"/>
      <c r="HGY402" s="96"/>
      <c r="HGZ402" s="96"/>
      <c r="HHA402" s="96"/>
      <c r="HHB402" s="96"/>
      <c r="HHC402" s="96"/>
      <c r="HHD402" s="96"/>
      <c r="HHE402" s="96"/>
      <c r="HHF402" s="96"/>
      <c r="HHG402" s="96"/>
      <c r="HHH402" s="96"/>
      <c r="HHI402" s="96"/>
      <c r="HHJ402" s="96"/>
      <c r="HHK402" s="96"/>
      <c r="HHL402" s="96"/>
      <c r="HHM402" s="96"/>
      <c r="HHN402" s="96"/>
      <c r="HHO402" s="96"/>
      <c r="HHP402" s="96"/>
      <c r="HHQ402" s="96"/>
      <c r="HHR402" s="96"/>
      <c r="HHS402" s="96"/>
      <c r="HHT402" s="96"/>
      <c r="HHU402" s="96"/>
      <c r="HHV402" s="96"/>
      <c r="HHW402" s="96"/>
      <c r="HHX402" s="96"/>
      <c r="HHY402" s="96"/>
      <c r="HHZ402" s="96"/>
      <c r="HIA402" s="96"/>
      <c r="HIB402" s="96"/>
      <c r="HIC402" s="96"/>
      <c r="HID402" s="96"/>
      <c r="HIE402" s="96"/>
      <c r="HIF402" s="96"/>
      <c r="HIG402" s="96"/>
      <c r="HIH402" s="96"/>
      <c r="HII402" s="96"/>
      <c r="HIJ402" s="96"/>
      <c r="HIK402" s="96"/>
      <c r="HIL402" s="96"/>
      <c r="HIM402" s="96"/>
      <c r="HIN402" s="96"/>
      <c r="HIO402" s="96"/>
      <c r="HIP402" s="96"/>
      <c r="HIQ402" s="96"/>
      <c r="HIR402" s="96"/>
      <c r="HIS402" s="96"/>
      <c r="HIT402" s="96"/>
      <c r="HIU402" s="96"/>
      <c r="HIV402" s="96"/>
      <c r="HIW402" s="96"/>
      <c r="HIX402" s="96"/>
      <c r="HIY402" s="96"/>
      <c r="HIZ402" s="96"/>
      <c r="HJA402" s="96"/>
      <c r="HJB402" s="96"/>
      <c r="HJC402" s="96"/>
      <c r="HJD402" s="96"/>
      <c r="HJE402" s="96"/>
      <c r="HJF402" s="96"/>
      <c r="HJG402" s="96"/>
      <c r="HJH402" s="96"/>
      <c r="HJI402" s="96"/>
      <c r="HJJ402" s="96"/>
      <c r="HJK402" s="96"/>
      <c r="HJL402" s="96"/>
      <c r="HJM402" s="96"/>
      <c r="HJN402" s="96"/>
      <c r="HJO402" s="96"/>
      <c r="HJP402" s="96"/>
      <c r="HJQ402" s="96"/>
      <c r="HJR402" s="96"/>
      <c r="HJS402" s="96"/>
      <c r="HJT402" s="96"/>
      <c r="HJU402" s="96"/>
      <c r="HJV402" s="96"/>
      <c r="HJW402" s="96"/>
      <c r="HJX402" s="96"/>
      <c r="HJY402" s="96"/>
      <c r="HJZ402" s="96"/>
      <c r="HKA402" s="96"/>
      <c r="HKB402" s="96"/>
      <c r="HKC402" s="96"/>
      <c r="HKD402" s="96"/>
      <c r="HKE402" s="96"/>
      <c r="HKF402" s="96"/>
      <c r="HKG402" s="96"/>
      <c r="HKH402" s="96"/>
      <c r="HKI402" s="96"/>
      <c r="HKJ402" s="96"/>
      <c r="HKK402" s="96"/>
      <c r="HKL402" s="96"/>
      <c r="HKM402" s="96"/>
      <c r="HKN402" s="96"/>
      <c r="HKO402" s="96"/>
      <c r="HKP402" s="96"/>
      <c r="HKQ402" s="96"/>
      <c r="HKR402" s="96"/>
      <c r="HKS402" s="96"/>
      <c r="HKT402" s="96"/>
      <c r="HKU402" s="96"/>
      <c r="HKV402" s="96"/>
      <c r="HKW402" s="96"/>
      <c r="HKX402" s="96"/>
      <c r="HKY402" s="96"/>
      <c r="HKZ402" s="96"/>
      <c r="HLA402" s="96"/>
      <c r="HLB402" s="96"/>
      <c r="HLC402" s="96"/>
      <c r="HLD402" s="96"/>
      <c r="HLE402" s="96"/>
      <c r="HLF402" s="96"/>
      <c r="HLG402" s="96"/>
      <c r="HLH402" s="96"/>
      <c r="HLI402" s="96"/>
      <c r="HLJ402" s="96"/>
      <c r="HLK402" s="96"/>
      <c r="HLL402" s="96"/>
      <c r="HLM402" s="96"/>
      <c r="HLN402" s="96"/>
      <c r="HLO402" s="96"/>
      <c r="HLP402" s="96"/>
      <c r="HLQ402" s="96"/>
      <c r="HLR402" s="96"/>
      <c r="HLS402" s="96"/>
      <c r="HLT402" s="96"/>
      <c r="HLU402" s="96"/>
      <c r="HLV402" s="96"/>
      <c r="HLW402" s="96"/>
      <c r="HLX402" s="96"/>
      <c r="HLY402" s="96"/>
      <c r="HLZ402" s="96"/>
      <c r="HMA402" s="96"/>
      <c r="HMB402" s="96"/>
      <c r="HMC402" s="96"/>
      <c r="HMD402" s="96"/>
      <c r="HME402" s="96"/>
      <c r="HMF402" s="96"/>
      <c r="HMG402" s="96"/>
      <c r="HMH402" s="96"/>
      <c r="HMI402" s="96"/>
      <c r="HMJ402" s="96"/>
      <c r="HMK402" s="96"/>
      <c r="HML402" s="96"/>
      <c r="HMM402" s="96"/>
      <c r="HMN402" s="96"/>
      <c r="HMO402" s="96"/>
      <c r="HMP402" s="96"/>
      <c r="HMQ402" s="96"/>
      <c r="HMR402" s="96"/>
      <c r="HMS402" s="96"/>
      <c r="HMT402" s="96"/>
      <c r="HMU402" s="96"/>
      <c r="HMV402" s="96"/>
      <c r="HMW402" s="96"/>
      <c r="HMX402" s="96"/>
      <c r="HMY402" s="96"/>
      <c r="HMZ402" s="96"/>
      <c r="HNA402" s="96"/>
      <c r="HNB402" s="96"/>
      <c r="HNC402" s="96"/>
      <c r="HND402" s="96"/>
      <c r="HNE402" s="96"/>
      <c r="HNF402" s="96"/>
      <c r="HNG402" s="96"/>
      <c r="HNH402" s="96"/>
      <c r="HNI402" s="96"/>
      <c r="HNJ402" s="96"/>
      <c r="HNK402" s="96"/>
      <c r="HNL402" s="96"/>
      <c r="HNM402" s="96"/>
      <c r="HNN402" s="96"/>
      <c r="HNO402" s="96"/>
      <c r="HNP402" s="96"/>
      <c r="HNQ402" s="96"/>
      <c r="HNR402" s="96"/>
      <c r="HNS402" s="96"/>
      <c r="HNT402" s="96"/>
      <c r="HNU402" s="96"/>
      <c r="HNV402" s="96"/>
      <c r="HNW402" s="96"/>
      <c r="HNX402" s="96"/>
      <c r="HNY402" s="96"/>
      <c r="HNZ402" s="96"/>
      <c r="HOA402" s="96"/>
      <c r="HOB402" s="96"/>
      <c r="HOC402" s="96"/>
      <c r="HOD402" s="96"/>
      <c r="HOE402" s="96"/>
      <c r="HOF402" s="96"/>
      <c r="HOG402" s="96"/>
      <c r="HOH402" s="96"/>
      <c r="HOI402" s="96"/>
      <c r="HOJ402" s="96"/>
      <c r="HOK402" s="96"/>
      <c r="HOL402" s="96"/>
      <c r="HOM402" s="96"/>
      <c r="HON402" s="96"/>
      <c r="HOO402" s="96"/>
      <c r="HOP402" s="96"/>
      <c r="HOQ402" s="96"/>
      <c r="HOR402" s="96"/>
      <c r="HOS402" s="96"/>
      <c r="HOT402" s="96"/>
      <c r="HOU402" s="96"/>
      <c r="HOV402" s="96"/>
      <c r="HOW402" s="96"/>
      <c r="HOX402" s="96"/>
      <c r="HOY402" s="96"/>
      <c r="HOZ402" s="96"/>
      <c r="HPA402" s="96"/>
      <c r="HPB402" s="96"/>
      <c r="HPC402" s="96"/>
      <c r="HPD402" s="96"/>
      <c r="HPE402" s="96"/>
      <c r="HPF402" s="96"/>
      <c r="HPG402" s="96"/>
      <c r="HPH402" s="96"/>
      <c r="HPI402" s="96"/>
      <c r="HPJ402" s="96"/>
      <c r="HPK402" s="96"/>
      <c r="HPL402" s="96"/>
      <c r="HPM402" s="96"/>
      <c r="HPN402" s="96"/>
      <c r="HPO402" s="96"/>
      <c r="HPP402" s="96"/>
      <c r="HPQ402" s="96"/>
      <c r="HPR402" s="96"/>
      <c r="HPS402" s="96"/>
      <c r="HPT402" s="96"/>
      <c r="HPU402" s="96"/>
      <c r="HPV402" s="96"/>
      <c r="HPW402" s="96"/>
      <c r="HPX402" s="96"/>
      <c r="HPY402" s="96"/>
      <c r="HPZ402" s="96"/>
      <c r="HQA402" s="96"/>
      <c r="HQB402" s="96"/>
      <c r="HQC402" s="96"/>
      <c r="HQD402" s="96"/>
      <c r="HQE402" s="96"/>
      <c r="HQF402" s="96"/>
      <c r="HQG402" s="96"/>
      <c r="HQH402" s="96"/>
      <c r="HQI402" s="96"/>
      <c r="HQJ402" s="96"/>
      <c r="HQK402" s="96"/>
      <c r="HQL402" s="96"/>
      <c r="HQM402" s="96"/>
      <c r="HQN402" s="96"/>
      <c r="HQO402" s="96"/>
      <c r="HQP402" s="96"/>
      <c r="HQQ402" s="96"/>
      <c r="HQR402" s="96"/>
      <c r="HQS402" s="96"/>
      <c r="HQT402" s="96"/>
      <c r="HQU402" s="96"/>
      <c r="HQV402" s="96"/>
      <c r="HQW402" s="96"/>
      <c r="HQX402" s="96"/>
      <c r="HQY402" s="96"/>
      <c r="HQZ402" s="96"/>
      <c r="HRA402" s="96"/>
      <c r="HRB402" s="96"/>
      <c r="HRC402" s="96"/>
      <c r="HRD402" s="96"/>
      <c r="HRE402" s="96"/>
      <c r="HRF402" s="96"/>
      <c r="HRG402" s="96"/>
      <c r="HRH402" s="96"/>
      <c r="HRI402" s="96"/>
      <c r="HRJ402" s="96"/>
      <c r="HRK402" s="96"/>
      <c r="HRL402" s="96"/>
      <c r="HRM402" s="96"/>
      <c r="HRN402" s="96"/>
      <c r="HRO402" s="96"/>
      <c r="HRP402" s="96"/>
      <c r="HRQ402" s="96"/>
      <c r="HRR402" s="96"/>
      <c r="HRS402" s="96"/>
      <c r="HRT402" s="96"/>
      <c r="HRU402" s="96"/>
      <c r="HRV402" s="96"/>
      <c r="HRW402" s="96"/>
      <c r="HRX402" s="96"/>
      <c r="HRY402" s="96"/>
      <c r="HRZ402" s="96"/>
      <c r="HSA402" s="96"/>
      <c r="HSB402" s="96"/>
      <c r="HSC402" s="96"/>
      <c r="HSD402" s="96"/>
      <c r="HSE402" s="96"/>
      <c r="HSF402" s="96"/>
      <c r="HSG402" s="96"/>
      <c r="HSH402" s="96"/>
      <c r="HSI402" s="96"/>
      <c r="HSJ402" s="96"/>
      <c r="HSK402" s="96"/>
      <c r="HSL402" s="96"/>
      <c r="HSM402" s="96"/>
      <c r="HSN402" s="96"/>
      <c r="HSO402" s="96"/>
      <c r="HSP402" s="96"/>
      <c r="HSQ402" s="96"/>
      <c r="HSR402" s="96"/>
      <c r="HSS402" s="96"/>
      <c r="HST402" s="96"/>
      <c r="HSU402" s="96"/>
      <c r="HSV402" s="96"/>
      <c r="HSW402" s="96"/>
      <c r="HSX402" s="96"/>
      <c r="HSY402" s="96"/>
      <c r="HSZ402" s="96"/>
      <c r="HTA402" s="96"/>
      <c r="HTB402" s="96"/>
      <c r="HTC402" s="96"/>
      <c r="HTD402" s="96"/>
      <c r="HTE402" s="96"/>
      <c r="HTF402" s="96"/>
      <c r="HTG402" s="96"/>
      <c r="HTH402" s="96"/>
      <c r="HTI402" s="96"/>
      <c r="HTJ402" s="96"/>
      <c r="HTK402" s="96"/>
      <c r="HTL402" s="96"/>
      <c r="HTM402" s="96"/>
      <c r="HTN402" s="96"/>
      <c r="HTO402" s="96"/>
      <c r="HTP402" s="96"/>
      <c r="HTQ402" s="96"/>
      <c r="HTR402" s="96"/>
      <c r="HTS402" s="96"/>
      <c r="HTT402" s="96"/>
      <c r="HTU402" s="96"/>
      <c r="HTV402" s="96"/>
      <c r="HTW402" s="96"/>
      <c r="HTX402" s="96"/>
      <c r="HTY402" s="96"/>
      <c r="HTZ402" s="96"/>
      <c r="HUA402" s="96"/>
      <c r="HUB402" s="96"/>
      <c r="HUC402" s="96"/>
      <c r="HUD402" s="96"/>
      <c r="HUE402" s="96"/>
      <c r="HUF402" s="96"/>
      <c r="HUG402" s="96"/>
      <c r="HUH402" s="96"/>
      <c r="HUI402" s="96"/>
      <c r="HUJ402" s="96"/>
      <c r="HUK402" s="96"/>
      <c r="HUL402" s="96"/>
      <c r="HUM402" s="96"/>
      <c r="HUN402" s="96"/>
      <c r="HUO402" s="96"/>
      <c r="HUP402" s="96"/>
      <c r="HUQ402" s="96"/>
      <c r="HUR402" s="96"/>
      <c r="HUS402" s="96"/>
      <c r="HUT402" s="96"/>
      <c r="HUU402" s="96"/>
      <c r="HUV402" s="96"/>
      <c r="HUW402" s="96"/>
      <c r="HUX402" s="96"/>
      <c r="HUY402" s="96"/>
      <c r="HUZ402" s="96"/>
      <c r="HVA402" s="96"/>
      <c r="HVB402" s="96"/>
      <c r="HVC402" s="96"/>
      <c r="HVD402" s="96"/>
      <c r="HVE402" s="96"/>
      <c r="HVF402" s="96"/>
      <c r="HVG402" s="96"/>
      <c r="HVH402" s="96"/>
      <c r="HVI402" s="96"/>
      <c r="HVJ402" s="96"/>
      <c r="HVK402" s="96"/>
      <c r="HVL402" s="96"/>
      <c r="HVM402" s="96"/>
      <c r="HVN402" s="96"/>
      <c r="HVO402" s="96"/>
      <c r="HVP402" s="96"/>
      <c r="HVQ402" s="96"/>
      <c r="HVR402" s="96"/>
      <c r="HVS402" s="96"/>
      <c r="HVT402" s="96"/>
      <c r="HVU402" s="96"/>
      <c r="HVV402" s="96"/>
      <c r="HVW402" s="96"/>
      <c r="HVX402" s="96"/>
      <c r="HVY402" s="96"/>
      <c r="HVZ402" s="96"/>
      <c r="HWA402" s="96"/>
      <c r="HWB402" s="96"/>
      <c r="HWC402" s="96"/>
      <c r="HWD402" s="96"/>
      <c r="HWE402" s="96"/>
      <c r="HWF402" s="96"/>
      <c r="HWG402" s="96"/>
      <c r="HWH402" s="96"/>
      <c r="HWI402" s="96"/>
      <c r="HWJ402" s="96"/>
      <c r="HWK402" s="96"/>
      <c r="HWL402" s="96"/>
      <c r="HWM402" s="96"/>
      <c r="HWN402" s="96"/>
      <c r="HWO402" s="96"/>
      <c r="HWP402" s="96"/>
      <c r="HWQ402" s="96"/>
      <c r="HWR402" s="96"/>
      <c r="HWS402" s="96"/>
      <c r="HWT402" s="96"/>
      <c r="HWU402" s="96"/>
      <c r="HWV402" s="96"/>
      <c r="HWW402" s="96"/>
      <c r="HWX402" s="96"/>
      <c r="HWY402" s="96"/>
      <c r="HWZ402" s="96"/>
      <c r="HXA402" s="96"/>
      <c r="HXB402" s="96"/>
      <c r="HXC402" s="96"/>
      <c r="HXD402" s="96"/>
      <c r="HXE402" s="96"/>
      <c r="HXF402" s="96"/>
      <c r="HXG402" s="96"/>
      <c r="HXH402" s="96"/>
      <c r="HXI402" s="96"/>
      <c r="HXJ402" s="96"/>
      <c r="HXK402" s="96"/>
      <c r="HXL402" s="96"/>
      <c r="HXM402" s="96"/>
      <c r="HXN402" s="96"/>
      <c r="HXO402" s="96"/>
      <c r="HXP402" s="96"/>
      <c r="HXQ402" s="96"/>
      <c r="HXR402" s="96"/>
      <c r="HXS402" s="96"/>
      <c r="HXT402" s="96"/>
      <c r="HXU402" s="96"/>
      <c r="HXV402" s="96"/>
      <c r="HXW402" s="96"/>
      <c r="HXX402" s="96"/>
      <c r="HXY402" s="96"/>
      <c r="HXZ402" s="96"/>
      <c r="HYA402" s="96"/>
      <c r="HYB402" s="96"/>
      <c r="HYC402" s="96"/>
      <c r="HYD402" s="96"/>
      <c r="HYE402" s="96"/>
      <c r="HYF402" s="96"/>
      <c r="HYG402" s="96"/>
      <c r="HYH402" s="96"/>
      <c r="HYI402" s="96"/>
      <c r="HYJ402" s="96"/>
      <c r="HYK402" s="96"/>
      <c r="HYL402" s="96"/>
      <c r="HYM402" s="96"/>
      <c r="HYN402" s="96"/>
      <c r="HYO402" s="96"/>
      <c r="HYP402" s="96"/>
      <c r="HYQ402" s="96"/>
      <c r="HYR402" s="96"/>
      <c r="HYS402" s="96"/>
      <c r="HYT402" s="96"/>
      <c r="HYU402" s="96"/>
      <c r="HYV402" s="96"/>
      <c r="HYW402" s="96"/>
      <c r="HYX402" s="96"/>
      <c r="HYY402" s="96"/>
      <c r="HYZ402" s="96"/>
      <c r="HZA402" s="96"/>
      <c r="HZB402" s="96"/>
      <c r="HZC402" s="96"/>
      <c r="HZD402" s="96"/>
      <c r="HZE402" s="96"/>
      <c r="HZF402" s="96"/>
      <c r="HZG402" s="96"/>
      <c r="HZH402" s="96"/>
      <c r="HZI402" s="96"/>
      <c r="HZJ402" s="96"/>
      <c r="HZK402" s="96"/>
      <c r="HZL402" s="96"/>
      <c r="HZM402" s="96"/>
      <c r="HZN402" s="96"/>
      <c r="HZO402" s="96"/>
      <c r="HZP402" s="96"/>
      <c r="HZQ402" s="96"/>
      <c r="HZR402" s="96"/>
      <c r="HZS402" s="96"/>
      <c r="HZT402" s="96"/>
      <c r="HZU402" s="96"/>
      <c r="HZV402" s="96"/>
      <c r="HZW402" s="96"/>
      <c r="HZX402" s="96"/>
      <c r="HZY402" s="96"/>
      <c r="HZZ402" s="96"/>
      <c r="IAA402" s="96"/>
      <c r="IAB402" s="96"/>
      <c r="IAC402" s="96"/>
      <c r="IAD402" s="96"/>
      <c r="IAE402" s="96"/>
      <c r="IAF402" s="96"/>
      <c r="IAG402" s="96"/>
      <c r="IAH402" s="96"/>
      <c r="IAI402" s="96"/>
      <c r="IAJ402" s="96"/>
      <c r="IAK402" s="96"/>
      <c r="IAL402" s="96"/>
      <c r="IAM402" s="96"/>
      <c r="IAN402" s="96"/>
      <c r="IAO402" s="96"/>
      <c r="IAP402" s="96"/>
      <c r="IAQ402" s="96"/>
      <c r="IAR402" s="96"/>
      <c r="IAS402" s="96"/>
      <c r="IAT402" s="96"/>
      <c r="IAU402" s="96"/>
      <c r="IAV402" s="96"/>
      <c r="IAW402" s="96"/>
      <c r="IAX402" s="96"/>
      <c r="IAY402" s="96"/>
      <c r="IAZ402" s="96"/>
      <c r="IBA402" s="96"/>
      <c r="IBB402" s="96"/>
      <c r="IBC402" s="96"/>
      <c r="IBD402" s="96"/>
      <c r="IBE402" s="96"/>
      <c r="IBF402" s="96"/>
      <c r="IBG402" s="96"/>
      <c r="IBH402" s="96"/>
      <c r="IBI402" s="96"/>
      <c r="IBJ402" s="96"/>
      <c r="IBK402" s="96"/>
      <c r="IBL402" s="96"/>
      <c r="IBM402" s="96"/>
      <c r="IBN402" s="96"/>
      <c r="IBO402" s="96"/>
      <c r="IBP402" s="96"/>
      <c r="IBQ402" s="96"/>
      <c r="IBR402" s="96"/>
      <c r="IBS402" s="96"/>
      <c r="IBT402" s="96"/>
      <c r="IBU402" s="96"/>
      <c r="IBV402" s="96"/>
      <c r="IBW402" s="96"/>
      <c r="IBX402" s="96"/>
      <c r="IBY402" s="96"/>
      <c r="IBZ402" s="96"/>
      <c r="ICA402" s="96"/>
      <c r="ICB402" s="96"/>
      <c r="ICC402" s="96"/>
      <c r="ICD402" s="96"/>
      <c r="ICE402" s="96"/>
      <c r="ICF402" s="96"/>
      <c r="ICG402" s="96"/>
      <c r="ICH402" s="96"/>
      <c r="ICI402" s="96"/>
      <c r="ICJ402" s="96"/>
      <c r="ICK402" s="96"/>
      <c r="ICL402" s="96"/>
      <c r="ICM402" s="96"/>
      <c r="ICN402" s="96"/>
      <c r="ICO402" s="96"/>
      <c r="ICP402" s="96"/>
      <c r="ICQ402" s="96"/>
      <c r="ICR402" s="96"/>
      <c r="ICS402" s="96"/>
      <c r="ICT402" s="96"/>
      <c r="ICU402" s="96"/>
      <c r="ICV402" s="96"/>
      <c r="ICW402" s="96"/>
      <c r="ICX402" s="96"/>
      <c r="ICY402" s="96"/>
      <c r="ICZ402" s="96"/>
      <c r="IDA402" s="96"/>
      <c r="IDB402" s="96"/>
      <c r="IDC402" s="96"/>
      <c r="IDD402" s="96"/>
      <c r="IDE402" s="96"/>
      <c r="IDF402" s="96"/>
      <c r="IDG402" s="96"/>
      <c r="IDH402" s="96"/>
      <c r="IDI402" s="96"/>
      <c r="IDJ402" s="96"/>
      <c r="IDK402" s="96"/>
      <c r="IDL402" s="96"/>
      <c r="IDM402" s="96"/>
      <c r="IDN402" s="96"/>
      <c r="IDO402" s="96"/>
      <c r="IDP402" s="96"/>
      <c r="IDQ402" s="96"/>
      <c r="IDR402" s="96"/>
      <c r="IDS402" s="96"/>
      <c r="IDT402" s="96"/>
      <c r="IDU402" s="96"/>
      <c r="IDV402" s="96"/>
      <c r="IDW402" s="96"/>
      <c r="IDX402" s="96"/>
      <c r="IDY402" s="96"/>
      <c r="IDZ402" s="96"/>
      <c r="IEA402" s="96"/>
      <c r="IEB402" s="96"/>
      <c r="IEC402" s="96"/>
      <c r="IED402" s="96"/>
      <c r="IEE402" s="96"/>
      <c r="IEF402" s="96"/>
      <c r="IEG402" s="96"/>
      <c r="IEH402" s="96"/>
      <c r="IEI402" s="96"/>
      <c r="IEJ402" s="96"/>
      <c r="IEK402" s="96"/>
      <c r="IEL402" s="96"/>
      <c r="IEM402" s="96"/>
      <c r="IEN402" s="96"/>
      <c r="IEO402" s="96"/>
      <c r="IEP402" s="96"/>
      <c r="IEQ402" s="96"/>
      <c r="IER402" s="96"/>
      <c r="IES402" s="96"/>
      <c r="IET402" s="96"/>
      <c r="IEU402" s="96"/>
      <c r="IEV402" s="96"/>
      <c r="IEW402" s="96"/>
      <c r="IEX402" s="96"/>
      <c r="IEY402" s="96"/>
      <c r="IEZ402" s="96"/>
      <c r="IFA402" s="96"/>
      <c r="IFB402" s="96"/>
      <c r="IFC402" s="96"/>
      <c r="IFD402" s="96"/>
      <c r="IFE402" s="96"/>
      <c r="IFF402" s="96"/>
      <c r="IFG402" s="96"/>
      <c r="IFH402" s="96"/>
      <c r="IFI402" s="96"/>
      <c r="IFJ402" s="96"/>
      <c r="IFK402" s="96"/>
      <c r="IFL402" s="96"/>
      <c r="IFM402" s="96"/>
      <c r="IFN402" s="96"/>
      <c r="IFO402" s="96"/>
      <c r="IFP402" s="96"/>
      <c r="IFQ402" s="96"/>
      <c r="IFR402" s="96"/>
      <c r="IFS402" s="96"/>
      <c r="IFT402" s="96"/>
      <c r="IFU402" s="96"/>
      <c r="IFV402" s="96"/>
      <c r="IFW402" s="96"/>
      <c r="IFX402" s="96"/>
      <c r="IFY402" s="96"/>
      <c r="IFZ402" s="96"/>
      <c r="IGA402" s="96"/>
      <c r="IGB402" s="96"/>
      <c r="IGC402" s="96"/>
      <c r="IGD402" s="96"/>
      <c r="IGE402" s="96"/>
      <c r="IGF402" s="96"/>
      <c r="IGG402" s="96"/>
      <c r="IGH402" s="96"/>
      <c r="IGI402" s="96"/>
      <c r="IGJ402" s="96"/>
      <c r="IGK402" s="96"/>
      <c r="IGL402" s="96"/>
      <c r="IGM402" s="96"/>
      <c r="IGN402" s="96"/>
      <c r="IGO402" s="96"/>
      <c r="IGP402" s="96"/>
      <c r="IGQ402" s="96"/>
      <c r="IGR402" s="96"/>
      <c r="IGS402" s="96"/>
      <c r="IGT402" s="96"/>
      <c r="IGU402" s="96"/>
      <c r="IGV402" s="96"/>
      <c r="IGW402" s="96"/>
      <c r="IGX402" s="96"/>
      <c r="IGY402" s="96"/>
      <c r="IGZ402" s="96"/>
      <c r="IHA402" s="96"/>
      <c r="IHB402" s="96"/>
      <c r="IHC402" s="96"/>
      <c r="IHD402" s="96"/>
      <c r="IHE402" s="96"/>
      <c r="IHF402" s="96"/>
      <c r="IHG402" s="96"/>
      <c r="IHH402" s="96"/>
      <c r="IHI402" s="96"/>
      <c r="IHJ402" s="96"/>
      <c r="IHK402" s="96"/>
      <c r="IHL402" s="96"/>
      <c r="IHM402" s="96"/>
      <c r="IHN402" s="96"/>
      <c r="IHO402" s="96"/>
      <c r="IHP402" s="96"/>
      <c r="IHQ402" s="96"/>
      <c r="IHR402" s="96"/>
      <c r="IHS402" s="96"/>
      <c r="IHT402" s="96"/>
      <c r="IHU402" s="96"/>
      <c r="IHV402" s="96"/>
      <c r="IHW402" s="96"/>
      <c r="IHX402" s="96"/>
      <c r="IHY402" s="96"/>
      <c r="IHZ402" s="96"/>
      <c r="IIA402" s="96"/>
      <c r="IIB402" s="96"/>
      <c r="IIC402" s="96"/>
      <c r="IID402" s="96"/>
      <c r="IIE402" s="96"/>
      <c r="IIF402" s="96"/>
      <c r="IIG402" s="96"/>
      <c r="IIH402" s="96"/>
      <c r="III402" s="96"/>
      <c r="IIJ402" s="96"/>
      <c r="IIK402" s="96"/>
      <c r="IIL402" s="96"/>
      <c r="IIM402" s="96"/>
      <c r="IIN402" s="96"/>
      <c r="IIO402" s="96"/>
      <c r="IIP402" s="96"/>
      <c r="IIQ402" s="96"/>
      <c r="IIR402" s="96"/>
      <c r="IIS402" s="96"/>
      <c r="IIT402" s="96"/>
      <c r="IIU402" s="96"/>
      <c r="IIV402" s="96"/>
      <c r="IIW402" s="96"/>
      <c r="IIX402" s="96"/>
      <c r="IIY402" s="96"/>
      <c r="IIZ402" s="96"/>
      <c r="IJA402" s="96"/>
      <c r="IJB402" s="96"/>
      <c r="IJC402" s="96"/>
      <c r="IJD402" s="96"/>
      <c r="IJE402" s="96"/>
      <c r="IJF402" s="96"/>
      <c r="IJG402" s="96"/>
      <c r="IJH402" s="96"/>
      <c r="IJI402" s="96"/>
      <c r="IJJ402" s="96"/>
      <c r="IJK402" s="96"/>
      <c r="IJL402" s="96"/>
      <c r="IJM402" s="96"/>
      <c r="IJN402" s="96"/>
      <c r="IJO402" s="96"/>
      <c r="IJP402" s="96"/>
      <c r="IJQ402" s="96"/>
      <c r="IJR402" s="96"/>
      <c r="IJS402" s="96"/>
      <c r="IJT402" s="96"/>
      <c r="IJU402" s="96"/>
      <c r="IJV402" s="96"/>
      <c r="IJW402" s="96"/>
      <c r="IJX402" s="96"/>
      <c r="IJY402" s="96"/>
      <c r="IJZ402" s="96"/>
      <c r="IKA402" s="96"/>
      <c r="IKB402" s="96"/>
      <c r="IKC402" s="96"/>
      <c r="IKD402" s="96"/>
      <c r="IKE402" s="96"/>
      <c r="IKF402" s="96"/>
      <c r="IKG402" s="96"/>
      <c r="IKH402" s="96"/>
      <c r="IKI402" s="96"/>
      <c r="IKJ402" s="96"/>
      <c r="IKK402" s="96"/>
      <c r="IKL402" s="96"/>
      <c r="IKM402" s="96"/>
      <c r="IKN402" s="96"/>
      <c r="IKO402" s="96"/>
      <c r="IKP402" s="96"/>
      <c r="IKQ402" s="96"/>
      <c r="IKR402" s="96"/>
      <c r="IKS402" s="96"/>
      <c r="IKT402" s="96"/>
      <c r="IKU402" s="96"/>
      <c r="IKV402" s="96"/>
      <c r="IKW402" s="96"/>
      <c r="IKX402" s="96"/>
      <c r="IKY402" s="96"/>
      <c r="IKZ402" s="96"/>
      <c r="ILA402" s="96"/>
      <c r="ILB402" s="96"/>
      <c r="ILC402" s="96"/>
      <c r="ILD402" s="96"/>
      <c r="ILE402" s="96"/>
      <c r="ILF402" s="96"/>
      <c r="ILG402" s="96"/>
      <c r="ILH402" s="96"/>
      <c r="ILI402" s="96"/>
      <c r="ILJ402" s="96"/>
      <c r="ILK402" s="96"/>
      <c r="ILL402" s="96"/>
      <c r="ILM402" s="96"/>
      <c r="ILN402" s="96"/>
      <c r="ILO402" s="96"/>
      <c r="ILP402" s="96"/>
      <c r="ILQ402" s="96"/>
      <c r="ILR402" s="96"/>
      <c r="ILS402" s="96"/>
      <c r="ILT402" s="96"/>
      <c r="ILU402" s="96"/>
      <c r="ILV402" s="96"/>
      <c r="ILW402" s="96"/>
      <c r="ILX402" s="96"/>
      <c r="ILY402" s="96"/>
      <c r="ILZ402" s="96"/>
      <c r="IMA402" s="96"/>
      <c r="IMB402" s="96"/>
      <c r="IMC402" s="96"/>
      <c r="IMD402" s="96"/>
      <c r="IME402" s="96"/>
      <c r="IMF402" s="96"/>
      <c r="IMG402" s="96"/>
      <c r="IMH402" s="96"/>
      <c r="IMI402" s="96"/>
      <c r="IMJ402" s="96"/>
      <c r="IMK402" s="96"/>
      <c r="IML402" s="96"/>
      <c r="IMM402" s="96"/>
      <c r="IMN402" s="96"/>
      <c r="IMO402" s="96"/>
      <c r="IMP402" s="96"/>
      <c r="IMQ402" s="96"/>
      <c r="IMR402" s="96"/>
      <c r="IMS402" s="96"/>
      <c r="IMT402" s="96"/>
      <c r="IMU402" s="96"/>
      <c r="IMV402" s="96"/>
      <c r="IMW402" s="96"/>
      <c r="IMX402" s="96"/>
      <c r="IMY402" s="96"/>
      <c r="IMZ402" s="96"/>
      <c r="INA402" s="96"/>
      <c r="INB402" s="96"/>
      <c r="INC402" s="96"/>
      <c r="IND402" s="96"/>
      <c r="INE402" s="96"/>
      <c r="INF402" s="96"/>
      <c r="ING402" s="96"/>
      <c r="INH402" s="96"/>
      <c r="INI402" s="96"/>
      <c r="INJ402" s="96"/>
      <c r="INK402" s="96"/>
      <c r="INL402" s="96"/>
      <c r="INM402" s="96"/>
      <c r="INN402" s="96"/>
      <c r="INO402" s="96"/>
      <c r="INP402" s="96"/>
      <c r="INQ402" s="96"/>
      <c r="INR402" s="96"/>
      <c r="INS402" s="96"/>
      <c r="INT402" s="96"/>
      <c r="INU402" s="96"/>
      <c r="INV402" s="96"/>
      <c r="INW402" s="96"/>
      <c r="INX402" s="96"/>
      <c r="INY402" s="96"/>
      <c r="INZ402" s="96"/>
      <c r="IOA402" s="96"/>
      <c r="IOB402" s="96"/>
      <c r="IOC402" s="96"/>
      <c r="IOD402" s="96"/>
      <c r="IOE402" s="96"/>
      <c r="IOF402" s="96"/>
      <c r="IOG402" s="96"/>
      <c r="IOH402" s="96"/>
      <c r="IOI402" s="96"/>
      <c r="IOJ402" s="96"/>
      <c r="IOK402" s="96"/>
      <c r="IOL402" s="96"/>
      <c r="IOM402" s="96"/>
      <c r="ION402" s="96"/>
      <c r="IOO402" s="96"/>
      <c r="IOP402" s="96"/>
      <c r="IOQ402" s="96"/>
      <c r="IOR402" s="96"/>
      <c r="IOS402" s="96"/>
      <c r="IOT402" s="96"/>
      <c r="IOU402" s="96"/>
      <c r="IOV402" s="96"/>
      <c r="IOW402" s="96"/>
      <c r="IOX402" s="96"/>
      <c r="IOY402" s="96"/>
      <c r="IOZ402" s="96"/>
      <c r="IPA402" s="96"/>
      <c r="IPB402" s="96"/>
      <c r="IPC402" s="96"/>
      <c r="IPD402" s="96"/>
      <c r="IPE402" s="96"/>
      <c r="IPF402" s="96"/>
      <c r="IPG402" s="96"/>
      <c r="IPH402" s="96"/>
      <c r="IPI402" s="96"/>
      <c r="IPJ402" s="96"/>
      <c r="IPK402" s="96"/>
      <c r="IPL402" s="96"/>
      <c r="IPM402" s="96"/>
      <c r="IPN402" s="96"/>
      <c r="IPO402" s="96"/>
      <c r="IPP402" s="96"/>
      <c r="IPQ402" s="96"/>
      <c r="IPR402" s="96"/>
      <c r="IPS402" s="96"/>
      <c r="IPT402" s="96"/>
      <c r="IPU402" s="96"/>
      <c r="IPV402" s="96"/>
      <c r="IPW402" s="96"/>
      <c r="IPX402" s="96"/>
      <c r="IPY402" s="96"/>
      <c r="IPZ402" s="96"/>
      <c r="IQA402" s="96"/>
      <c r="IQB402" s="96"/>
      <c r="IQC402" s="96"/>
      <c r="IQD402" s="96"/>
      <c r="IQE402" s="96"/>
      <c r="IQF402" s="96"/>
      <c r="IQG402" s="96"/>
      <c r="IQH402" s="96"/>
      <c r="IQI402" s="96"/>
      <c r="IQJ402" s="96"/>
      <c r="IQK402" s="96"/>
      <c r="IQL402" s="96"/>
      <c r="IQM402" s="96"/>
      <c r="IQN402" s="96"/>
      <c r="IQO402" s="96"/>
      <c r="IQP402" s="96"/>
      <c r="IQQ402" s="96"/>
      <c r="IQR402" s="96"/>
      <c r="IQS402" s="96"/>
      <c r="IQT402" s="96"/>
      <c r="IQU402" s="96"/>
      <c r="IQV402" s="96"/>
      <c r="IQW402" s="96"/>
      <c r="IQX402" s="96"/>
      <c r="IQY402" s="96"/>
      <c r="IQZ402" s="96"/>
      <c r="IRA402" s="96"/>
      <c r="IRB402" s="96"/>
      <c r="IRC402" s="96"/>
      <c r="IRD402" s="96"/>
      <c r="IRE402" s="96"/>
      <c r="IRF402" s="96"/>
      <c r="IRG402" s="96"/>
      <c r="IRH402" s="96"/>
      <c r="IRI402" s="96"/>
      <c r="IRJ402" s="96"/>
      <c r="IRK402" s="96"/>
      <c r="IRL402" s="96"/>
      <c r="IRM402" s="96"/>
      <c r="IRN402" s="96"/>
      <c r="IRO402" s="96"/>
      <c r="IRP402" s="96"/>
      <c r="IRQ402" s="96"/>
      <c r="IRR402" s="96"/>
      <c r="IRS402" s="96"/>
      <c r="IRT402" s="96"/>
      <c r="IRU402" s="96"/>
      <c r="IRV402" s="96"/>
      <c r="IRW402" s="96"/>
      <c r="IRX402" s="96"/>
      <c r="IRY402" s="96"/>
      <c r="IRZ402" s="96"/>
      <c r="ISA402" s="96"/>
      <c r="ISB402" s="96"/>
      <c r="ISC402" s="96"/>
      <c r="ISD402" s="96"/>
      <c r="ISE402" s="96"/>
      <c r="ISF402" s="96"/>
      <c r="ISG402" s="96"/>
      <c r="ISH402" s="96"/>
      <c r="ISI402" s="96"/>
      <c r="ISJ402" s="96"/>
      <c r="ISK402" s="96"/>
      <c r="ISL402" s="96"/>
      <c r="ISM402" s="96"/>
      <c r="ISN402" s="96"/>
      <c r="ISO402" s="96"/>
      <c r="ISP402" s="96"/>
      <c r="ISQ402" s="96"/>
      <c r="ISR402" s="96"/>
      <c r="ISS402" s="96"/>
      <c r="IST402" s="96"/>
      <c r="ISU402" s="96"/>
      <c r="ISV402" s="96"/>
      <c r="ISW402" s="96"/>
      <c r="ISX402" s="96"/>
      <c r="ISY402" s="96"/>
      <c r="ISZ402" s="96"/>
      <c r="ITA402" s="96"/>
      <c r="ITB402" s="96"/>
      <c r="ITC402" s="96"/>
      <c r="ITD402" s="96"/>
      <c r="ITE402" s="96"/>
      <c r="ITF402" s="96"/>
      <c r="ITG402" s="96"/>
      <c r="ITH402" s="96"/>
      <c r="ITI402" s="96"/>
      <c r="ITJ402" s="96"/>
      <c r="ITK402" s="96"/>
      <c r="ITL402" s="96"/>
      <c r="ITM402" s="96"/>
      <c r="ITN402" s="96"/>
      <c r="ITO402" s="96"/>
      <c r="ITP402" s="96"/>
      <c r="ITQ402" s="96"/>
      <c r="ITR402" s="96"/>
      <c r="ITS402" s="96"/>
      <c r="ITT402" s="96"/>
      <c r="ITU402" s="96"/>
      <c r="ITV402" s="96"/>
      <c r="ITW402" s="96"/>
      <c r="ITX402" s="96"/>
      <c r="ITY402" s="96"/>
      <c r="ITZ402" s="96"/>
      <c r="IUA402" s="96"/>
      <c r="IUB402" s="96"/>
      <c r="IUC402" s="96"/>
      <c r="IUD402" s="96"/>
      <c r="IUE402" s="96"/>
      <c r="IUF402" s="96"/>
      <c r="IUG402" s="96"/>
      <c r="IUH402" s="96"/>
      <c r="IUI402" s="96"/>
      <c r="IUJ402" s="96"/>
      <c r="IUK402" s="96"/>
      <c r="IUL402" s="96"/>
      <c r="IUM402" s="96"/>
      <c r="IUN402" s="96"/>
      <c r="IUO402" s="96"/>
      <c r="IUP402" s="96"/>
      <c r="IUQ402" s="96"/>
      <c r="IUR402" s="96"/>
      <c r="IUS402" s="96"/>
      <c r="IUT402" s="96"/>
      <c r="IUU402" s="96"/>
      <c r="IUV402" s="96"/>
      <c r="IUW402" s="96"/>
      <c r="IUX402" s="96"/>
      <c r="IUY402" s="96"/>
      <c r="IUZ402" s="96"/>
      <c r="IVA402" s="96"/>
      <c r="IVB402" s="96"/>
      <c r="IVC402" s="96"/>
      <c r="IVD402" s="96"/>
      <c r="IVE402" s="96"/>
      <c r="IVF402" s="96"/>
      <c r="IVG402" s="96"/>
      <c r="IVH402" s="96"/>
      <c r="IVI402" s="96"/>
      <c r="IVJ402" s="96"/>
      <c r="IVK402" s="96"/>
      <c r="IVL402" s="96"/>
      <c r="IVM402" s="96"/>
      <c r="IVN402" s="96"/>
      <c r="IVO402" s="96"/>
      <c r="IVP402" s="96"/>
      <c r="IVQ402" s="96"/>
      <c r="IVR402" s="96"/>
      <c r="IVS402" s="96"/>
      <c r="IVT402" s="96"/>
      <c r="IVU402" s="96"/>
      <c r="IVV402" s="96"/>
      <c r="IVW402" s="96"/>
      <c r="IVX402" s="96"/>
      <c r="IVY402" s="96"/>
      <c r="IVZ402" s="96"/>
      <c r="IWA402" s="96"/>
      <c r="IWB402" s="96"/>
      <c r="IWC402" s="96"/>
      <c r="IWD402" s="96"/>
      <c r="IWE402" s="96"/>
      <c r="IWF402" s="96"/>
      <c r="IWG402" s="96"/>
      <c r="IWH402" s="96"/>
      <c r="IWI402" s="96"/>
      <c r="IWJ402" s="96"/>
      <c r="IWK402" s="96"/>
      <c r="IWL402" s="96"/>
      <c r="IWM402" s="96"/>
      <c r="IWN402" s="96"/>
      <c r="IWO402" s="96"/>
      <c r="IWP402" s="96"/>
      <c r="IWQ402" s="96"/>
      <c r="IWR402" s="96"/>
      <c r="IWS402" s="96"/>
      <c r="IWT402" s="96"/>
      <c r="IWU402" s="96"/>
      <c r="IWV402" s="96"/>
      <c r="IWW402" s="96"/>
      <c r="IWX402" s="96"/>
      <c r="IWY402" s="96"/>
      <c r="IWZ402" s="96"/>
      <c r="IXA402" s="96"/>
      <c r="IXB402" s="96"/>
      <c r="IXC402" s="96"/>
      <c r="IXD402" s="96"/>
      <c r="IXE402" s="96"/>
      <c r="IXF402" s="96"/>
      <c r="IXG402" s="96"/>
      <c r="IXH402" s="96"/>
      <c r="IXI402" s="96"/>
      <c r="IXJ402" s="96"/>
      <c r="IXK402" s="96"/>
      <c r="IXL402" s="96"/>
      <c r="IXM402" s="96"/>
      <c r="IXN402" s="96"/>
      <c r="IXO402" s="96"/>
      <c r="IXP402" s="96"/>
      <c r="IXQ402" s="96"/>
      <c r="IXR402" s="96"/>
      <c r="IXS402" s="96"/>
      <c r="IXT402" s="96"/>
      <c r="IXU402" s="96"/>
      <c r="IXV402" s="96"/>
      <c r="IXW402" s="96"/>
      <c r="IXX402" s="96"/>
      <c r="IXY402" s="96"/>
      <c r="IXZ402" s="96"/>
      <c r="IYA402" s="96"/>
      <c r="IYB402" s="96"/>
      <c r="IYC402" s="96"/>
      <c r="IYD402" s="96"/>
      <c r="IYE402" s="96"/>
      <c r="IYF402" s="96"/>
      <c r="IYG402" s="96"/>
      <c r="IYH402" s="96"/>
      <c r="IYI402" s="96"/>
      <c r="IYJ402" s="96"/>
      <c r="IYK402" s="96"/>
      <c r="IYL402" s="96"/>
      <c r="IYM402" s="96"/>
      <c r="IYN402" s="96"/>
      <c r="IYO402" s="96"/>
      <c r="IYP402" s="96"/>
      <c r="IYQ402" s="96"/>
      <c r="IYR402" s="96"/>
      <c r="IYS402" s="96"/>
      <c r="IYT402" s="96"/>
      <c r="IYU402" s="96"/>
      <c r="IYV402" s="96"/>
      <c r="IYW402" s="96"/>
      <c r="IYX402" s="96"/>
      <c r="IYY402" s="96"/>
      <c r="IYZ402" s="96"/>
      <c r="IZA402" s="96"/>
      <c r="IZB402" s="96"/>
      <c r="IZC402" s="96"/>
      <c r="IZD402" s="96"/>
      <c r="IZE402" s="96"/>
      <c r="IZF402" s="96"/>
      <c r="IZG402" s="96"/>
      <c r="IZH402" s="96"/>
      <c r="IZI402" s="96"/>
      <c r="IZJ402" s="96"/>
      <c r="IZK402" s="96"/>
      <c r="IZL402" s="96"/>
      <c r="IZM402" s="96"/>
      <c r="IZN402" s="96"/>
      <c r="IZO402" s="96"/>
      <c r="IZP402" s="96"/>
      <c r="IZQ402" s="96"/>
      <c r="IZR402" s="96"/>
      <c r="IZS402" s="96"/>
      <c r="IZT402" s="96"/>
      <c r="IZU402" s="96"/>
      <c r="IZV402" s="96"/>
      <c r="IZW402" s="96"/>
      <c r="IZX402" s="96"/>
      <c r="IZY402" s="96"/>
      <c r="IZZ402" s="96"/>
      <c r="JAA402" s="96"/>
      <c r="JAB402" s="96"/>
      <c r="JAC402" s="96"/>
      <c r="JAD402" s="96"/>
      <c r="JAE402" s="96"/>
      <c r="JAF402" s="96"/>
      <c r="JAG402" s="96"/>
      <c r="JAH402" s="96"/>
      <c r="JAI402" s="96"/>
      <c r="JAJ402" s="96"/>
      <c r="JAK402" s="96"/>
      <c r="JAL402" s="96"/>
      <c r="JAM402" s="96"/>
      <c r="JAN402" s="96"/>
      <c r="JAO402" s="96"/>
      <c r="JAP402" s="96"/>
      <c r="JAQ402" s="96"/>
      <c r="JAR402" s="96"/>
      <c r="JAS402" s="96"/>
      <c r="JAT402" s="96"/>
      <c r="JAU402" s="96"/>
      <c r="JAV402" s="96"/>
      <c r="JAW402" s="96"/>
      <c r="JAX402" s="96"/>
      <c r="JAY402" s="96"/>
      <c r="JAZ402" s="96"/>
      <c r="JBA402" s="96"/>
      <c r="JBB402" s="96"/>
      <c r="JBC402" s="96"/>
      <c r="JBD402" s="96"/>
      <c r="JBE402" s="96"/>
      <c r="JBF402" s="96"/>
      <c r="JBG402" s="96"/>
      <c r="JBH402" s="96"/>
      <c r="JBI402" s="96"/>
      <c r="JBJ402" s="96"/>
      <c r="JBK402" s="96"/>
      <c r="JBL402" s="96"/>
      <c r="JBM402" s="96"/>
      <c r="JBN402" s="96"/>
      <c r="JBO402" s="96"/>
      <c r="JBP402" s="96"/>
      <c r="JBQ402" s="96"/>
      <c r="JBR402" s="96"/>
      <c r="JBS402" s="96"/>
      <c r="JBT402" s="96"/>
      <c r="JBU402" s="96"/>
      <c r="JBV402" s="96"/>
      <c r="JBW402" s="96"/>
      <c r="JBX402" s="96"/>
      <c r="JBY402" s="96"/>
      <c r="JBZ402" s="96"/>
      <c r="JCA402" s="96"/>
      <c r="JCB402" s="96"/>
      <c r="JCC402" s="96"/>
      <c r="JCD402" s="96"/>
      <c r="JCE402" s="96"/>
      <c r="JCF402" s="96"/>
      <c r="JCG402" s="96"/>
      <c r="JCH402" s="96"/>
      <c r="JCI402" s="96"/>
      <c r="JCJ402" s="96"/>
      <c r="JCK402" s="96"/>
      <c r="JCL402" s="96"/>
      <c r="JCM402" s="96"/>
      <c r="JCN402" s="96"/>
      <c r="JCO402" s="96"/>
      <c r="JCP402" s="96"/>
      <c r="JCQ402" s="96"/>
      <c r="JCR402" s="96"/>
      <c r="JCS402" s="96"/>
      <c r="JCT402" s="96"/>
      <c r="JCU402" s="96"/>
      <c r="JCV402" s="96"/>
      <c r="JCW402" s="96"/>
      <c r="JCX402" s="96"/>
      <c r="JCY402" s="96"/>
      <c r="JCZ402" s="96"/>
      <c r="JDA402" s="96"/>
      <c r="JDB402" s="96"/>
      <c r="JDC402" s="96"/>
      <c r="JDD402" s="96"/>
      <c r="JDE402" s="96"/>
      <c r="JDF402" s="96"/>
      <c r="JDG402" s="96"/>
      <c r="JDH402" s="96"/>
      <c r="JDI402" s="96"/>
      <c r="JDJ402" s="96"/>
      <c r="JDK402" s="96"/>
      <c r="JDL402" s="96"/>
      <c r="JDM402" s="96"/>
      <c r="JDN402" s="96"/>
      <c r="JDO402" s="96"/>
      <c r="JDP402" s="96"/>
      <c r="JDQ402" s="96"/>
      <c r="JDR402" s="96"/>
      <c r="JDS402" s="96"/>
      <c r="JDT402" s="96"/>
      <c r="JDU402" s="96"/>
      <c r="JDV402" s="96"/>
      <c r="JDW402" s="96"/>
      <c r="JDX402" s="96"/>
      <c r="JDY402" s="96"/>
      <c r="JDZ402" s="96"/>
      <c r="JEA402" s="96"/>
      <c r="JEB402" s="96"/>
      <c r="JEC402" s="96"/>
      <c r="JED402" s="96"/>
      <c r="JEE402" s="96"/>
      <c r="JEF402" s="96"/>
      <c r="JEG402" s="96"/>
      <c r="JEH402" s="96"/>
      <c r="JEI402" s="96"/>
      <c r="JEJ402" s="96"/>
      <c r="JEK402" s="96"/>
      <c r="JEL402" s="96"/>
      <c r="JEM402" s="96"/>
      <c r="JEN402" s="96"/>
      <c r="JEO402" s="96"/>
      <c r="JEP402" s="96"/>
      <c r="JEQ402" s="96"/>
      <c r="JER402" s="96"/>
      <c r="JES402" s="96"/>
      <c r="JET402" s="96"/>
      <c r="JEU402" s="96"/>
      <c r="JEV402" s="96"/>
      <c r="JEW402" s="96"/>
      <c r="JEX402" s="96"/>
      <c r="JEY402" s="96"/>
      <c r="JEZ402" s="96"/>
      <c r="JFA402" s="96"/>
      <c r="JFB402" s="96"/>
      <c r="JFC402" s="96"/>
      <c r="JFD402" s="96"/>
      <c r="JFE402" s="96"/>
      <c r="JFF402" s="96"/>
      <c r="JFG402" s="96"/>
      <c r="JFH402" s="96"/>
      <c r="JFI402" s="96"/>
      <c r="JFJ402" s="96"/>
      <c r="JFK402" s="96"/>
      <c r="JFL402" s="96"/>
      <c r="JFM402" s="96"/>
      <c r="JFN402" s="96"/>
      <c r="JFO402" s="96"/>
      <c r="JFP402" s="96"/>
      <c r="JFQ402" s="96"/>
      <c r="JFR402" s="96"/>
      <c r="JFS402" s="96"/>
      <c r="JFT402" s="96"/>
      <c r="JFU402" s="96"/>
      <c r="JFV402" s="96"/>
      <c r="JFW402" s="96"/>
      <c r="JFX402" s="96"/>
      <c r="JFY402" s="96"/>
      <c r="JFZ402" s="96"/>
      <c r="JGA402" s="96"/>
      <c r="JGB402" s="96"/>
      <c r="JGC402" s="96"/>
      <c r="JGD402" s="96"/>
      <c r="JGE402" s="96"/>
      <c r="JGF402" s="96"/>
      <c r="JGG402" s="96"/>
      <c r="JGH402" s="96"/>
      <c r="JGI402" s="96"/>
      <c r="JGJ402" s="96"/>
      <c r="JGK402" s="96"/>
      <c r="JGL402" s="96"/>
      <c r="JGM402" s="96"/>
      <c r="JGN402" s="96"/>
      <c r="JGO402" s="96"/>
      <c r="JGP402" s="96"/>
      <c r="JGQ402" s="96"/>
      <c r="JGR402" s="96"/>
      <c r="JGS402" s="96"/>
      <c r="JGT402" s="96"/>
      <c r="JGU402" s="96"/>
      <c r="JGV402" s="96"/>
      <c r="JGW402" s="96"/>
      <c r="JGX402" s="96"/>
      <c r="JGY402" s="96"/>
      <c r="JGZ402" s="96"/>
      <c r="JHA402" s="96"/>
      <c r="JHB402" s="96"/>
      <c r="JHC402" s="96"/>
      <c r="JHD402" s="96"/>
      <c r="JHE402" s="96"/>
      <c r="JHF402" s="96"/>
      <c r="JHG402" s="96"/>
      <c r="JHH402" s="96"/>
      <c r="JHI402" s="96"/>
      <c r="JHJ402" s="96"/>
      <c r="JHK402" s="96"/>
      <c r="JHL402" s="96"/>
      <c r="JHM402" s="96"/>
      <c r="JHN402" s="96"/>
      <c r="JHO402" s="96"/>
      <c r="JHP402" s="96"/>
      <c r="JHQ402" s="96"/>
      <c r="JHR402" s="96"/>
      <c r="JHS402" s="96"/>
      <c r="JHT402" s="96"/>
      <c r="JHU402" s="96"/>
      <c r="JHV402" s="96"/>
      <c r="JHW402" s="96"/>
      <c r="JHX402" s="96"/>
      <c r="JHY402" s="96"/>
      <c r="JHZ402" s="96"/>
      <c r="JIA402" s="96"/>
      <c r="JIB402" s="96"/>
      <c r="JIC402" s="96"/>
      <c r="JID402" s="96"/>
      <c r="JIE402" s="96"/>
      <c r="JIF402" s="96"/>
      <c r="JIG402" s="96"/>
      <c r="JIH402" s="96"/>
      <c r="JII402" s="96"/>
      <c r="JIJ402" s="96"/>
      <c r="JIK402" s="96"/>
      <c r="JIL402" s="96"/>
      <c r="JIM402" s="96"/>
      <c r="JIN402" s="96"/>
      <c r="JIO402" s="96"/>
      <c r="JIP402" s="96"/>
      <c r="JIQ402" s="96"/>
      <c r="JIR402" s="96"/>
      <c r="JIS402" s="96"/>
      <c r="JIT402" s="96"/>
      <c r="JIU402" s="96"/>
      <c r="JIV402" s="96"/>
      <c r="JIW402" s="96"/>
      <c r="JIX402" s="96"/>
      <c r="JIY402" s="96"/>
      <c r="JIZ402" s="96"/>
      <c r="JJA402" s="96"/>
      <c r="JJB402" s="96"/>
      <c r="JJC402" s="96"/>
      <c r="JJD402" s="96"/>
      <c r="JJE402" s="96"/>
      <c r="JJF402" s="96"/>
      <c r="JJG402" s="96"/>
      <c r="JJH402" s="96"/>
      <c r="JJI402" s="96"/>
      <c r="JJJ402" s="96"/>
      <c r="JJK402" s="96"/>
      <c r="JJL402" s="96"/>
      <c r="JJM402" s="96"/>
      <c r="JJN402" s="96"/>
      <c r="JJO402" s="96"/>
      <c r="JJP402" s="96"/>
      <c r="JJQ402" s="96"/>
      <c r="JJR402" s="96"/>
      <c r="JJS402" s="96"/>
      <c r="JJT402" s="96"/>
      <c r="JJU402" s="96"/>
      <c r="JJV402" s="96"/>
      <c r="JJW402" s="96"/>
      <c r="JJX402" s="96"/>
      <c r="JJY402" s="96"/>
      <c r="JJZ402" s="96"/>
      <c r="JKA402" s="96"/>
      <c r="JKB402" s="96"/>
      <c r="JKC402" s="96"/>
      <c r="JKD402" s="96"/>
      <c r="JKE402" s="96"/>
      <c r="JKF402" s="96"/>
      <c r="JKG402" s="96"/>
      <c r="JKH402" s="96"/>
      <c r="JKI402" s="96"/>
      <c r="JKJ402" s="96"/>
      <c r="JKK402" s="96"/>
      <c r="JKL402" s="96"/>
      <c r="JKM402" s="96"/>
      <c r="JKN402" s="96"/>
      <c r="JKO402" s="96"/>
      <c r="JKP402" s="96"/>
      <c r="JKQ402" s="96"/>
      <c r="JKR402" s="96"/>
      <c r="JKS402" s="96"/>
      <c r="JKT402" s="96"/>
      <c r="JKU402" s="96"/>
      <c r="JKV402" s="96"/>
      <c r="JKW402" s="96"/>
      <c r="JKX402" s="96"/>
      <c r="JKY402" s="96"/>
      <c r="JKZ402" s="96"/>
      <c r="JLA402" s="96"/>
      <c r="JLB402" s="96"/>
      <c r="JLC402" s="96"/>
      <c r="JLD402" s="96"/>
      <c r="JLE402" s="96"/>
      <c r="JLF402" s="96"/>
      <c r="JLG402" s="96"/>
      <c r="JLH402" s="96"/>
      <c r="JLI402" s="96"/>
      <c r="JLJ402" s="96"/>
      <c r="JLK402" s="96"/>
      <c r="JLL402" s="96"/>
      <c r="JLM402" s="96"/>
      <c r="JLN402" s="96"/>
      <c r="JLO402" s="96"/>
      <c r="JLP402" s="96"/>
      <c r="JLQ402" s="96"/>
      <c r="JLR402" s="96"/>
      <c r="JLS402" s="96"/>
      <c r="JLT402" s="96"/>
      <c r="JLU402" s="96"/>
      <c r="JLV402" s="96"/>
      <c r="JLW402" s="96"/>
      <c r="JLX402" s="96"/>
      <c r="JLY402" s="96"/>
      <c r="JLZ402" s="96"/>
      <c r="JMA402" s="96"/>
      <c r="JMB402" s="96"/>
      <c r="JMC402" s="96"/>
      <c r="JMD402" s="96"/>
      <c r="JME402" s="96"/>
      <c r="JMF402" s="96"/>
      <c r="JMG402" s="96"/>
      <c r="JMH402" s="96"/>
      <c r="JMI402" s="96"/>
      <c r="JMJ402" s="96"/>
      <c r="JMK402" s="96"/>
      <c r="JML402" s="96"/>
      <c r="JMM402" s="96"/>
      <c r="JMN402" s="96"/>
      <c r="JMO402" s="96"/>
      <c r="JMP402" s="96"/>
      <c r="JMQ402" s="96"/>
      <c r="JMR402" s="96"/>
      <c r="JMS402" s="96"/>
      <c r="JMT402" s="96"/>
      <c r="JMU402" s="96"/>
      <c r="JMV402" s="96"/>
      <c r="JMW402" s="96"/>
      <c r="JMX402" s="96"/>
      <c r="JMY402" s="96"/>
      <c r="JMZ402" s="96"/>
      <c r="JNA402" s="96"/>
      <c r="JNB402" s="96"/>
      <c r="JNC402" s="96"/>
      <c r="JND402" s="96"/>
      <c r="JNE402" s="96"/>
      <c r="JNF402" s="96"/>
      <c r="JNG402" s="96"/>
      <c r="JNH402" s="96"/>
      <c r="JNI402" s="96"/>
      <c r="JNJ402" s="96"/>
      <c r="JNK402" s="96"/>
      <c r="JNL402" s="96"/>
      <c r="JNM402" s="96"/>
      <c r="JNN402" s="96"/>
      <c r="JNO402" s="96"/>
      <c r="JNP402" s="96"/>
      <c r="JNQ402" s="96"/>
      <c r="JNR402" s="96"/>
      <c r="JNS402" s="96"/>
      <c r="JNT402" s="96"/>
      <c r="JNU402" s="96"/>
      <c r="JNV402" s="96"/>
      <c r="JNW402" s="96"/>
      <c r="JNX402" s="96"/>
      <c r="JNY402" s="96"/>
      <c r="JNZ402" s="96"/>
      <c r="JOA402" s="96"/>
      <c r="JOB402" s="96"/>
      <c r="JOC402" s="96"/>
      <c r="JOD402" s="96"/>
      <c r="JOE402" s="96"/>
      <c r="JOF402" s="96"/>
      <c r="JOG402" s="96"/>
      <c r="JOH402" s="96"/>
      <c r="JOI402" s="96"/>
      <c r="JOJ402" s="96"/>
      <c r="JOK402" s="96"/>
      <c r="JOL402" s="96"/>
      <c r="JOM402" s="96"/>
      <c r="JON402" s="96"/>
      <c r="JOO402" s="96"/>
      <c r="JOP402" s="96"/>
      <c r="JOQ402" s="96"/>
      <c r="JOR402" s="96"/>
      <c r="JOS402" s="96"/>
      <c r="JOT402" s="96"/>
      <c r="JOU402" s="96"/>
      <c r="JOV402" s="96"/>
      <c r="JOW402" s="96"/>
      <c r="JOX402" s="96"/>
      <c r="JOY402" s="96"/>
      <c r="JOZ402" s="96"/>
      <c r="JPA402" s="96"/>
      <c r="JPB402" s="96"/>
      <c r="JPC402" s="96"/>
      <c r="JPD402" s="96"/>
      <c r="JPE402" s="96"/>
      <c r="JPF402" s="96"/>
      <c r="JPG402" s="96"/>
      <c r="JPH402" s="96"/>
      <c r="JPI402" s="96"/>
      <c r="JPJ402" s="96"/>
      <c r="JPK402" s="96"/>
      <c r="JPL402" s="96"/>
      <c r="JPM402" s="96"/>
      <c r="JPN402" s="96"/>
      <c r="JPO402" s="96"/>
      <c r="JPP402" s="96"/>
      <c r="JPQ402" s="96"/>
      <c r="JPR402" s="96"/>
      <c r="JPS402" s="96"/>
      <c r="JPT402" s="96"/>
      <c r="JPU402" s="96"/>
      <c r="JPV402" s="96"/>
      <c r="JPW402" s="96"/>
      <c r="JPX402" s="96"/>
      <c r="JPY402" s="96"/>
      <c r="JPZ402" s="96"/>
      <c r="JQA402" s="96"/>
      <c r="JQB402" s="96"/>
      <c r="JQC402" s="96"/>
      <c r="JQD402" s="96"/>
      <c r="JQE402" s="96"/>
      <c r="JQF402" s="96"/>
      <c r="JQG402" s="96"/>
      <c r="JQH402" s="96"/>
      <c r="JQI402" s="96"/>
      <c r="JQJ402" s="96"/>
      <c r="JQK402" s="96"/>
      <c r="JQL402" s="96"/>
      <c r="JQM402" s="96"/>
      <c r="JQN402" s="96"/>
      <c r="JQO402" s="96"/>
      <c r="JQP402" s="96"/>
      <c r="JQQ402" s="96"/>
      <c r="JQR402" s="96"/>
      <c r="JQS402" s="96"/>
      <c r="JQT402" s="96"/>
      <c r="JQU402" s="96"/>
      <c r="JQV402" s="96"/>
      <c r="JQW402" s="96"/>
      <c r="JQX402" s="96"/>
      <c r="JQY402" s="96"/>
      <c r="JQZ402" s="96"/>
      <c r="JRA402" s="96"/>
      <c r="JRB402" s="96"/>
      <c r="JRC402" s="96"/>
      <c r="JRD402" s="96"/>
      <c r="JRE402" s="96"/>
      <c r="JRF402" s="96"/>
      <c r="JRG402" s="96"/>
      <c r="JRH402" s="96"/>
      <c r="JRI402" s="96"/>
      <c r="JRJ402" s="96"/>
      <c r="JRK402" s="96"/>
      <c r="JRL402" s="96"/>
      <c r="JRM402" s="96"/>
      <c r="JRN402" s="96"/>
      <c r="JRO402" s="96"/>
      <c r="JRP402" s="96"/>
      <c r="JRQ402" s="96"/>
      <c r="JRR402" s="96"/>
      <c r="JRS402" s="96"/>
      <c r="JRT402" s="96"/>
      <c r="JRU402" s="96"/>
      <c r="JRV402" s="96"/>
      <c r="JRW402" s="96"/>
      <c r="JRX402" s="96"/>
      <c r="JRY402" s="96"/>
      <c r="JRZ402" s="96"/>
      <c r="JSA402" s="96"/>
      <c r="JSB402" s="96"/>
      <c r="JSC402" s="96"/>
      <c r="JSD402" s="96"/>
      <c r="JSE402" s="96"/>
      <c r="JSF402" s="96"/>
      <c r="JSG402" s="96"/>
      <c r="JSH402" s="96"/>
      <c r="JSI402" s="96"/>
      <c r="JSJ402" s="96"/>
      <c r="JSK402" s="96"/>
      <c r="JSL402" s="96"/>
      <c r="JSM402" s="96"/>
      <c r="JSN402" s="96"/>
      <c r="JSO402" s="96"/>
      <c r="JSP402" s="96"/>
      <c r="JSQ402" s="96"/>
      <c r="JSR402" s="96"/>
      <c r="JSS402" s="96"/>
      <c r="JST402" s="96"/>
      <c r="JSU402" s="96"/>
      <c r="JSV402" s="96"/>
      <c r="JSW402" s="96"/>
      <c r="JSX402" s="96"/>
      <c r="JSY402" s="96"/>
      <c r="JSZ402" s="96"/>
      <c r="JTA402" s="96"/>
      <c r="JTB402" s="96"/>
      <c r="JTC402" s="96"/>
      <c r="JTD402" s="96"/>
      <c r="JTE402" s="96"/>
      <c r="JTF402" s="96"/>
      <c r="JTG402" s="96"/>
      <c r="JTH402" s="96"/>
      <c r="JTI402" s="96"/>
      <c r="JTJ402" s="96"/>
      <c r="JTK402" s="96"/>
      <c r="JTL402" s="96"/>
      <c r="JTM402" s="96"/>
      <c r="JTN402" s="96"/>
      <c r="JTO402" s="96"/>
      <c r="JTP402" s="96"/>
      <c r="JTQ402" s="96"/>
      <c r="JTR402" s="96"/>
      <c r="JTS402" s="96"/>
      <c r="JTT402" s="96"/>
      <c r="JTU402" s="96"/>
      <c r="JTV402" s="96"/>
      <c r="JTW402" s="96"/>
      <c r="JTX402" s="96"/>
      <c r="JTY402" s="96"/>
      <c r="JTZ402" s="96"/>
      <c r="JUA402" s="96"/>
      <c r="JUB402" s="96"/>
      <c r="JUC402" s="96"/>
      <c r="JUD402" s="96"/>
      <c r="JUE402" s="96"/>
      <c r="JUF402" s="96"/>
      <c r="JUG402" s="96"/>
      <c r="JUH402" s="96"/>
      <c r="JUI402" s="96"/>
      <c r="JUJ402" s="96"/>
      <c r="JUK402" s="96"/>
      <c r="JUL402" s="96"/>
      <c r="JUM402" s="96"/>
      <c r="JUN402" s="96"/>
      <c r="JUO402" s="96"/>
      <c r="JUP402" s="96"/>
      <c r="JUQ402" s="96"/>
      <c r="JUR402" s="96"/>
      <c r="JUS402" s="96"/>
      <c r="JUT402" s="96"/>
      <c r="JUU402" s="96"/>
      <c r="JUV402" s="96"/>
      <c r="JUW402" s="96"/>
      <c r="JUX402" s="96"/>
      <c r="JUY402" s="96"/>
      <c r="JUZ402" s="96"/>
      <c r="JVA402" s="96"/>
      <c r="JVB402" s="96"/>
      <c r="JVC402" s="96"/>
      <c r="JVD402" s="96"/>
      <c r="JVE402" s="96"/>
      <c r="JVF402" s="96"/>
      <c r="JVG402" s="96"/>
      <c r="JVH402" s="96"/>
      <c r="JVI402" s="96"/>
      <c r="JVJ402" s="96"/>
      <c r="JVK402" s="96"/>
      <c r="JVL402" s="96"/>
      <c r="JVM402" s="96"/>
      <c r="JVN402" s="96"/>
      <c r="JVO402" s="96"/>
      <c r="JVP402" s="96"/>
      <c r="JVQ402" s="96"/>
      <c r="JVR402" s="96"/>
      <c r="JVS402" s="96"/>
      <c r="JVT402" s="96"/>
      <c r="JVU402" s="96"/>
      <c r="JVV402" s="96"/>
      <c r="JVW402" s="96"/>
      <c r="JVX402" s="96"/>
      <c r="JVY402" s="96"/>
      <c r="JVZ402" s="96"/>
      <c r="JWA402" s="96"/>
      <c r="JWB402" s="96"/>
      <c r="JWC402" s="96"/>
      <c r="JWD402" s="96"/>
      <c r="JWE402" s="96"/>
      <c r="JWF402" s="96"/>
      <c r="JWG402" s="96"/>
      <c r="JWH402" s="96"/>
      <c r="JWI402" s="96"/>
      <c r="JWJ402" s="96"/>
      <c r="JWK402" s="96"/>
      <c r="JWL402" s="96"/>
      <c r="JWM402" s="96"/>
      <c r="JWN402" s="96"/>
      <c r="JWO402" s="96"/>
      <c r="JWP402" s="96"/>
      <c r="JWQ402" s="96"/>
      <c r="JWR402" s="96"/>
      <c r="JWS402" s="96"/>
      <c r="JWT402" s="96"/>
      <c r="JWU402" s="96"/>
      <c r="JWV402" s="96"/>
      <c r="JWW402" s="96"/>
      <c r="JWX402" s="96"/>
      <c r="JWY402" s="96"/>
      <c r="JWZ402" s="96"/>
      <c r="JXA402" s="96"/>
      <c r="JXB402" s="96"/>
      <c r="JXC402" s="96"/>
      <c r="JXD402" s="96"/>
      <c r="JXE402" s="96"/>
      <c r="JXF402" s="96"/>
      <c r="JXG402" s="96"/>
      <c r="JXH402" s="96"/>
      <c r="JXI402" s="96"/>
      <c r="JXJ402" s="96"/>
      <c r="JXK402" s="96"/>
      <c r="JXL402" s="96"/>
      <c r="JXM402" s="96"/>
      <c r="JXN402" s="96"/>
      <c r="JXO402" s="96"/>
      <c r="JXP402" s="96"/>
      <c r="JXQ402" s="96"/>
      <c r="JXR402" s="96"/>
      <c r="JXS402" s="96"/>
      <c r="JXT402" s="96"/>
      <c r="JXU402" s="96"/>
      <c r="JXV402" s="96"/>
      <c r="JXW402" s="96"/>
      <c r="JXX402" s="96"/>
      <c r="JXY402" s="96"/>
      <c r="JXZ402" s="96"/>
      <c r="JYA402" s="96"/>
      <c r="JYB402" s="96"/>
      <c r="JYC402" s="96"/>
      <c r="JYD402" s="96"/>
      <c r="JYE402" s="96"/>
      <c r="JYF402" s="96"/>
      <c r="JYG402" s="96"/>
      <c r="JYH402" s="96"/>
      <c r="JYI402" s="96"/>
      <c r="JYJ402" s="96"/>
      <c r="JYK402" s="96"/>
      <c r="JYL402" s="96"/>
      <c r="JYM402" s="96"/>
      <c r="JYN402" s="96"/>
      <c r="JYO402" s="96"/>
      <c r="JYP402" s="96"/>
      <c r="JYQ402" s="96"/>
      <c r="JYR402" s="96"/>
      <c r="JYS402" s="96"/>
      <c r="JYT402" s="96"/>
      <c r="JYU402" s="96"/>
      <c r="JYV402" s="96"/>
      <c r="JYW402" s="96"/>
      <c r="JYX402" s="96"/>
      <c r="JYY402" s="96"/>
      <c r="JYZ402" s="96"/>
      <c r="JZA402" s="96"/>
      <c r="JZB402" s="96"/>
      <c r="JZC402" s="96"/>
      <c r="JZD402" s="96"/>
      <c r="JZE402" s="96"/>
      <c r="JZF402" s="96"/>
      <c r="JZG402" s="96"/>
      <c r="JZH402" s="96"/>
      <c r="JZI402" s="96"/>
      <c r="JZJ402" s="96"/>
      <c r="JZK402" s="96"/>
      <c r="JZL402" s="96"/>
      <c r="JZM402" s="96"/>
      <c r="JZN402" s="96"/>
      <c r="JZO402" s="96"/>
      <c r="JZP402" s="96"/>
      <c r="JZQ402" s="96"/>
      <c r="JZR402" s="96"/>
      <c r="JZS402" s="96"/>
      <c r="JZT402" s="96"/>
      <c r="JZU402" s="96"/>
      <c r="JZV402" s="96"/>
      <c r="JZW402" s="96"/>
      <c r="JZX402" s="96"/>
      <c r="JZY402" s="96"/>
      <c r="JZZ402" s="96"/>
      <c r="KAA402" s="96"/>
      <c r="KAB402" s="96"/>
      <c r="KAC402" s="96"/>
      <c r="KAD402" s="96"/>
      <c r="KAE402" s="96"/>
      <c r="KAF402" s="96"/>
      <c r="KAG402" s="96"/>
      <c r="KAH402" s="96"/>
      <c r="KAI402" s="96"/>
      <c r="KAJ402" s="96"/>
      <c r="KAK402" s="96"/>
      <c r="KAL402" s="96"/>
      <c r="KAM402" s="96"/>
      <c r="KAN402" s="96"/>
      <c r="KAO402" s="96"/>
      <c r="KAP402" s="96"/>
      <c r="KAQ402" s="96"/>
      <c r="KAR402" s="96"/>
      <c r="KAS402" s="96"/>
      <c r="KAT402" s="96"/>
      <c r="KAU402" s="96"/>
      <c r="KAV402" s="96"/>
      <c r="KAW402" s="96"/>
      <c r="KAX402" s="96"/>
      <c r="KAY402" s="96"/>
      <c r="KAZ402" s="96"/>
      <c r="KBA402" s="96"/>
      <c r="KBB402" s="96"/>
      <c r="KBC402" s="96"/>
      <c r="KBD402" s="96"/>
      <c r="KBE402" s="96"/>
      <c r="KBF402" s="96"/>
      <c r="KBG402" s="96"/>
      <c r="KBH402" s="96"/>
      <c r="KBI402" s="96"/>
      <c r="KBJ402" s="96"/>
      <c r="KBK402" s="96"/>
      <c r="KBL402" s="96"/>
      <c r="KBM402" s="96"/>
      <c r="KBN402" s="96"/>
      <c r="KBO402" s="96"/>
      <c r="KBP402" s="96"/>
      <c r="KBQ402" s="96"/>
      <c r="KBR402" s="96"/>
      <c r="KBS402" s="96"/>
      <c r="KBT402" s="96"/>
      <c r="KBU402" s="96"/>
      <c r="KBV402" s="96"/>
      <c r="KBW402" s="96"/>
      <c r="KBX402" s="96"/>
      <c r="KBY402" s="96"/>
      <c r="KBZ402" s="96"/>
      <c r="KCA402" s="96"/>
      <c r="KCB402" s="96"/>
      <c r="KCC402" s="96"/>
      <c r="KCD402" s="96"/>
      <c r="KCE402" s="96"/>
      <c r="KCF402" s="96"/>
      <c r="KCG402" s="96"/>
      <c r="KCH402" s="96"/>
      <c r="KCI402" s="96"/>
      <c r="KCJ402" s="96"/>
      <c r="KCK402" s="96"/>
      <c r="KCL402" s="96"/>
      <c r="KCM402" s="96"/>
      <c r="KCN402" s="96"/>
      <c r="KCO402" s="96"/>
      <c r="KCP402" s="96"/>
      <c r="KCQ402" s="96"/>
      <c r="KCR402" s="96"/>
      <c r="KCS402" s="96"/>
      <c r="KCT402" s="96"/>
      <c r="KCU402" s="96"/>
      <c r="KCV402" s="96"/>
      <c r="KCW402" s="96"/>
      <c r="KCX402" s="96"/>
      <c r="KCY402" s="96"/>
      <c r="KCZ402" s="96"/>
      <c r="KDA402" s="96"/>
      <c r="KDB402" s="96"/>
      <c r="KDC402" s="96"/>
      <c r="KDD402" s="96"/>
      <c r="KDE402" s="96"/>
      <c r="KDF402" s="96"/>
      <c r="KDG402" s="96"/>
      <c r="KDH402" s="96"/>
      <c r="KDI402" s="96"/>
      <c r="KDJ402" s="96"/>
      <c r="KDK402" s="96"/>
      <c r="KDL402" s="96"/>
      <c r="KDM402" s="96"/>
      <c r="KDN402" s="96"/>
      <c r="KDO402" s="96"/>
      <c r="KDP402" s="96"/>
      <c r="KDQ402" s="96"/>
      <c r="KDR402" s="96"/>
      <c r="KDS402" s="96"/>
      <c r="KDT402" s="96"/>
      <c r="KDU402" s="96"/>
      <c r="KDV402" s="96"/>
      <c r="KDW402" s="96"/>
      <c r="KDX402" s="96"/>
      <c r="KDY402" s="96"/>
      <c r="KDZ402" s="96"/>
      <c r="KEA402" s="96"/>
      <c r="KEB402" s="96"/>
      <c r="KEC402" s="96"/>
      <c r="KED402" s="96"/>
      <c r="KEE402" s="96"/>
      <c r="KEF402" s="96"/>
      <c r="KEG402" s="96"/>
      <c r="KEH402" s="96"/>
      <c r="KEI402" s="96"/>
      <c r="KEJ402" s="96"/>
      <c r="KEK402" s="96"/>
      <c r="KEL402" s="96"/>
      <c r="KEM402" s="96"/>
      <c r="KEN402" s="96"/>
      <c r="KEO402" s="96"/>
      <c r="KEP402" s="96"/>
      <c r="KEQ402" s="96"/>
      <c r="KER402" s="96"/>
      <c r="KES402" s="96"/>
      <c r="KET402" s="96"/>
      <c r="KEU402" s="96"/>
      <c r="KEV402" s="96"/>
      <c r="KEW402" s="96"/>
      <c r="KEX402" s="96"/>
      <c r="KEY402" s="96"/>
      <c r="KEZ402" s="96"/>
      <c r="KFA402" s="96"/>
      <c r="KFB402" s="96"/>
      <c r="KFC402" s="96"/>
      <c r="KFD402" s="96"/>
      <c r="KFE402" s="96"/>
      <c r="KFF402" s="96"/>
      <c r="KFG402" s="96"/>
      <c r="KFH402" s="96"/>
      <c r="KFI402" s="96"/>
      <c r="KFJ402" s="96"/>
      <c r="KFK402" s="96"/>
      <c r="KFL402" s="96"/>
      <c r="KFM402" s="96"/>
      <c r="KFN402" s="96"/>
      <c r="KFO402" s="96"/>
      <c r="KFP402" s="96"/>
      <c r="KFQ402" s="96"/>
      <c r="KFR402" s="96"/>
      <c r="KFS402" s="96"/>
      <c r="KFT402" s="96"/>
      <c r="KFU402" s="96"/>
      <c r="KFV402" s="96"/>
      <c r="KFW402" s="96"/>
      <c r="KFX402" s="96"/>
      <c r="KFY402" s="96"/>
      <c r="KFZ402" s="96"/>
      <c r="KGA402" s="96"/>
      <c r="KGB402" s="96"/>
      <c r="KGC402" s="96"/>
      <c r="KGD402" s="96"/>
      <c r="KGE402" s="96"/>
      <c r="KGF402" s="96"/>
      <c r="KGG402" s="96"/>
      <c r="KGH402" s="96"/>
      <c r="KGI402" s="96"/>
      <c r="KGJ402" s="96"/>
      <c r="KGK402" s="96"/>
      <c r="KGL402" s="96"/>
      <c r="KGM402" s="96"/>
      <c r="KGN402" s="96"/>
      <c r="KGO402" s="96"/>
      <c r="KGP402" s="96"/>
      <c r="KGQ402" s="96"/>
      <c r="KGR402" s="96"/>
      <c r="KGS402" s="96"/>
      <c r="KGT402" s="96"/>
      <c r="KGU402" s="96"/>
      <c r="KGV402" s="96"/>
      <c r="KGW402" s="96"/>
      <c r="KGX402" s="96"/>
      <c r="KGY402" s="96"/>
      <c r="KGZ402" s="96"/>
      <c r="KHA402" s="96"/>
      <c r="KHB402" s="96"/>
      <c r="KHC402" s="96"/>
      <c r="KHD402" s="96"/>
      <c r="KHE402" s="96"/>
      <c r="KHF402" s="96"/>
      <c r="KHG402" s="96"/>
      <c r="KHH402" s="96"/>
      <c r="KHI402" s="96"/>
      <c r="KHJ402" s="96"/>
      <c r="KHK402" s="96"/>
      <c r="KHL402" s="96"/>
      <c r="KHM402" s="96"/>
      <c r="KHN402" s="96"/>
      <c r="KHO402" s="96"/>
      <c r="KHP402" s="96"/>
      <c r="KHQ402" s="96"/>
      <c r="KHR402" s="96"/>
      <c r="KHS402" s="96"/>
      <c r="KHT402" s="96"/>
      <c r="KHU402" s="96"/>
      <c r="KHV402" s="96"/>
      <c r="KHW402" s="96"/>
      <c r="KHX402" s="96"/>
      <c r="KHY402" s="96"/>
      <c r="KHZ402" s="96"/>
      <c r="KIA402" s="96"/>
      <c r="KIB402" s="96"/>
      <c r="KIC402" s="96"/>
      <c r="KID402" s="96"/>
      <c r="KIE402" s="96"/>
      <c r="KIF402" s="96"/>
      <c r="KIG402" s="96"/>
      <c r="KIH402" s="96"/>
      <c r="KII402" s="96"/>
      <c r="KIJ402" s="96"/>
      <c r="KIK402" s="96"/>
      <c r="KIL402" s="96"/>
      <c r="KIM402" s="96"/>
      <c r="KIN402" s="96"/>
      <c r="KIO402" s="96"/>
      <c r="KIP402" s="96"/>
      <c r="KIQ402" s="96"/>
      <c r="KIR402" s="96"/>
      <c r="KIS402" s="96"/>
      <c r="KIT402" s="96"/>
      <c r="KIU402" s="96"/>
      <c r="KIV402" s="96"/>
      <c r="KIW402" s="96"/>
      <c r="KIX402" s="96"/>
      <c r="KIY402" s="96"/>
      <c r="KIZ402" s="96"/>
      <c r="KJA402" s="96"/>
      <c r="KJB402" s="96"/>
      <c r="KJC402" s="96"/>
      <c r="KJD402" s="96"/>
      <c r="KJE402" s="96"/>
      <c r="KJF402" s="96"/>
      <c r="KJG402" s="96"/>
      <c r="KJH402" s="96"/>
      <c r="KJI402" s="96"/>
      <c r="KJJ402" s="96"/>
      <c r="KJK402" s="96"/>
      <c r="KJL402" s="96"/>
      <c r="KJM402" s="96"/>
      <c r="KJN402" s="96"/>
      <c r="KJO402" s="96"/>
      <c r="KJP402" s="96"/>
      <c r="KJQ402" s="96"/>
      <c r="KJR402" s="96"/>
      <c r="KJS402" s="96"/>
      <c r="KJT402" s="96"/>
      <c r="KJU402" s="96"/>
      <c r="KJV402" s="96"/>
      <c r="KJW402" s="96"/>
      <c r="KJX402" s="96"/>
      <c r="KJY402" s="96"/>
      <c r="KJZ402" s="96"/>
      <c r="KKA402" s="96"/>
      <c r="KKB402" s="96"/>
      <c r="KKC402" s="96"/>
      <c r="KKD402" s="96"/>
      <c r="KKE402" s="96"/>
      <c r="KKF402" s="96"/>
      <c r="KKG402" s="96"/>
      <c r="KKH402" s="96"/>
      <c r="KKI402" s="96"/>
      <c r="KKJ402" s="96"/>
      <c r="KKK402" s="96"/>
      <c r="KKL402" s="96"/>
      <c r="KKM402" s="96"/>
      <c r="KKN402" s="96"/>
      <c r="KKO402" s="96"/>
      <c r="KKP402" s="96"/>
      <c r="KKQ402" s="96"/>
      <c r="KKR402" s="96"/>
      <c r="KKS402" s="96"/>
      <c r="KKT402" s="96"/>
      <c r="KKU402" s="96"/>
      <c r="KKV402" s="96"/>
      <c r="KKW402" s="96"/>
      <c r="KKX402" s="96"/>
      <c r="KKY402" s="96"/>
      <c r="KKZ402" s="96"/>
      <c r="KLA402" s="96"/>
      <c r="KLB402" s="96"/>
      <c r="KLC402" s="96"/>
      <c r="KLD402" s="96"/>
      <c r="KLE402" s="96"/>
      <c r="KLF402" s="96"/>
      <c r="KLG402" s="96"/>
      <c r="KLH402" s="96"/>
      <c r="KLI402" s="96"/>
      <c r="KLJ402" s="96"/>
      <c r="KLK402" s="96"/>
      <c r="KLL402" s="96"/>
      <c r="KLM402" s="96"/>
      <c r="KLN402" s="96"/>
      <c r="KLO402" s="96"/>
      <c r="KLP402" s="96"/>
      <c r="KLQ402" s="96"/>
      <c r="KLR402" s="96"/>
      <c r="KLS402" s="96"/>
      <c r="KLT402" s="96"/>
      <c r="KLU402" s="96"/>
      <c r="KLV402" s="96"/>
      <c r="KLW402" s="96"/>
      <c r="KLX402" s="96"/>
      <c r="KLY402" s="96"/>
      <c r="KLZ402" s="96"/>
      <c r="KMA402" s="96"/>
      <c r="KMB402" s="96"/>
      <c r="KMC402" s="96"/>
      <c r="KMD402" s="96"/>
      <c r="KME402" s="96"/>
      <c r="KMF402" s="96"/>
      <c r="KMG402" s="96"/>
      <c r="KMH402" s="96"/>
      <c r="KMI402" s="96"/>
      <c r="KMJ402" s="96"/>
      <c r="KMK402" s="96"/>
      <c r="KML402" s="96"/>
      <c r="KMM402" s="96"/>
      <c r="KMN402" s="96"/>
      <c r="KMO402" s="96"/>
      <c r="KMP402" s="96"/>
      <c r="KMQ402" s="96"/>
      <c r="KMR402" s="96"/>
      <c r="KMS402" s="96"/>
      <c r="KMT402" s="96"/>
      <c r="KMU402" s="96"/>
      <c r="KMV402" s="96"/>
      <c r="KMW402" s="96"/>
      <c r="KMX402" s="96"/>
      <c r="KMY402" s="96"/>
      <c r="KMZ402" s="96"/>
      <c r="KNA402" s="96"/>
      <c r="KNB402" s="96"/>
      <c r="KNC402" s="96"/>
      <c r="KND402" s="96"/>
      <c r="KNE402" s="96"/>
      <c r="KNF402" s="96"/>
      <c r="KNG402" s="96"/>
      <c r="KNH402" s="96"/>
      <c r="KNI402" s="96"/>
      <c r="KNJ402" s="96"/>
      <c r="KNK402" s="96"/>
      <c r="KNL402" s="96"/>
      <c r="KNM402" s="96"/>
      <c r="KNN402" s="96"/>
      <c r="KNO402" s="96"/>
      <c r="KNP402" s="96"/>
      <c r="KNQ402" s="96"/>
      <c r="KNR402" s="96"/>
      <c r="KNS402" s="96"/>
      <c r="KNT402" s="96"/>
      <c r="KNU402" s="96"/>
      <c r="KNV402" s="96"/>
      <c r="KNW402" s="96"/>
      <c r="KNX402" s="96"/>
      <c r="KNY402" s="96"/>
      <c r="KNZ402" s="96"/>
      <c r="KOA402" s="96"/>
      <c r="KOB402" s="96"/>
      <c r="KOC402" s="96"/>
      <c r="KOD402" s="96"/>
      <c r="KOE402" s="96"/>
      <c r="KOF402" s="96"/>
      <c r="KOG402" s="96"/>
      <c r="KOH402" s="96"/>
      <c r="KOI402" s="96"/>
      <c r="KOJ402" s="96"/>
      <c r="KOK402" s="96"/>
      <c r="KOL402" s="96"/>
      <c r="KOM402" s="96"/>
      <c r="KON402" s="96"/>
      <c r="KOO402" s="96"/>
      <c r="KOP402" s="96"/>
      <c r="KOQ402" s="96"/>
      <c r="KOR402" s="96"/>
      <c r="KOS402" s="96"/>
      <c r="KOT402" s="96"/>
      <c r="KOU402" s="96"/>
      <c r="KOV402" s="96"/>
      <c r="KOW402" s="96"/>
      <c r="KOX402" s="96"/>
      <c r="KOY402" s="96"/>
      <c r="KOZ402" s="96"/>
      <c r="KPA402" s="96"/>
      <c r="KPB402" s="96"/>
      <c r="KPC402" s="96"/>
      <c r="KPD402" s="96"/>
      <c r="KPE402" s="96"/>
      <c r="KPF402" s="96"/>
      <c r="KPG402" s="96"/>
      <c r="KPH402" s="96"/>
      <c r="KPI402" s="96"/>
      <c r="KPJ402" s="96"/>
      <c r="KPK402" s="96"/>
      <c r="KPL402" s="96"/>
      <c r="KPM402" s="96"/>
      <c r="KPN402" s="96"/>
      <c r="KPO402" s="96"/>
      <c r="KPP402" s="96"/>
      <c r="KPQ402" s="96"/>
      <c r="KPR402" s="96"/>
      <c r="KPS402" s="96"/>
      <c r="KPT402" s="96"/>
      <c r="KPU402" s="96"/>
      <c r="KPV402" s="96"/>
      <c r="KPW402" s="96"/>
      <c r="KPX402" s="96"/>
      <c r="KPY402" s="96"/>
      <c r="KPZ402" s="96"/>
      <c r="KQA402" s="96"/>
      <c r="KQB402" s="96"/>
      <c r="KQC402" s="96"/>
      <c r="KQD402" s="96"/>
      <c r="KQE402" s="96"/>
      <c r="KQF402" s="96"/>
      <c r="KQG402" s="96"/>
      <c r="KQH402" s="96"/>
      <c r="KQI402" s="96"/>
      <c r="KQJ402" s="96"/>
      <c r="KQK402" s="96"/>
      <c r="KQL402" s="96"/>
      <c r="KQM402" s="96"/>
      <c r="KQN402" s="96"/>
      <c r="KQO402" s="96"/>
      <c r="KQP402" s="96"/>
      <c r="KQQ402" s="96"/>
      <c r="KQR402" s="96"/>
      <c r="KQS402" s="96"/>
      <c r="KQT402" s="96"/>
      <c r="KQU402" s="96"/>
      <c r="KQV402" s="96"/>
      <c r="KQW402" s="96"/>
      <c r="KQX402" s="96"/>
      <c r="KQY402" s="96"/>
      <c r="KQZ402" s="96"/>
      <c r="KRA402" s="96"/>
      <c r="KRB402" s="96"/>
      <c r="KRC402" s="96"/>
      <c r="KRD402" s="96"/>
      <c r="KRE402" s="96"/>
      <c r="KRF402" s="96"/>
      <c r="KRG402" s="96"/>
      <c r="KRH402" s="96"/>
      <c r="KRI402" s="96"/>
      <c r="KRJ402" s="96"/>
      <c r="KRK402" s="96"/>
      <c r="KRL402" s="96"/>
      <c r="KRM402" s="96"/>
      <c r="KRN402" s="96"/>
      <c r="KRO402" s="96"/>
      <c r="KRP402" s="96"/>
      <c r="KRQ402" s="96"/>
      <c r="KRR402" s="96"/>
      <c r="KRS402" s="96"/>
      <c r="KRT402" s="96"/>
      <c r="KRU402" s="96"/>
      <c r="KRV402" s="96"/>
      <c r="KRW402" s="96"/>
      <c r="KRX402" s="96"/>
      <c r="KRY402" s="96"/>
      <c r="KRZ402" s="96"/>
      <c r="KSA402" s="96"/>
      <c r="KSB402" s="96"/>
      <c r="KSC402" s="96"/>
      <c r="KSD402" s="96"/>
      <c r="KSE402" s="96"/>
      <c r="KSF402" s="96"/>
      <c r="KSG402" s="96"/>
      <c r="KSH402" s="96"/>
      <c r="KSI402" s="96"/>
      <c r="KSJ402" s="96"/>
      <c r="KSK402" s="96"/>
      <c r="KSL402" s="96"/>
      <c r="KSM402" s="96"/>
      <c r="KSN402" s="96"/>
      <c r="KSO402" s="96"/>
      <c r="KSP402" s="96"/>
      <c r="KSQ402" s="96"/>
      <c r="KSR402" s="96"/>
      <c r="KSS402" s="96"/>
      <c r="KST402" s="96"/>
      <c r="KSU402" s="96"/>
      <c r="KSV402" s="96"/>
      <c r="KSW402" s="96"/>
      <c r="KSX402" s="96"/>
      <c r="KSY402" s="96"/>
      <c r="KSZ402" s="96"/>
      <c r="KTA402" s="96"/>
      <c r="KTB402" s="96"/>
      <c r="KTC402" s="96"/>
      <c r="KTD402" s="96"/>
      <c r="KTE402" s="96"/>
      <c r="KTF402" s="96"/>
      <c r="KTG402" s="96"/>
      <c r="KTH402" s="96"/>
      <c r="KTI402" s="96"/>
      <c r="KTJ402" s="96"/>
      <c r="KTK402" s="96"/>
      <c r="KTL402" s="96"/>
      <c r="KTM402" s="96"/>
      <c r="KTN402" s="96"/>
      <c r="KTO402" s="96"/>
      <c r="KTP402" s="96"/>
      <c r="KTQ402" s="96"/>
      <c r="KTR402" s="96"/>
      <c r="KTS402" s="96"/>
      <c r="KTT402" s="96"/>
      <c r="KTU402" s="96"/>
      <c r="KTV402" s="96"/>
      <c r="KTW402" s="96"/>
      <c r="KTX402" s="96"/>
      <c r="KTY402" s="96"/>
      <c r="KTZ402" s="96"/>
      <c r="KUA402" s="96"/>
      <c r="KUB402" s="96"/>
      <c r="KUC402" s="96"/>
      <c r="KUD402" s="96"/>
      <c r="KUE402" s="96"/>
      <c r="KUF402" s="96"/>
      <c r="KUG402" s="96"/>
      <c r="KUH402" s="96"/>
      <c r="KUI402" s="96"/>
      <c r="KUJ402" s="96"/>
      <c r="KUK402" s="96"/>
      <c r="KUL402" s="96"/>
      <c r="KUM402" s="96"/>
      <c r="KUN402" s="96"/>
      <c r="KUO402" s="96"/>
      <c r="KUP402" s="96"/>
      <c r="KUQ402" s="96"/>
      <c r="KUR402" s="96"/>
      <c r="KUS402" s="96"/>
      <c r="KUT402" s="96"/>
      <c r="KUU402" s="96"/>
      <c r="KUV402" s="96"/>
      <c r="KUW402" s="96"/>
      <c r="KUX402" s="96"/>
      <c r="KUY402" s="96"/>
      <c r="KUZ402" s="96"/>
      <c r="KVA402" s="96"/>
      <c r="KVB402" s="96"/>
      <c r="KVC402" s="96"/>
      <c r="KVD402" s="96"/>
      <c r="KVE402" s="96"/>
      <c r="KVF402" s="96"/>
      <c r="KVG402" s="96"/>
      <c r="KVH402" s="96"/>
      <c r="KVI402" s="96"/>
      <c r="KVJ402" s="96"/>
      <c r="KVK402" s="96"/>
      <c r="KVL402" s="96"/>
      <c r="KVM402" s="96"/>
      <c r="KVN402" s="96"/>
      <c r="KVO402" s="96"/>
      <c r="KVP402" s="96"/>
      <c r="KVQ402" s="96"/>
      <c r="KVR402" s="96"/>
      <c r="KVS402" s="96"/>
      <c r="KVT402" s="96"/>
      <c r="KVU402" s="96"/>
      <c r="KVV402" s="96"/>
      <c r="KVW402" s="96"/>
      <c r="KVX402" s="96"/>
      <c r="KVY402" s="96"/>
      <c r="KVZ402" s="96"/>
      <c r="KWA402" s="96"/>
      <c r="KWB402" s="96"/>
      <c r="KWC402" s="96"/>
      <c r="KWD402" s="96"/>
      <c r="KWE402" s="96"/>
      <c r="KWF402" s="96"/>
      <c r="KWG402" s="96"/>
      <c r="KWH402" s="96"/>
      <c r="KWI402" s="96"/>
      <c r="KWJ402" s="96"/>
      <c r="KWK402" s="96"/>
      <c r="KWL402" s="96"/>
      <c r="KWM402" s="96"/>
      <c r="KWN402" s="96"/>
      <c r="KWO402" s="96"/>
      <c r="KWP402" s="96"/>
      <c r="KWQ402" s="96"/>
      <c r="KWR402" s="96"/>
      <c r="KWS402" s="96"/>
      <c r="KWT402" s="96"/>
      <c r="KWU402" s="96"/>
      <c r="KWV402" s="96"/>
      <c r="KWW402" s="96"/>
      <c r="KWX402" s="96"/>
      <c r="KWY402" s="96"/>
      <c r="KWZ402" s="96"/>
      <c r="KXA402" s="96"/>
      <c r="KXB402" s="96"/>
      <c r="KXC402" s="96"/>
      <c r="KXD402" s="96"/>
      <c r="KXE402" s="96"/>
      <c r="KXF402" s="96"/>
      <c r="KXG402" s="96"/>
      <c r="KXH402" s="96"/>
      <c r="KXI402" s="96"/>
      <c r="KXJ402" s="96"/>
      <c r="KXK402" s="96"/>
      <c r="KXL402" s="96"/>
      <c r="KXM402" s="96"/>
      <c r="KXN402" s="96"/>
      <c r="KXO402" s="96"/>
      <c r="KXP402" s="96"/>
      <c r="KXQ402" s="96"/>
      <c r="KXR402" s="96"/>
      <c r="KXS402" s="96"/>
      <c r="KXT402" s="96"/>
      <c r="KXU402" s="96"/>
      <c r="KXV402" s="96"/>
      <c r="KXW402" s="96"/>
      <c r="KXX402" s="96"/>
      <c r="KXY402" s="96"/>
      <c r="KXZ402" s="96"/>
      <c r="KYA402" s="96"/>
      <c r="KYB402" s="96"/>
      <c r="KYC402" s="96"/>
      <c r="KYD402" s="96"/>
      <c r="KYE402" s="96"/>
      <c r="KYF402" s="96"/>
      <c r="KYG402" s="96"/>
      <c r="KYH402" s="96"/>
      <c r="KYI402" s="96"/>
      <c r="KYJ402" s="96"/>
      <c r="KYK402" s="96"/>
      <c r="KYL402" s="96"/>
      <c r="KYM402" s="96"/>
      <c r="KYN402" s="96"/>
      <c r="KYO402" s="96"/>
      <c r="KYP402" s="96"/>
      <c r="KYQ402" s="96"/>
      <c r="KYR402" s="96"/>
      <c r="KYS402" s="96"/>
      <c r="KYT402" s="96"/>
      <c r="KYU402" s="96"/>
      <c r="KYV402" s="96"/>
      <c r="KYW402" s="96"/>
      <c r="KYX402" s="96"/>
      <c r="KYY402" s="96"/>
      <c r="KYZ402" s="96"/>
      <c r="KZA402" s="96"/>
      <c r="KZB402" s="96"/>
      <c r="KZC402" s="96"/>
      <c r="KZD402" s="96"/>
      <c r="KZE402" s="96"/>
      <c r="KZF402" s="96"/>
      <c r="KZG402" s="96"/>
      <c r="KZH402" s="96"/>
      <c r="KZI402" s="96"/>
      <c r="KZJ402" s="96"/>
      <c r="KZK402" s="96"/>
      <c r="KZL402" s="96"/>
      <c r="KZM402" s="96"/>
      <c r="KZN402" s="96"/>
      <c r="KZO402" s="96"/>
      <c r="KZP402" s="96"/>
      <c r="KZQ402" s="96"/>
      <c r="KZR402" s="96"/>
      <c r="KZS402" s="96"/>
      <c r="KZT402" s="96"/>
      <c r="KZU402" s="96"/>
      <c r="KZV402" s="96"/>
      <c r="KZW402" s="96"/>
      <c r="KZX402" s="96"/>
      <c r="KZY402" s="96"/>
      <c r="KZZ402" s="96"/>
      <c r="LAA402" s="96"/>
      <c r="LAB402" s="96"/>
      <c r="LAC402" s="96"/>
      <c r="LAD402" s="96"/>
      <c r="LAE402" s="96"/>
      <c r="LAF402" s="96"/>
      <c r="LAG402" s="96"/>
      <c r="LAH402" s="96"/>
      <c r="LAI402" s="96"/>
      <c r="LAJ402" s="96"/>
      <c r="LAK402" s="96"/>
      <c r="LAL402" s="96"/>
      <c r="LAM402" s="96"/>
      <c r="LAN402" s="96"/>
      <c r="LAO402" s="96"/>
      <c r="LAP402" s="96"/>
      <c r="LAQ402" s="96"/>
      <c r="LAR402" s="96"/>
      <c r="LAS402" s="96"/>
      <c r="LAT402" s="96"/>
      <c r="LAU402" s="96"/>
      <c r="LAV402" s="96"/>
      <c r="LAW402" s="96"/>
      <c r="LAX402" s="96"/>
      <c r="LAY402" s="96"/>
      <c r="LAZ402" s="96"/>
      <c r="LBA402" s="96"/>
      <c r="LBB402" s="96"/>
      <c r="LBC402" s="96"/>
      <c r="LBD402" s="96"/>
      <c r="LBE402" s="96"/>
      <c r="LBF402" s="96"/>
      <c r="LBG402" s="96"/>
      <c r="LBH402" s="96"/>
      <c r="LBI402" s="96"/>
      <c r="LBJ402" s="96"/>
      <c r="LBK402" s="96"/>
      <c r="LBL402" s="96"/>
      <c r="LBM402" s="96"/>
      <c r="LBN402" s="96"/>
      <c r="LBO402" s="96"/>
      <c r="LBP402" s="96"/>
      <c r="LBQ402" s="96"/>
      <c r="LBR402" s="96"/>
      <c r="LBS402" s="96"/>
      <c r="LBT402" s="96"/>
      <c r="LBU402" s="96"/>
      <c r="LBV402" s="96"/>
      <c r="LBW402" s="96"/>
      <c r="LBX402" s="96"/>
      <c r="LBY402" s="96"/>
      <c r="LBZ402" s="96"/>
      <c r="LCA402" s="96"/>
      <c r="LCB402" s="96"/>
      <c r="LCC402" s="96"/>
      <c r="LCD402" s="96"/>
      <c r="LCE402" s="96"/>
      <c r="LCF402" s="96"/>
      <c r="LCG402" s="96"/>
      <c r="LCH402" s="96"/>
      <c r="LCI402" s="96"/>
      <c r="LCJ402" s="96"/>
      <c r="LCK402" s="96"/>
      <c r="LCL402" s="96"/>
      <c r="LCM402" s="96"/>
      <c r="LCN402" s="96"/>
      <c r="LCO402" s="96"/>
      <c r="LCP402" s="96"/>
      <c r="LCQ402" s="96"/>
      <c r="LCR402" s="96"/>
      <c r="LCS402" s="96"/>
      <c r="LCT402" s="96"/>
      <c r="LCU402" s="96"/>
      <c r="LCV402" s="96"/>
      <c r="LCW402" s="96"/>
      <c r="LCX402" s="96"/>
      <c r="LCY402" s="96"/>
      <c r="LCZ402" s="96"/>
      <c r="LDA402" s="96"/>
      <c r="LDB402" s="96"/>
      <c r="LDC402" s="96"/>
      <c r="LDD402" s="96"/>
      <c r="LDE402" s="96"/>
      <c r="LDF402" s="96"/>
      <c r="LDG402" s="96"/>
      <c r="LDH402" s="96"/>
      <c r="LDI402" s="96"/>
      <c r="LDJ402" s="96"/>
      <c r="LDK402" s="96"/>
      <c r="LDL402" s="96"/>
      <c r="LDM402" s="96"/>
      <c r="LDN402" s="96"/>
      <c r="LDO402" s="96"/>
      <c r="LDP402" s="96"/>
      <c r="LDQ402" s="96"/>
      <c r="LDR402" s="96"/>
      <c r="LDS402" s="96"/>
      <c r="LDT402" s="96"/>
      <c r="LDU402" s="96"/>
      <c r="LDV402" s="96"/>
      <c r="LDW402" s="96"/>
      <c r="LDX402" s="96"/>
      <c r="LDY402" s="96"/>
      <c r="LDZ402" s="96"/>
      <c r="LEA402" s="96"/>
      <c r="LEB402" s="96"/>
      <c r="LEC402" s="96"/>
      <c r="LED402" s="96"/>
      <c r="LEE402" s="96"/>
      <c r="LEF402" s="96"/>
      <c r="LEG402" s="96"/>
      <c r="LEH402" s="96"/>
      <c r="LEI402" s="96"/>
      <c r="LEJ402" s="96"/>
      <c r="LEK402" s="96"/>
      <c r="LEL402" s="96"/>
      <c r="LEM402" s="96"/>
      <c r="LEN402" s="96"/>
      <c r="LEO402" s="96"/>
      <c r="LEP402" s="96"/>
      <c r="LEQ402" s="96"/>
      <c r="LER402" s="96"/>
      <c r="LES402" s="96"/>
      <c r="LET402" s="96"/>
      <c r="LEU402" s="96"/>
      <c r="LEV402" s="96"/>
      <c r="LEW402" s="96"/>
      <c r="LEX402" s="96"/>
      <c r="LEY402" s="96"/>
      <c r="LEZ402" s="96"/>
      <c r="LFA402" s="96"/>
      <c r="LFB402" s="96"/>
      <c r="LFC402" s="96"/>
      <c r="LFD402" s="96"/>
      <c r="LFE402" s="96"/>
      <c r="LFF402" s="96"/>
      <c r="LFG402" s="96"/>
      <c r="LFH402" s="96"/>
      <c r="LFI402" s="96"/>
      <c r="LFJ402" s="96"/>
      <c r="LFK402" s="96"/>
      <c r="LFL402" s="96"/>
      <c r="LFM402" s="96"/>
      <c r="LFN402" s="96"/>
      <c r="LFO402" s="96"/>
      <c r="LFP402" s="96"/>
      <c r="LFQ402" s="96"/>
      <c r="LFR402" s="96"/>
      <c r="LFS402" s="96"/>
      <c r="LFT402" s="96"/>
      <c r="LFU402" s="96"/>
      <c r="LFV402" s="96"/>
      <c r="LFW402" s="96"/>
      <c r="LFX402" s="96"/>
      <c r="LFY402" s="96"/>
      <c r="LFZ402" s="96"/>
      <c r="LGA402" s="96"/>
      <c r="LGB402" s="96"/>
      <c r="LGC402" s="96"/>
      <c r="LGD402" s="96"/>
      <c r="LGE402" s="96"/>
      <c r="LGF402" s="96"/>
      <c r="LGG402" s="96"/>
      <c r="LGH402" s="96"/>
      <c r="LGI402" s="96"/>
      <c r="LGJ402" s="96"/>
      <c r="LGK402" s="96"/>
      <c r="LGL402" s="96"/>
      <c r="LGM402" s="96"/>
      <c r="LGN402" s="96"/>
      <c r="LGO402" s="96"/>
      <c r="LGP402" s="96"/>
      <c r="LGQ402" s="96"/>
      <c r="LGR402" s="96"/>
      <c r="LGS402" s="96"/>
      <c r="LGT402" s="96"/>
      <c r="LGU402" s="96"/>
      <c r="LGV402" s="96"/>
      <c r="LGW402" s="96"/>
      <c r="LGX402" s="96"/>
      <c r="LGY402" s="96"/>
      <c r="LGZ402" s="96"/>
      <c r="LHA402" s="96"/>
      <c r="LHB402" s="96"/>
      <c r="LHC402" s="96"/>
      <c r="LHD402" s="96"/>
      <c r="LHE402" s="96"/>
      <c r="LHF402" s="96"/>
      <c r="LHG402" s="96"/>
      <c r="LHH402" s="96"/>
      <c r="LHI402" s="96"/>
      <c r="LHJ402" s="96"/>
      <c r="LHK402" s="96"/>
      <c r="LHL402" s="96"/>
      <c r="LHM402" s="96"/>
      <c r="LHN402" s="96"/>
      <c r="LHO402" s="96"/>
      <c r="LHP402" s="96"/>
      <c r="LHQ402" s="96"/>
      <c r="LHR402" s="96"/>
      <c r="LHS402" s="96"/>
      <c r="LHT402" s="96"/>
      <c r="LHU402" s="96"/>
      <c r="LHV402" s="96"/>
      <c r="LHW402" s="96"/>
      <c r="LHX402" s="96"/>
      <c r="LHY402" s="96"/>
      <c r="LHZ402" s="96"/>
      <c r="LIA402" s="96"/>
      <c r="LIB402" s="96"/>
      <c r="LIC402" s="96"/>
      <c r="LID402" s="96"/>
      <c r="LIE402" s="96"/>
      <c r="LIF402" s="96"/>
      <c r="LIG402" s="96"/>
      <c r="LIH402" s="96"/>
      <c r="LII402" s="96"/>
      <c r="LIJ402" s="96"/>
      <c r="LIK402" s="96"/>
      <c r="LIL402" s="96"/>
      <c r="LIM402" s="96"/>
      <c r="LIN402" s="96"/>
      <c r="LIO402" s="96"/>
      <c r="LIP402" s="96"/>
      <c r="LIQ402" s="96"/>
      <c r="LIR402" s="96"/>
      <c r="LIS402" s="96"/>
      <c r="LIT402" s="96"/>
      <c r="LIU402" s="96"/>
      <c r="LIV402" s="96"/>
      <c r="LIW402" s="96"/>
      <c r="LIX402" s="96"/>
      <c r="LIY402" s="96"/>
      <c r="LIZ402" s="96"/>
      <c r="LJA402" s="96"/>
      <c r="LJB402" s="96"/>
      <c r="LJC402" s="96"/>
      <c r="LJD402" s="96"/>
      <c r="LJE402" s="96"/>
      <c r="LJF402" s="96"/>
      <c r="LJG402" s="96"/>
      <c r="LJH402" s="96"/>
      <c r="LJI402" s="96"/>
      <c r="LJJ402" s="96"/>
      <c r="LJK402" s="96"/>
      <c r="LJL402" s="96"/>
      <c r="LJM402" s="96"/>
      <c r="LJN402" s="96"/>
      <c r="LJO402" s="96"/>
      <c r="LJP402" s="96"/>
      <c r="LJQ402" s="96"/>
      <c r="LJR402" s="96"/>
      <c r="LJS402" s="96"/>
      <c r="LJT402" s="96"/>
      <c r="LJU402" s="96"/>
      <c r="LJV402" s="96"/>
      <c r="LJW402" s="96"/>
      <c r="LJX402" s="96"/>
      <c r="LJY402" s="96"/>
      <c r="LJZ402" s="96"/>
      <c r="LKA402" s="96"/>
      <c r="LKB402" s="96"/>
      <c r="LKC402" s="96"/>
      <c r="LKD402" s="96"/>
      <c r="LKE402" s="96"/>
      <c r="LKF402" s="96"/>
      <c r="LKG402" s="96"/>
      <c r="LKH402" s="96"/>
      <c r="LKI402" s="96"/>
      <c r="LKJ402" s="96"/>
      <c r="LKK402" s="96"/>
      <c r="LKL402" s="96"/>
      <c r="LKM402" s="96"/>
      <c r="LKN402" s="96"/>
      <c r="LKO402" s="96"/>
      <c r="LKP402" s="96"/>
      <c r="LKQ402" s="96"/>
      <c r="LKR402" s="96"/>
      <c r="LKS402" s="96"/>
      <c r="LKT402" s="96"/>
      <c r="LKU402" s="96"/>
      <c r="LKV402" s="96"/>
      <c r="LKW402" s="96"/>
      <c r="LKX402" s="96"/>
      <c r="LKY402" s="96"/>
      <c r="LKZ402" s="96"/>
      <c r="LLA402" s="96"/>
      <c r="LLB402" s="96"/>
      <c r="LLC402" s="96"/>
      <c r="LLD402" s="96"/>
      <c r="LLE402" s="96"/>
      <c r="LLF402" s="96"/>
      <c r="LLG402" s="96"/>
      <c r="LLH402" s="96"/>
      <c r="LLI402" s="96"/>
      <c r="LLJ402" s="96"/>
      <c r="LLK402" s="96"/>
      <c r="LLL402" s="96"/>
      <c r="LLM402" s="96"/>
      <c r="LLN402" s="96"/>
      <c r="LLO402" s="96"/>
      <c r="LLP402" s="96"/>
      <c r="LLQ402" s="96"/>
      <c r="LLR402" s="96"/>
      <c r="LLS402" s="96"/>
      <c r="LLT402" s="96"/>
      <c r="LLU402" s="96"/>
      <c r="LLV402" s="96"/>
      <c r="LLW402" s="96"/>
      <c r="LLX402" s="96"/>
      <c r="LLY402" s="96"/>
      <c r="LLZ402" s="96"/>
      <c r="LMA402" s="96"/>
      <c r="LMB402" s="96"/>
      <c r="LMC402" s="96"/>
      <c r="LMD402" s="96"/>
      <c r="LME402" s="96"/>
      <c r="LMF402" s="96"/>
      <c r="LMG402" s="96"/>
      <c r="LMH402" s="96"/>
      <c r="LMI402" s="96"/>
      <c r="LMJ402" s="96"/>
      <c r="LMK402" s="96"/>
      <c r="LML402" s="96"/>
      <c r="LMM402" s="96"/>
      <c r="LMN402" s="96"/>
      <c r="LMO402" s="96"/>
      <c r="LMP402" s="96"/>
      <c r="LMQ402" s="96"/>
      <c r="LMR402" s="96"/>
      <c r="LMS402" s="96"/>
      <c r="LMT402" s="96"/>
      <c r="LMU402" s="96"/>
      <c r="LMV402" s="96"/>
      <c r="LMW402" s="96"/>
      <c r="LMX402" s="96"/>
      <c r="LMY402" s="96"/>
      <c r="LMZ402" s="96"/>
      <c r="LNA402" s="96"/>
      <c r="LNB402" s="96"/>
      <c r="LNC402" s="96"/>
      <c r="LND402" s="96"/>
      <c r="LNE402" s="96"/>
      <c r="LNF402" s="96"/>
      <c r="LNG402" s="96"/>
      <c r="LNH402" s="96"/>
      <c r="LNI402" s="96"/>
      <c r="LNJ402" s="96"/>
      <c r="LNK402" s="96"/>
      <c r="LNL402" s="96"/>
      <c r="LNM402" s="96"/>
      <c r="LNN402" s="96"/>
      <c r="LNO402" s="96"/>
      <c r="LNP402" s="96"/>
      <c r="LNQ402" s="96"/>
      <c r="LNR402" s="96"/>
      <c r="LNS402" s="96"/>
      <c r="LNT402" s="96"/>
      <c r="LNU402" s="96"/>
      <c r="LNV402" s="96"/>
      <c r="LNW402" s="96"/>
      <c r="LNX402" s="96"/>
      <c r="LNY402" s="96"/>
      <c r="LNZ402" s="96"/>
      <c r="LOA402" s="96"/>
      <c r="LOB402" s="96"/>
      <c r="LOC402" s="96"/>
      <c r="LOD402" s="96"/>
      <c r="LOE402" s="96"/>
      <c r="LOF402" s="96"/>
      <c r="LOG402" s="96"/>
      <c r="LOH402" s="96"/>
      <c r="LOI402" s="96"/>
      <c r="LOJ402" s="96"/>
      <c r="LOK402" s="96"/>
      <c r="LOL402" s="96"/>
      <c r="LOM402" s="96"/>
      <c r="LON402" s="96"/>
      <c r="LOO402" s="96"/>
      <c r="LOP402" s="96"/>
      <c r="LOQ402" s="96"/>
      <c r="LOR402" s="96"/>
      <c r="LOS402" s="96"/>
      <c r="LOT402" s="96"/>
      <c r="LOU402" s="96"/>
      <c r="LOV402" s="96"/>
      <c r="LOW402" s="96"/>
      <c r="LOX402" s="96"/>
      <c r="LOY402" s="96"/>
      <c r="LOZ402" s="96"/>
      <c r="LPA402" s="96"/>
      <c r="LPB402" s="96"/>
      <c r="LPC402" s="96"/>
      <c r="LPD402" s="96"/>
      <c r="LPE402" s="96"/>
      <c r="LPF402" s="96"/>
      <c r="LPG402" s="96"/>
      <c r="LPH402" s="96"/>
      <c r="LPI402" s="96"/>
      <c r="LPJ402" s="96"/>
      <c r="LPK402" s="96"/>
      <c r="LPL402" s="96"/>
      <c r="LPM402" s="96"/>
      <c r="LPN402" s="96"/>
      <c r="LPO402" s="96"/>
      <c r="LPP402" s="96"/>
      <c r="LPQ402" s="96"/>
      <c r="LPR402" s="96"/>
      <c r="LPS402" s="96"/>
      <c r="LPT402" s="96"/>
      <c r="LPU402" s="96"/>
      <c r="LPV402" s="96"/>
      <c r="LPW402" s="96"/>
      <c r="LPX402" s="96"/>
      <c r="LPY402" s="96"/>
      <c r="LPZ402" s="96"/>
      <c r="LQA402" s="96"/>
      <c r="LQB402" s="96"/>
      <c r="LQC402" s="96"/>
      <c r="LQD402" s="96"/>
      <c r="LQE402" s="96"/>
      <c r="LQF402" s="96"/>
      <c r="LQG402" s="96"/>
      <c r="LQH402" s="96"/>
      <c r="LQI402" s="96"/>
      <c r="LQJ402" s="96"/>
      <c r="LQK402" s="96"/>
      <c r="LQL402" s="96"/>
      <c r="LQM402" s="96"/>
      <c r="LQN402" s="96"/>
      <c r="LQO402" s="96"/>
      <c r="LQP402" s="96"/>
      <c r="LQQ402" s="96"/>
      <c r="LQR402" s="96"/>
      <c r="LQS402" s="96"/>
      <c r="LQT402" s="96"/>
      <c r="LQU402" s="96"/>
      <c r="LQV402" s="96"/>
      <c r="LQW402" s="96"/>
      <c r="LQX402" s="96"/>
      <c r="LQY402" s="96"/>
      <c r="LQZ402" s="96"/>
      <c r="LRA402" s="96"/>
      <c r="LRB402" s="96"/>
      <c r="LRC402" s="96"/>
      <c r="LRD402" s="96"/>
      <c r="LRE402" s="96"/>
      <c r="LRF402" s="96"/>
      <c r="LRG402" s="96"/>
      <c r="LRH402" s="96"/>
      <c r="LRI402" s="96"/>
      <c r="LRJ402" s="96"/>
      <c r="LRK402" s="96"/>
      <c r="LRL402" s="96"/>
      <c r="LRM402" s="96"/>
      <c r="LRN402" s="96"/>
      <c r="LRO402" s="96"/>
      <c r="LRP402" s="96"/>
      <c r="LRQ402" s="96"/>
      <c r="LRR402" s="96"/>
      <c r="LRS402" s="96"/>
      <c r="LRT402" s="96"/>
      <c r="LRU402" s="96"/>
      <c r="LRV402" s="96"/>
      <c r="LRW402" s="96"/>
      <c r="LRX402" s="96"/>
      <c r="LRY402" s="96"/>
      <c r="LRZ402" s="96"/>
      <c r="LSA402" s="96"/>
      <c r="LSB402" s="96"/>
      <c r="LSC402" s="96"/>
      <c r="LSD402" s="96"/>
      <c r="LSE402" s="96"/>
      <c r="LSF402" s="96"/>
      <c r="LSG402" s="96"/>
      <c r="LSH402" s="96"/>
      <c r="LSI402" s="96"/>
      <c r="LSJ402" s="96"/>
      <c r="LSK402" s="96"/>
      <c r="LSL402" s="96"/>
      <c r="LSM402" s="96"/>
      <c r="LSN402" s="96"/>
      <c r="LSO402" s="96"/>
      <c r="LSP402" s="96"/>
      <c r="LSQ402" s="96"/>
      <c r="LSR402" s="96"/>
      <c r="LSS402" s="96"/>
      <c r="LST402" s="96"/>
      <c r="LSU402" s="96"/>
      <c r="LSV402" s="96"/>
      <c r="LSW402" s="96"/>
      <c r="LSX402" s="96"/>
      <c r="LSY402" s="96"/>
      <c r="LSZ402" s="96"/>
      <c r="LTA402" s="96"/>
      <c r="LTB402" s="96"/>
      <c r="LTC402" s="96"/>
      <c r="LTD402" s="96"/>
      <c r="LTE402" s="96"/>
      <c r="LTF402" s="96"/>
      <c r="LTG402" s="96"/>
      <c r="LTH402" s="96"/>
      <c r="LTI402" s="96"/>
      <c r="LTJ402" s="96"/>
      <c r="LTK402" s="96"/>
      <c r="LTL402" s="96"/>
      <c r="LTM402" s="96"/>
      <c r="LTN402" s="96"/>
      <c r="LTO402" s="96"/>
      <c r="LTP402" s="96"/>
      <c r="LTQ402" s="96"/>
      <c r="LTR402" s="96"/>
      <c r="LTS402" s="96"/>
      <c r="LTT402" s="96"/>
      <c r="LTU402" s="96"/>
      <c r="LTV402" s="96"/>
      <c r="LTW402" s="96"/>
      <c r="LTX402" s="96"/>
      <c r="LTY402" s="96"/>
      <c r="LTZ402" s="96"/>
      <c r="LUA402" s="96"/>
      <c r="LUB402" s="96"/>
      <c r="LUC402" s="96"/>
      <c r="LUD402" s="96"/>
      <c r="LUE402" s="96"/>
      <c r="LUF402" s="96"/>
      <c r="LUG402" s="96"/>
      <c r="LUH402" s="96"/>
      <c r="LUI402" s="96"/>
      <c r="LUJ402" s="96"/>
      <c r="LUK402" s="96"/>
      <c r="LUL402" s="96"/>
      <c r="LUM402" s="96"/>
      <c r="LUN402" s="96"/>
      <c r="LUO402" s="96"/>
      <c r="LUP402" s="96"/>
      <c r="LUQ402" s="96"/>
      <c r="LUR402" s="96"/>
      <c r="LUS402" s="96"/>
      <c r="LUT402" s="96"/>
      <c r="LUU402" s="96"/>
      <c r="LUV402" s="96"/>
      <c r="LUW402" s="96"/>
      <c r="LUX402" s="96"/>
      <c r="LUY402" s="96"/>
      <c r="LUZ402" s="96"/>
      <c r="LVA402" s="96"/>
      <c r="LVB402" s="96"/>
      <c r="LVC402" s="96"/>
      <c r="LVD402" s="96"/>
      <c r="LVE402" s="96"/>
      <c r="LVF402" s="96"/>
      <c r="LVG402" s="96"/>
      <c r="LVH402" s="96"/>
      <c r="LVI402" s="96"/>
      <c r="LVJ402" s="96"/>
      <c r="LVK402" s="96"/>
      <c r="LVL402" s="96"/>
      <c r="LVM402" s="96"/>
      <c r="LVN402" s="96"/>
      <c r="LVO402" s="96"/>
      <c r="LVP402" s="96"/>
      <c r="LVQ402" s="96"/>
      <c r="LVR402" s="96"/>
      <c r="LVS402" s="96"/>
      <c r="LVT402" s="96"/>
      <c r="LVU402" s="96"/>
      <c r="LVV402" s="96"/>
      <c r="LVW402" s="96"/>
      <c r="LVX402" s="96"/>
      <c r="LVY402" s="96"/>
      <c r="LVZ402" s="96"/>
      <c r="LWA402" s="96"/>
      <c r="LWB402" s="96"/>
      <c r="LWC402" s="96"/>
      <c r="LWD402" s="96"/>
      <c r="LWE402" s="96"/>
      <c r="LWF402" s="96"/>
      <c r="LWG402" s="96"/>
      <c r="LWH402" s="96"/>
      <c r="LWI402" s="96"/>
      <c r="LWJ402" s="96"/>
      <c r="LWK402" s="96"/>
      <c r="LWL402" s="96"/>
      <c r="LWM402" s="96"/>
      <c r="LWN402" s="96"/>
      <c r="LWO402" s="96"/>
      <c r="LWP402" s="96"/>
      <c r="LWQ402" s="96"/>
      <c r="LWR402" s="96"/>
      <c r="LWS402" s="96"/>
      <c r="LWT402" s="96"/>
      <c r="LWU402" s="96"/>
      <c r="LWV402" s="96"/>
      <c r="LWW402" s="96"/>
      <c r="LWX402" s="96"/>
      <c r="LWY402" s="96"/>
      <c r="LWZ402" s="96"/>
      <c r="LXA402" s="96"/>
      <c r="LXB402" s="96"/>
      <c r="LXC402" s="96"/>
      <c r="LXD402" s="96"/>
      <c r="LXE402" s="96"/>
      <c r="LXF402" s="96"/>
      <c r="LXG402" s="96"/>
      <c r="LXH402" s="96"/>
      <c r="LXI402" s="96"/>
      <c r="LXJ402" s="96"/>
      <c r="LXK402" s="96"/>
      <c r="LXL402" s="96"/>
      <c r="LXM402" s="96"/>
      <c r="LXN402" s="96"/>
      <c r="LXO402" s="96"/>
      <c r="LXP402" s="96"/>
      <c r="LXQ402" s="96"/>
      <c r="LXR402" s="96"/>
      <c r="LXS402" s="96"/>
      <c r="LXT402" s="96"/>
      <c r="LXU402" s="96"/>
      <c r="LXV402" s="96"/>
      <c r="LXW402" s="96"/>
      <c r="LXX402" s="96"/>
      <c r="LXY402" s="96"/>
      <c r="LXZ402" s="96"/>
      <c r="LYA402" s="96"/>
      <c r="LYB402" s="96"/>
      <c r="LYC402" s="96"/>
      <c r="LYD402" s="96"/>
      <c r="LYE402" s="96"/>
      <c r="LYF402" s="96"/>
      <c r="LYG402" s="96"/>
      <c r="LYH402" s="96"/>
      <c r="LYI402" s="96"/>
      <c r="LYJ402" s="96"/>
      <c r="LYK402" s="96"/>
      <c r="LYL402" s="96"/>
      <c r="LYM402" s="96"/>
      <c r="LYN402" s="96"/>
      <c r="LYO402" s="96"/>
      <c r="LYP402" s="96"/>
      <c r="LYQ402" s="96"/>
      <c r="LYR402" s="96"/>
      <c r="LYS402" s="96"/>
      <c r="LYT402" s="96"/>
      <c r="LYU402" s="96"/>
      <c r="LYV402" s="96"/>
      <c r="LYW402" s="96"/>
      <c r="LYX402" s="96"/>
      <c r="LYY402" s="96"/>
      <c r="LYZ402" s="96"/>
      <c r="LZA402" s="96"/>
      <c r="LZB402" s="96"/>
      <c r="LZC402" s="96"/>
      <c r="LZD402" s="96"/>
      <c r="LZE402" s="96"/>
      <c r="LZF402" s="96"/>
      <c r="LZG402" s="96"/>
      <c r="LZH402" s="96"/>
      <c r="LZI402" s="96"/>
      <c r="LZJ402" s="96"/>
      <c r="LZK402" s="96"/>
      <c r="LZL402" s="96"/>
      <c r="LZM402" s="96"/>
      <c r="LZN402" s="96"/>
      <c r="LZO402" s="96"/>
      <c r="LZP402" s="96"/>
      <c r="LZQ402" s="96"/>
      <c r="LZR402" s="96"/>
      <c r="LZS402" s="96"/>
      <c r="LZT402" s="96"/>
      <c r="LZU402" s="96"/>
      <c r="LZV402" s="96"/>
      <c r="LZW402" s="96"/>
      <c r="LZX402" s="96"/>
      <c r="LZY402" s="96"/>
      <c r="LZZ402" s="96"/>
      <c r="MAA402" s="96"/>
      <c r="MAB402" s="96"/>
      <c r="MAC402" s="96"/>
      <c r="MAD402" s="96"/>
      <c r="MAE402" s="96"/>
      <c r="MAF402" s="96"/>
      <c r="MAG402" s="96"/>
      <c r="MAH402" s="96"/>
      <c r="MAI402" s="96"/>
      <c r="MAJ402" s="96"/>
      <c r="MAK402" s="96"/>
      <c r="MAL402" s="96"/>
      <c r="MAM402" s="96"/>
      <c r="MAN402" s="96"/>
      <c r="MAO402" s="96"/>
      <c r="MAP402" s="96"/>
      <c r="MAQ402" s="96"/>
      <c r="MAR402" s="96"/>
      <c r="MAS402" s="96"/>
      <c r="MAT402" s="96"/>
      <c r="MAU402" s="96"/>
      <c r="MAV402" s="96"/>
      <c r="MAW402" s="96"/>
      <c r="MAX402" s="96"/>
      <c r="MAY402" s="96"/>
      <c r="MAZ402" s="96"/>
      <c r="MBA402" s="96"/>
      <c r="MBB402" s="96"/>
      <c r="MBC402" s="96"/>
      <c r="MBD402" s="96"/>
      <c r="MBE402" s="96"/>
      <c r="MBF402" s="96"/>
      <c r="MBG402" s="96"/>
      <c r="MBH402" s="96"/>
      <c r="MBI402" s="96"/>
      <c r="MBJ402" s="96"/>
      <c r="MBK402" s="96"/>
      <c r="MBL402" s="96"/>
      <c r="MBM402" s="96"/>
      <c r="MBN402" s="96"/>
      <c r="MBO402" s="96"/>
      <c r="MBP402" s="96"/>
      <c r="MBQ402" s="96"/>
      <c r="MBR402" s="96"/>
      <c r="MBS402" s="96"/>
      <c r="MBT402" s="96"/>
      <c r="MBU402" s="96"/>
      <c r="MBV402" s="96"/>
      <c r="MBW402" s="96"/>
      <c r="MBX402" s="96"/>
      <c r="MBY402" s="96"/>
      <c r="MBZ402" s="96"/>
      <c r="MCA402" s="96"/>
      <c r="MCB402" s="96"/>
      <c r="MCC402" s="96"/>
      <c r="MCD402" s="96"/>
      <c r="MCE402" s="96"/>
      <c r="MCF402" s="96"/>
      <c r="MCG402" s="96"/>
      <c r="MCH402" s="96"/>
      <c r="MCI402" s="96"/>
      <c r="MCJ402" s="96"/>
      <c r="MCK402" s="96"/>
      <c r="MCL402" s="96"/>
      <c r="MCM402" s="96"/>
      <c r="MCN402" s="96"/>
      <c r="MCO402" s="96"/>
      <c r="MCP402" s="96"/>
      <c r="MCQ402" s="96"/>
      <c r="MCR402" s="96"/>
      <c r="MCS402" s="96"/>
      <c r="MCT402" s="96"/>
      <c r="MCU402" s="96"/>
      <c r="MCV402" s="96"/>
      <c r="MCW402" s="96"/>
      <c r="MCX402" s="96"/>
      <c r="MCY402" s="96"/>
      <c r="MCZ402" s="96"/>
      <c r="MDA402" s="96"/>
      <c r="MDB402" s="96"/>
      <c r="MDC402" s="96"/>
      <c r="MDD402" s="96"/>
      <c r="MDE402" s="96"/>
      <c r="MDF402" s="96"/>
      <c r="MDG402" s="96"/>
      <c r="MDH402" s="96"/>
      <c r="MDI402" s="96"/>
      <c r="MDJ402" s="96"/>
      <c r="MDK402" s="96"/>
      <c r="MDL402" s="96"/>
      <c r="MDM402" s="96"/>
      <c r="MDN402" s="96"/>
      <c r="MDO402" s="96"/>
      <c r="MDP402" s="96"/>
      <c r="MDQ402" s="96"/>
      <c r="MDR402" s="96"/>
      <c r="MDS402" s="96"/>
      <c r="MDT402" s="96"/>
      <c r="MDU402" s="96"/>
      <c r="MDV402" s="96"/>
      <c r="MDW402" s="96"/>
      <c r="MDX402" s="96"/>
      <c r="MDY402" s="96"/>
      <c r="MDZ402" s="96"/>
      <c r="MEA402" s="96"/>
      <c r="MEB402" s="96"/>
      <c r="MEC402" s="96"/>
      <c r="MED402" s="96"/>
      <c r="MEE402" s="96"/>
      <c r="MEF402" s="96"/>
      <c r="MEG402" s="96"/>
      <c r="MEH402" s="96"/>
      <c r="MEI402" s="96"/>
      <c r="MEJ402" s="96"/>
      <c r="MEK402" s="96"/>
      <c r="MEL402" s="96"/>
      <c r="MEM402" s="96"/>
      <c r="MEN402" s="96"/>
      <c r="MEO402" s="96"/>
      <c r="MEP402" s="96"/>
      <c r="MEQ402" s="96"/>
      <c r="MER402" s="96"/>
      <c r="MES402" s="96"/>
      <c r="MET402" s="96"/>
      <c r="MEU402" s="96"/>
      <c r="MEV402" s="96"/>
      <c r="MEW402" s="96"/>
      <c r="MEX402" s="96"/>
      <c r="MEY402" s="96"/>
      <c r="MEZ402" s="96"/>
      <c r="MFA402" s="96"/>
      <c r="MFB402" s="96"/>
      <c r="MFC402" s="96"/>
      <c r="MFD402" s="96"/>
      <c r="MFE402" s="96"/>
      <c r="MFF402" s="96"/>
      <c r="MFG402" s="96"/>
      <c r="MFH402" s="96"/>
      <c r="MFI402" s="96"/>
      <c r="MFJ402" s="96"/>
      <c r="MFK402" s="96"/>
      <c r="MFL402" s="96"/>
      <c r="MFM402" s="96"/>
      <c r="MFN402" s="96"/>
      <c r="MFO402" s="96"/>
      <c r="MFP402" s="96"/>
      <c r="MFQ402" s="96"/>
      <c r="MFR402" s="96"/>
      <c r="MFS402" s="96"/>
      <c r="MFT402" s="96"/>
      <c r="MFU402" s="96"/>
      <c r="MFV402" s="96"/>
      <c r="MFW402" s="96"/>
      <c r="MFX402" s="96"/>
      <c r="MFY402" s="96"/>
      <c r="MFZ402" s="96"/>
      <c r="MGA402" s="96"/>
      <c r="MGB402" s="96"/>
      <c r="MGC402" s="96"/>
      <c r="MGD402" s="96"/>
      <c r="MGE402" s="96"/>
      <c r="MGF402" s="96"/>
      <c r="MGG402" s="96"/>
      <c r="MGH402" s="96"/>
      <c r="MGI402" s="96"/>
      <c r="MGJ402" s="96"/>
      <c r="MGK402" s="96"/>
      <c r="MGL402" s="96"/>
      <c r="MGM402" s="96"/>
      <c r="MGN402" s="96"/>
      <c r="MGO402" s="96"/>
      <c r="MGP402" s="96"/>
      <c r="MGQ402" s="96"/>
      <c r="MGR402" s="96"/>
      <c r="MGS402" s="96"/>
      <c r="MGT402" s="96"/>
      <c r="MGU402" s="96"/>
      <c r="MGV402" s="96"/>
      <c r="MGW402" s="96"/>
      <c r="MGX402" s="96"/>
      <c r="MGY402" s="96"/>
      <c r="MGZ402" s="96"/>
      <c r="MHA402" s="96"/>
      <c r="MHB402" s="96"/>
      <c r="MHC402" s="96"/>
      <c r="MHD402" s="96"/>
      <c r="MHE402" s="96"/>
      <c r="MHF402" s="96"/>
      <c r="MHG402" s="96"/>
      <c r="MHH402" s="96"/>
      <c r="MHI402" s="96"/>
      <c r="MHJ402" s="96"/>
      <c r="MHK402" s="96"/>
      <c r="MHL402" s="96"/>
      <c r="MHM402" s="96"/>
      <c r="MHN402" s="96"/>
      <c r="MHO402" s="96"/>
      <c r="MHP402" s="96"/>
      <c r="MHQ402" s="96"/>
      <c r="MHR402" s="96"/>
      <c r="MHS402" s="96"/>
      <c r="MHT402" s="96"/>
      <c r="MHU402" s="96"/>
      <c r="MHV402" s="96"/>
      <c r="MHW402" s="96"/>
      <c r="MHX402" s="96"/>
      <c r="MHY402" s="96"/>
      <c r="MHZ402" s="96"/>
      <c r="MIA402" s="96"/>
      <c r="MIB402" s="96"/>
      <c r="MIC402" s="96"/>
      <c r="MID402" s="96"/>
      <c r="MIE402" s="96"/>
      <c r="MIF402" s="96"/>
      <c r="MIG402" s="96"/>
      <c r="MIH402" s="96"/>
      <c r="MII402" s="96"/>
      <c r="MIJ402" s="96"/>
      <c r="MIK402" s="96"/>
      <c r="MIL402" s="96"/>
      <c r="MIM402" s="96"/>
      <c r="MIN402" s="96"/>
      <c r="MIO402" s="96"/>
      <c r="MIP402" s="96"/>
      <c r="MIQ402" s="96"/>
      <c r="MIR402" s="96"/>
      <c r="MIS402" s="96"/>
      <c r="MIT402" s="96"/>
      <c r="MIU402" s="96"/>
      <c r="MIV402" s="96"/>
      <c r="MIW402" s="96"/>
      <c r="MIX402" s="96"/>
      <c r="MIY402" s="96"/>
      <c r="MIZ402" s="96"/>
      <c r="MJA402" s="96"/>
      <c r="MJB402" s="96"/>
      <c r="MJC402" s="96"/>
      <c r="MJD402" s="96"/>
      <c r="MJE402" s="96"/>
      <c r="MJF402" s="96"/>
      <c r="MJG402" s="96"/>
      <c r="MJH402" s="96"/>
      <c r="MJI402" s="96"/>
      <c r="MJJ402" s="96"/>
      <c r="MJK402" s="96"/>
      <c r="MJL402" s="96"/>
      <c r="MJM402" s="96"/>
      <c r="MJN402" s="96"/>
      <c r="MJO402" s="96"/>
      <c r="MJP402" s="96"/>
      <c r="MJQ402" s="96"/>
      <c r="MJR402" s="96"/>
      <c r="MJS402" s="96"/>
      <c r="MJT402" s="96"/>
      <c r="MJU402" s="96"/>
      <c r="MJV402" s="96"/>
      <c r="MJW402" s="96"/>
      <c r="MJX402" s="96"/>
      <c r="MJY402" s="96"/>
      <c r="MJZ402" s="96"/>
      <c r="MKA402" s="96"/>
      <c r="MKB402" s="96"/>
      <c r="MKC402" s="96"/>
      <c r="MKD402" s="96"/>
      <c r="MKE402" s="96"/>
      <c r="MKF402" s="96"/>
      <c r="MKG402" s="96"/>
      <c r="MKH402" s="96"/>
      <c r="MKI402" s="96"/>
      <c r="MKJ402" s="96"/>
      <c r="MKK402" s="96"/>
      <c r="MKL402" s="96"/>
      <c r="MKM402" s="96"/>
      <c r="MKN402" s="96"/>
      <c r="MKO402" s="96"/>
      <c r="MKP402" s="96"/>
      <c r="MKQ402" s="96"/>
      <c r="MKR402" s="96"/>
      <c r="MKS402" s="96"/>
      <c r="MKT402" s="96"/>
      <c r="MKU402" s="96"/>
      <c r="MKV402" s="96"/>
      <c r="MKW402" s="96"/>
      <c r="MKX402" s="96"/>
      <c r="MKY402" s="96"/>
      <c r="MKZ402" s="96"/>
      <c r="MLA402" s="96"/>
      <c r="MLB402" s="96"/>
      <c r="MLC402" s="96"/>
      <c r="MLD402" s="96"/>
      <c r="MLE402" s="96"/>
      <c r="MLF402" s="96"/>
      <c r="MLG402" s="96"/>
      <c r="MLH402" s="96"/>
      <c r="MLI402" s="96"/>
      <c r="MLJ402" s="96"/>
      <c r="MLK402" s="96"/>
      <c r="MLL402" s="96"/>
      <c r="MLM402" s="96"/>
      <c r="MLN402" s="96"/>
      <c r="MLO402" s="96"/>
      <c r="MLP402" s="96"/>
      <c r="MLQ402" s="96"/>
      <c r="MLR402" s="96"/>
      <c r="MLS402" s="96"/>
      <c r="MLT402" s="96"/>
      <c r="MLU402" s="96"/>
      <c r="MLV402" s="96"/>
      <c r="MLW402" s="96"/>
      <c r="MLX402" s="96"/>
      <c r="MLY402" s="96"/>
      <c r="MLZ402" s="96"/>
      <c r="MMA402" s="96"/>
      <c r="MMB402" s="96"/>
      <c r="MMC402" s="96"/>
      <c r="MMD402" s="96"/>
      <c r="MME402" s="96"/>
      <c r="MMF402" s="96"/>
      <c r="MMG402" s="96"/>
      <c r="MMH402" s="96"/>
      <c r="MMI402" s="96"/>
      <c r="MMJ402" s="96"/>
      <c r="MMK402" s="96"/>
      <c r="MML402" s="96"/>
      <c r="MMM402" s="96"/>
      <c r="MMN402" s="96"/>
      <c r="MMO402" s="96"/>
      <c r="MMP402" s="96"/>
      <c r="MMQ402" s="96"/>
      <c r="MMR402" s="96"/>
      <c r="MMS402" s="96"/>
      <c r="MMT402" s="96"/>
      <c r="MMU402" s="96"/>
      <c r="MMV402" s="96"/>
      <c r="MMW402" s="96"/>
      <c r="MMX402" s="96"/>
      <c r="MMY402" s="96"/>
      <c r="MMZ402" s="96"/>
      <c r="MNA402" s="96"/>
      <c r="MNB402" s="96"/>
      <c r="MNC402" s="96"/>
      <c r="MND402" s="96"/>
      <c r="MNE402" s="96"/>
      <c r="MNF402" s="96"/>
      <c r="MNG402" s="96"/>
      <c r="MNH402" s="96"/>
      <c r="MNI402" s="96"/>
      <c r="MNJ402" s="96"/>
      <c r="MNK402" s="96"/>
      <c r="MNL402" s="96"/>
      <c r="MNM402" s="96"/>
      <c r="MNN402" s="96"/>
      <c r="MNO402" s="96"/>
      <c r="MNP402" s="96"/>
      <c r="MNQ402" s="96"/>
      <c r="MNR402" s="96"/>
      <c r="MNS402" s="96"/>
      <c r="MNT402" s="96"/>
      <c r="MNU402" s="96"/>
      <c r="MNV402" s="96"/>
      <c r="MNW402" s="96"/>
      <c r="MNX402" s="96"/>
      <c r="MNY402" s="96"/>
      <c r="MNZ402" s="96"/>
      <c r="MOA402" s="96"/>
      <c r="MOB402" s="96"/>
      <c r="MOC402" s="96"/>
      <c r="MOD402" s="96"/>
      <c r="MOE402" s="96"/>
      <c r="MOF402" s="96"/>
      <c r="MOG402" s="96"/>
      <c r="MOH402" s="96"/>
      <c r="MOI402" s="96"/>
      <c r="MOJ402" s="96"/>
      <c r="MOK402" s="96"/>
      <c r="MOL402" s="96"/>
      <c r="MOM402" s="96"/>
      <c r="MON402" s="96"/>
      <c r="MOO402" s="96"/>
      <c r="MOP402" s="96"/>
      <c r="MOQ402" s="96"/>
      <c r="MOR402" s="96"/>
      <c r="MOS402" s="96"/>
      <c r="MOT402" s="96"/>
      <c r="MOU402" s="96"/>
      <c r="MOV402" s="96"/>
      <c r="MOW402" s="96"/>
      <c r="MOX402" s="96"/>
      <c r="MOY402" s="96"/>
      <c r="MOZ402" s="96"/>
      <c r="MPA402" s="96"/>
      <c r="MPB402" s="96"/>
      <c r="MPC402" s="96"/>
      <c r="MPD402" s="96"/>
      <c r="MPE402" s="96"/>
      <c r="MPF402" s="96"/>
      <c r="MPG402" s="96"/>
      <c r="MPH402" s="96"/>
      <c r="MPI402" s="96"/>
      <c r="MPJ402" s="96"/>
      <c r="MPK402" s="96"/>
      <c r="MPL402" s="96"/>
      <c r="MPM402" s="96"/>
      <c r="MPN402" s="96"/>
      <c r="MPO402" s="96"/>
      <c r="MPP402" s="96"/>
      <c r="MPQ402" s="96"/>
      <c r="MPR402" s="96"/>
      <c r="MPS402" s="96"/>
      <c r="MPT402" s="96"/>
      <c r="MPU402" s="96"/>
      <c r="MPV402" s="96"/>
      <c r="MPW402" s="96"/>
      <c r="MPX402" s="96"/>
      <c r="MPY402" s="96"/>
      <c r="MPZ402" s="96"/>
      <c r="MQA402" s="96"/>
      <c r="MQB402" s="96"/>
      <c r="MQC402" s="96"/>
      <c r="MQD402" s="96"/>
      <c r="MQE402" s="96"/>
      <c r="MQF402" s="96"/>
      <c r="MQG402" s="96"/>
      <c r="MQH402" s="96"/>
      <c r="MQI402" s="96"/>
      <c r="MQJ402" s="96"/>
      <c r="MQK402" s="96"/>
      <c r="MQL402" s="96"/>
      <c r="MQM402" s="96"/>
      <c r="MQN402" s="96"/>
      <c r="MQO402" s="96"/>
      <c r="MQP402" s="96"/>
      <c r="MQQ402" s="96"/>
      <c r="MQR402" s="96"/>
      <c r="MQS402" s="96"/>
      <c r="MQT402" s="96"/>
      <c r="MQU402" s="96"/>
      <c r="MQV402" s="96"/>
      <c r="MQW402" s="96"/>
      <c r="MQX402" s="96"/>
      <c r="MQY402" s="96"/>
      <c r="MQZ402" s="96"/>
      <c r="MRA402" s="96"/>
      <c r="MRB402" s="96"/>
      <c r="MRC402" s="96"/>
      <c r="MRD402" s="96"/>
      <c r="MRE402" s="96"/>
      <c r="MRF402" s="96"/>
      <c r="MRG402" s="96"/>
      <c r="MRH402" s="96"/>
      <c r="MRI402" s="96"/>
      <c r="MRJ402" s="96"/>
      <c r="MRK402" s="96"/>
      <c r="MRL402" s="96"/>
      <c r="MRM402" s="96"/>
      <c r="MRN402" s="96"/>
      <c r="MRO402" s="96"/>
      <c r="MRP402" s="96"/>
      <c r="MRQ402" s="96"/>
      <c r="MRR402" s="96"/>
      <c r="MRS402" s="96"/>
      <c r="MRT402" s="96"/>
      <c r="MRU402" s="96"/>
      <c r="MRV402" s="96"/>
      <c r="MRW402" s="96"/>
      <c r="MRX402" s="96"/>
      <c r="MRY402" s="96"/>
      <c r="MRZ402" s="96"/>
      <c r="MSA402" s="96"/>
      <c r="MSB402" s="96"/>
      <c r="MSC402" s="96"/>
      <c r="MSD402" s="96"/>
      <c r="MSE402" s="96"/>
      <c r="MSF402" s="96"/>
      <c r="MSG402" s="96"/>
      <c r="MSH402" s="96"/>
      <c r="MSI402" s="96"/>
      <c r="MSJ402" s="96"/>
      <c r="MSK402" s="96"/>
      <c r="MSL402" s="96"/>
      <c r="MSM402" s="96"/>
      <c r="MSN402" s="96"/>
      <c r="MSO402" s="96"/>
      <c r="MSP402" s="96"/>
      <c r="MSQ402" s="96"/>
      <c r="MSR402" s="96"/>
      <c r="MSS402" s="96"/>
      <c r="MST402" s="96"/>
      <c r="MSU402" s="96"/>
      <c r="MSV402" s="96"/>
      <c r="MSW402" s="96"/>
      <c r="MSX402" s="96"/>
      <c r="MSY402" s="96"/>
      <c r="MSZ402" s="96"/>
      <c r="MTA402" s="96"/>
      <c r="MTB402" s="96"/>
      <c r="MTC402" s="96"/>
      <c r="MTD402" s="96"/>
      <c r="MTE402" s="96"/>
      <c r="MTF402" s="96"/>
      <c r="MTG402" s="96"/>
      <c r="MTH402" s="96"/>
      <c r="MTI402" s="96"/>
      <c r="MTJ402" s="96"/>
      <c r="MTK402" s="96"/>
      <c r="MTL402" s="96"/>
      <c r="MTM402" s="96"/>
      <c r="MTN402" s="96"/>
      <c r="MTO402" s="96"/>
      <c r="MTP402" s="96"/>
      <c r="MTQ402" s="96"/>
      <c r="MTR402" s="96"/>
      <c r="MTS402" s="96"/>
      <c r="MTT402" s="96"/>
      <c r="MTU402" s="96"/>
      <c r="MTV402" s="96"/>
      <c r="MTW402" s="96"/>
      <c r="MTX402" s="96"/>
      <c r="MTY402" s="96"/>
      <c r="MTZ402" s="96"/>
      <c r="MUA402" s="96"/>
      <c r="MUB402" s="96"/>
      <c r="MUC402" s="96"/>
      <c r="MUD402" s="96"/>
      <c r="MUE402" s="96"/>
      <c r="MUF402" s="96"/>
      <c r="MUG402" s="96"/>
      <c r="MUH402" s="96"/>
      <c r="MUI402" s="96"/>
      <c r="MUJ402" s="96"/>
      <c r="MUK402" s="96"/>
      <c r="MUL402" s="96"/>
      <c r="MUM402" s="96"/>
      <c r="MUN402" s="96"/>
      <c r="MUO402" s="96"/>
      <c r="MUP402" s="96"/>
      <c r="MUQ402" s="96"/>
      <c r="MUR402" s="96"/>
      <c r="MUS402" s="96"/>
      <c r="MUT402" s="96"/>
      <c r="MUU402" s="96"/>
      <c r="MUV402" s="96"/>
      <c r="MUW402" s="96"/>
      <c r="MUX402" s="96"/>
      <c r="MUY402" s="96"/>
      <c r="MUZ402" s="96"/>
      <c r="MVA402" s="96"/>
      <c r="MVB402" s="96"/>
      <c r="MVC402" s="96"/>
      <c r="MVD402" s="96"/>
      <c r="MVE402" s="96"/>
      <c r="MVF402" s="96"/>
      <c r="MVG402" s="96"/>
      <c r="MVH402" s="96"/>
      <c r="MVI402" s="96"/>
      <c r="MVJ402" s="96"/>
      <c r="MVK402" s="96"/>
      <c r="MVL402" s="96"/>
      <c r="MVM402" s="96"/>
      <c r="MVN402" s="96"/>
      <c r="MVO402" s="96"/>
      <c r="MVP402" s="96"/>
      <c r="MVQ402" s="96"/>
      <c r="MVR402" s="96"/>
      <c r="MVS402" s="96"/>
      <c r="MVT402" s="96"/>
      <c r="MVU402" s="96"/>
      <c r="MVV402" s="96"/>
      <c r="MVW402" s="96"/>
      <c r="MVX402" s="96"/>
      <c r="MVY402" s="96"/>
      <c r="MVZ402" s="96"/>
      <c r="MWA402" s="96"/>
      <c r="MWB402" s="96"/>
      <c r="MWC402" s="96"/>
      <c r="MWD402" s="96"/>
      <c r="MWE402" s="96"/>
      <c r="MWF402" s="96"/>
      <c r="MWG402" s="96"/>
      <c r="MWH402" s="96"/>
      <c r="MWI402" s="96"/>
      <c r="MWJ402" s="96"/>
      <c r="MWK402" s="96"/>
      <c r="MWL402" s="96"/>
      <c r="MWM402" s="96"/>
      <c r="MWN402" s="96"/>
      <c r="MWO402" s="96"/>
      <c r="MWP402" s="96"/>
      <c r="MWQ402" s="96"/>
      <c r="MWR402" s="96"/>
      <c r="MWS402" s="96"/>
      <c r="MWT402" s="96"/>
      <c r="MWU402" s="96"/>
      <c r="MWV402" s="96"/>
      <c r="MWW402" s="96"/>
      <c r="MWX402" s="96"/>
      <c r="MWY402" s="96"/>
      <c r="MWZ402" s="96"/>
      <c r="MXA402" s="96"/>
      <c r="MXB402" s="96"/>
      <c r="MXC402" s="96"/>
      <c r="MXD402" s="96"/>
      <c r="MXE402" s="96"/>
      <c r="MXF402" s="96"/>
      <c r="MXG402" s="96"/>
      <c r="MXH402" s="96"/>
      <c r="MXI402" s="96"/>
      <c r="MXJ402" s="96"/>
      <c r="MXK402" s="96"/>
      <c r="MXL402" s="96"/>
      <c r="MXM402" s="96"/>
      <c r="MXN402" s="96"/>
      <c r="MXO402" s="96"/>
      <c r="MXP402" s="96"/>
      <c r="MXQ402" s="96"/>
      <c r="MXR402" s="96"/>
      <c r="MXS402" s="96"/>
      <c r="MXT402" s="96"/>
      <c r="MXU402" s="96"/>
      <c r="MXV402" s="96"/>
      <c r="MXW402" s="96"/>
      <c r="MXX402" s="96"/>
      <c r="MXY402" s="96"/>
      <c r="MXZ402" s="96"/>
      <c r="MYA402" s="96"/>
      <c r="MYB402" s="96"/>
      <c r="MYC402" s="96"/>
      <c r="MYD402" s="96"/>
      <c r="MYE402" s="96"/>
      <c r="MYF402" s="96"/>
      <c r="MYG402" s="96"/>
      <c r="MYH402" s="96"/>
      <c r="MYI402" s="96"/>
      <c r="MYJ402" s="96"/>
      <c r="MYK402" s="96"/>
      <c r="MYL402" s="96"/>
      <c r="MYM402" s="96"/>
      <c r="MYN402" s="96"/>
      <c r="MYO402" s="96"/>
      <c r="MYP402" s="96"/>
      <c r="MYQ402" s="96"/>
      <c r="MYR402" s="96"/>
      <c r="MYS402" s="96"/>
      <c r="MYT402" s="96"/>
      <c r="MYU402" s="96"/>
      <c r="MYV402" s="96"/>
      <c r="MYW402" s="96"/>
      <c r="MYX402" s="96"/>
      <c r="MYY402" s="96"/>
      <c r="MYZ402" s="96"/>
      <c r="MZA402" s="96"/>
      <c r="MZB402" s="96"/>
      <c r="MZC402" s="96"/>
      <c r="MZD402" s="96"/>
      <c r="MZE402" s="96"/>
      <c r="MZF402" s="96"/>
      <c r="MZG402" s="96"/>
      <c r="MZH402" s="96"/>
      <c r="MZI402" s="96"/>
      <c r="MZJ402" s="96"/>
      <c r="MZK402" s="96"/>
      <c r="MZL402" s="96"/>
      <c r="MZM402" s="96"/>
      <c r="MZN402" s="96"/>
      <c r="MZO402" s="96"/>
      <c r="MZP402" s="96"/>
      <c r="MZQ402" s="96"/>
      <c r="MZR402" s="96"/>
      <c r="MZS402" s="96"/>
      <c r="MZT402" s="96"/>
      <c r="MZU402" s="96"/>
      <c r="MZV402" s="96"/>
      <c r="MZW402" s="96"/>
      <c r="MZX402" s="96"/>
      <c r="MZY402" s="96"/>
      <c r="MZZ402" s="96"/>
      <c r="NAA402" s="96"/>
      <c r="NAB402" s="96"/>
      <c r="NAC402" s="96"/>
      <c r="NAD402" s="96"/>
      <c r="NAE402" s="96"/>
      <c r="NAF402" s="96"/>
      <c r="NAG402" s="96"/>
      <c r="NAH402" s="96"/>
      <c r="NAI402" s="96"/>
      <c r="NAJ402" s="96"/>
      <c r="NAK402" s="96"/>
      <c r="NAL402" s="96"/>
      <c r="NAM402" s="96"/>
      <c r="NAN402" s="96"/>
      <c r="NAO402" s="96"/>
      <c r="NAP402" s="96"/>
      <c r="NAQ402" s="96"/>
      <c r="NAR402" s="96"/>
      <c r="NAS402" s="96"/>
      <c r="NAT402" s="96"/>
      <c r="NAU402" s="96"/>
      <c r="NAV402" s="96"/>
      <c r="NAW402" s="96"/>
      <c r="NAX402" s="96"/>
      <c r="NAY402" s="96"/>
      <c r="NAZ402" s="96"/>
      <c r="NBA402" s="96"/>
      <c r="NBB402" s="96"/>
      <c r="NBC402" s="96"/>
      <c r="NBD402" s="96"/>
      <c r="NBE402" s="96"/>
      <c r="NBF402" s="96"/>
      <c r="NBG402" s="96"/>
      <c r="NBH402" s="96"/>
      <c r="NBI402" s="96"/>
      <c r="NBJ402" s="96"/>
      <c r="NBK402" s="96"/>
      <c r="NBL402" s="96"/>
      <c r="NBM402" s="96"/>
      <c r="NBN402" s="96"/>
      <c r="NBO402" s="96"/>
      <c r="NBP402" s="96"/>
      <c r="NBQ402" s="96"/>
      <c r="NBR402" s="96"/>
      <c r="NBS402" s="96"/>
      <c r="NBT402" s="96"/>
      <c r="NBU402" s="96"/>
      <c r="NBV402" s="96"/>
      <c r="NBW402" s="96"/>
      <c r="NBX402" s="96"/>
      <c r="NBY402" s="96"/>
      <c r="NBZ402" s="96"/>
      <c r="NCA402" s="96"/>
      <c r="NCB402" s="96"/>
      <c r="NCC402" s="96"/>
      <c r="NCD402" s="96"/>
      <c r="NCE402" s="96"/>
      <c r="NCF402" s="96"/>
      <c r="NCG402" s="96"/>
      <c r="NCH402" s="96"/>
      <c r="NCI402" s="96"/>
      <c r="NCJ402" s="96"/>
      <c r="NCK402" s="96"/>
      <c r="NCL402" s="96"/>
      <c r="NCM402" s="96"/>
      <c r="NCN402" s="96"/>
      <c r="NCO402" s="96"/>
      <c r="NCP402" s="96"/>
      <c r="NCQ402" s="96"/>
      <c r="NCR402" s="96"/>
      <c r="NCS402" s="96"/>
      <c r="NCT402" s="96"/>
      <c r="NCU402" s="96"/>
      <c r="NCV402" s="96"/>
      <c r="NCW402" s="96"/>
      <c r="NCX402" s="96"/>
      <c r="NCY402" s="96"/>
      <c r="NCZ402" s="96"/>
      <c r="NDA402" s="96"/>
      <c r="NDB402" s="96"/>
      <c r="NDC402" s="96"/>
      <c r="NDD402" s="96"/>
      <c r="NDE402" s="96"/>
      <c r="NDF402" s="96"/>
      <c r="NDG402" s="96"/>
      <c r="NDH402" s="96"/>
      <c r="NDI402" s="96"/>
      <c r="NDJ402" s="96"/>
      <c r="NDK402" s="96"/>
      <c r="NDL402" s="96"/>
      <c r="NDM402" s="96"/>
      <c r="NDN402" s="96"/>
      <c r="NDO402" s="96"/>
      <c r="NDP402" s="96"/>
      <c r="NDQ402" s="96"/>
      <c r="NDR402" s="96"/>
      <c r="NDS402" s="96"/>
      <c r="NDT402" s="96"/>
      <c r="NDU402" s="96"/>
      <c r="NDV402" s="96"/>
      <c r="NDW402" s="96"/>
      <c r="NDX402" s="96"/>
      <c r="NDY402" s="96"/>
      <c r="NDZ402" s="96"/>
      <c r="NEA402" s="96"/>
      <c r="NEB402" s="96"/>
      <c r="NEC402" s="96"/>
      <c r="NED402" s="96"/>
      <c r="NEE402" s="96"/>
      <c r="NEF402" s="96"/>
      <c r="NEG402" s="96"/>
      <c r="NEH402" s="96"/>
      <c r="NEI402" s="96"/>
      <c r="NEJ402" s="96"/>
      <c r="NEK402" s="96"/>
      <c r="NEL402" s="96"/>
      <c r="NEM402" s="96"/>
      <c r="NEN402" s="96"/>
      <c r="NEO402" s="96"/>
      <c r="NEP402" s="96"/>
      <c r="NEQ402" s="96"/>
      <c r="NER402" s="96"/>
      <c r="NES402" s="96"/>
      <c r="NET402" s="96"/>
      <c r="NEU402" s="96"/>
      <c r="NEV402" s="96"/>
      <c r="NEW402" s="96"/>
      <c r="NEX402" s="96"/>
      <c r="NEY402" s="96"/>
      <c r="NEZ402" s="96"/>
      <c r="NFA402" s="96"/>
      <c r="NFB402" s="96"/>
      <c r="NFC402" s="96"/>
      <c r="NFD402" s="96"/>
      <c r="NFE402" s="96"/>
      <c r="NFF402" s="96"/>
      <c r="NFG402" s="96"/>
      <c r="NFH402" s="96"/>
      <c r="NFI402" s="96"/>
      <c r="NFJ402" s="96"/>
      <c r="NFK402" s="96"/>
      <c r="NFL402" s="96"/>
      <c r="NFM402" s="96"/>
      <c r="NFN402" s="96"/>
      <c r="NFO402" s="96"/>
      <c r="NFP402" s="96"/>
      <c r="NFQ402" s="96"/>
      <c r="NFR402" s="96"/>
      <c r="NFS402" s="96"/>
      <c r="NFT402" s="96"/>
      <c r="NFU402" s="96"/>
      <c r="NFV402" s="96"/>
      <c r="NFW402" s="96"/>
      <c r="NFX402" s="96"/>
      <c r="NFY402" s="96"/>
      <c r="NFZ402" s="96"/>
      <c r="NGA402" s="96"/>
      <c r="NGB402" s="96"/>
      <c r="NGC402" s="96"/>
      <c r="NGD402" s="96"/>
      <c r="NGE402" s="96"/>
      <c r="NGF402" s="96"/>
      <c r="NGG402" s="96"/>
      <c r="NGH402" s="96"/>
      <c r="NGI402" s="96"/>
      <c r="NGJ402" s="96"/>
      <c r="NGK402" s="96"/>
      <c r="NGL402" s="96"/>
      <c r="NGM402" s="96"/>
      <c r="NGN402" s="96"/>
      <c r="NGO402" s="96"/>
      <c r="NGP402" s="96"/>
      <c r="NGQ402" s="96"/>
      <c r="NGR402" s="96"/>
      <c r="NGS402" s="96"/>
      <c r="NGT402" s="96"/>
      <c r="NGU402" s="96"/>
      <c r="NGV402" s="96"/>
      <c r="NGW402" s="96"/>
      <c r="NGX402" s="96"/>
      <c r="NGY402" s="96"/>
      <c r="NGZ402" s="96"/>
      <c r="NHA402" s="96"/>
      <c r="NHB402" s="96"/>
      <c r="NHC402" s="96"/>
      <c r="NHD402" s="96"/>
      <c r="NHE402" s="96"/>
      <c r="NHF402" s="96"/>
      <c r="NHG402" s="96"/>
      <c r="NHH402" s="96"/>
      <c r="NHI402" s="96"/>
      <c r="NHJ402" s="96"/>
      <c r="NHK402" s="96"/>
      <c r="NHL402" s="96"/>
      <c r="NHM402" s="96"/>
      <c r="NHN402" s="96"/>
      <c r="NHO402" s="96"/>
      <c r="NHP402" s="96"/>
      <c r="NHQ402" s="96"/>
      <c r="NHR402" s="96"/>
      <c r="NHS402" s="96"/>
      <c r="NHT402" s="96"/>
      <c r="NHU402" s="96"/>
      <c r="NHV402" s="96"/>
      <c r="NHW402" s="96"/>
      <c r="NHX402" s="96"/>
      <c r="NHY402" s="96"/>
      <c r="NHZ402" s="96"/>
      <c r="NIA402" s="96"/>
      <c r="NIB402" s="96"/>
      <c r="NIC402" s="96"/>
      <c r="NID402" s="96"/>
      <c r="NIE402" s="96"/>
      <c r="NIF402" s="96"/>
      <c r="NIG402" s="96"/>
      <c r="NIH402" s="96"/>
      <c r="NII402" s="96"/>
      <c r="NIJ402" s="96"/>
      <c r="NIK402" s="96"/>
      <c r="NIL402" s="96"/>
      <c r="NIM402" s="96"/>
      <c r="NIN402" s="96"/>
      <c r="NIO402" s="96"/>
      <c r="NIP402" s="96"/>
      <c r="NIQ402" s="96"/>
      <c r="NIR402" s="96"/>
      <c r="NIS402" s="96"/>
      <c r="NIT402" s="96"/>
      <c r="NIU402" s="96"/>
      <c r="NIV402" s="96"/>
      <c r="NIW402" s="96"/>
      <c r="NIX402" s="96"/>
      <c r="NIY402" s="96"/>
      <c r="NIZ402" s="96"/>
      <c r="NJA402" s="96"/>
      <c r="NJB402" s="96"/>
      <c r="NJC402" s="96"/>
      <c r="NJD402" s="96"/>
      <c r="NJE402" s="96"/>
      <c r="NJF402" s="96"/>
      <c r="NJG402" s="96"/>
      <c r="NJH402" s="96"/>
      <c r="NJI402" s="96"/>
      <c r="NJJ402" s="96"/>
      <c r="NJK402" s="96"/>
      <c r="NJL402" s="96"/>
      <c r="NJM402" s="96"/>
      <c r="NJN402" s="96"/>
      <c r="NJO402" s="96"/>
      <c r="NJP402" s="96"/>
      <c r="NJQ402" s="96"/>
      <c r="NJR402" s="96"/>
      <c r="NJS402" s="96"/>
      <c r="NJT402" s="96"/>
      <c r="NJU402" s="96"/>
      <c r="NJV402" s="96"/>
      <c r="NJW402" s="96"/>
      <c r="NJX402" s="96"/>
      <c r="NJY402" s="96"/>
      <c r="NJZ402" s="96"/>
      <c r="NKA402" s="96"/>
      <c r="NKB402" s="96"/>
      <c r="NKC402" s="96"/>
      <c r="NKD402" s="96"/>
      <c r="NKE402" s="96"/>
      <c r="NKF402" s="96"/>
      <c r="NKG402" s="96"/>
      <c r="NKH402" s="96"/>
      <c r="NKI402" s="96"/>
      <c r="NKJ402" s="96"/>
      <c r="NKK402" s="96"/>
      <c r="NKL402" s="96"/>
      <c r="NKM402" s="96"/>
      <c r="NKN402" s="96"/>
      <c r="NKO402" s="96"/>
      <c r="NKP402" s="96"/>
      <c r="NKQ402" s="96"/>
      <c r="NKR402" s="96"/>
      <c r="NKS402" s="96"/>
      <c r="NKT402" s="96"/>
      <c r="NKU402" s="96"/>
      <c r="NKV402" s="96"/>
      <c r="NKW402" s="96"/>
      <c r="NKX402" s="96"/>
      <c r="NKY402" s="96"/>
      <c r="NKZ402" s="96"/>
      <c r="NLA402" s="96"/>
      <c r="NLB402" s="96"/>
      <c r="NLC402" s="96"/>
      <c r="NLD402" s="96"/>
      <c r="NLE402" s="96"/>
      <c r="NLF402" s="96"/>
      <c r="NLG402" s="96"/>
      <c r="NLH402" s="96"/>
      <c r="NLI402" s="96"/>
      <c r="NLJ402" s="96"/>
      <c r="NLK402" s="96"/>
      <c r="NLL402" s="96"/>
      <c r="NLM402" s="96"/>
      <c r="NLN402" s="96"/>
      <c r="NLO402" s="96"/>
      <c r="NLP402" s="96"/>
      <c r="NLQ402" s="96"/>
      <c r="NLR402" s="96"/>
      <c r="NLS402" s="96"/>
      <c r="NLT402" s="96"/>
      <c r="NLU402" s="96"/>
      <c r="NLV402" s="96"/>
      <c r="NLW402" s="96"/>
      <c r="NLX402" s="96"/>
      <c r="NLY402" s="96"/>
      <c r="NLZ402" s="96"/>
      <c r="NMA402" s="96"/>
      <c r="NMB402" s="96"/>
      <c r="NMC402" s="96"/>
      <c r="NMD402" s="96"/>
      <c r="NME402" s="96"/>
      <c r="NMF402" s="96"/>
      <c r="NMG402" s="96"/>
      <c r="NMH402" s="96"/>
      <c r="NMI402" s="96"/>
      <c r="NMJ402" s="96"/>
      <c r="NMK402" s="96"/>
      <c r="NML402" s="96"/>
      <c r="NMM402" s="96"/>
      <c r="NMN402" s="96"/>
      <c r="NMO402" s="96"/>
      <c r="NMP402" s="96"/>
      <c r="NMQ402" s="96"/>
      <c r="NMR402" s="96"/>
      <c r="NMS402" s="96"/>
      <c r="NMT402" s="96"/>
      <c r="NMU402" s="96"/>
      <c r="NMV402" s="96"/>
      <c r="NMW402" s="96"/>
      <c r="NMX402" s="96"/>
      <c r="NMY402" s="96"/>
      <c r="NMZ402" s="96"/>
      <c r="NNA402" s="96"/>
      <c r="NNB402" s="96"/>
      <c r="NNC402" s="96"/>
      <c r="NND402" s="96"/>
      <c r="NNE402" s="96"/>
      <c r="NNF402" s="96"/>
      <c r="NNG402" s="96"/>
      <c r="NNH402" s="96"/>
      <c r="NNI402" s="96"/>
      <c r="NNJ402" s="96"/>
      <c r="NNK402" s="96"/>
      <c r="NNL402" s="96"/>
      <c r="NNM402" s="96"/>
      <c r="NNN402" s="96"/>
      <c r="NNO402" s="96"/>
      <c r="NNP402" s="96"/>
      <c r="NNQ402" s="96"/>
      <c r="NNR402" s="96"/>
      <c r="NNS402" s="96"/>
      <c r="NNT402" s="96"/>
      <c r="NNU402" s="96"/>
      <c r="NNV402" s="96"/>
      <c r="NNW402" s="96"/>
      <c r="NNX402" s="96"/>
      <c r="NNY402" s="96"/>
      <c r="NNZ402" s="96"/>
      <c r="NOA402" s="96"/>
      <c r="NOB402" s="96"/>
      <c r="NOC402" s="96"/>
      <c r="NOD402" s="96"/>
      <c r="NOE402" s="96"/>
      <c r="NOF402" s="96"/>
      <c r="NOG402" s="96"/>
      <c r="NOH402" s="96"/>
      <c r="NOI402" s="96"/>
      <c r="NOJ402" s="96"/>
      <c r="NOK402" s="96"/>
      <c r="NOL402" s="96"/>
      <c r="NOM402" s="96"/>
      <c r="NON402" s="96"/>
      <c r="NOO402" s="96"/>
      <c r="NOP402" s="96"/>
      <c r="NOQ402" s="96"/>
      <c r="NOR402" s="96"/>
      <c r="NOS402" s="96"/>
      <c r="NOT402" s="96"/>
      <c r="NOU402" s="96"/>
      <c r="NOV402" s="96"/>
      <c r="NOW402" s="96"/>
      <c r="NOX402" s="96"/>
      <c r="NOY402" s="96"/>
      <c r="NOZ402" s="96"/>
      <c r="NPA402" s="96"/>
      <c r="NPB402" s="96"/>
      <c r="NPC402" s="96"/>
      <c r="NPD402" s="96"/>
      <c r="NPE402" s="96"/>
      <c r="NPF402" s="96"/>
      <c r="NPG402" s="96"/>
      <c r="NPH402" s="96"/>
      <c r="NPI402" s="96"/>
      <c r="NPJ402" s="96"/>
      <c r="NPK402" s="96"/>
      <c r="NPL402" s="96"/>
      <c r="NPM402" s="96"/>
      <c r="NPN402" s="96"/>
      <c r="NPO402" s="96"/>
      <c r="NPP402" s="96"/>
      <c r="NPQ402" s="96"/>
      <c r="NPR402" s="96"/>
      <c r="NPS402" s="96"/>
      <c r="NPT402" s="96"/>
      <c r="NPU402" s="96"/>
      <c r="NPV402" s="96"/>
      <c r="NPW402" s="96"/>
      <c r="NPX402" s="96"/>
      <c r="NPY402" s="96"/>
      <c r="NPZ402" s="96"/>
      <c r="NQA402" s="96"/>
      <c r="NQB402" s="96"/>
      <c r="NQC402" s="96"/>
      <c r="NQD402" s="96"/>
      <c r="NQE402" s="96"/>
      <c r="NQF402" s="96"/>
      <c r="NQG402" s="96"/>
      <c r="NQH402" s="96"/>
      <c r="NQI402" s="96"/>
      <c r="NQJ402" s="96"/>
      <c r="NQK402" s="96"/>
      <c r="NQL402" s="96"/>
      <c r="NQM402" s="96"/>
      <c r="NQN402" s="96"/>
      <c r="NQO402" s="96"/>
      <c r="NQP402" s="96"/>
      <c r="NQQ402" s="96"/>
      <c r="NQR402" s="96"/>
      <c r="NQS402" s="96"/>
      <c r="NQT402" s="96"/>
      <c r="NQU402" s="96"/>
      <c r="NQV402" s="96"/>
      <c r="NQW402" s="96"/>
      <c r="NQX402" s="96"/>
      <c r="NQY402" s="96"/>
      <c r="NQZ402" s="96"/>
      <c r="NRA402" s="96"/>
      <c r="NRB402" s="96"/>
      <c r="NRC402" s="96"/>
      <c r="NRD402" s="96"/>
      <c r="NRE402" s="96"/>
      <c r="NRF402" s="96"/>
      <c r="NRG402" s="96"/>
      <c r="NRH402" s="96"/>
      <c r="NRI402" s="96"/>
      <c r="NRJ402" s="96"/>
      <c r="NRK402" s="96"/>
      <c r="NRL402" s="96"/>
      <c r="NRM402" s="96"/>
      <c r="NRN402" s="96"/>
      <c r="NRO402" s="96"/>
      <c r="NRP402" s="96"/>
      <c r="NRQ402" s="96"/>
      <c r="NRR402" s="96"/>
      <c r="NRS402" s="96"/>
      <c r="NRT402" s="96"/>
      <c r="NRU402" s="96"/>
      <c r="NRV402" s="96"/>
      <c r="NRW402" s="96"/>
      <c r="NRX402" s="96"/>
      <c r="NRY402" s="96"/>
      <c r="NRZ402" s="96"/>
      <c r="NSA402" s="96"/>
      <c r="NSB402" s="96"/>
      <c r="NSC402" s="96"/>
      <c r="NSD402" s="96"/>
      <c r="NSE402" s="96"/>
      <c r="NSF402" s="96"/>
      <c r="NSG402" s="96"/>
      <c r="NSH402" s="96"/>
      <c r="NSI402" s="96"/>
      <c r="NSJ402" s="96"/>
      <c r="NSK402" s="96"/>
      <c r="NSL402" s="96"/>
      <c r="NSM402" s="96"/>
      <c r="NSN402" s="96"/>
      <c r="NSO402" s="96"/>
      <c r="NSP402" s="96"/>
      <c r="NSQ402" s="96"/>
      <c r="NSR402" s="96"/>
      <c r="NSS402" s="96"/>
      <c r="NST402" s="96"/>
      <c r="NSU402" s="96"/>
      <c r="NSV402" s="96"/>
      <c r="NSW402" s="96"/>
      <c r="NSX402" s="96"/>
      <c r="NSY402" s="96"/>
      <c r="NSZ402" s="96"/>
      <c r="NTA402" s="96"/>
      <c r="NTB402" s="96"/>
      <c r="NTC402" s="96"/>
      <c r="NTD402" s="96"/>
      <c r="NTE402" s="96"/>
      <c r="NTF402" s="96"/>
      <c r="NTG402" s="96"/>
      <c r="NTH402" s="96"/>
      <c r="NTI402" s="96"/>
      <c r="NTJ402" s="96"/>
      <c r="NTK402" s="96"/>
      <c r="NTL402" s="96"/>
      <c r="NTM402" s="96"/>
      <c r="NTN402" s="96"/>
      <c r="NTO402" s="96"/>
      <c r="NTP402" s="96"/>
      <c r="NTQ402" s="96"/>
      <c r="NTR402" s="96"/>
      <c r="NTS402" s="96"/>
      <c r="NTT402" s="96"/>
      <c r="NTU402" s="96"/>
      <c r="NTV402" s="96"/>
      <c r="NTW402" s="96"/>
      <c r="NTX402" s="96"/>
      <c r="NTY402" s="96"/>
      <c r="NTZ402" s="96"/>
      <c r="NUA402" s="96"/>
      <c r="NUB402" s="96"/>
      <c r="NUC402" s="96"/>
      <c r="NUD402" s="96"/>
      <c r="NUE402" s="96"/>
      <c r="NUF402" s="96"/>
      <c r="NUG402" s="96"/>
      <c r="NUH402" s="96"/>
      <c r="NUI402" s="96"/>
      <c r="NUJ402" s="96"/>
      <c r="NUK402" s="96"/>
      <c r="NUL402" s="96"/>
      <c r="NUM402" s="96"/>
      <c r="NUN402" s="96"/>
      <c r="NUO402" s="96"/>
      <c r="NUP402" s="96"/>
      <c r="NUQ402" s="96"/>
      <c r="NUR402" s="96"/>
      <c r="NUS402" s="96"/>
      <c r="NUT402" s="96"/>
      <c r="NUU402" s="96"/>
      <c r="NUV402" s="96"/>
      <c r="NUW402" s="96"/>
      <c r="NUX402" s="96"/>
      <c r="NUY402" s="96"/>
      <c r="NUZ402" s="96"/>
      <c r="NVA402" s="96"/>
      <c r="NVB402" s="96"/>
      <c r="NVC402" s="96"/>
      <c r="NVD402" s="96"/>
      <c r="NVE402" s="96"/>
      <c r="NVF402" s="96"/>
      <c r="NVG402" s="96"/>
      <c r="NVH402" s="96"/>
      <c r="NVI402" s="96"/>
      <c r="NVJ402" s="96"/>
      <c r="NVK402" s="96"/>
      <c r="NVL402" s="96"/>
      <c r="NVM402" s="96"/>
      <c r="NVN402" s="96"/>
      <c r="NVO402" s="96"/>
      <c r="NVP402" s="96"/>
      <c r="NVQ402" s="96"/>
      <c r="NVR402" s="96"/>
      <c r="NVS402" s="96"/>
      <c r="NVT402" s="96"/>
      <c r="NVU402" s="96"/>
      <c r="NVV402" s="96"/>
      <c r="NVW402" s="96"/>
      <c r="NVX402" s="96"/>
      <c r="NVY402" s="96"/>
      <c r="NVZ402" s="96"/>
      <c r="NWA402" s="96"/>
      <c r="NWB402" s="96"/>
      <c r="NWC402" s="96"/>
      <c r="NWD402" s="96"/>
      <c r="NWE402" s="96"/>
      <c r="NWF402" s="96"/>
      <c r="NWG402" s="96"/>
      <c r="NWH402" s="96"/>
      <c r="NWI402" s="96"/>
      <c r="NWJ402" s="96"/>
      <c r="NWK402" s="96"/>
      <c r="NWL402" s="96"/>
      <c r="NWM402" s="96"/>
      <c r="NWN402" s="96"/>
      <c r="NWO402" s="96"/>
      <c r="NWP402" s="96"/>
      <c r="NWQ402" s="96"/>
      <c r="NWR402" s="96"/>
      <c r="NWS402" s="96"/>
      <c r="NWT402" s="96"/>
      <c r="NWU402" s="96"/>
      <c r="NWV402" s="96"/>
      <c r="NWW402" s="96"/>
      <c r="NWX402" s="96"/>
      <c r="NWY402" s="96"/>
      <c r="NWZ402" s="96"/>
      <c r="NXA402" s="96"/>
      <c r="NXB402" s="96"/>
      <c r="NXC402" s="96"/>
      <c r="NXD402" s="96"/>
      <c r="NXE402" s="96"/>
      <c r="NXF402" s="96"/>
      <c r="NXG402" s="96"/>
      <c r="NXH402" s="96"/>
      <c r="NXI402" s="96"/>
      <c r="NXJ402" s="96"/>
      <c r="NXK402" s="96"/>
      <c r="NXL402" s="96"/>
      <c r="NXM402" s="96"/>
      <c r="NXN402" s="96"/>
      <c r="NXO402" s="96"/>
      <c r="NXP402" s="96"/>
      <c r="NXQ402" s="96"/>
      <c r="NXR402" s="96"/>
      <c r="NXS402" s="96"/>
      <c r="NXT402" s="96"/>
      <c r="NXU402" s="96"/>
      <c r="NXV402" s="96"/>
      <c r="NXW402" s="96"/>
      <c r="NXX402" s="96"/>
      <c r="NXY402" s="96"/>
      <c r="NXZ402" s="96"/>
      <c r="NYA402" s="96"/>
      <c r="NYB402" s="96"/>
      <c r="NYC402" s="96"/>
      <c r="NYD402" s="96"/>
      <c r="NYE402" s="96"/>
      <c r="NYF402" s="96"/>
      <c r="NYG402" s="96"/>
      <c r="NYH402" s="96"/>
      <c r="NYI402" s="96"/>
      <c r="NYJ402" s="96"/>
      <c r="NYK402" s="96"/>
      <c r="NYL402" s="96"/>
      <c r="NYM402" s="96"/>
      <c r="NYN402" s="96"/>
      <c r="NYO402" s="96"/>
      <c r="NYP402" s="96"/>
      <c r="NYQ402" s="96"/>
      <c r="NYR402" s="96"/>
      <c r="NYS402" s="96"/>
      <c r="NYT402" s="96"/>
      <c r="NYU402" s="96"/>
      <c r="NYV402" s="96"/>
      <c r="NYW402" s="96"/>
      <c r="NYX402" s="96"/>
      <c r="NYY402" s="96"/>
      <c r="NYZ402" s="96"/>
      <c r="NZA402" s="96"/>
      <c r="NZB402" s="96"/>
      <c r="NZC402" s="96"/>
      <c r="NZD402" s="96"/>
      <c r="NZE402" s="96"/>
      <c r="NZF402" s="96"/>
      <c r="NZG402" s="96"/>
      <c r="NZH402" s="96"/>
      <c r="NZI402" s="96"/>
      <c r="NZJ402" s="96"/>
      <c r="NZK402" s="96"/>
      <c r="NZL402" s="96"/>
      <c r="NZM402" s="96"/>
      <c r="NZN402" s="96"/>
      <c r="NZO402" s="96"/>
      <c r="NZP402" s="96"/>
      <c r="NZQ402" s="96"/>
      <c r="NZR402" s="96"/>
      <c r="NZS402" s="96"/>
      <c r="NZT402" s="96"/>
      <c r="NZU402" s="96"/>
      <c r="NZV402" s="96"/>
      <c r="NZW402" s="96"/>
      <c r="NZX402" s="96"/>
      <c r="NZY402" s="96"/>
      <c r="NZZ402" s="96"/>
      <c r="OAA402" s="96"/>
      <c r="OAB402" s="96"/>
      <c r="OAC402" s="96"/>
      <c r="OAD402" s="96"/>
      <c r="OAE402" s="96"/>
      <c r="OAF402" s="96"/>
      <c r="OAG402" s="96"/>
      <c r="OAH402" s="96"/>
      <c r="OAI402" s="96"/>
      <c r="OAJ402" s="96"/>
      <c r="OAK402" s="96"/>
      <c r="OAL402" s="96"/>
      <c r="OAM402" s="96"/>
      <c r="OAN402" s="96"/>
      <c r="OAO402" s="96"/>
      <c r="OAP402" s="96"/>
      <c r="OAQ402" s="96"/>
      <c r="OAR402" s="96"/>
      <c r="OAS402" s="96"/>
      <c r="OAT402" s="96"/>
      <c r="OAU402" s="96"/>
      <c r="OAV402" s="96"/>
      <c r="OAW402" s="96"/>
      <c r="OAX402" s="96"/>
      <c r="OAY402" s="96"/>
      <c r="OAZ402" s="96"/>
      <c r="OBA402" s="96"/>
      <c r="OBB402" s="96"/>
      <c r="OBC402" s="96"/>
      <c r="OBD402" s="96"/>
      <c r="OBE402" s="96"/>
      <c r="OBF402" s="96"/>
      <c r="OBG402" s="96"/>
      <c r="OBH402" s="96"/>
      <c r="OBI402" s="96"/>
      <c r="OBJ402" s="96"/>
      <c r="OBK402" s="96"/>
      <c r="OBL402" s="96"/>
      <c r="OBM402" s="96"/>
      <c r="OBN402" s="96"/>
      <c r="OBO402" s="96"/>
      <c r="OBP402" s="96"/>
      <c r="OBQ402" s="96"/>
      <c r="OBR402" s="96"/>
      <c r="OBS402" s="96"/>
      <c r="OBT402" s="96"/>
      <c r="OBU402" s="96"/>
      <c r="OBV402" s="96"/>
      <c r="OBW402" s="96"/>
      <c r="OBX402" s="96"/>
      <c r="OBY402" s="96"/>
      <c r="OBZ402" s="96"/>
      <c r="OCA402" s="96"/>
      <c r="OCB402" s="96"/>
      <c r="OCC402" s="96"/>
      <c r="OCD402" s="96"/>
      <c r="OCE402" s="96"/>
      <c r="OCF402" s="96"/>
      <c r="OCG402" s="96"/>
      <c r="OCH402" s="96"/>
      <c r="OCI402" s="96"/>
      <c r="OCJ402" s="96"/>
      <c r="OCK402" s="96"/>
      <c r="OCL402" s="96"/>
      <c r="OCM402" s="96"/>
      <c r="OCN402" s="96"/>
      <c r="OCO402" s="96"/>
      <c r="OCP402" s="96"/>
      <c r="OCQ402" s="96"/>
      <c r="OCR402" s="96"/>
      <c r="OCS402" s="96"/>
      <c r="OCT402" s="96"/>
      <c r="OCU402" s="96"/>
      <c r="OCV402" s="96"/>
      <c r="OCW402" s="96"/>
      <c r="OCX402" s="96"/>
      <c r="OCY402" s="96"/>
      <c r="OCZ402" s="96"/>
      <c r="ODA402" s="96"/>
      <c r="ODB402" s="96"/>
      <c r="ODC402" s="96"/>
      <c r="ODD402" s="96"/>
      <c r="ODE402" s="96"/>
      <c r="ODF402" s="96"/>
      <c r="ODG402" s="96"/>
      <c r="ODH402" s="96"/>
      <c r="ODI402" s="96"/>
      <c r="ODJ402" s="96"/>
      <c r="ODK402" s="96"/>
      <c r="ODL402" s="96"/>
      <c r="ODM402" s="96"/>
      <c r="ODN402" s="96"/>
      <c r="ODO402" s="96"/>
      <c r="ODP402" s="96"/>
      <c r="ODQ402" s="96"/>
      <c r="ODR402" s="96"/>
      <c r="ODS402" s="96"/>
      <c r="ODT402" s="96"/>
      <c r="ODU402" s="96"/>
      <c r="ODV402" s="96"/>
      <c r="ODW402" s="96"/>
      <c r="ODX402" s="96"/>
      <c r="ODY402" s="96"/>
      <c r="ODZ402" s="96"/>
      <c r="OEA402" s="96"/>
      <c r="OEB402" s="96"/>
      <c r="OEC402" s="96"/>
      <c r="OED402" s="96"/>
      <c r="OEE402" s="96"/>
      <c r="OEF402" s="96"/>
      <c r="OEG402" s="96"/>
      <c r="OEH402" s="96"/>
      <c r="OEI402" s="96"/>
      <c r="OEJ402" s="96"/>
      <c r="OEK402" s="96"/>
      <c r="OEL402" s="96"/>
      <c r="OEM402" s="96"/>
      <c r="OEN402" s="96"/>
      <c r="OEO402" s="96"/>
      <c r="OEP402" s="96"/>
      <c r="OEQ402" s="96"/>
      <c r="OER402" s="96"/>
      <c r="OES402" s="96"/>
      <c r="OET402" s="96"/>
      <c r="OEU402" s="96"/>
      <c r="OEV402" s="96"/>
      <c r="OEW402" s="96"/>
      <c r="OEX402" s="96"/>
      <c r="OEY402" s="96"/>
      <c r="OEZ402" s="96"/>
      <c r="OFA402" s="96"/>
      <c r="OFB402" s="96"/>
      <c r="OFC402" s="96"/>
      <c r="OFD402" s="96"/>
      <c r="OFE402" s="96"/>
      <c r="OFF402" s="96"/>
      <c r="OFG402" s="96"/>
      <c r="OFH402" s="96"/>
      <c r="OFI402" s="96"/>
      <c r="OFJ402" s="96"/>
      <c r="OFK402" s="96"/>
      <c r="OFL402" s="96"/>
      <c r="OFM402" s="96"/>
      <c r="OFN402" s="96"/>
      <c r="OFO402" s="96"/>
      <c r="OFP402" s="96"/>
      <c r="OFQ402" s="96"/>
      <c r="OFR402" s="96"/>
      <c r="OFS402" s="96"/>
      <c r="OFT402" s="96"/>
      <c r="OFU402" s="96"/>
      <c r="OFV402" s="96"/>
      <c r="OFW402" s="96"/>
      <c r="OFX402" s="96"/>
      <c r="OFY402" s="96"/>
      <c r="OFZ402" s="96"/>
      <c r="OGA402" s="96"/>
      <c r="OGB402" s="96"/>
      <c r="OGC402" s="96"/>
      <c r="OGD402" s="96"/>
      <c r="OGE402" s="96"/>
      <c r="OGF402" s="96"/>
      <c r="OGG402" s="96"/>
      <c r="OGH402" s="96"/>
      <c r="OGI402" s="96"/>
      <c r="OGJ402" s="96"/>
      <c r="OGK402" s="96"/>
      <c r="OGL402" s="96"/>
      <c r="OGM402" s="96"/>
      <c r="OGN402" s="96"/>
      <c r="OGO402" s="96"/>
      <c r="OGP402" s="96"/>
      <c r="OGQ402" s="96"/>
      <c r="OGR402" s="96"/>
      <c r="OGS402" s="96"/>
      <c r="OGT402" s="96"/>
      <c r="OGU402" s="96"/>
      <c r="OGV402" s="96"/>
      <c r="OGW402" s="96"/>
      <c r="OGX402" s="96"/>
      <c r="OGY402" s="96"/>
      <c r="OGZ402" s="96"/>
      <c r="OHA402" s="96"/>
      <c r="OHB402" s="96"/>
      <c r="OHC402" s="96"/>
      <c r="OHD402" s="96"/>
      <c r="OHE402" s="96"/>
      <c r="OHF402" s="96"/>
      <c r="OHG402" s="96"/>
      <c r="OHH402" s="96"/>
      <c r="OHI402" s="96"/>
      <c r="OHJ402" s="96"/>
      <c r="OHK402" s="96"/>
      <c r="OHL402" s="96"/>
      <c r="OHM402" s="96"/>
      <c r="OHN402" s="96"/>
      <c r="OHO402" s="96"/>
      <c r="OHP402" s="96"/>
      <c r="OHQ402" s="96"/>
      <c r="OHR402" s="96"/>
      <c r="OHS402" s="96"/>
      <c r="OHT402" s="96"/>
      <c r="OHU402" s="96"/>
      <c r="OHV402" s="96"/>
      <c r="OHW402" s="96"/>
      <c r="OHX402" s="96"/>
      <c r="OHY402" s="96"/>
      <c r="OHZ402" s="96"/>
      <c r="OIA402" s="96"/>
      <c r="OIB402" s="96"/>
      <c r="OIC402" s="96"/>
      <c r="OID402" s="96"/>
      <c r="OIE402" s="96"/>
      <c r="OIF402" s="96"/>
      <c r="OIG402" s="96"/>
      <c r="OIH402" s="96"/>
      <c r="OII402" s="96"/>
      <c r="OIJ402" s="96"/>
      <c r="OIK402" s="96"/>
      <c r="OIL402" s="96"/>
      <c r="OIM402" s="96"/>
      <c r="OIN402" s="96"/>
      <c r="OIO402" s="96"/>
      <c r="OIP402" s="96"/>
      <c r="OIQ402" s="96"/>
      <c r="OIR402" s="96"/>
      <c r="OIS402" s="96"/>
      <c r="OIT402" s="96"/>
      <c r="OIU402" s="96"/>
      <c r="OIV402" s="96"/>
      <c r="OIW402" s="96"/>
      <c r="OIX402" s="96"/>
      <c r="OIY402" s="96"/>
      <c r="OIZ402" s="96"/>
      <c r="OJA402" s="96"/>
      <c r="OJB402" s="96"/>
      <c r="OJC402" s="96"/>
      <c r="OJD402" s="96"/>
      <c r="OJE402" s="96"/>
      <c r="OJF402" s="96"/>
      <c r="OJG402" s="96"/>
      <c r="OJH402" s="96"/>
      <c r="OJI402" s="96"/>
      <c r="OJJ402" s="96"/>
      <c r="OJK402" s="96"/>
      <c r="OJL402" s="96"/>
      <c r="OJM402" s="96"/>
      <c r="OJN402" s="96"/>
      <c r="OJO402" s="96"/>
      <c r="OJP402" s="96"/>
      <c r="OJQ402" s="96"/>
      <c r="OJR402" s="96"/>
      <c r="OJS402" s="96"/>
      <c r="OJT402" s="96"/>
      <c r="OJU402" s="96"/>
      <c r="OJV402" s="96"/>
      <c r="OJW402" s="96"/>
      <c r="OJX402" s="96"/>
      <c r="OJY402" s="96"/>
      <c r="OJZ402" s="96"/>
      <c r="OKA402" s="96"/>
      <c r="OKB402" s="96"/>
      <c r="OKC402" s="96"/>
      <c r="OKD402" s="96"/>
      <c r="OKE402" s="96"/>
      <c r="OKF402" s="96"/>
      <c r="OKG402" s="96"/>
      <c r="OKH402" s="96"/>
      <c r="OKI402" s="96"/>
      <c r="OKJ402" s="96"/>
      <c r="OKK402" s="96"/>
      <c r="OKL402" s="96"/>
      <c r="OKM402" s="96"/>
      <c r="OKN402" s="96"/>
      <c r="OKO402" s="96"/>
      <c r="OKP402" s="96"/>
      <c r="OKQ402" s="96"/>
      <c r="OKR402" s="96"/>
      <c r="OKS402" s="96"/>
      <c r="OKT402" s="96"/>
      <c r="OKU402" s="96"/>
      <c r="OKV402" s="96"/>
      <c r="OKW402" s="96"/>
      <c r="OKX402" s="96"/>
      <c r="OKY402" s="96"/>
      <c r="OKZ402" s="96"/>
      <c r="OLA402" s="96"/>
      <c r="OLB402" s="96"/>
      <c r="OLC402" s="96"/>
      <c r="OLD402" s="96"/>
      <c r="OLE402" s="96"/>
      <c r="OLF402" s="96"/>
      <c r="OLG402" s="96"/>
      <c r="OLH402" s="96"/>
      <c r="OLI402" s="96"/>
      <c r="OLJ402" s="96"/>
      <c r="OLK402" s="96"/>
      <c r="OLL402" s="96"/>
      <c r="OLM402" s="96"/>
      <c r="OLN402" s="96"/>
      <c r="OLO402" s="96"/>
      <c r="OLP402" s="96"/>
      <c r="OLQ402" s="96"/>
      <c r="OLR402" s="96"/>
      <c r="OLS402" s="96"/>
      <c r="OLT402" s="96"/>
      <c r="OLU402" s="96"/>
      <c r="OLV402" s="96"/>
      <c r="OLW402" s="96"/>
      <c r="OLX402" s="96"/>
      <c r="OLY402" s="96"/>
      <c r="OLZ402" s="96"/>
      <c r="OMA402" s="96"/>
      <c r="OMB402" s="96"/>
      <c r="OMC402" s="96"/>
      <c r="OMD402" s="96"/>
      <c r="OME402" s="96"/>
      <c r="OMF402" s="96"/>
      <c r="OMG402" s="96"/>
      <c r="OMH402" s="96"/>
      <c r="OMI402" s="96"/>
      <c r="OMJ402" s="96"/>
      <c r="OMK402" s="96"/>
      <c r="OML402" s="96"/>
      <c r="OMM402" s="96"/>
      <c r="OMN402" s="96"/>
      <c r="OMO402" s="96"/>
      <c r="OMP402" s="96"/>
      <c r="OMQ402" s="96"/>
      <c r="OMR402" s="96"/>
      <c r="OMS402" s="96"/>
      <c r="OMT402" s="96"/>
      <c r="OMU402" s="96"/>
      <c r="OMV402" s="96"/>
      <c r="OMW402" s="96"/>
      <c r="OMX402" s="96"/>
      <c r="OMY402" s="96"/>
      <c r="OMZ402" s="96"/>
      <c r="ONA402" s="96"/>
      <c r="ONB402" s="96"/>
      <c r="ONC402" s="96"/>
      <c r="OND402" s="96"/>
      <c r="ONE402" s="96"/>
      <c r="ONF402" s="96"/>
      <c r="ONG402" s="96"/>
      <c r="ONH402" s="96"/>
      <c r="ONI402" s="96"/>
      <c r="ONJ402" s="96"/>
      <c r="ONK402" s="96"/>
      <c r="ONL402" s="96"/>
      <c r="ONM402" s="96"/>
      <c r="ONN402" s="96"/>
      <c r="ONO402" s="96"/>
      <c r="ONP402" s="96"/>
      <c r="ONQ402" s="96"/>
      <c r="ONR402" s="96"/>
      <c r="ONS402" s="96"/>
      <c r="ONT402" s="96"/>
      <c r="ONU402" s="96"/>
      <c r="ONV402" s="96"/>
      <c r="ONW402" s="96"/>
      <c r="ONX402" s="96"/>
      <c r="ONY402" s="96"/>
      <c r="ONZ402" s="96"/>
      <c r="OOA402" s="96"/>
      <c r="OOB402" s="96"/>
      <c r="OOC402" s="96"/>
      <c r="OOD402" s="96"/>
      <c r="OOE402" s="96"/>
      <c r="OOF402" s="96"/>
      <c r="OOG402" s="96"/>
      <c r="OOH402" s="96"/>
      <c r="OOI402" s="96"/>
      <c r="OOJ402" s="96"/>
      <c r="OOK402" s="96"/>
      <c r="OOL402" s="96"/>
      <c r="OOM402" s="96"/>
      <c r="OON402" s="96"/>
      <c r="OOO402" s="96"/>
      <c r="OOP402" s="96"/>
      <c r="OOQ402" s="96"/>
      <c r="OOR402" s="96"/>
      <c r="OOS402" s="96"/>
      <c r="OOT402" s="96"/>
      <c r="OOU402" s="96"/>
      <c r="OOV402" s="96"/>
      <c r="OOW402" s="96"/>
      <c r="OOX402" s="96"/>
      <c r="OOY402" s="96"/>
      <c r="OOZ402" s="96"/>
      <c r="OPA402" s="96"/>
      <c r="OPB402" s="96"/>
      <c r="OPC402" s="96"/>
      <c r="OPD402" s="96"/>
      <c r="OPE402" s="96"/>
      <c r="OPF402" s="96"/>
      <c r="OPG402" s="96"/>
      <c r="OPH402" s="96"/>
      <c r="OPI402" s="96"/>
      <c r="OPJ402" s="96"/>
      <c r="OPK402" s="96"/>
      <c r="OPL402" s="96"/>
      <c r="OPM402" s="96"/>
      <c r="OPN402" s="96"/>
      <c r="OPO402" s="96"/>
      <c r="OPP402" s="96"/>
      <c r="OPQ402" s="96"/>
      <c r="OPR402" s="96"/>
      <c r="OPS402" s="96"/>
      <c r="OPT402" s="96"/>
      <c r="OPU402" s="96"/>
      <c r="OPV402" s="96"/>
      <c r="OPW402" s="96"/>
      <c r="OPX402" s="96"/>
      <c r="OPY402" s="96"/>
      <c r="OPZ402" s="96"/>
      <c r="OQA402" s="96"/>
      <c r="OQB402" s="96"/>
      <c r="OQC402" s="96"/>
      <c r="OQD402" s="96"/>
      <c r="OQE402" s="96"/>
      <c r="OQF402" s="96"/>
      <c r="OQG402" s="96"/>
      <c r="OQH402" s="96"/>
      <c r="OQI402" s="96"/>
      <c r="OQJ402" s="96"/>
      <c r="OQK402" s="96"/>
      <c r="OQL402" s="96"/>
      <c r="OQM402" s="96"/>
      <c r="OQN402" s="96"/>
      <c r="OQO402" s="96"/>
      <c r="OQP402" s="96"/>
      <c r="OQQ402" s="96"/>
      <c r="OQR402" s="96"/>
      <c r="OQS402" s="96"/>
      <c r="OQT402" s="96"/>
      <c r="OQU402" s="96"/>
      <c r="OQV402" s="96"/>
      <c r="OQW402" s="96"/>
      <c r="OQX402" s="96"/>
      <c r="OQY402" s="96"/>
      <c r="OQZ402" s="96"/>
      <c r="ORA402" s="96"/>
      <c r="ORB402" s="96"/>
      <c r="ORC402" s="96"/>
      <c r="ORD402" s="96"/>
      <c r="ORE402" s="96"/>
      <c r="ORF402" s="96"/>
      <c r="ORG402" s="96"/>
      <c r="ORH402" s="96"/>
      <c r="ORI402" s="96"/>
      <c r="ORJ402" s="96"/>
      <c r="ORK402" s="96"/>
      <c r="ORL402" s="96"/>
      <c r="ORM402" s="96"/>
      <c r="ORN402" s="96"/>
      <c r="ORO402" s="96"/>
      <c r="ORP402" s="96"/>
      <c r="ORQ402" s="96"/>
      <c r="ORR402" s="96"/>
      <c r="ORS402" s="96"/>
      <c r="ORT402" s="96"/>
      <c r="ORU402" s="96"/>
      <c r="ORV402" s="96"/>
      <c r="ORW402" s="96"/>
      <c r="ORX402" s="96"/>
      <c r="ORY402" s="96"/>
      <c r="ORZ402" s="96"/>
      <c r="OSA402" s="96"/>
      <c r="OSB402" s="96"/>
      <c r="OSC402" s="96"/>
      <c r="OSD402" s="96"/>
      <c r="OSE402" s="96"/>
      <c r="OSF402" s="96"/>
      <c r="OSG402" s="96"/>
      <c r="OSH402" s="96"/>
      <c r="OSI402" s="96"/>
      <c r="OSJ402" s="96"/>
      <c r="OSK402" s="96"/>
      <c r="OSL402" s="96"/>
      <c r="OSM402" s="96"/>
      <c r="OSN402" s="96"/>
      <c r="OSO402" s="96"/>
      <c r="OSP402" s="96"/>
      <c r="OSQ402" s="96"/>
      <c r="OSR402" s="96"/>
      <c r="OSS402" s="96"/>
      <c r="OST402" s="96"/>
      <c r="OSU402" s="96"/>
      <c r="OSV402" s="96"/>
      <c r="OSW402" s="96"/>
      <c r="OSX402" s="96"/>
      <c r="OSY402" s="96"/>
      <c r="OSZ402" s="96"/>
      <c r="OTA402" s="96"/>
      <c r="OTB402" s="96"/>
      <c r="OTC402" s="96"/>
      <c r="OTD402" s="96"/>
      <c r="OTE402" s="96"/>
      <c r="OTF402" s="96"/>
      <c r="OTG402" s="96"/>
      <c r="OTH402" s="96"/>
      <c r="OTI402" s="96"/>
      <c r="OTJ402" s="96"/>
      <c r="OTK402" s="96"/>
      <c r="OTL402" s="96"/>
      <c r="OTM402" s="96"/>
      <c r="OTN402" s="96"/>
      <c r="OTO402" s="96"/>
      <c r="OTP402" s="96"/>
      <c r="OTQ402" s="96"/>
      <c r="OTR402" s="96"/>
      <c r="OTS402" s="96"/>
      <c r="OTT402" s="96"/>
      <c r="OTU402" s="96"/>
      <c r="OTV402" s="96"/>
      <c r="OTW402" s="96"/>
      <c r="OTX402" s="96"/>
      <c r="OTY402" s="96"/>
      <c r="OTZ402" s="96"/>
      <c r="OUA402" s="96"/>
      <c r="OUB402" s="96"/>
      <c r="OUC402" s="96"/>
      <c r="OUD402" s="96"/>
      <c r="OUE402" s="96"/>
      <c r="OUF402" s="96"/>
      <c r="OUG402" s="96"/>
      <c r="OUH402" s="96"/>
      <c r="OUI402" s="96"/>
      <c r="OUJ402" s="96"/>
      <c r="OUK402" s="96"/>
      <c r="OUL402" s="96"/>
      <c r="OUM402" s="96"/>
      <c r="OUN402" s="96"/>
      <c r="OUO402" s="96"/>
      <c r="OUP402" s="96"/>
      <c r="OUQ402" s="96"/>
      <c r="OUR402" s="96"/>
      <c r="OUS402" s="96"/>
      <c r="OUT402" s="96"/>
      <c r="OUU402" s="96"/>
      <c r="OUV402" s="96"/>
      <c r="OUW402" s="96"/>
      <c r="OUX402" s="96"/>
      <c r="OUY402" s="96"/>
      <c r="OUZ402" s="96"/>
      <c r="OVA402" s="96"/>
      <c r="OVB402" s="96"/>
      <c r="OVC402" s="96"/>
      <c r="OVD402" s="96"/>
      <c r="OVE402" s="96"/>
      <c r="OVF402" s="96"/>
      <c r="OVG402" s="96"/>
      <c r="OVH402" s="96"/>
      <c r="OVI402" s="96"/>
      <c r="OVJ402" s="96"/>
      <c r="OVK402" s="96"/>
      <c r="OVL402" s="96"/>
      <c r="OVM402" s="96"/>
      <c r="OVN402" s="96"/>
      <c r="OVO402" s="96"/>
      <c r="OVP402" s="96"/>
      <c r="OVQ402" s="96"/>
      <c r="OVR402" s="96"/>
      <c r="OVS402" s="96"/>
      <c r="OVT402" s="96"/>
      <c r="OVU402" s="96"/>
      <c r="OVV402" s="96"/>
      <c r="OVW402" s="96"/>
      <c r="OVX402" s="96"/>
      <c r="OVY402" s="96"/>
      <c r="OVZ402" s="96"/>
      <c r="OWA402" s="96"/>
      <c r="OWB402" s="96"/>
      <c r="OWC402" s="96"/>
      <c r="OWD402" s="96"/>
      <c r="OWE402" s="96"/>
      <c r="OWF402" s="96"/>
      <c r="OWG402" s="96"/>
      <c r="OWH402" s="96"/>
      <c r="OWI402" s="96"/>
      <c r="OWJ402" s="96"/>
      <c r="OWK402" s="96"/>
      <c r="OWL402" s="96"/>
      <c r="OWM402" s="96"/>
      <c r="OWN402" s="96"/>
      <c r="OWO402" s="96"/>
      <c r="OWP402" s="96"/>
      <c r="OWQ402" s="96"/>
      <c r="OWR402" s="96"/>
      <c r="OWS402" s="96"/>
      <c r="OWT402" s="96"/>
      <c r="OWU402" s="96"/>
      <c r="OWV402" s="96"/>
      <c r="OWW402" s="96"/>
      <c r="OWX402" s="96"/>
      <c r="OWY402" s="96"/>
      <c r="OWZ402" s="96"/>
      <c r="OXA402" s="96"/>
      <c r="OXB402" s="96"/>
      <c r="OXC402" s="96"/>
      <c r="OXD402" s="96"/>
      <c r="OXE402" s="96"/>
      <c r="OXF402" s="96"/>
      <c r="OXG402" s="96"/>
      <c r="OXH402" s="96"/>
      <c r="OXI402" s="96"/>
      <c r="OXJ402" s="96"/>
      <c r="OXK402" s="96"/>
      <c r="OXL402" s="96"/>
      <c r="OXM402" s="96"/>
      <c r="OXN402" s="96"/>
      <c r="OXO402" s="96"/>
      <c r="OXP402" s="96"/>
      <c r="OXQ402" s="96"/>
      <c r="OXR402" s="96"/>
      <c r="OXS402" s="96"/>
      <c r="OXT402" s="96"/>
      <c r="OXU402" s="96"/>
      <c r="OXV402" s="96"/>
      <c r="OXW402" s="96"/>
      <c r="OXX402" s="96"/>
      <c r="OXY402" s="96"/>
      <c r="OXZ402" s="96"/>
      <c r="OYA402" s="96"/>
      <c r="OYB402" s="96"/>
      <c r="OYC402" s="96"/>
      <c r="OYD402" s="96"/>
      <c r="OYE402" s="96"/>
      <c r="OYF402" s="96"/>
      <c r="OYG402" s="96"/>
      <c r="OYH402" s="96"/>
      <c r="OYI402" s="96"/>
      <c r="OYJ402" s="96"/>
      <c r="OYK402" s="96"/>
      <c r="OYL402" s="96"/>
      <c r="OYM402" s="96"/>
      <c r="OYN402" s="96"/>
      <c r="OYO402" s="96"/>
      <c r="OYP402" s="96"/>
      <c r="OYQ402" s="96"/>
      <c r="OYR402" s="96"/>
      <c r="OYS402" s="96"/>
      <c r="OYT402" s="96"/>
      <c r="OYU402" s="96"/>
      <c r="OYV402" s="96"/>
      <c r="OYW402" s="96"/>
      <c r="OYX402" s="96"/>
      <c r="OYY402" s="96"/>
      <c r="OYZ402" s="96"/>
      <c r="OZA402" s="96"/>
      <c r="OZB402" s="96"/>
      <c r="OZC402" s="96"/>
      <c r="OZD402" s="96"/>
      <c r="OZE402" s="96"/>
      <c r="OZF402" s="96"/>
      <c r="OZG402" s="96"/>
      <c r="OZH402" s="96"/>
      <c r="OZI402" s="96"/>
      <c r="OZJ402" s="96"/>
      <c r="OZK402" s="96"/>
      <c r="OZL402" s="96"/>
      <c r="OZM402" s="96"/>
      <c r="OZN402" s="96"/>
      <c r="OZO402" s="96"/>
      <c r="OZP402" s="96"/>
      <c r="OZQ402" s="96"/>
      <c r="OZR402" s="96"/>
      <c r="OZS402" s="96"/>
      <c r="OZT402" s="96"/>
      <c r="OZU402" s="96"/>
      <c r="OZV402" s="96"/>
      <c r="OZW402" s="96"/>
      <c r="OZX402" s="96"/>
      <c r="OZY402" s="96"/>
      <c r="OZZ402" s="96"/>
      <c r="PAA402" s="96"/>
      <c r="PAB402" s="96"/>
      <c r="PAC402" s="96"/>
      <c r="PAD402" s="96"/>
      <c r="PAE402" s="96"/>
      <c r="PAF402" s="96"/>
      <c r="PAG402" s="96"/>
      <c r="PAH402" s="96"/>
      <c r="PAI402" s="96"/>
      <c r="PAJ402" s="96"/>
      <c r="PAK402" s="96"/>
      <c r="PAL402" s="96"/>
      <c r="PAM402" s="96"/>
      <c r="PAN402" s="96"/>
      <c r="PAO402" s="96"/>
      <c r="PAP402" s="96"/>
      <c r="PAQ402" s="96"/>
      <c r="PAR402" s="96"/>
      <c r="PAS402" s="96"/>
      <c r="PAT402" s="96"/>
      <c r="PAU402" s="96"/>
      <c r="PAV402" s="96"/>
      <c r="PAW402" s="96"/>
      <c r="PAX402" s="96"/>
      <c r="PAY402" s="96"/>
      <c r="PAZ402" s="96"/>
      <c r="PBA402" s="96"/>
      <c r="PBB402" s="96"/>
      <c r="PBC402" s="96"/>
      <c r="PBD402" s="96"/>
      <c r="PBE402" s="96"/>
      <c r="PBF402" s="96"/>
      <c r="PBG402" s="96"/>
      <c r="PBH402" s="96"/>
      <c r="PBI402" s="96"/>
      <c r="PBJ402" s="96"/>
      <c r="PBK402" s="96"/>
      <c r="PBL402" s="96"/>
      <c r="PBM402" s="96"/>
      <c r="PBN402" s="96"/>
      <c r="PBO402" s="96"/>
      <c r="PBP402" s="96"/>
      <c r="PBQ402" s="96"/>
      <c r="PBR402" s="96"/>
      <c r="PBS402" s="96"/>
      <c r="PBT402" s="96"/>
      <c r="PBU402" s="96"/>
      <c r="PBV402" s="96"/>
      <c r="PBW402" s="96"/>
      <c r="PBX402" s="96"/>
      <c r="PBY402" s="96"/>
      <c r="PBZ402" s="96"/>
      <c r="PCA402" s="96"/>
      <c r="PCB402" s="96"/>
      <c r="PCC402" s="96"/>
      <c r="PCD402" s="96"/>
      <c r="PCE402" s="96"/>
      <c r="PCF402" s="96"/>
      <c r="PCG402" s="96"/>
      <c r="PCH402" s="96"/>
      <c r="PCI402" s="96"/>
      <c r="PCJ402" s="96"/>
      <c r="PCK402" s="96"/>
      <c r="PCL402" s="96"/>
      <c r="PCM402" s="96"/>
      <c r="PCN402" s="96"/>
      <c r="PCO402" s="96"/>
      <c r="PCP402" s="96"/>
      <c r="PCQ402" s="96"/>
      <c r="PCR402" s="96"/>
      <c r="PCS402" s="96"/>
      <c r="PCT402" s="96"/>
      <c r="PCU402" s="96"/>
      <c r="PCV402" s="96"/>
      <c r="PCW402" s="96"/>
      <c r="PCX402" s="96"/>
      <c r="PCY402" s="96"/>
      <c r="PCZ402" s="96"/>
      <c r="PDA402" s="96"/>
      <c r="PDB402" s="96"/>
      <c r="PDC402" s="96"/>
      <c r="PDD402" s="96"/>
      <c r="PDE402" s="96"/>
      <c r="PDF402" s="96"/>
      <c r="PDG402" s="96"/>
      <c r="PDH402" s="96"/>
      <c r="PDI402" s="96"/>
      <c r="PDJ402" s="96"/>
      <c r="PDK402" s="96"/>
      <c r="PDL402" s="96"/>
      <c r="PDM402" s="96"/>
      <c r="PDN402" s="96"/>
      <c r="PDO402" s="96"/>
      <c r="PDP402" s="96"/>
      <c r="PDQ402" s="96"/>
      <c r="PDR402" s="96"/>
      <c r="PDS402" s="96"/>
      <c r="PDT402" s="96"/>
      <c r="PDU402" s="96"/>
      <c r="PDV402" s="96"/>
      <c r="PDW402" s="96"/>
      <c r="PDX402" s="96"/>
      <c r="PDY402" s="96"/>
      <c r="PDZ402" s="96"/>
      <c r="PEA402" s="96"/>
      <c r="PEB402" s="96"/>
      <c r="PEC402" s="96"/>
      <c r="PED402" s="96"/>
      <c r="PEE402" s="96"/>
      <c r="PEF402" s="96"/>
      <c r="PEG402" s="96"/>
      <c r="PEH402" s="96"/>
      <c r="PEI402" s="96"/>
      <c r="PEJ402" s="96"/>
      <c r="PEK402" s="96"/>
      <c r="PEL402" s="96"/>
      <c r="PEM402" s="96"/>
      <c r="PEN402" s="96"/>
      <c r="PEO402" s="96"/>
      <c r="PEP402" s="96"/>
      <c r="PEQ402" s="96"/>
      <c r="PER402" s="96"/>
      <c r="PES402" s="96"/>
      <c r="PET402" s="96"/>
      <c r="PEU402" s="96"/>
      <c r="PEV402" s="96"/>
      <c r="PEW402" s="96"/>
      <c r="PEX402" s="96"/>
      <c r="PEY402" s="96"/>
      <c r="PEZ402" s="96"/>
      <c r="PFA402" s="96"/>
      <c r="PFB402" s="96"/>
      <c r="PFC402" s="96"/>
      <c r="PFD402" s="96"/>
      <c r="PFE402" s="96"/>
      <c r="PFF402" s="96"/>
      <c r="PFG402" s="96"/>
      <c r="PFH402" s="96"/>
      <c r="PFI402" s="96"/>
      <c r="PFJ402" s="96"/>
      <c r="PFK402" s="96"/>
      <c r="PFL402" s="96"/>
      <c r="PFM402" s="96"/>
      <c r="PFN402" s="96"/>
      <c r="PFO402" s="96"/>
      <c r="PFP402" s="96"/>
      <c r="PFQ402" s="96"/>
      <c r="PFR402" s="96"/>
      <c r="PFS402" s="96"/>
      <c r="PFT402" s="96"/>
      <c r="PFU402" s="96"/>
      <c r="PFV402" s="96"/>
      <c r="PFW402" s="96"/>
      <c r="PFX402" s="96"/>
      <c r="PFY402" s="96"/>
      <c r="PFZ402" s="96"/>
      <c r="PGA402" s="96"/>
      <c r="PGB402" s="96"/>
      <c r="PGC402" s="96"/>
      <c r="PGD402" s="96"/>
      <c r="PGE402" s="96"/>
      <c r="PGF402" s="96"/>
      <c r="PGG402" s="96"/>
      <c r="PGH402" s="96"/>
      <c r="PGI402" s="96"/>
      <c r="PGJ402" s="96"/>
      <c r="PGK402" s="96"/>
      <c r="PGL402" s="96"/>
      <c r="PGM402" s="96"/>
      <c r="PGN402" s="96"/>
      <c r="PGO402" s="96"/>
      <c r="PGP402" s="96"/>
      <c r="PGQ402" s="96"/>
      <c r="PGR402" s="96"/>
      <c r="PGS402" s="96"/>
      <c r="PGT402" s="96"/>
      <c r="PGU402" s="96"/>
      <c r="PGV402" s="96"/>
      <c r="PGW402" s="96"/>
      <c r="PGX402" s="96"/>
      <c r="PGY402" s="96"/>
      <c r="PGZ402" s="96"/>
      <c r="PHA402" s="96"/>
      <c r="PHB402" s="96"/>
      <c r="PHC402" s="96"/>
      <c r="PHD402" s="96"/>
      <c r="PHE402" s="96"/>
      <c r="PHF402" s="96"/>
      <c r="PHG402" s="96"/>
      <c r="PHH402" s="96"/>
      <c r="PHI402" s="96"/>
      <c r="PHJ402" s="96"/>
      <c r="PHK402" s="96"/>
      <c r="PHL402" s="96"/>
      <c r="PHM402" s="96"/>
      <c r="PHN402" s="96"/>
      <c r="PHO402" s="96"/>
      <c r="PHP402" s="96"/>
      <c r="PHQ402" s="96"/>
      <c r="PHR402" s="96"/>
      <c r="PHS402" s="96"/>
      <c r="PHT402" s="96"/>
      <c r="PHU402" s="96"/>
      <c r="PHV402" s="96"/>
      <c r="PHW402" s="96"/>
      <c r="PHX402" s="96"/>
      <c r="PHY402" s="96"/>
      <c r="PHZ402" s="96"/>
      <c r="PIA402" s="96"/>
      <c r="PIB402" s="96"/>
      <c r="PIC402" s="96"/>
      <c r="PID402" s="96"/>
      <c r="PIE402" s="96"/>
      <c r="PIF402" s="96"/>
      <c r="PIG402" s="96"/>
      <c r="PIH402" s="96"/>
      <c r="PII402" s="96"/>
      <c r="PIJ402" s="96"/>
      <c r="PIK402" s="96"/>
      <c r="PIL402" s="96"/>
      <c r="PIM402" s="96"/>
      <c r="PIN402" s="96"/>
      <c r="PIO402" s="96"/>
      <c r="PIP402" s="96"/>
      <c r="PIQ402" s="96"/>
      <c r="PIR402" s="96"/>
      <c r="PIS402" s="96"/>
      <c r="PIT402" s="96"/>
      <c r="PIU402" s="96"/>
      <c r="PIV402" s="96"/>
      <c r="PIW402" s="96"/>
      <c r="PIX402" s="96"/>
      <c r="PIY402" s="96"/>
      <c r="PIZ402" s="96"/>
      <c r="PJA402" s="96"/>
      <c r="PJB402" s="96"/>
      <c r="PJC402" s="96"/>
      <c r="PJD402" s="96"/>
      <c r="PJE402" s="96"/>
      <c r="PJF402" s="96"/>
      <c r="PJG402" s="96"/>
      <c r="PJH402" s="96"/>
      <c r="PJI402" s="96"/>
      <c r="PJJ402" s="96"/>
      <c r="PJK402" s="96"/>
      <c r="PJL402" s="96"/>
      <c r="PJM402" s="96"/>
      <c r="PJN402" s="96"/>
      <c r="PJO402" s="96"/>
      <c r="PJP402" s="96"/>
      <c r="PJQ402" s="96"/>
      <c r="PJR402" s="96"/>
      <c r="PJS402" s="96"/>
      <c r="PJT402" s="96"/>
      <c r="PJU402" s="96"/>
      <c r="PJV402" s="96"/>
      <c r="PJW402" s="96"/>
      <c r="PJX402" s="96"/>
      <c r="PJY402" s="96"/>
      <c r="PJZ402" s="96"/>
      <c r="PKA402" s="96"/>
      <c r="PKB402" s="96"/>
      <c r="PKC402" s="96"/>
      <c r="PKD402" s="96"/>
      <c r="PKE402" s="96"/>
      <c r="PKF402" s="96"/>
      <c r="PKG402" s="96"/>
      <c r="PKH402" s="96"/>
      <c r="PKI402" s="96"/>
      <c r="PKJ402" s="96"/>
      <c r="PKK402" s="96"/>
      <c r="PKL402" s="96"/>
      <c r="PKM402" s="96"/>
      <c r="PKN402" s="96"/>
      <c r="PKO402" s="96"/>
      <c r="PKP402" s="96"/>
      <c r="PKQ402" s="96"/>
      <c r="PKR402" s="96"/>
      <c r="PKS402" s="96"/>
      <c r="PKT402" s="96"/>
      <c r="PKU402" s="96"/>
      <c r="PKV402" s="96"/>
      <c r="PKW402" s="96"/>
      <c r="PKX402" s="96"/>
      <c r="PKY402" s="96"/>
      <c r="PKZ402" s="96"/>
      <c r="PLA402" s="96"/>
      <c r="PLB402" s="96"/>
      <c r="PLC402" s="96"/>
      <c r="PLD402" s="96"/>
      <c r="PLE402" s="96"/>
      <c r="PLF402" s="96"/>
      <c r="PLG402" s="96"/>
      <c r="PLH402" s="96"/>
      <c r="PLI402" s="96"/>
      <c r="PLJ402" s="96"/>
      <c r="PLK402" s="96"/>
      <c r="PLL402" s="96"/>
      <c r="PLM402" s="96"/>
      <c r="PLN402" s="96"/>
      <c r="PLO402" s="96"/>
      <c r="PLP402" s="96"/>
      <c r="PLQ402" s="96"/>
      <c r="PLR402" s="96"/>
      <c r="PLS402" s="96"/>
      <c r="PLT402" s="96"/>
      <c r="PLU402" s="96"/>
      <c r="PLV402" s="96"/>
      <c r="PLW402" s="96"/>
      <c r="PLX402" s="96"/>
      <c r="PLY402" s="96"/>
      <c r="PLZ402" s="96"/>
      <c r="PMA402" s="96"/>
      <c r="PMB402" s="96"/>
      <c r="PMC402" s="96"/>
      <c r="PMD402" s="96"/>
      <c r="PME402" s="96"/>
      <c r="PMF402" s="96"/>
      <c r="PMG402" s="96"/>
      <c r="PMH402" s="96"/>
      <c r="PMI402" s="96"/>
      <c r="PMJ402" s="96"/>
      <c r="PMK402" s="96"/>
      <c r="PML402" s="96"/>
      <c r="PMM402" s="96"/>
      <c r="PMN402" s="96"/>
      <c r="PMO402" s="96"/>
      <c r="PMP402" s="96"/>
      <c r="PMQ402" s="96"/>
      <c r="PMR402" s="96"/>
      <c r="PMS402" s="96"/>
      <c r="PMT402" s="96"/>
      <c r="PMU402" s="96"/>
      <c r="PMV402" s="96"/>
      <c r="PMW402" s="96"/>
      <c r="PMX402" s="96"/>
      <c r="PMY402" s="96"/>
      <c r="PMZ402" s="96"/>
      <c r="PNA402" s="96"/>
      <c r="PNB402" s="96"/>
      <c r="PNC402" s="96"/>
      <c r="PND402" s="96"/>
      <c r="PNE402" s="96"/>
      <c r="PNF402" s="96"/>
      <c r="PNG402" s="96"/>
      <c r="PNH402" s="96"/>
      <c r="PNI402" s="96"/>
      <c r="PNJ402" s="96"/>
      <c r="PNK402" s="96"/>
      <c r="PNL402" s="96"/>
      <c r="PNM402" s="96"/>
      <c r="PNN402" s="96"/>
      <c r="PNO402" s="96"/>
      <c r="PNP402" s="96"/>
      <c r="PNQ402" s="96"/>
      <c r="PNR402" s="96"/>
      <c r="PNS402" s="96"/>
      <c r="PNT402" s="96"/>
      <c r="PNU402" s="96"/>
      <c r="PNV402" s="96"/>
      <c r="PNW402" s="96"/>
      <c r="PNX402" s="96"/>
      <c r="PNY402" s="96"/>
      <c r="PNZ402" s="96"/>
      <c r="POA402" s="96"/>
      <c r="POB402" s="96"/>
      <c r="POC402" s="96"/>
      <c r="POD402" s="96"/>
      <c r="POE402" s="96"/>
      <c r="POF402" s="96"/>
      <c r="POG402" s="96"/>
      <c r="POH402" s="96"/>
      <c r="POI402" s="96"/>
      <c r="POJ402" s="96"/>
      <c r="POK402" s="96"/>
      <c r="POL402" s="96"/>
      <c r="POM402" s="96"/>
      <c r="PON402" s="96"/>
      <c r="POO402" s="96"/>
      <c r="POP402" s="96"/>
      <c r="POQ402" s="96"/>
      <c r="POR402" s="96"/>
      <c r="POS402" s="96"/>
      <c r="POT402" s="96"/>
      <c r="POU402" s="96"/>
      <c r="POV402" s="96"/>
      <c r="POW402" s="96"/>
      <c r="POX402" s="96"/>
      <c r="POY402" s="96"/>
      <c r="POZ402" s="96"/>
      <c r="PPA402" s="96"/>
      <c r="PPB402" s="96"/>
      <c r="PPC402" s="96"/>
      <c r="PPD402" s="96"/>
      <c r="PPE402" s="96"/>
      <c r="PPF402" s="96"/>
      <c r="PPG402" s="96"/>
      <c r="PPH402" s="96"/>
      <c r="PPI402" s="96"/>
      <c r="PPJ402" s="96"/>
      <c r="PPK402" s="96"/>
      <c r="PPL402" s="96"/>
      <c r="PPM402" s="96"/>
      <c r="PPN402" s="96"/>
      <c r="PPO402" s="96"/>
      <c r="PPP402" s="96"/>
      <c r="PPQ402" s="96"/>
      <c r="PPR402" s="96"/>
      <c r="PPS402" s="96"/>
      <c r="PPT402" s="96"/>
      <c r="PPU402" s="96"/>
      <c r="PPV402" s="96"/>
      <c r="PPW402" s="96"/>
      <c r="PPX402" s="96"/>
      <c r="PPY402" s="96"/>
      <c r="PPZ402" s="96"/>
      <c r="PQA402" s="96"/>
      <c r="PQB402" s="96"/>
      <c r="PQC402" s="96"/>
      <c r="PQD402" s="96"/>
      <c r="PQE402" s="96"/>
      <c r="PQF402" s="96"/>
      <c r="PQG402" s="96"/>
      <c r="PQH402" s="96"/>
      <c r="PQI402" s="96"/>
      <c r="PQJ402" s="96"/>
      <c r="PQK402" s="96"/>
      <c r="PQL402" s="96"/>
      <c r="PQM402" s="96"/>
      <c r="PQN402" s="96"/>
      <c r="PQO402" s="96"/>
      <c r="PQP402" s="96"/>
      <c r="PQQ402" s="96"/>
      <c r="PQR402" s="96"/>
      <c r="PQS402" s="96"/>
      <c r="PQT402" s="96"/>
      <c r="PQU402" s="96"/>
      <c r="PQV402" s="96"/>
      <c r="PQW402" s="96"/>
      <c r="PQX402" s="96"/>
      <c r="PQY402" s="96"/>
      <c r="PQZ402" s="96"/>
      <c r="PRA402" s="96"/>
      <c r="PRB402" s="96"/>
      <c r="PRC402" s="96"/>
      <c r="PRD402" s="96"/>
      <c r="PRE402" s="96"/>
      <c r="PRF402" s="96"/>
      <c r="PRG402" s="96"/>
      <c r="PRH402" s="96"/>
      <c r="PRI402" s="96"/>
      <c r="PRJ402" s="96"/>
      <c r="PRK402" s="96"/>
      <c r="PRL402" s="96"/>
      <c r="PRM402" s="96"/>
      <c r="PRN402" s="96"/>
      <c r="PRO402" s="96"/>
      <c r="PRP402" s="96"/>
      <c r="PRQ402" s="96"/>
      <c r="PRR402" s="96"/>
      <c r="PRS402" s="96"/>
      <c r="PRT402" s="96"/>
      <c r="PRU402" s="96"/>
      <c r="PRV402" s="96"/>
      <c r="PRW402" s="96"/>
      <c r="PRX402" s="96"/>
      <c r="PRY402" s="96"/>
      <c r="PRZ402" s="96"/>
      <c r="PSA402" s="96"/>
      <c r="PSB402" s="96"/>
      <c r="PSC402" s="96"/>
      <c r="PSD402" s="96"/>
      <c r="PSE402" s="96"/>
      <c r="PSF402" s="96"/>
      <c r="PSG402" s="96"/>
      <c r="PSH402" s="96"/>
      <c r="PSI402" s="96"/>
      <c r="PSJ402" s="96"/>
      <c r="PSK402" s="96"/>
      <c r="PSL402" s="96"/>
      <c r="PSM402" s="96"/>
      <c r="PSN402" s="96"/>
      <c r="PSO402" s="96"/>
      <c r="PSP402" s="96"/>
      <c r="PSQ402" s="96"/>
      <c r="PSR402" s="96"/>
      <c r="PSS402" s="96"/>
      <c r="PST402" s="96"/>
      <c r="PSU402" s="96"/>
      <c r="PSV402" s="96"/>
      <c r="PSW402" s="96"/>
      <c r="PSX402" s="96"/>
      <c r="PSY402" s="96"/>
      <c r="PSZ402" s="96"/>
      <c r="PTA402" s="96"/>
      <c r="PTB402" s="96"/>
      <c r="PTC402" s="96"/>
      <c r="PTD402" s="96"/>
      <c r="PTE402" s="96"/>
      <c r="PTF402" s="96"/>
      <c r="PTG402" s="96"/>
      <c r="PTH402" s="96"/>
      <c r="PTI402" s="96"/>
      <c r="PTJ402" s="96"/>
      <c r="PTK402" s="96"/>
      <c r="PTL402" s="96"/>
      <c r="PTM402" s="96"/>
      <c r="PTN402" s="96"/>
      <c r="PTO402" s="96"/>
      <c r="PTP402" s="96"/>
      <c r="PTQ402" s="96"/>
      <c r="PTR402" s="96"/>
      <c r="PTS402" s="96"/>
      <c r="PTT402" s="96"/>
      <c r="PTU402" s="96"/>
      <c r="PTV402" s="96"/>
      <c r="PTW402" s="96"/>
      <c r="PTX402" s="96"/>
      <c r="PTY402" s="96"/>
      <c r="PTZ402" s="96"/>
      <c r="PUA402" s="96"/>
      <c r="PUB402" s="96"/>
      <c r="PUC402" s="96"/>
      <c r="PUD402" s="96"/>
      <c r="PUE402" s="96"/>
      <c r="PUF402" s="96"/>
      <c r="PUG402" s="96"/>
      <c r="PUH402" s="96"/>
      <c r="PUI402" s="96"/>
      <c r="PUJ402" s="96"/>
      <c r="PUK402" s="96"/>
      <c r="PUL402" s="96"/>
      <c r="PUM402" s="96"/>
      <c r="PUN402" s="96"/>
      <c r="PUO402" s="96"/>
      <c r="PUP402" s="96"/>
      <c r="PUQ402" s="96"/>
      <c r="PUR402" s="96"/>
      <c r="PUS402" s="96"/>
      <c r="PUT402" s="96"/>
      <c r="PUU402" s="96"/>
      <c r="PUV402" s="96"/>
      <c r="PUW402" s="96"/>
      <c r="PUX402" s="96"/>
      <c r="PUY402" s="96"/>
      <c r="PUZ402" s="96"/>
      <c r="PVA402" s="96"/>
      <c r="PVB402" s="96"/>
      <c r="PVC402" s="96"/>
      <c r="PVD402" s="96"/>
      <c r="PVE402" s="96"/>
      <c r="PVF402" s="96"/>
      <c r="PVG402" s="96"/>
      <c r="PVH402" s="96"/>
      <c r="PVI402" s="96"/>
      <c r="PVJ402" s="96"/>
      <c r="PVK402" s="96"/>
      <c r="PVL402" s="96"/>
      <c r="PVM402" s="96"/>
      <c r="PVN402" s="96"/>
      <c r="PVO402" s="96"/>
      <c r="PVP402" s="96"/>
      <c r="PVQ402" s="96"/>
      <c r="PVR402" s="96"/>
      <c r="PVS402" s="96"/>
      <c r="PVT402" s="96"/>
      <c r="PVU402" s="96"/>
      <c r="PVV402" s="96"/>
      <c r="PVW402" s="96"/>
      <c r="PVX402" s="96"/>
      <c r="PVY402" s="96"/>
      <c r="PVZ402" s="96"/>
      <c r="PWA402" s="96"/>
      <c r="PWB402" s="96"/>
      <c r="PWC402" s="96"/>
      <c r="PWD402" s="96"/>
      <c r="PWE402" s="96"/>
      <c r="PWF402" s="96"/>
      <c r="PWG402" s="96"/>
      <c r="PWH402" s="96"/>
      <c r="PWI402" s="96"/>
      <c r="PWJ402" s="96"/>
      <c r="PWK402" s="96"/>
      <c r="PWL402" s="96"/>
      <c r="PWM402" s="96"/>
      <c r="PWN402" s="96"/>
      <c r="PWO402" s="96"/>
      <c r="PWP402" s="96"/>
      <c r="PWQ402" s="96"/>
      <c r="PWR402" s="96"/>
      <c r="PWS402" s="96"/>
      <c r="PWT402" s="96"/>
      <c r="PWU402" s="96"/>
      <c r="PWV402" s="96"/>
      <c r="PWW402" s="96"/>
      <c r="PWX402" s="96"/>
      <c r="PWY402" s="96"/>
      <c r="PWZ402" s="96"/>
      <c r="PXA402" s="96"/>
      <c r="PXB402" s="96"/>
      <c r="PXC402" s="96"/>
      <c r="PXD402" s="96"/>
      <c r="PXE402" s="96"/>
      <c r="PXF402" s="96"/>
      <c r="PXG402" s="96"/>
      <c r="PXH402" s="96"/>
      <c r="PXI402" s="96"/>
      <c r="PXJ402" s="96"/>
      <c r="PXK402" s="96"/>
      <c r="PXL402" s="96"/>
      <c r="PXM402" s="96"/>
      <c r="PXN402" s="96"/>
      <c r="PXO402" s="96"/>
      <c r="PXP402" s="96"/>
      <c r="PXQ402" s="96"/>
      <c r="PXR402" s="96"/>
      <c r="PXS402" s="96"/>
      <c r="PXT402" s="96"/>
      <c r="PXU402" s="96"/>
      <c r="PXV402" s="96"/>
      <c r="PXW402" s="96"/>
      <c r="PXX402" s="96"/>
      <c r="PXY402" s="96"/>
      <c r="PXZ402" s="96"/>
      <c r="PYA402" s="96"/>
      <c r="PYB402" s="96"/>
      <c r="PYC402" s="96"/>
      <c r="PYD402" s="96"/>
      <c r="PYE402" s="96"/>
      <c r="PYF402" s="96"/>
      <c r="PYG402" s="96"/>
      <c r="PYH402" s="96"/>
      <c r="PYI402" s="96"/>
      <c r="PYJ402" s="96"/>
      <c r="PYK402" s="96"/>
      <c r="PYL402" s="96"/>
      <c r="PYM402" s="96"/>
      <c r="PYN402" s="96"/>
      <c r="PYO402" s="96"/>
      <c r="PYP402" s="96"/>
      <c r="PYQ402" s="96"/>
      <c r="PYR402" s="96"/>
      <c r="PYS402" s="96"/>
      <c r="PYT402" s="96"/>
      <c r="PYU402" s="96"/>
      <c r="PYV402" s="96"/>
      <c r="PYW402" s="96"/>
      <c r="PYX402" s="96"/>
      <c r="PYY402" s="96"/>
      <c r="PYZ402" s="96"/>
      <c r="PZA402" s="96"/>
      <c r="PZB402" s="96"/>
      <c r="PZC402" s="96"/>
      <c r="PZD402" s="96"/>
      <c r="PZE402" s="96"/>
      <c r="PZF402" s="96"/>
      <c r="PZG402" s="96"/>
      <c r="PZH402" s="96"/>
      <c r="PZI402" s="96"/>
      <c r="PZJ402" s="96"/>
      <c r="PZK402" s="96"/>
      <c r="PZL402" s="96"/>
      <c r="PZM402" s="96"/>
      <c r="PZN402" s="96"/>
      <c r="PZO402" s="96"/>
      <c r="PZP402" s="96"/>
      <c r="PZQ402" s="96"/>
      <c r="PZR402" s="96"/>
      <c r="PZS402" s="96"/>
      <c r="PZT402" s="96"/>
      <c r="PZU402" s="96"/>
      <c r="PZV402" s="96"/>
      <c r="PZW402" s="96"/>
      <c r="PZX402" s="96"/>
      <c r="PZY402" s="96"/>
      <c r="PZZ402" s="96"/>
      <c r="QAA402" s="96"/>
      <c r="QAB402" s="96"/>
      <c r="QAC402" s="96"/>
      <c r="QAD402" s="96"/>
      <c r="QAE402" s="96"/>
      <c r="QAF402" s="96"/>
      <c r="QAG402" s="96"/>
      <c r="QAH402" s="96"/>
      <c r="QAI402" s="96"/>
      <c r="QAJ402" s="96"/>
      <c r="QAK402" s="96"/>
      <c r="QAL402" s="96"/>
      <c r="QAM402" s="96"/>
      <c r="QAN402" s="96"/>
      <c r="QAO402" s="96"/>
      <c r="QAP402" s="96"/>
      <c r="QAQ402" s="96"/>
      <c r="QAR402" s="96"/>
      <c r="QAS402" s="96"/>
      <c r="QAT402" s="96"/>
      <c r="QAU402" s="96"/>
      <c r="QAV402" s="96"/>
      <c r="QAW402" s="96"/>
      <c r="QAX402" s="96"/>
      <c r="QAY402" s="96"/>
      <c r="QAZ402" s="96"/>
      <c r="QBA402" s="96"/>
      <c r="QBB402" s="96"/>
      <c r="QBC402" s="96"/>
      <c r="QBD402" s="96"/>
      <c r="QBE402" s="96"/>
      <c r="QBF402" s="96"/>
      <c r="QBG402" s="96"/>
      <c r="QBH402" s="96"/>
      <c r="QBI402" s="96"/>
      <c r="QBJ402" s="96"/>
      <c r="QBK402" s="96"/>
      <c r="QBL402" s="96"/>
      <c r="QBM402" s="96"/>
      <c r="QBN402" s="96"/>
      <c r="QBO402" s="96"/>
      <c r="QBP402" s="96"/>
      <c r="QBQ402" s="96"/>
      <c r="QBR402" s="96"/>
      <c r="QBS402" s="96"/>
      <c r="QBT402" s="96"/>
      <c r="QBU402" s="96"/>
      <c r="QBV402" s="96"/>
      <c r="QBW402" s="96"/>
      <c r="QBX402" s="96"/>
      <c r="QBY402" s="96"/>
      <c r="QBZ402" s="96"/>
      <c r="QCA402" s="96"/>
      <c r="QCB402" s="96"/>
      <c r="QCC402" s="96"/>
      <c r="QCD402" s="96"/>
      <c r="QCE402" s="96"/>
      <c r="QCF402" s="96"/>
      <c r="QCG402" s="96"/>
      <c r="QCH402" s="96"/>
      <c r="QCI402" s="96"/>
      <c r="QCJ402" s="96"/>
      <c r="QCK402" s="96"/>
      <c r="QCL402" s="96"/>
      <c r="QCM402" s="96"/>
      <c r="QCN402" s="96"/>
      <c r="QCO402" s="96"/>
      <c r="QCP402" s="96"/>
      <c r="QCQ402" s="96"/>
      <c r="QCR402" s="96"/>
      <c r="QCS402" s="96"/>
      <c r="QCT402" s="96"/>
      <c r="QCU402" s="96"/>
      <c r="QCV402" s="96"/>
      <c r="QCW402" s="96"/>
      <c r="QCX402" s="96"/>
      <c r="QCY402" s="96"/>
      <c r="QCZ402" s="96"/>
      <c r="QDA402" s="96"/>
      <c r="QDB402" s="96"/>
      <c r="QDC402" s="96"/>
      <c r="QDD402" s="96"/>
      <c r="QDE402" s="96"/>
      <c r="QDF402" s="96"/>
      <c r="QDG402" s="96"/>
      <c r="QDH402" s="96"/>
      <c r="QDI402" s="96"/>
      <c r="QDJ402" s="96"/>
      <c r="QDK402" s="96"/>
      <c r="QDL402" s="96"/>
      <c r="QDM402" s="96"/>
      <c r="QDN402" s="96"/>
      <c r="QDO402" s="96"/>
      <c r="QDP402" s="96"/>
      <c r="QDQ402" s="96"/>
      <c r="QDR402" s="96"/>
      <c r="QDS402" s="96"/>
      <c r="QDT402" s="96"/>
      <c r="QDU402" s="96"/>
      <c r="QDV402" s="96"/>
      <c r="QDW402" s="96"/>
      <c r="QDX402" s="96"/>
      <c r="QDY402" s="96"/>
      <c r="QDZ402" s="96"/>
      <c r="QEA402" s="96"/>
      <c r="QEB402" s="96"/>
      <c r="QEC402" s="96"/>
      <c r="QED402" s="96"/>
      <c r="QEE402" s="96"/>
      <c r="QEF402" s="96"/>
      <c r="QEG402" s="96"/>
      <c r="QEH402" s="96"/>
      <c r="QEI402" s="96"/>
      <c r="QEJ402" s="96"/>
      <c r="QEK402" s="96"/>
      <c r="QEL402" s="96"/>
      <c r="QEM402" s="96"/>
      <c r="QEN402" s="96"/>
      <c r="QEO402" s="96"/>
      <c r="QEP402" s="96"/>
      <c r="QEQ402" s="96"/>
      <c r="QER402" s="96"/>
      <c r="QES402" s="96"/>
      <c r="QET402" s="96"/>
      <c r="QEU402" s="96"/>
      <c r="QEV402" s="96"/>
      <c r="QEW402" s="96"/>
      <c r="QEX402" s="96"/>
      <c r="QEY402" s="96"/>
      <c r="QEZ402" s="96"/>
      <c r="QFA402" s="96"/>
      <c r="QFB402" s="96"/>
      <c r="QFC402" s="96"/>
      <c r="QFD402" s="96"/>
      <c r="QFE402" s="96"/>
      <c r="QFF402" s="96"/>
      <c r="QFG402" s="96"/>
      <c r="QFH402" s="96"/>
      <c r="QFI402" s="96"/>
      <c r="QFJ402" s="96"/>
      <c r="QFK402" s="96"/>
      <c r="QFL402" s="96"/>
      <c r="QFM402" s="96"/>
      <c r="QFN402" s="96"/>
      <c r="QFO402" s="96"/>
      <c r="QFP402" s="96"/>
      <c r="QFQ402" s="96"/>
      <c r="QFR402" s="96"/>
      <c r="QFS402" s="96"/>
      <c r="QFT402" s="96"/>
      <c r="QFU402" s="96"/>
      <c r="QFV402" s="96"/>
      <c r="QFW402" s="96"/>
      <c r="QFX402" s="96"/>
      <c r="QFY402" s="96"/>
      <c r="QFZ402" s="96"/>
      <c r="QGA402" s="96"/>
      <c r="QGB402" s="96"/>
      <c r="QGC402" s="96"/>
      <c r="QGD402" s="96"/>
      <c r="QGE402" s="96"/>
      <c r="QGF402" s="96"/>
      <c r="QGG402" s="96"/>
      <c r="QGH402" s="96"/>
      <c r="QGI402" s="96"/>
      <c r="QGJ402" s="96"/>
      <c r="QGK402" s="96"/>
      <c r="QGL402" s="96"/>
      <c r="QGM402" s="96"/>
      <c r="QGN402" s="96"/>
      <c r="QGO402" s="96"/>
      <c r="QGP402" s="96"/>
      <c r="QGQ402" s="96"/>
      <c r="QGR402" s="96"/>
      <c r="QGS402" s="96"/>
      <c r="QGT402" s="96"/>
      <c r="QGU402" s="96"/>
      <c r="QGV402" s="96"/>
      <c r="QGW402" s="96"/>
      <c r="QGX402" s="96"/>
      <c r="QGY402" s="96"/>
      <c r="QGZ402" s="96"/>
      <c r="QHA402" s="96"/>
      <c r="QHB402" s="96"/>
      <c r="QHC402" s="96"/>
      <c r="QHD402" s="96"/>
      <c r="QHE402" s="96"/>
      <c r="QHF402" s="96"/>
      <c r="QHG402" s="96"/>
      <c r="QHH402" s="96"/>
      <c r="QHI402" s="96"/>
      <c r="QHJ402" s="96"/>
      <c r="QHK402" s="96"/>
      <c r="QHL402" s="96"/>
      <c r="QHM402" s="96"/>
      <c r="QHN402" s="96"/>
      <c r="QHO402" s="96"/>
      <c r="QHP402" s="96"/>
      <c r="QHQ402" s="96"/>
      <c r="QHR402" s="96"/>
      <c r="QHS402" s="96"/>
      <c r="QHT402" s="96"/>
      <c r="QHU402" s="96"/>
      <c r="QHV402" s="96"/>
      <c r="QHW402" s="96"/>
      <c r="QHX402" s="96"/>
      <c r="QHY402" s="96"/>
      <c r="QHZ402" s="96"/>
      <c r="QIA402" s="96"/>
      <c r="QIB402" s="96"/>
      <c r="QIC402" s="96"/>
      <c r="QID402" s="96"/>
      <c r="QIE402" s="96"/>
      <c r="QIF402" s="96"/>
      <c r="QIG402" s="96"/>
      <c r="QIH402" s="96"/>
      <c r="QII402" s="96"/>
      <c r="QIJ402" s="96"/>
      <c r="QIK402" s="96"/>
      <c r="QIL402" s="96"/>
      <c r="QIM402" s="96"/>
      <c r="QIN402" s="96"/>
      <c r="QIO402" s="96"/>
      <c r="QIP402" s="96"/>
      <c r="QIQ402" s="96"/>
      <c r="QIR402" s="96"/>
      <c r="QIS402" s="96"/>
      <c r="QIT402" s="96"/>
      <c r="QIU402" s="96"/>
      <c r="QIV402" s="96"/>
      <c r="QIW402" s="96"/>
      <c r="QIX402" s="96"/>
      <c r="QIY402" s="96"/>
      <c r="QIZ402" s="96"/>
      <c r="QJA402" s="96"/>
      <c r="QJB402" s="96"/>
      <c r="QJC402" s="96"/>
      <c r="QJD402" s="96"/>
      <c r="QJE402" s="96"/>
      <c r="QJF402" s="96"/>
      <c r="QJG402" s="96"/>
      <c r="QJH402" s="96"/>
      <c r="QJI402" s="96"/>
      <c r="QJJ402" s="96"/>
      <c r="QJK402" s="96"/>
      <c r="QJL402" s="96"/>
      <c r="QJM402" s="96"/>
      <c r="QJN402" s="96"/>
      <c r="QJO402" s="96"/>
      <c r="QJP402" s="96"/>
      <c r="QJQ402" s="96"/>
      <c r="QJR402" s="96"/>
      <c r="QJS402" s="96"/>
      <c r="QJT402" s="96"/>
      <c r="QJU402" s="96"/>
      <c r="QJV402" s="96"/>
      <c r="QJW402" s="96"/>
      <c r="QJX402" s="96"/>
      <c r="QJY402" s="96"/>
      <c r="QJZ402" s="96"/>
      <c r="QKA402" s="96"/>
      <c r="QKB402" s="96"/>
      <c r="QKC402" s="96"/>
      <c r="QKD402" s="96"/>
      <c r="QKE402" s="96"/>
      <c r="QKF402" s="96"/>
      <c r="QKG402" s="96"/>
      <c r="QKH402" s="96"/>
      <c r="QKI402" s="96"/>
      <c r="QKJ402" s="96"/>
      <c r="QKK402" s="96"/>
      <c r="QKL402" s="96"/>
      <c r="QKM402" s="96"/>
      <c r="QKN402" s="96"/>
      <c r="QKO402" s="96"/>
      <c r="QKP402" s="96"/>
      <c r="QKQ402" s="96"/>
      <c r="QKR402" s="96"/>
      <c r="QKS402" s="96"/>
      <c r="QKT402" s="96"/>
      <c r="QKU402" s="96"/>
      <c r="QKV402" s="96"/>
      <c r="QKW402" s="96"/>
      <c r="QKX402" s="96"/>
      <c r="QKY402" s="96"/>
      <c r="QKZ402" s="96"/>
      <c r="QLA402" s="96"/>
      <c r="QLB402" s="96"/>
      <c r="QLC402" s="96"/>
      <c r="QLD402" s="96"/>
      <c r="QLE402" s="96"/>
      <c r="QLF402" s="96"/>
      <c r="QLG402" s="96"/>
      <c r="QLH402" s="96"/>
      <c r="QLI402" s="96"/>
      <c r="QLJ402" s="96"/>
      <c r="QLK402" s="96"/>
      <c r="QLL402" s="96"/>
      <c r="QLM402" s="96"/>
      <c r="QLN402" s="96"/>
      <c r="QLO402" s="96"/>
      <c r="QLP402" s="96"/>
      <c r="QLQ402" s="96"/>
      <c r="QLR402" s="96"/>
      <c r="QLS402" s="96"/>
      <c r="QLT402" s="96"/>
      <c r="QLU402" s="96"/>
      <c r="QLV402" s="96"/>
      <c r="QLW402" s="96"/>
      <c r="QLX402" s="96"/>
      <c r="QLY402" s="96"/>
      <c r="QLZ402" s="96"/>
      <c r="QMA402" s="96"/>
      <c r="QMB402" s="96"/>
      <c r="QMC402" s="96"/>
      <c r="QMD402" s="96"/>
      <c r="QME402" s="96"/>
      <c r="QMF402" s="96"/>
      <c r="QMG402" s="96"/>
      <c r="QMH402" s="96"/>
      <c r="QMI402" s="96"/>
      <c r="QMJ402" s="96"/>
      <c r="QMK402" s="96"/>
      <c r="QML402" s="96"/>
      <c r="QMM402" s="96"/>
      <c r="QMN402" s="96"/>
      <c r="QMO402" s="96"/>
      <c r="QMP402" s="96"/>
      <c r="QMQ402" s="96"/>
      <c r="QMR402" s="96"/>
      <c r="QMS402" s="96"/>
      <c r="QMT402" s="96"/>
      <c r="QMU402" s="96"/>
      <c r="QMV402" s="96"/>
      <c r="QMW402" s="96"/>
      <c r="QMX402" s="96"/>
      <c r="QMY402" s="96"/>
      <c r="QMZ402" s="96"/>
      <c r="QNA402" s="96"/>
      <c r="QNB402" s="96"/>
      <c r="QNC402" s="96"/>
      <c r="QND402" s="96"/>
      <c r="QNE402" s="96"/>
      <c r="QNF402" s="96"/>
      <c r="QNG402" s="96"/>
      <c r="QNH402" s="96"/>
      <c r="QNI402" s="96"/>
      <c r="QNJ402" s="96"/>
      <c r="QNK402" s="96"/>
      <c r="QNL402" s="96"/>
      <c r="QNM402" s="96"/>
      <c r="QNN402" s="96"/>
      <c r="QNO402" s="96"/>
      <c r="QNP402" s="96"/>
      <c r="QNQ402" s="96"/>
      <c r="QNR402" s="96"/>
      <c r="QNS402" s="96"/>
      <c r="QNT402" s="96"/>
      <c r="QNU402" s="96"/>
      <c r="QNV402" s="96"/>
      <c r="QNW402" s="96"/>
      <c r="QNX402" s="96"/>
      <c r="QNY402" s="96"/>
      <c r="QNZ402" s="96"/>
      <c r="QOA402" s="96"/>
      <c r="QOB402" s="96"/>
      <c r="QOC402" s="96"/>
      <c r="QOD402" s="96"/>
      <c r="QOE402" s="96"/>
      <c r="QOF402" s="96"/>
      <c r="QOG402" s="96"/>
      <c r="QOH402" s="96"/>
      <c r="QOI402" s="96"/>
      <c r="QOJ402" s="96"/>
      <c r="QOK402" s="96"/>
      <c r="QOL402" s="96"/>
      <c r="QOM402" s="96"/>
      <c r="QON402" s="96"/>
      <c r="QOO402" s="96"/>
      <c r="QOP402" s="96"/>
      <c r="QOQ402" s="96"/>
      <c r="QOR402" s="96"/>
      <c r="QOS402" s="96"/>
      <c r="QOT402" s="96"/>
      <c r="QOU402" s="96"/>
      <c r="QOV402" s="96"/>
      <c r="QOW402" s="96"/>
      <c r="QOX402" s="96"/>
      <c r="QOY402" s="96"/>
      <c r="QOZ402" s="96"/>
      <c r="QPA402" s="96"/>
      <c r="QPB402" s="96"/>
      <c r="QPC402" s="96"/>
      <c r="QPD402" s="96"/>
      <c r="QPE402" s="96"/>
      <c r="QPF402" s="96"/>
      <c r="QPG402" s="96"/>
      <c r="QPH402" s="96"/>
      <c r="QPI402" s="96"/>
      <c r="QPJ402" s="96"/>
      <c r="QPK402" s="96"/>
      <c r="QPL402" s="96"/>
      <c r="QPM402" s="96"/>
      <c r="QPN402" s="96"/>
      <c r="QPO402" s="96"/>
      <c r="QPP402" s="96"/>
      <c r="QPQ402" s="96"/>
      <c r="QPR402" s="96"/>
      <c r="QPS402" s="96"/>
      <c r="QPT402" s="96"/>
      <c r="QPU402" s="96"/>
      <c r="QPV402" s="96"/>
      <c r="QPW402" s="96"/>
      <c r="QPX402" s="96"/>
      <c r="QPY402" s="96"/>
      <c r="QPZ402" s="96"/>
      <c r="QQA402" s="96"/>
      <c r="QQB402" s="96"/>
      <c r="QQC402" s="96"/>
      <c r="QQD402" s="96"/>
      <c r="QQE402" s="96"/>
      <c r="QQF402" s="96"/>
      <c r="QQG402" s="96"/>
      <c r="QQH402" s="96"/>
      <c r="QQI402" s="96"/>
      <c r="QQJ402" s="96"/>
      <c r="QQK402" s="96"/>
      <c r="QQL402" s="96"/>
      <c r="QQM402" s="96"/>
      <c r="QQN402" s="96"/>
      <c r="QQO402" s="96"/>
      <c r="QQP402" s="96"/>
      <c r="QQQ402" s="96"/>
      <c r="QQR402" s="96"/>
      <c r="QQS402" s="96"/>
      <c r="QQT402" s="96"/>
      <c r="QQU402" s="96"/>
      <c r="QQV402" s="96"/>
      <c r="QQW402" s="96"/>
      <c r="QQX402" s="96"/>
      <c r="QQY402" s="96"/>
      <c r="QQZ402" s="96"/>
      <c r="QRA402" s="96"/>
      <c r="QRB402" s="96"/>
      <c r="QRC402" s="96"/>
      <c r="QRD402" s="96"/>
      <c r="QRE402" s="96"/>
      <c r="QRF402" s="96"/>
      <c r="QRG402" s="96"/>
      <c r="QRH402" s="96"/>
      <c r="QRI402" s="96"/>
      <c r="QRJ402" s="96"/>
      <c r="QRK402" s="96"/>
      <c r="QRL402" s="96"/>
      <c r="QRM402" s="96"/>
      <c r="QRN402" s="96"/>
      <c r="QRO402" s="96"/>
      <c r="QRP402" s="96"/>
      <c r="QRQ402" s="96"/>
      <c r="QRR402" s="96"/>
      <c r="QRS402" s="96"/>
      <c r="QRT402" s="96"/>
      <c r="QRU402" s="96"/>
      <c r="QRV402" s="96"/>
      <c r="QRW402" s="96"/>
      <c r="QRX402" s="96"/>
      <c r="QRY402" s="96"/>
      <c r="QRZ402" s="96"/>
      <c r="QSA402" s="96"/>
      <c r="QSB402" s="96"/>
      <c r="QSC402" s="96"/>
      <c r="QSD402" s="96"/>
      <c r="QSE402" s="96"/>
      <c r="QSF402" s="96"/>
      <c r="QSG402" s="96"/>
      <c r="QSH402" s="96"/>
      <c r="QSI402" s="96"/>
      <c r="QSJ402" s="96"/>
      <c r="QSK402" s="96"/>
      <c r="QSL402" s="96"/>
      <c r="QSM402" s="96"/>
      <c r="QSN402" s="96"/>
      <c r="QSO402" s="96"/>
      <c r="QSP402" s="96"/>
      <c r="QSQ402" s="96"/>
      <c r="QSR402" s="96"/>
      <c r="QSS402" s="96"/>
      <c r="QST402" s="96"/>
      <c r="QSU402" s="96"/>
      <c r="QSV402" s="96"/>
      <c r="QSW402" s="96"/>
      <c r="QSX402" s="96"/>
      <c r="QSY402" s="96"/>
      <c r="QSZ402" s="96"/>
      <c r="QTA402" s="96"/>
      <c r="QTB402" s="96"/>
      <c r="QTC402" s="96"/>
      <c r="QTD402" s="96"/>
      <c r="QTE402" s="96"/>
      <c r="QTF402" s="96"/>
      <c r="QTG402" s="96"/>
      <c r="QTH402" s="96"/>
      <c r="QTI402" s="96"/>
      <c r="QTJ402" s="96"/>
      <c r="QTK402" s="96"/>
      <c r="QTL402" s="96"/>
      <c r="QTM402" s="96"/>
      <c r="QTN402" s="96"/>
      <c r="QTO402" s="96"/>
      <c r="QTP402" s="96"/>
      <c r="QTQ402" s="96"/>
      <c r="QTR402" s="96"/>
      <c r="QTS402" s="96"/>
      <c r="QTT402" s="96"/>
      <c r="QTU402" s="96"/>
      <c r="QTV402" s="96"/>
      <c r="QTW402" s="96"/>
      <c r="QTX402" s="96"/>
      <c r="QTY402" s="96"/>
      <c r="QTZ402" s="96"/>
      <c r="QUA402" s="96"/>
      <c r="QUB402" s="96"/>
      <c r="QUC402" s="96"/>
      <c r="QUD402" s="96"/>
      <c r="QUE402" s="96"/>
      <c r="QUF402" s="96"/>
      <c r="QUG402" s="96"/>
      <c r="QUH402" s="96"/>
      <c r="QUI402" s="96"/>
      <c r="QUJ402" s="96"/>
      <c r="QUK402" s="96"/>
      <c r="QUL402" s="96"/>
      <c r="QUM402" s="96"/>
      <c r="QUN402" s="96"/>
      <c r="QUO402" s="96"/>
      <c r="QUP402" s="96"/>
      <c r="QUQ402" s="96"/>
      <c r="QUR402" s="96"/>
      <c r="QUS402" s="96"/>
      <c r="QUT402" s="96"/>
      <c r="QUU402" s="96"/>
      <c r="QUV402" s="96"/>
      <c r="QUW402" s="96"/>
      <c r="QUX402" s="96"/>
      <c r="QUY402" s="96"/>
      <c r="QUZ402" s="96"/>
      <c r="QVA402" s="96"/>
      <c r="QVB402" s="96"/>
      <c r="QVC402" s="96"/>
      <c r="QVD402" s="96"/>
      <c r="QVE402" s="96"/>
      <c r="QVF402" s="96"/>
      <c r="QVG402" s="96"/>
      <c r="QVH402" s="96"/>
      <c r="QVI402" s="96"/>
      <c r="QVJ402" s="96"/>
      <c r="QVK402" s="96"/>
      <c r="QVL402" s="96"/>
      <c r="QVM402" s="96"/>
      <c r="QVN402" s="96"/>
      <c r="QVO402" s="96"/>
      <c r="QVP402" s="96"/>
      <c r="QVQ402" s="96"/>
      <c r="QVR402" s="96"/>
      <c r="QVS402" s="96"/>
      <c r="QVT402" s="96"/>
      <c r="QVU402" s="96"/>
      <c r="QVV402" s="96"/>
      <c r="QVW402" s="96"/>
      <c r="QVX402" s="96"/>
      <c r="QVY402" s="96"/>
      <c r="QVZ402" s="96"/>
      <c r="QWA402" s="96"/>
      <c r="QWB402" s="96"/>
      <c r="QWC402" s="96"/>
      <c r="QWD402" s="96"/>
      <c r="QWE402" s="96"/>
      <c r="QWF402" s="96"/>
      <c r="QWG402" s="96"/>
      <c r="QWH402" s="96"/>
      <c r="QWI402" s="96"/>
      <c r="QWJ402" s="96"/>
      <c r="QWK402" s="96"/>
      <c r="QWL402" s="96"/>
      <c r="QWM402" s="96"/>
      <c r="QWN402" s="96"/>
      <c r="QWO402" s="96"/>
      <c r="QWP402" s="96"/>
      <c r="QWQ402" s="96"/>
      <c r="QWR402" s="96"/>
      <c r="QWS402" s="96"/>
      <c r="QWT402" s="96"/>
      <c r="QWU402" s="96"/>
      <c r="QWV402" s="96"/>
      <c r="QWW402" s="96"/>
      <c r="QWX402" s="96"/>
      <c r="QWY402" s="96"/>
      <c r="QWZ402" s="96"/>
      <c r="QXA402" s="96"/>
      <c r="QXB402" s="96"/>
      <c r="QXC402" s="96"/>
      <c r="QXD402" s="96"/>
      <c r="QXE402" s="96"/>
      <c r="QXF402" s="96"/>
      <c r="QXG402" s="96"/>
      <c r="QXH402" s="96"/>
      <c r="QXI402" s="96"/>
      <c r="QXJ402" s="96"/>
      <c r="QXK402" s="96"/>
      <c r="QXL402" s="96"/>
      <c r="QXM402" s="96"/>
      <c r="QXN402" s="96"/>
      <c r="QXO402" s="96"/>
      <c r="QXP402" s="96"/>
      <c r="QXQ402" s="96"/>
      <c r="QXR402" s="96"/>
      <c r="QXS402" s="96"/>
      <c r="QXT402" s="96"/>
      <c r="QXU402" s="96"/>
      <c r="QXV402" s="96"/>
      <c r="QXW402" s="96"/>
      <c r="QXX402" s="96"/>
      <c r="QXY402" s="96"/>
      <c r="QXZ402" s="96"/>
      <c r="QYA402" s="96"/>
      <c r="QYB402" s="96"/>
      <c r="QYC402" s="96"/>
      <c r="QYD402" s="96"/>
      <c r="QYE402" s="96"/>
      <c r="QYF402" s="96"/>
      <c r="QYG402" s="96"/>
      <c r="QYH402" s="96"/>
      <c r="QYI402" s="96"/>
      <c r="QYJ402" s="96"/>
      <c r="QYK402" s="96"/>
      <c r="QYL402" s="96"/>
      <c r="QYM402" s="96"/>
      <c r="QYN402" s="96"/>
      <c r="QYO402" s="96"/>
      <c r="QYP402" s="96"/>
      <c r="QYQ402" s="96"/>
      <c r="QYR402" s="96"/>
      <c r="QYS402" s="96"/>
      <c r="QYT402" s="96"/>
      <c r="QYU402" s="96"/>
      <c r="QYV402" s="96"/>
      <c r="QYW402" s="96"/>
      <c r="QYX402" s="96"/>
      <c r="QYY402" s="96"/>
      <c r="QYZ402" s="96"/>
      <c r="QZA402" s="96"/>
      <c r="QZB402" s="96"/>
      <c r="QZC402" s="96"/>
      <c r="QZD402" s="96"/>
      <c r="QZE402" s="96"/>
      <c r="QZF402" s="96"/>
      <c r="QZG402" s="96"/>
      <c r="QZH402" s="96"/>
      <c r="QZI402" s="96"/>
      <c r="QZJ402" s="96"/>
      <c r="QZK402" s="96"/>
      <c r="QZL402" s="96"/>
      <c r="QZM402" s="96"/>
      <c r="QZN402" s="96"/>
      <c r="QZO402" s="96"/>
      <c r="QZP402" s="96"/>
      <c r="QZQ402" s="96"/>
      <c r="QZR402" s="96"/>
      <c r="QZS402" s="96"/>
      <c r="QZT402" s="96"/>
      <c r="QZU402" s="96"/>
      <c r="QZV402" s="96"/>
      <c r="QZW402" s="96"/>
      <c r="QZX402" s="96"/>
      <c r="QZY402" s="96"/>
      <c r="QZZ402" s="96"/>
      <c r="RAA402" s="96"/>
      <c r="RAB402" s="96"/>
      <c r="RAC402" s="96"/>
      <c r="RAD402" s="96"/>
      <c r="RAE402" s="96"/>
      <c r="RAF402" s="96"/>
      <c r="RAG402" s="96"/>
      <c r="RAH402" s="96"/>
      <c r="RAI402" s="96"/>
      <c r="RAJ402" s="96"/>
      <c r="RAK402" s="96"/>
      <c r="RAL402" s="96"/>
      <c r="RAM402" s="96"/>
      <c r="RAN402" s="96"/>
      <c r="RAO402" s="96"/>
      <c r="RAP402" s="96"/>
      <c r="RAQ402" s="96"/>
      <c r="RAR402" s="96"/>
      <c r="RAS402" s="96"/>
      <c r="RAT402" s="96"/>
      <c r="RAU402" s="96"/>
      <c r="RAV402" s="96"/>
      <c r="RAW402" s="96"/>
      <c r="RAX402" s="96"/>
      <c r="RAY402" s="96"/>
      <c r="RAZ402" s="96"/>
      <c r="RBA402" s="96"/>
      <c r="RBB402" s="96"/>
      <c r="RBC402" s="96"/>
      <c r="RBD402" s="96"/>
      <c r="RBE402" s="96"/>
      <c r="RBF402" s="96"/>
      <c r="RBG402" s="96"/>
      <c r="RBH402" s="96"/>
      <c r="RBI402" s="96"/>
      <c r="RBJ402" s="96"/>
      <c r="RBK402" s="96"/>
      <c r="RBL402" s="96"/>
      <c r="RBM402" s="96"/>
      <c r="RBN402" s="96"/>
      <c r="RBO402" s="96"/>
      <c r="RBP402" s="96"/>
      <c r="RBQ402" s="96"/>
      <c r="RBR402" s="96"/>
      <c r="RBS402" s="96"/>
      <c r="RBT402" s="96"/>
      <c r="RBU402" s="96"/>
      <c r="RBV402" s="96"/>
      <c r="RBW402" s="96"/>
      <c r="RBX402" s="96"/>
      <c r="RBY402" s="96"/>
      <c r="RBZ402" s="96"/>
      <c r="RCA402" s="96"/>
      <c r="RCB402" s="96"/>
      <c r="RCC402" s="96"/>
      <c r="RCD402" s="96"/>
      <c r="RCE402" s="96"/>
      <c r="RCF402" s="96"/>
      <c r="RCG402" s="96"/>
      <c r="RCH402" s="96"/>
      <c r="RCI402" s="96"/>
      <c r="RCJ402" s="96"/>
      <c r="RCK402" s="96"/>
      <c r="RCL402" s="96"/>
      <c r="RCM402" s="96"/>
      <c r="RCN402" s="96"/>
      <c r="RCO402" s="96"/>
      <c r="RCP402" s="96"/>
      <c r="RCQ402" s="96"/>
      <c r="RCR402" s="96"/>
      <c r="RCS402" s="96"/>
      <c r="RCT402" s="96"/>
      <c r="RCU402" s="96"/>
      <c r="RCV402" s="96"/>
      <c r="RCW402" s="96"/>
      <c r="RCX402" s="96"/>
      <c r="RCY402" s="96"/>
      <c r="RCZ402" s="96"/>
      <c r="RDA402" s="96"/>
      <c r="RDB402" s="96"/>
      <c r="RDC402" s="96"/>
      <c r="RDD402" s="96"/>
      <c r="RDE402" s="96"/>
      <c r="RDF402" s="96"/>
      <c r="RDG402" s="96"/>
      <c r="RDH402" s="96"/>
      <c r="RDI402" s="96"/>
      <c r="RDJ402" s="96"/>
      <c r="RDK402" s="96"/>
      <c r="RDL402" s="96"/>
      <c r="RDM402" s="96"/>
      <c r="RDN402" s="96"/>
      <c r="RDO402" s="96"/>
      <c r="RDP402" s="96"/>
      <c r="RDQ402" s="96"/>
      <c r="RDR402" s="96"/>
      <c r="RDS402" s="96"/>
      <c r="RDT402" s="96"/>
      <c r="RDU402" s="96"/>
      <c r="RDV402" s="96"/>
      <c r="RDW402" s="96"/>
      <c r="RDX402" s="96"/>
      <c r="RDY402" s="96"/>
      <c r="RDZ402" s="96"/>
      <c r="REA402" s="96"/>
      <c r="REB402" s="96"/>
      <c r="REC402" s="96"/>
      <c r="RED402" s="96"/>
      <c r="REE402" s="96"/>
      <c r="REF402" s="96"/>
      <c r="REG402" s="96"/>
      <c r="REH402" s="96"/>
      <c r="REI402" s="96"/>
      <c r="REJ402" s="96"/>
      <c r="REK402" s="96"/>
      <c r="REL402" s="96"/>
      <c r="REM402" s="96"/>
      <c r="REN402" s="96"/>
      <c r="REO402" s="96"/>
      <c r="REP402" s="96"/>
      <c r="REQ402" s="96"/>
      <c r="RER402" s="96"/>
      <c r="RES402" s="96"/>
      <c r="RET402" s="96"/>
      <c r="REU402" s="96"/>
      <c r="REV402" s="96"/>
      <c r="REW402" s="96"/>
      <c r="REX402" s="96"/>
      <c r="REY402" s="96"/>
      <c r="REZ402" s="96"/>
      <c r="RFA402" s="96"/>
      <c r="RFB402" s="96"/>
      <c r="RFC402" s="96"/>
      <c r="RFD402" s="96"/>
      <c r="RFE402" s="96"/>
      <c r="RFF402" s="96"/>
      <c r="RFG402" s="96"/>
      <c r="RFH402" s="96"/>
      <c r="RFI402" s="96"/>
      <c r="RFJ402" s="96"/>
      <c r="RFK402" s="96"/>
      <c r="RFL402" s="96"/>
      <c r="RFM402" s="96"/>
      <c r="RFN402" s="96"/>
      <c r="RFO402" s="96"/>
      <c r="RFP402" s="96"/>
      <c r="RFQ402" s="96"/>
      <c r="RFR402" s="96"/>
      <c r="RFS402" s="96"/>
      <c r="RFT402" s="96"/>
      <c r="RFU402" s="96"/>
      <c r="RFV402" s="96"/>
      <c r="RFW402" s="96"/>
      <c r="RFX402" s="96"/>
      <c r="RFY402" s="96"/>
      <c r="RFZ402" s="96"/>
      <c r="RGA402" s="96"/>
      <c r="RGB402" s="96"/>
      <c r="RGC402" s="96"/>
      <c r="RGD402" s="96"/>
      <c r="RGE402" s="96"/>
      <c r="RGF402" s="96"/>
      <c r="RGG402" s="96"/>
      <c r="RGH402" s="96"/>
      <c r="RGI402" s="96"/>
      <c r="RGJ402" s="96"/>
      <c r="RGK402" s="96"/>
      <c r="RGL402" s="96"/>
      <c r="RGM402" s="96"/>
      <c r="RGN402" s="96"/>
      <c r="RGO402" s="96"/>
      <c r="RGP402" s="96"/>
      <c r="RGQ402" s="96"/>
      <c r="RGR402" s="96"/>
      <c r="RGS402" s="96"/>
      <c r="RGT402" s="96"/>
      <c r="RGU402" s="96"/>
      <c r="RGV402" s="96"/>
      <c r="RGW402" s="96"/>
      <c r="RGX402" s="96"/>
      <c r="RGY402" s="96"/>
      <c r="RGZ402" s="96"/>
      <c r="RHA402" s="96"/>
      <c r="RHB402" s="96"/>
      <c r="RHC402" s="96"/>
      <c r="RHD402" s="96"/>
      <c r="RHE402" s="96"/>
      <c r="RHF402" s="96"/>
      <c r="RHG402" s="96"/>
      <c r="RHH402" s="96"/>
      <c r="RHI402" s="96"/>
      <c r="RHJ402" s="96"/>
      <c r="RHK402" s="96"/>
      <c r="RHL402" s="96"/>
      <c r="RHM402" s="96"/>
      <c r="RHN402" s="96"/>
      <c r="RHO402" s="96"/>
      <c r="RHP402" s="96"/>
      <c r="RHQ402" s="96"/>
      <c r="RHR402" s="96"/>
      <c r="RHS402" s="96"/>
      <c r="RHT402" s="96"/>
      <c r="RHU402" s="96"/>
      <c r="RHV402" s="96"/>
      <c r="RHW402" s="96"/>
      <c r="RHX402" s="96"/>
      <c r="RHY402" s="96"/>
      <c r="RHZ402" s="96"/>
      <c r="RIA402" s="96"/>
      <c r="RIB402" s="96"/>
      <c r="RIC402" s="96"/>
      <c r="RID402" s="96"/>
      <c r="RIE402" s="96"/>
      <c r="RIF402" s="96"/>
      <c r="RIG402" s="96"/>
      <c r="RIH402" s="96"/>
      <c r="RII402" s="96"/>
      <c r="RIJ402" s="96"/>
      <c r="RIK402" s="96"/>
      <c r="RIL402" s="96"/>
      <c r="RIM402" s="96"/>
      <c r="RIN402" s="96"/>
      <c r="RIO402" s="96"/>
      <c r="RIP402" s="96"/>
      <c r="RIQ402" s="96"/>
      <c r="RIR402" s="96"/>
      <c r="RIS402" s="96"/>
      <c r="RIT402" s="96"/>
      <c r="RIU402" s="96"/>
      <c r="RIV402" s="96"/>
      <c r="RIW402" s="96"/>
      <c r="RIX402" s="96"/>
      <c r="RIY402" s="96"/>
      <c r="RIZ402" s="96"/>
      <c r="RJA402" s="96"/>
      <c r="RJB402" s="96"/>
      <c r="RJC402" s="96"/>
      <c r="RJD402" s="96"/>
      <c r="RJE402" s="96"/>
      <c r="RJF402" s="96"/>
      <c r="RJG402" s="96"/>
      <c r="RJH402" s="96"/>
      <c r="RJI402" s="96"/>
      <c r="RJJ402" s="96"/>
      <c r="RJK402" s="96"/>
      <c r="RJL402" s="96"/>
      <c r="RJM402" s="96"/>
      <c r="RJN402" s="96"/>
      <c r="RJO402" s="96"/>
      <c r="RJP402" s="96"/>
      <c r="RJQ402" s="96"/>
      <c r="RJR402" s="96"/>
      <c r="RJS402" s="96"/>
      <c r="RJT402" s="96"/>
      <c r="RJU402" s="96"/>
      <c r="RJV402" s="96"/>
      <c r="RJW402" s="96"/>
      <c r="RJX402" s="96"/>
      <c r="RJY402" s="96"/>
      <c r="RJZ402" s="96"/>
      <c r="RKA402" s="96"/>
      <c r="RKB402" s="96"/>
      <c r="RKC402" s="96"/>
      <c r="RKD402" s="96"/>
      <c r="RKE402" s="96"/>
      <c r="RKF402" s="96"/>
      <c r="RKG402" s="96"/>
      <c r="RKH402" s="96"/>
      <c r="RKI402" s="96"/>
      <c r="RKJ402" s="96"/>
      <c r="RKK402" s="96"/>
      <c r="RKL402" s="96"/>
      <c r="RKM402" s="96"/>
      <c r="RKN402" s="96"/>
      <c r="RKO402" s="96"/>
      <c r="RKP402" s="96"/>
      <c r="RKQ402" s="96"/>
      <c r="RKR402" s="96"/>
      <c r="RKS402" s="96"/>
      <c r="RKT402" s="96"/>
      <c r="RKU402" s="96"/>
      <c r="RKV402" s="96"/>
      <c r="RKW402" s="96"/>
      <c r="RKX402" s="96"/>
      <c r="RKY402" s="96"/>
      <c r="RKZ402" s="96"/>
      <c r="RLA402" s="96"/>
      <c r="RLB402" s="96"/>
      <c r="RLC402" s="96"/>
      <c r="RLD402" s="96"/>
      <c r="RLE402" s="96"/>
      <c r="RLF402" s="96"/>
      <c r="RLG402" s="96"/>
      <c r="RLH402" s="96"/>
      <c r="RLI402" s="96"/>
      <c r="RLJ402" s="96"/>
      <c r="RLK402" s="96"/>
      <c r="RLL402" s="96"/>
      <c r="RLM402" s="96"/>
      <c r="RLN402" s="96"/>
      <c r="RLO402" s="96"/>
      <c r="RLP402" s="96"/>
      <c r="RLQ402" s="96"/>
      <c r="RLR402" s="96"/>
      <c r="RLS402" s="96"/>
      <c r="RLT402" s="96"/>
      <c r="RLU402" s="96"/>
      <c r="RLV402" s="96"/>
      <c r="RLW402" s="96"/>
      <c r="RLX402" s="96"/>
      <c r="RLY402" s="96"/>
      <c r="RLZ402" s="96"/>
      <c r="RMA402" s="96"/>
      <c r="RMB402" s="96"/>
      <c r="RMC402" s="96"/>
      <c r="RMD402" s="96"/>
      <c r="RME402" s="96"/>
      <c r="RMF402" s="96"/>
      <c r="RMG402" s="96"/>
      <c r="RMH402" s="96"/>
      <c r="RMI402" s="96"/>
      <c r="RMJ402" s="96"/>
      <c r="RMK402" s="96"/>
      <c r="RML402" s="96"/>
      <c r="RMM402" s="96"/>
      <c r="RMN402" s="96"/>
      <c r="RMO402" s="96"/>
      <c r="RMP402" s="96"/>
      <c r="RMQ402" s="96"/>
      <c r="RMR402" s="96"/>
      <c r="RMS402" s="96"/>
      <c r="RMT402" s="96"/>
      <c r="RMU402" s="96"/>
      <c r="RMV402" s="96"/>
      <c r="RMW402" s="96"/>
      <c r="RMX402" s="96"/>
      <c r="RMY402" s="96"/>
      <c r="RMZ402" s="96"/>
      <c r="RNA402" s="96"/>
      <c r="RNB402" s="96"/>
      <c r="RNC402" s="96"/>
      <c r="RND402" s="96"/>
      <c r="RNE402" s="96"/>
      <c r="RNF402" s="96"/>
      <c r="RNG402" s="96"/>
      <c r="RNH402" s="96"/>
      <c r="RNI402" s="96"/>
      <c r="RNJ402" s="96"/>
      <c r="RNK402" s="96"/>
      <c r="RNL402" s="96"/>
      <c r="RNM402" s="96"/>
      <c r="RNN402" s="96"/>
      <c r="RNO402" s="96"/>
      <c r="RNP402" s="96"/>
      <c r="RNQ402" s="96"/>
      <c r="RNR402" s="96"/>
      <c r="RNS402" s="96"/>
      <c r="RNT402" s="96"/>
      <c r="RNU402" s="96"/>
      <c r="RNV402" s="96"/>
      <c r="RNW402" s="96"/>
      <c r="RNX402" s="96"/>
      <c r="RNY402" s="96"/>
      <c r="RNZ402" s="96"/>
      <c r="ROA402" s="96"/>
      <c r="ROB402" s="96"/>
      <c r="ROC402" s="96"/>
      <c r="ROD402" s="96"/>
      <c r="ROE402" s="96"/>
      <c r="ROF402" s="96"/>
      <c r="ROG402" s="96"/>
      <c r="ROH402" s="96"/>
      <c r="ROI402" s="96"/>
      <c r="ROJ402" s="96"/>
      <c r="ROK402" s="96"/>
      <c r="ROL402" s="96"/>
      <c r="ROM402" s="96"/>
      <c r="RON402" s="96"/>
      <c r="ROO402" s="96"/>
      <c r="ROP402" s="96"/>
      <c r="ROQ402" s="96"/>
      <c r="ROR402" s="96"/>
      <c r="ROS402" s="96"/>
      <c r="ROT402" s="96"/>
      <c r="ROU402" s="96"/>
      <c r="ROV402" s="96"/>
      <c r="ROW402" s="96"/>
      <c r="ROX402" s="96"/>
      <c r="ROY402" s="96"/>
      <c r="ROZ402" s="96"/>
      <c r="RPA402" s="96"/>
      <c r="RPB402" s="96"/>
      <c r="RPC402" s="96"/>
      <c r="RPD402" s="96"/>
      <c r="RPE402" s="96"/>
      <c r="RPF402" s="96"/>
      <c r="RPG402" s="96"/>
      <c r="RPH402" s="96"/>
      <c r="RPI402" s="96"/>
      <c r="RPJ402" s="96"/>
      <c r="RPK402" s="96"/>
      <c r="RPL402" s="96"/>
      <c r="RPM402" s="96"/>
      <c r="RPN402" s="96"/>
      <c r="RPO402" s="96"/>
      <c r="RPP402" s="96"/>
      <c r="RPQ402" s="96"/>
      <c r="RPR402" s="96"/>
      <c r="RPS402" s="96"/>
      <c r="RPT402" s="96"/>
      <c r="RPU402" s="96"/>
      <c r="RPV402" s="96"/>
      <c r="RPW402" s="96"/>
      <c r="RPX402" s="96"/>
      <c r="RPY402" s="96"/>
      <c r="RPZ402" s="96"/>
      <c r="RQA402" s="96"/>
      <c r="RQB402" s="96"/>
      <c r="RQC402" s="96"/>
      <c r="RQD402" s="96"/>
      <c r="RQE402" s="96"/>
      <c r="RQF402" s="96"/>
      <c r="RQG402" s="96"/>
      <c r="RQH402" s="96"/>
      <c r="RQI402" s="96"/>
      <c r="RQJ402" s="96"/>
      <c r="RQK402" s="96"/>
      <c r="RQL402" s="96"/>
      <c r="RQM402" s="96"/>
      <c r="RQN402" s="96"/>
      <c r="RQO402" s="96"/>
      <c r="RQP402" s="96"/>
      <c r="RQQ402" s="96"/>
      <c r="RQR402" s="96"/>
      <c r="RQS402" s="96"/>
      <c r="RQT402" s="96"/>
      <c r="RQU402" s="96"/>
      <c r="RQV402" s="96"/>
      <c r="RQW402" s="96"/>
      <c r="RQX402" s="96"/>
      <c r="RQY402" s="96"/>
      <c r="RQZ402" s="96"/>
      <c r="RRA402" s="96"/>
      <c r="RRB402" s="96"/>
      <c r="RRC402" s="96"/>
      <c r="RRD402" s="96"/>
      <c r="RRE402" s="96"/>
      <c r="RRF402" s="96"/>
      <c r="RRG402" s="96"/>
      <c r="RRH402" s="96"/>
      <c r="RRI402" s="96"/>
      <c r="RRJ402" s="96"/>
      <c r="RRK402" s="96"/>
      <c r="RRL402" s="96"/>
      <c r="RRM402" s="96"/>
      <c r="RRN402" s="96"/>
      <c r="RRO402" s="96"/>
      <c r="RRP402" s="96"/>
      <c r="RRQ402" s="96"/>
      <c r="RRR402" s="96"/>
      <c r="RRS402" s="96"/>
      <c r="RRT402" s="96"/>
      <c r="RRU402" s="96"/>
      <c r="RRV402" s="96"/>
      <c r="RRW402" s="96"/>
      <c r="RRX402" s="96"/>
      <c r="RRY402" s="96"/>
      <c r="RRZ402" s="96"/>
      <c r="RSA402" s="96"/>
      <c r="RSB402" s="96"/>
      <c r="RSC402" s="96"/>
      <c r="RSD402" s="96"/>
      <c r="RSE402" s="96"/>
      <c r="RSF402" s="96"/>
      <c r="RSG402" s="96"/>
      <c r="RSH402" s="96"/>
      <c r="RSI402" s="96"/>
      <c r="RSJ402" s="96"/>
      <c r="RSK402" s="96"/>
      <c r="RSL402" s="96"/>
      <c r="RSM402" s="96"/>
      <c r="RSN402" s="96"/>
      <c r="RSO402" s="96"/>
      <c r="RSP402" s="96"/>
      <c r="RSQ402" s="96"/>
      <c r="RSR402" s="96"/>
      <c r="RSS402" s="96"/>
      <c r="RST402" s="96"/>
      <c r="RSU402" s="96"/>
      <c r="RSV402" s="96"/>
      <c r="RSW402" s="96"/>
      <c r="RSX402" s="96"/>
      <c r="RSY402" s="96"/>
      <c r="RSZ402" s="96"/>
      <c r="RTA402" s="96"/>
      <c r="RTB402" s="96"/>
      <c r="RTC402" s="96"/>
      <c r="RTD402" s="96"/>
      <c r="RTE402" s="96"/>
      <c r="RTF402" s="96"/>
      <c r="RTG402" s="96"/>
      <c r="RTH402" s="96"/>
      <c r="RTI402" s="96"/>
      <c r="RTJ402" s="96"/>
      <c r="RTK402" s="96"/>
      <c r="RTL402" s="96"/>
      <c r="RTM402" s="96"/>
      <c r="RTN402" s="96"/>
      <c r="RTO402" s="96"/>
      <c r="RTP402" s="96"/>
      <c r="RTQ402" s="96"/>
      <c r="RTR402" s="96"/>
      <c r="RTS402" s="96"/>
      <c r="RTT402" s="96"/>
      <c r="RTU402" s="96"/>
      <c r="RTV402" s="96"/>
      <c r="RTW402" s="96"/>
      <c r="RTX402" s="96"/>
      <c r="RTY402" s="96"/>
      <c r="RTZ402" s="96"/>
      <c r="RUA402" s="96"/>
      <c r="RUB402" s="96"/>
      <c r="RUC402" s="96"/>
      <c r="RUD402" s="96"/>
      <c r="RUE402" s="96"/>
      <c r="RUF402" s="96"/>
      <c r="RUG402" s="96"/>
      <c r="RUH402" s="96"/>
      <c r="RUI402" s="96"/>
      <c r="RUJ402" s="96"/>
      <c r="RUK402" s="96"/>
      <c r="RUL402" s="96"/>
      <c r="RUM402" s="96"/>
      <c r="RUN402" s="96"/>
      <c r="RUO402" s="96"/>
      <c r="RUP402" s="96"/>
      <c r="RUQ402" s="96"/>
      <c r="RUR402" s="96"/>
      <c r="RUS402" s="96"/>
      <c r="RUT402" s="96"/>
      <c r="RUU402" s="96"/>
      <c r="RUV402" s="96"/>
      <c r="RUW402" s="96"/>
      <c r="RUX402" s="96"/>
      <c r="RUY402" s="96"/>
      <c r="RUZ402" s="96"/>
      <c r="RVA402" s="96"/>
      <c r="RVB402" s="96"/>
      <c r="RVC402" s="96"/>
      <c r="RVD402" s="96"/>
      <c r="RVE402" s="96"/>
      <c r="RVF402" s="96"/>
      <c r="RVG402" s="96"/>
      <c r="RVH402" s="96"/>
      <c r="RVI402" s="96"/>
      <c r="RVJ402" s="96"/>
      <c r="RVK402" s="96"/>
      <c r="RVL402" s="96"/>
      <c r="RVM402" s="96"/>
      <c r="RVN402" s="96"/>
      <c r="RVO402" s="96"/>
      <c r="RVP402" s="96"/>
      <c r="RVQ402" s="96"/>
      <c r="RVR402" s="96"/>
      <c r="RVS402" s="96"/>
      <c r="RVT402" s="96"/>
      <c r="RVU402" s="96"/>
      <c r="RVV402" s="96"/>
      <c r="RVW402" s="96"/>
      <c r="RVX402" s="96"/>
      <c r="RVY402" s="96"/>
      <c r="RVZ402" s="96"/>
      <c r="RWA402" s="96"/>
      <c r="RWB402" s="96"/>
      <c r="RWC402" s="96"/>
      <c r="RWD402" s="96"/>
      <c r="RWE402" s="96"/>
      <c r="RWF402" s="96"/>
      <c r="RWG402" s="96"/>
      <c r="RWH402" s="96"/>
      <c r="RWI402" s="96"/>
      <c r="RWJ402" s="96"/>
      <c r="RWK402" s="96"/>
      <c r="RWL402" s="96"/>
      <c r="RWM402" s="96"/>
      <c r="RWN402" s="96"/>
      <c r="RWO402" s="96"/>
      <c r="RWP402" s="96"/>
      <c r="RWQ402" s="96"/>
      <c r="RWR402" s="96"/>
      <c r="RWS402" s="96"/>
      <c r="RWT402" s="96"/>
      <c r="RWU402" s="96"/>
      <c r="RWV402" s="96"/>
      <c r="RWW402" s="96"/>
      <c r="RWX402" s="96"/>
      <c r="RWY402" s="96"/>
      <c r="RWZ402" s="96"/>
      <c r="RXA402" s="96"/>
      <c r="RXB402" s="96"/>
      <c r="RXC402" s="96"/>
      <c r="RXD402" s="96"/>
      <c r="RXE402" s="96"/>
      <c r="RXF402" s="96"/>
      <c r="RXG402" s="96"/>
      <c r="RXH402" s="96"/>
      <c r="RXI402" s="96"/>
      <c r="RXJ402" s="96"/>
      <c r="RXK402" s="96"/>
      <c r="RXL402" s="96"/>
      <c r="RXM402" s="96"/>
      <c r="RXN402" s="96"/>
      <c r="RXO402" s="96"/>
      <c r="RXP402" s="96"/>
      <c r="RXQ402" s="96"/>
      <c r="RXR402" s="96"/>
      <c r="RXS402" s="96"/>
      <c r="RXT402" s="96"/>
      <c r="RXU402" s="96"/>
      <c r="RXV402" s="96"/>
      <c r="RXW402" s="96"/>
      <c r="RXX402" s="96"/>
      <c r="RXY402" s="96"/>
      <c r="RXZ402" s="96"/>
      <c r="RYA402" s="96"/>
      <c r="RYB402" s="96"/>
      <c r="RYC402" s="96"/>
      <c r="RYD402" s="96"/>
      <c r="RYE402" s="96"/>
      <c r="RYF402" s="96"/>
      <c r="RYG402" s="96"/>
      <c r="RYH402" s="96"/>
      <c r="RYI402" s="96"/>
      <c r="RYJ402" s="96"/>
      <c r="RYK402" s="96"/>
      <c r="RYL402" s="96"/>
      <c r="RYM402" s="96"/>
      <c r="RYN402" s="96"/>
      <c r="RYO402" s="96"/>
      <c r="RYP402" s="96"/>
      <c r="RYQ402" s="96"/>
      <c r="RYR402" s="96"/>
      <c r="RYS402" s="96"/>
      <c r="RYT402" s="96"/>
      <c r="RYU402" s="96"/>
      <c r="RYV402" s="96"/>
      <c r="RYW402" s="96"/>
      <c r="RYX402" s="96"/>
      <c r="RYY402" s="96"/>
      <c r="RYZ402" s="96"/>
      <c r="RZA402" s="96"/>
      <c r="RZB402" s="96"/>
      <c r="RZC402" s="96"/>
      <c r="RZD402" s="96"/>
      <c r="RZE402" s="96"/>
      <c r="RZF402" s="96"/>
      <c r="RZG402" s="96"/>
      <c r="RZH402" s="96"/>
      <c r="RZI402" s="96"/>
      <c r="RZJ402" s="96"/>
      <c r="RZK402" s="96"/>
      <c r="RZL402" s="96"/>
      <c r="RZM402" s="96"/>
      <c r="RZN402" s="96"/>
      <c r="RZO402" s="96"/>
      <c r="RZP402" s="96"/>
      <c r="RZQ402" s="96"/>
      <c r="RZR402" s="96"/>
      <c r="RZS402" s="96"/>
      <c r="RZT402" s="96"/>
      <c r="RZU402" s="96"/>
      <c r="RZV402" s="96"/>
      <c r="RZW402" s="96"/>
      <c r="RZX402" s="96"/>
      <c r="RZY402" s="96"/>
      <c r="RZZ402" s="96"/>
      <c r="SAA402" s="96"/>
      <c r="SAB402" s="96"/>
      <c r="SAC402" s="96"/>
      <c r="SAD402" s="96"/>
      <c r="SAE402" s="96"/>
      <c r="SAF402" s="96"/>
      <c r="SAG402" s="96"/>
      <c r="SAH402" s="96"/>
      <c r="SAI402" s="96"/>
      <c r="SAJ402" s="96"/>
      <c r="SAK402" s="96"/>
      <c r="SAL402" s="96"/>
      <c r="SAM402" s="96"/>
      <c r="SAN402" s="96"/>
      <c r="SAO402" s="96"/>
      <c r="SAP402" s="96"/>
      <c r="SAQ402" s="96"/>
      <c r="SAR402" s="96"/>
      <c r="SAS402" s="96"/>
      <c r="SAT402" s="96"/>
      <c r="SAU402" s="96"/>
      <c r="SAV402" s="96"/>
      <c r="SAW402" s="96"/>
      <c r="SAX402" s="96"/>
      <c r="SAY402" s="96"/>
      <c r="SAZ402" s="96"/>
      <c r="SBA402" s="96"/>
      <c r="SBB402" s="96"/>
      <c r="SBC402" s="96"/>
      <c r="SBD402" s="96"/>
      <c r="SBE402" s="96"/>
      <c r="SBF402" s="96"/>
      <c r="SBG402" s="96"/>
      <c r="SBH402" s="96"/>
      <c r="SBI402" s="96"/>
      <c r="SBJ402" s="96"/>
      <c r="SBK402" s="96"/>
      <c r="SBL402" s="96"/>
      <c r="SBM402" s="96"/>
      <c r="SBN402" s="96"/>
      <c r="SBO402" s="96"/>
      <c r="SBP402" s="96"/>
      <c r="SBQ402" s="96"/>
      <c r="SBR402" s="96"/>
      <c r="SBS402" s="96"/>
      <c r="SBT402" s="96"/>
      <c r="SBU402" s="96"/>
      <c r="SBV402" s="96"/>
      <c r="SBW402" s="96"/>
      <c r="SBX402" s="96"/>
      <c r="SBY402" s="96"/>
      <c r="SBZ402" s="96"/>
      <c r="SCA402" s="96"/>
      <c r="SCB402" s="96"/>
      <c r="SCC402" s="96"/>
      <c r="SCD402" s="96"/>
      <c r="SCE402" s="96"/>
      <c r="SCF402" s="96"/>
      <c r="SCG402" s="96"/>
      <c r="SCH402" s="96"/>
      <c r="SCI402" s="96"/>
      <c r="SCJ402" s="96"/>
      <c r="SCK402" s="96"/>
      <c r="SCL402" s="96"/>
      <c r="SCM402" s="96"/>
      <c r="SCN402" s="96"/>
      <c r="SCO402" s="96"/>
      <c r="SCP402" s="96"/>
      <c r="SCQ402" s="96"/>
      <c r="SCR402" s="96"/>
      <c r="SCS402" s="96"/>
      <c r="SCT402" s="96"/>
      <c r="SCU402" s="96"/>
      <c r="SCV402" s="96"/>
      <c r="SCW402" s="96"/>
      <c r="SCX402" s="96"/>
      <c r="SCY402" s="96"/>
      <c r="SCZ402" s="96"/>
      <c r="SDA402" s="96"/>
      <c r="SDB402" s="96"/>
      <c r="SDC402" s="96"/>
      <c r="SDD402" s="96"/>
      <c r="SDE402" s="96"/>
      <c r="SDF402" s="96"/>
      <c r="SDG402" s="96"/>
      <c r="SDH402" s="96"/>
      <c r="SDI402" s="96"/>
      <c r="SDJ402" s="96"/>
      <c r="SDK402" s="96"/>
      <c r="SDL402" s="96"/>
      <c r="SDM402" s="96"/>
      <c r="SDN402" s="96"/>
      <c r="SDO402" s="96"/>
      <c r="SDP402" s="96"/>
      <c r="SDQ402" s="96"/>
      <c r="SDR402" s="96"/>
      <c r="SDS402" s="96"/>
      <c r="SDT402" s="96"/>
      <c r="SDU402" s="96"/>
      <c r="SDV402" s="96"/>
      <c r="SDW402" s="96"/>
      <c r="SDX402" s="96"/>
      <c r="SDY402" s="96"/>
      <c r="SDZ402" s="96"/>
      <c r="SEA402" s="96"/>
      <c r="SEB402" s="96"/>
      <c r="SEC402" s="96"/>
      <c r="SED402" s="96"/>
      <c r="SEE402" s="96"/>
      <c r="SEF402" s="96"/>
      <c r="SEG402" s="96"/>
      <c r="SEH402" s="96"/>
      <c r="SEI402" s="96"/>
      <c r="SEJ402" s="96"/>
      <c r="SEK402" s="96"/>
      <c r="SEL402" s="96"/>
      <c r="SEM402" s="96"/>
      <c r="SEN402" s="96"/>
      <c r="SEO402" s="96"/>
      <c r="SEP402" s="96"/>
      <c r="SEQ402" s="96"/>
      <c r="SER402" s="96"/>
      <c r="SES402" s="96"/>
      <c r="SET402" s="96"/>
      <c r="SEU402" s="96"/>
      <c r="SEV402" s="96"/>
      <c r="SEW402" s="96"/>
      <c r="SEX402" s="96"/>
      <c r="SEY402" s="96"/>
      <c r="SEZ402" s="96"/>
      <c r="SFA402" s="96"/>
      <c r="SFB402" s="96"/>
      <c r="SFC402" s="96"/>
      <c r="SFD402" s="96"/>
      <c r="SFE402" s="96"/>
      <c r="SFF402" s="96"/>
      <c r="SFG402" s="96"/>
      <c r="SFH402" s="96"/>
      <c r="SFI402" s="96"/>
      <c r="SFJ402" s="96"/>
      <c r="SFK402" s="96"/>
      <c r="SFL402" s="96"/>
      <c r="SFM402" s="96"/>
      <c r="SFN402" s="96"/>
      <c r="SFO402" s="96"/>
      <c r="SFP402" s="96"/>
      <c r="SFQ402" s="96"/>
      <c r="SFR402" s="96"/>
      <c r="SFS402" s="96"/>
      <c r="SFT402" s="96"/>
      <c r="SFU402" s="96"/>
      <c r="SFV402" s="96"/>
      <c r="SFW402" s="96"/>
      <c r="SFX402" s="96"/>
      <c r="SFY402" s="96"/>
      <c r="SFZ402" s="96"/>
      <c r="SGA402" s="96"/>
      <c r="SGB402" s="96"/>
      <c r="SGC402" s="96"/>
      <c r="SGD402" s="96"/>
      <c r="SGE402" s="96"/>
      <c r="SGF402" s="96"/>
      <c r="SGG402" s="96"/>
      <c r="SGH402" s="96"/>
      <c r="SGI402" s="96"/>
      <c r="SGJ402" s="96"/>
      <c r="SGK402" s="96"/>
      <c r="SGL402" s="96"/>
      <c r="SGM402" s="96"/>
      <c r="SGN402" s="96"/>
      <c r="SGO402" s="96"/>
      <c r="SGP402" s="96"/>
      <c r="SGQ402" s="96"/>
      <c r="SGR402" s="96"/>
      <c r="SGS402" s="96"/>
      <c r="SGT402" s="96"/>
      <c r="SGU402" s="96"/>
      <c r="SGV402" s="96"/>
      <c r="SGW402" s="96"/>
      <c r="SGX402" s="96"/>
      <c r="SGY402" s="96"/>
      <c r="SGZ402" s="96"/>
      <c r="SHA402" s="96"/>
      <c r="SHB402" s="96"/>
      <c r="SHC402" s="96"/>
      <c r="SHD402" s="96"/>
      <c r="SHE402" s="96"/>
      <c r="SHF402" s="96"/>
      <c r="SHG402" s="96"/>
      <c r="SHH402" s="96"/>
      <c r="SHI402" s="96"/>
      <c r="SHJ402" s="96"/>
      <c r="SHK402" s="96"/>
      <c r="SHL402" s="96"/>
      <c r="SHM402" s="96"/>
      <c r="SHN402" s="96"/>
      <c r="SHO402" s="96"/>
      <c r="SHP402" s="96"/>
      <c r="SHQ402" s="96"/>
      <c r="SHR402" s="96"/>
      <c r="SHS402" s="96"/>
      <c r="SHT402" s="96"/>
      <c r="SHU402" s="96"/>
      <c r="SHV402" s="96"/>
      <c r="SHW402" s="96"/>
      <c r="SHX402" s="96"/>
      <c r="SHY402" s="96"/>
      <c r="SHZ402" s="96"/>
      <c r="SIA402" s="96"/>
      <c r="SIB402" s="96"/>
      <c r="SIC402" s="96"/>
      <c r="SID402" s="96"/>
      <c r="SIE402" s="96"/>
      <c r="SIF402" s="96"/>
      <c r="SIG402" s="96"/>
      <c r="SIH402" s="96"/>
      <c r="SII402" s="96"/>
      <c r="SIJ402" s="96"/>
      <c r="SIK402" s="96"/>
      <c r="SIL402" s="96"/>
      <c r="SIM402" s="96"/>
      <c r="SIN402" s="96"/>
      <c r="SIO402" s="96"/>
      <c r="SIP402" s="96"/>
      <c r="SIQ402" s="96"/>
      <c r="SIR402" s="96"/>
      <c r="SIS402" s="96"/>
      <c r="SIT402" s="96"/>
      <c r="SIU402" s="96"/>
      <c r="SIV402" s="96"/>
      <c r="SIW402" s="96"/>
      <c r="SIX402" s="96"/>
      <c r="SIY402" s="96"/>
      <c r="SIZ402" s="96"/>
      <c r="SJA402" s="96"/>
      <c r="SJB402" s="96"/>
      <c r="SJC402" s="96"/>
      <c r="SJD402" s="96"/>
      <c r="SJE402" s="96"/>
      <c r="SJF402" s="96"/>
      <c r="SJG402" s="96"/>
      <c r="SJH402" s="96"/>
      <c r="SJI402" s="96"/>
      <c r="SJJ402" s="96"/>
      <c r="SJK402" s="96"/>
      <c r="SJL402" s="96"/>
      <c r="SJM402" s="96"/>
      <c r="SJN402" s="96"/>
      <c r="SJO402" s="96"/>
      <c r="SJP402" s="96"/>
      <c r="SJQ402" s="96"/>
      <c r="SJR402" s="96"/>
      <c r="SJS402" s="96"/>
      <c r="SJT402" s="96"/>
      <c r="SJU402" s="96"/>
      <c r="SJV402" s="96"/>
      <c r="SJW402" s="96"/>
      <c r="SJX402" s="96"/>
      <c r="SJY402" s="96"/>
      <c r="SJZ402" s="96"/>
      <c r="SKA402" s="96"/>
      <c r="SKB402" s="96"/>
      <c r="SKC402" s="96"/>
      <c r="SKD402" s="96"/>
      <c r="SKE402" s="96"/>
      <c r="SKF402" s="96"/>
      <c r="SKG402" s="96"/>
      <c r="SKH402" s="96"/>
      <c r="SKI402" s="96"/>
      <c r="SKJ402" s="96"/>
      <c r="SKK402" s="96"/>
      <c r="SKL402" s="96"/>
      <c r="SKM402" s="96"/>
      <c r="SKN402" s="96"/>
      <c r="SKO402" s="96"/>
      <c r="SKP402" s="96"/>
      <c r="SKQ402" s="96"/>
      <c r="SKR402" s="96"/>
      <c r="SKS402" s="96"/>
      <c r="SKT402" s="96"/>
      <c r="SKU402" s="96"/>
      <c r="SKV402" s="96"/>
      <c r="SKW402" s="96"/>
      <c r="SKX402" s="96"/>
      <c r="SKY402" s="96"/>
      <c r="SKZ402" s="96"/>
      <c r="SLA402" s="96"/>
      <c r="SLB402" s="96"/>
      <c r="SLC402" s="96"/>
      <c r="SLD402" s="96"/>
      <c r="SLE402" s="96"/>
      <c r="SLF402" s="96"/>
      <c r="SLG402" s="96"/>
      <c r="SLH402" s="96"/>
      <c r="SLI402" s="96"/>
      <c r="SLJ402" s="96"/>
      <c r="SLK402" s="96"/>
      <c r="SLL402" s="96"/>
      <c r="SLM402" s="96"/>
      <c r="SLN402" s="96"/>
      <c r="SLO402" s="96"/>
      <c r="SLP402" s="96"/>
      <c r="SLQ402" s="96"/>
      <c r="SLR402" s="96"/>
      <c r="SLS402" s="96"/>
      <c r="SLT402" s="96"/>
      <c r="SLU402" s="96"/>
      <c r="SLV402" s="96"/>
      <c r="SLW402" s="96"/>
      <c r="SLX402" s="96"/>
      <c r="SLY402" s="96"/>
      <c r="SLZ402" s="96"/>
      <c r="SMA402" s="96"/>
      <c r="SMB402" s="96"/>
      <c r="SMC402" s="96"/>
      <c r="SMD402" s="96"/>
      <c r="SME402" s="96"/>
      <c r="SMF402" s="96"/>
      <c r="SMG402" s="96"/>
      <c r="SMH402" s="96"/>
      <c r="SMI402" s="96"/>
      <c r="SMJ402" s="96"/>
      <c r="SMK402" s="96"/>
      <c r="SML402" s="96"/>
      <c r="SMM402" s="96"/>
      <c r="SMN402" s="96"/>
      <c r="SMO402" s="96"/>
      <c r="SMP402" s="96"/>
      <c r="SMQ402" s="96"/>
      <c r="SMR402" s="96"/>
      <c r="SMS402" s="96"/>
      <c r="SMT402" s="96"/>
      <c r="SMU402" s="96"/>
      <c r="SMV402" s="96"/>
      <c r="SMW402" s="96"/>
      <c r="SMX402" s="96"/>
      <c r="SMY402" s="96"/>
      <c r="SMZ402" s="96"/>
      <c r="SNA402" s="96"/>
      <c r="SNB402" s="96"/>
      <c r="SNC402" s="96"/>
      <c r="SND402" s="96"/>
      <c r="SNE402" s="96"/>
      <c r="SNF402" s="96"/>
      <c r="SNG402" s="96"/>
      <c r="SNH402" s="96"/>
      <c r="SNI402" s="96"/>
      <c r="SNJ402" s="96"/>
      <c r="SNK402" s="96"/>
      <c r="SNL402" s="96"/>
      <c r="SNM402" s="96"/>
      <c r="SNN402" s="96"/>
      <c r="SNO402" s="96"/>
      <c r="SNP402" s="96"/>
      <c r="SNQ402" s="96"/>
      <c r="SNR402" s="96"/>
      <c r="SNS402" s="96"/>
      <c r="SNT402" s="96"/>
      <c r="SNU402" s="96"/>
      <c r="SNV402" s="96"/>
      <c r="SNW402" s="96"/>
      <c r="SNX402" s="96"/>
      <c r="SNY402" s="96"/>
      <c r="SNZ402" s="96"/>
      <c r="SOA402" s="96"/>
      <c r="SOB402" s="96"/>
      <c r="SOC402" s="96"/>
      <c r="SOD402" s="96"/>
      <c r="SOE402" s="96"/>
      <c r="SOF402" s="96"/>
      <c r="SOG402" s="96"/>
      <c r="SOH402" s="96"/>
      <c r="SOI402" s="96"/>
      <c r="SOJ402" s="96"/>
      <c r="SOK402" s="96"/>
      <c r="SOL402" s="96"/>
      <c r="SOM402" s="96"/>
      <c r="SON402" s="96"/>
      <c r="SOO402" s="96"/>
      <c r="SOP402" s="96"/>
      <c r="SOQ402" s="96"/>
      <c r="SOR402" s="96"/>
      <c r="SOS402" s="96"/>
      <c r="SOT402" s="96"/>
      <c r="SOU402" s="96"/>
      <c r="SOV402" s="96"/>
      <c r="SOW402" s="96"/>
      <c r="SOX402" s="96"/>
      <c r="SOY402" s="96"/>
      <c r="SOZ402" s="96"/>
      <c r="SPA402" s="96"/>
      <c r="SPB402" s="96"/>
      <c r="SPC402" s="96"/>
      <c r="SPD402" s="96"/>
      <c r="SPE402" s="96"/>
      <c r="SPF402" s="96"/>
      <c r="SPG402" s="96"/>
      <c r="SPH402" s="96"/>
      <c r="SPI402" s="96"/>
      <c r="SPJ402" s="96"/>
      <c r="SPK402" s="96"/>
      <c r="SPL402" s="96"/>
      <c r="SPM402" s="96"/>
      <c r="SPN402" s="96"/>
      <c r="SPO402" s="96"/>
      <c r="SPP402" s="96"/>
      <c r="SPQ402" s="96"/>
      <c r="SPR402" s="96"/>
      <c r="SPS402" s="96"/>
      <c r="SPT402" s="96"/>
      <c r="SPU402" s="96"/>
      <c r="SPV402" s="96"/>
      <c r="SPW402" s="96"/>
      <c r="SPX402" s="96"/>
      <c r="SPY402" s="96"/>
      <c r="SPZ402" s="96"/>
      <c r="SQA402" s="96"/>
      <c r="SQB402" s="96"/>
      <c r="SQC402" s="96"/>
      <c r="SQD402" s="96"/>
      <c r="SQE402" s="96"/>
      <c r="SQF402" s="96"/>
      <c r="SQG402" s="96"/>
      <c r="SQH402" s="96"/>
      <c r="SQI402" s="96"/>
      <c r="SQJ402" s="96"/>
      <c r="SQK402" s="96"/>
      <c r="SQL402" s="96"/>
      <c r="SQM402" s="96"/>
      <c r="SQN402" s="96"/>
      <c r="SQO402" s="96"/>
      <c r="SQP402" s="96"/>
      <c r="SQQ402" s="96"/>
      <c r="SQR402" s="96"/>
      <c r="SQS402" s="96"/>
      <c r="SQT402" s="96"/>
      <c r="SQU402" s="96"/>
      <c r="SQV402" s="96"/>
      <c r="SQW402" s="96"/>
      <c r="SQX402" s="96"/>
      <c r="SQY402" s="96"/>
      <c r="SQZ402" s="96"/>
      <c r="SRA402" s="96"/>
      <c r="SRB402" s="96"/>
      <c r="SRC402" s="96"/>
      <c r="SRD402" s="96"/>
      <c r="SRE402" s="96"/>
      <c r="SRF402" s="96"/>
      <c r="SRG402" s="96"/>
      <c r="SRH402" s="96"/>
      <c r="SRI402" s="96"/>
      <c r="SRJ402" s="96"/>
      <c r="SRK402" s="96"/>
      <c r="SRL402" s="96"/>
      <c r="SRM402" s="96"/>
      <c r="SRN402" s="96"/>
      <c r="SRO402" s="96"/>
      <c r="SRP402" s="96"/>
      <c r="SRQ402" s="96"/>
      <c r="SRR402" s="96"/>
      <c r="SRS402" s="96"/>
      <c r="SRT402" s="96"/>
      <c r="SRU402" s="96"/>
      <c r="SRV402" s="96"/>
      <c r="SRW402" s="96"/>
      <c r="SRX402" s="96"/>
      <c r="SRY402" s="96"/>
      <c r="SRZ402" s="96"/>
      <c r="SSA402" s="96"/>
      <c r="SSB402" s="96"/>
      <c r="SSC402" s="96"/>
      <c r="SSD402" s="96"/>
      <c r="SSE402" s="96"/>
      <c r="SSF402" s="96"/>
      <c r="SSG402" s="96"/>
      <c r="SSH402" s="96"/>
      <c r="SSI402" s="96"/>
      <c r="SSJ402" s="96"/>
      <c r="SSK402" s="96"/>
      <c r="SSL402" s="96"/>
      <c r="SSM402" s="96"/>
      <c r="SSN402" s="96"/>
      <c r="SSO402" s="96"/>
      <c r="SSP402" s="96"/>
      <c r="SSQ402" s="96"/>
      <c r="SSR402" s="96"/>
      <c r="SSS402" s="96"/>
      <c r="SST402" s="96"/>
      <c r="SSU402" s="96"/>
      <c r="SSV402" s="96"/>
      <c r="SSW402" s="96"/>
      <c r="SSX402" s="96"/>
      <c r="SSY402" s="96"/>
      <c r="SSZ402" s="96"/>
      <c r="STA402" s="96"/>
      <c r="STB402" s="96"/>
      <c r="STC402" s="96"/>
      <c r="STD402" s="96"/>
      <c r="STE402" s="96"/>
      <c r="STF402" s="96"/>
      <c r="STG402" s="96"/>
      <c r="STH402" s="96"/>
      <c r="STI402" s="96"/>
      <c r="STJ402" s="96"/>
      <c r="STK402" s="96"/>
      <c r="STL402" s="96"/>
      <c r="STM402" s="96"/>
      <c r="STN402" s="96"/>
      <c r="STO402" s="96"/>
      <c r="STP402" s="96"/>
      <c r="STQ402" s="96"/>
      <c r="STR402" s="96"/>
      <c r="STS402" s="96"/>
      <c r="STT402" s="96"/>
      <c r="STU402" s="96"/>
      <c r="STV402" s="96"/>
      <c r="STW402" s="96"/>
      <c r="STX402" s="96"/>
      <c r="STY402" s="96"/>
      <c r="STZ402" s="96"/>
      <c r="SUA402" s="96"/>
      <c r="SUB402" s="96"/>
      <c r="SUC402" s="96"/>
      <c r="SUD402" s="96"/>
      <c r="SUE402" s="96"/>
      <c r="SUF402" s="96"/>
      <c r="SUG402" s="96"/>
      <c r="SUH402" s="96"/>
      <c r="SUI402" s="96"/>
      <c r="SUJ402" s="96"/>
      <c r="SUK402" s="96"/>
      <c r="SUL402" s="96"/>
      <c r="SUM402" s="96"/>
      <c r="SUN402" s="96"/>
      <c r="SUO402" s="96"/>
      <c r="SUP402" s="96"/>
      <c r="SUQ402" s="96"/>
      <c r="SUR402" s="96"/>
      <c r="SUS402" s="96"/>
      <c r="SUT402" s="96"/>
      <c r="SUU402" s="96"/>
      <c r="SUV402" s="96"/>
      <c r="SUW402" s="96"/>
      <c r="SUX402" s="96"/>
      <c r="SUY402" s="96"/>
      <c r="SUZ402" s="96"/>
      <c r="SVA402" s="96"/>
      <c r="SVB402" s="96"/>
      <c r="SVC402" s="96"/>
      <c r="SVD402" s="96"/>
      <c r="SVE402" s="96"/>
      <c r="SVF402" s="96"/>
      <c r="SVG402" s="96"/>
      <c r="SVH402" s="96"/>
      <c r="SVI402" s="96"/>
      <c r="SVJ402" s="96"/>
      <c r="SVK402" s="96"/>
      <c r="SVL402" s="96"/>
      <c r="SVM402" s="96"/>
      <c r="SVN402" s="96"/>
      <c r="SVO402" s="96"/>
      <c r="SVP402" s="96"/>
      <c r="SVQ402" s="96"/>
      <c r="SVR402" s="96"/>
      <c r="SVS402" s="96"/>
      <c r="SVT402" s="96"/>
      <c r="SVU402" s="96"/>
      <c r="SVV402" s="96"/>
      <c r="SVW402" s="96"/>
      <c r="SVX402" s="96"/>
      <c r="SVY402" s="96"/>
      <c r="SVZ402" s="96"/>
      <c r="SWA402" s="96"/>
      <c r="SWB402" s="96"/>
      <c r="SWC402" s="96"/>
      <c r="SWD402" s="96"/>
      <c r="SWE402" s="96"/>
      <c r="SWF402" s="96"/>
      <c r="SWG402" s="96"/>
      <c r="SWH402" s="96"/>
      <c r="SWI402" s="96"/>
      <c r="SWJ402" s="96"/>
      <c r="SWK402" s="96"/>
      <c r="SWL402" s="96"/>
      <c r="SWM402" s="96"/>
      <c r="SWN402" s="96"/>
      <c r="SWO402" s="96"/>
      <c r="SWP402" s="96"/>
      <c r="SWQ402" s="96"/>
      <c r="SWR402" s="96"/>
      <c r="SWS402" s="96"/>
      <c r="SWT402" s="96"/>
      <c r="SWU402" s="96"/>
      <c r="SWV402" s="96"/>
      <c r="SWW402" s="96"/>
      <c r="SWX402" s="96"/>
      <c r="SWY402" s="96"/>
      <c r="SWZ402" s="96"/>
      <c r="SXA402" s="96"/>
      <c r="SXB402" s="96"/>
      <c r="SXC402" s="96"/>
      <c r="SXD402" s="96"/>
      <c r="SXE402" s="96"/>
      <c r="SXF402" s="96"/>
      <c r="SXG402" s="96"/>
      <c r="SXH402" s="96"/>
      <c r="SXI402" s="96"/>
      <c r="SXJ402" s="96"/>
      <c r="SXK402" s="96"/>
      <c r="SXL402" s="96"/>
      <c r="SXM402" s="96"/>
      <c r="SXN402" s="96"/>
      <c r="SXO402" s="96"/>
      <c r="SXP402" s="96"/>
      <c r="SXQ402" s="96"/>
      <c r="SXR402" s="96"/>
      <c r="SXS402" s="96"/>
      <c r="SXT402" s="96"/>
      <c r="SXU402" s="96"/>
      <c r="SXV402" s="96"/>
      <c r="SXW402" s="96"/>
      <c r="SXX402" s="96"/>
      <c r="SXY402" s="96"/>
      <c r="SXZ402" s="96"/>
      <c r="SYA402" s="96"/>
      <c r="SYB402" s="96"/>
      <c r="SYC402" s="96"/>
      <c r="SYD402" s="96"/>
      <c r="SYE402" s="96"/>
      <c r="SYF402" s="96"/>
      <c r="SYG402" s="96"/>
      <c r="SYH402" s="96"/>
      <c r="SYI402" s="96"/>
      <c r="SYJ402" s="96"/>
      <c r="SYK402" s="96"/>
      <c r="SYL402" s="96"/>
      <c r="SYM402" s="96"/>
      <c r="SYN402" s="96"/>
      <c r="SYO402" s="96"/>
      <c r="SYP402" s="96"/>
      <c r="SYQ402" s="96"/>
      <c r="SYR402" s="96"/>
      <c r="SYS402" s="96"/>
      <c r="SYT402" s="96"/>
      <c r="SYU402" s="96"/>
      <c r="SYV402" s="96"/>
      <c r="SYW402" s="96"/>
      <c r="SYX402" s="96"/>
      <c r="SYY402" s="96"/>
      <c r="SYZ402" s="96"/>
      <c r="SZA402" s="96"/>
      <c r="SZB402" s="96"/>
      <c r="SZC402" s="96"/>
      <c r="SZD402" s="96"/>
      <c r="SZE402" s="96"/>
      <c r="SZF402" s="96"/>
      <c r="SZG402" s="96"/>
      <c r="SZH402" s="96"/>
      <c r="SZI402" s="96"/>
      <c r="SZJ402" s="96"/>
      <c r="SZK402" s="96"/>
      <c r="SZL402" s="96"/>
      <c r="SZM402" s="96"/>
      <c r="SZN402" s="96"/>
      <c r="SZO402" s="96"/>
      <c r="SZP402" s="96"/>
      <c r="SZQ402" s="96"/>
      <c r="SZR402" s="96"/>
      <c r="SZS402" s="96"/>
      <c r="SZT402" s="96"/>
      <c r="SZU402" s="96"/>
      <c r="SZV402" s="96"/>
      <c r="SZW402" s="96"/>
      <c r="SZX402" s="96"/>
      <c r="SZY402" s="96"/>
      <c r="SZZ402" s="96"/>
      <c r="TAA402" s="96"/>
      <c r="TAB402" s="96"/>
      <c r="TAC402" s="96"/>
      <c r="TAD402" s="96"/>
      <c r="TAE402" s="96"/>
      <c r="TAF402" s="96"/>
      <c r="TAG402" s="96"/>
      <c r="TAH402" s="96"/>
      <c r="TAI402" s="96"/>
      <c r="TAJ402" s="96"/>
      <c r="TAK402" s="96"/>
      <c r="TAL402" s="96"/>
      <c r="TAM402" s="96"/>
      <c r="TAN402" s="96"/>
      <c r="TAO402" s="96"/>
      <c r="TAP402" s="96"/>
      <c r="TAQ402" s="96"/>
      <c r="TAR402" s="96"/>
      <c r="TAS402" s="96"/>
      <c r="TAT402" s="96"/>
      <c r="TAU402" s="96"/>
      <c r="TAV402" s="96"/>
      <c r="TAW402" s="96"/>
      <c r="TAX402" s="96"/>
      <c r="TAY402" s="96"/>
      <c r="TAZ402" s="96"/>
      <c r="TBA402" s="96"/>
      <c r="TBB402" s="96"/>
      <c r="TBC402" s="96"/>
      <c r="TBD402" s="96"/>
      <c r="TBE402" s="96"/>
      <c r="TBF402" s="96"/>
      <c r="TBG402" s="96"/>
      <c r="TBH402" s="96"/>
      <c r="TBI402" s="96"/>
      <c r="TBJ402" s="96"/>
      <c r="TBK402" s="96"/>
      <c r="TBL402" s="96"/>
      <c r="TBM402" s="96"/>
      <c r="TBN402" s="96"/>
      <c r="TBO402" s="96"/>
      <c r="TBP402" s="96"/>
      <c r="TBQ402" s="96"/>
      <c r="TBR402" s="96"/>
      <c r="TBS402" s="96"/>
      <c r="TBT402" s="96"/>
      <c r="TBU402" s="96"/>
      <c r="TBV402" s="96"/>
      <c r="TBW402" s="96"/>
      <c r="TBX402" s="96"/>
      <c r="TBY402" s="96"/>
      <c r="TBZ402" s="96"/>
      <c r="TCA402" s="96"/>
      <c r="TCB402" s="96"/>
      <c r="TCC402" s="96"/>
      <c r="TCD402" s="96"/>
      <c r="TCE402" s="96"/>
      <c r="TCF402" s="96"/>
      <c r="TCG402" s="96"/>
      <c r="TCH402" s="96"/>
      <c r="TCI402" s="96"/>
      <c r="TCJ402" s="96"/>
      <c r="TCK402" s="96"/>
      <c r="TCL402" s="96"/>
      <c r="TCM402" s="96"/>
      <c r="TCN402" s="96"/>
      <c r="TCO402" s="96"/>
      <c r="TCP402" s="96"/>
      <c r="TCQ402" s="96"/>
      <c r="TCR402" s="96"/>
      <c r="TCS402" s="96"/>
      <c r="TCT402" s="96"/>
      <c r="TCU402" s="96"/>
      <c r="TCV402" s="96"/>
      <c r="TCW402" s="96"/>
      <c r="TCX402" s="96"/>
      <c r="TCY402" s="96"/>
      <c r="TCZ402" s="96"/>
      <c r="TDA402" s="96"/>
      <c r="TDB402" s="96"/>
      <c r="TDC402" s="96"/>
      <c r="TDD402" s="96"/>
      <c r="TDE402" s="96"/>
      <c r="TDF402" s="96"/>
      <c r="TDG402" s="96"/>
      <c r="TDH402" s="96"/>
      <c r="TDI402" s="96"/>
      <c r="TDJ402" s="96"/>
      <c r="TDK402" s="96"/>
      <c r="TDL402" s="96"/>
      <c r="TDM402" s="96"/>
      <c r="TDN402" s="96"/>
      <c r="TDO402" s="96"/>
      <c r="TDP402" s="96"/>
      <c r="TDQ402" s="96"/>
      <c r="TDR402" s="96"/>
      <c r="TDS402" s="96"/>
      <c r="TDT402" s="96"/>
      <c r="TDU402" s="96"/>
      <c r="TDV402" s="96"/>
      <c r="TDW402" s="96"/>
      <c r="TDX402" s="96"/>
      <c r="TDY402" s="96"/>
      <c r="TDZ402" s="96"/>
      <c r="TEA402" s="96"/>
      <c r="TEB402" s="96"/>
      <c r="TEC402" s="96"/>
      <c r="TED402" s="96"/>
      <c r="TEE402" s="96"/>
      <c r="TEF402" s="96"/>
      <c r="TEG402" s="96"/>
      <c r="TEH402" s="96"/>
      <c r="TEI402" s="96"/>
      <c r="TEJ402" s="96"/>
      <c r="TEK402" s="96"/>
      <c r="TEL402" s="96"/>
      <c r="TEM402" s="96"/>
      <c r="TEN402" s="96"/>
      <c r="TEO402" s="96"/>
      <c r="TEP402" s="96"/>
      <c r="TEQ402" s="96"/>
      <c r="TER402" s="96"/>
      <c r="TES402" s="96"/>
      <c r="TET402" s="96"/>
      <c r="TEU402" s="96"/>
      <c r="TEV402" s="96"/>
      <c r="TEW402" s="96"/>
      <c r="TEX402" s="96"/>
      <c r="TEY402" s="96"/>
      <c r="TEZ402" s="96"/>
      <c r="TFA402" s="96"/>
      <c r="TFB402" s="96"/>
      <c r="TFC402" s="96"/>
      <c r="TFD402" s="96"/>
      <c r="TFE402" s="96"/>
      <c r="TFF402" s="96"/>
      <c r="TFG402" s="96"/>
      <c r="TFH402" s="96"/>
      <c r="TFI402" s="96"/>
      <c r="TFJ402" s="96"/>
      <c r="TFK402" s="96"/>
      <c r="TFL402" s="96"/>
      <c r="TFM402" s="96"/>
      <c r="TFN402" s="96"/>
      <c r="TFO402" s="96"/>
      <c r="TFP402" s="96"/>
      <c r="TFQ402" s="96"/>
      <c r="TFR402" s="96"/>
      <c r="TFS402" s="96"/>
      <c r="TFT402" s="96"/>
      <c r="TFU402" s="96"/>
      <c r="TFV402" s="96"/>
      <c r="TFW402" s="96"/>
      <c r="TFX402" s="96"/>
      <c r="TFY402" s="96"/>
      <c r="TFZ402" s="96"/>
      <c r="TGA402" s="96"/>
      <c r="TGB402" s="96"/>
      <c r="TGC402" s="96"/>
      <c r="TGD402" s="96"/>
      <c r="TGE402" s="96"/>
      <c r="TGF402" s="96"/>
      <c r="TGG402" s="96"/>
      <c r="TGH402" s="96"/>
      <c r="TGI402" s="96"/>
      <c r="TGJ402" s="96"/>
      <c r="TGK402" s="96"/>
      <c r="TGL402" s="96"/>
      <c r="TGM402" s="96"/>
      <c r="TGN402" s="96"/>
      <c r="TGO402" s="96"/>
      <c r="TGP402" s="96"/>
      <c r="TGQ402" s="96"/>
      <c r="TGR402" s="96"/>
      <c r="TGS402" s="96"/>
      <c r="TGT402" s="96"/>
      <c r="TGU402" s="96"/>
      <c r="TGV402" s="96"/>
      <c r="TGW402" s="96"/>
      <c r="TGX402" s="96"/>
      <c r="TGY402" s="96"/>
      <c r="TGZ402" s="96"/>
      <c r="THA402" s="96"/>
      <c r="THB402" s="96"/>
      <c r="THC402" s="96"/>
      <c r="THD402" s="96"/>
      <c r="THE402" s="96"/>
      <c r="THF402" s="96"/>
      <c r="THG402" s="96"/>
      <c r="THH402" s="96"/>
      <c r="THI402" s="96"/>
      <c r="THJ402" s="96"/>
      <c r="THK402" s="96"/>
      <c r="THL402" s="96"/>
      <c r="THM402" s="96"/>
      <c r="THN402" s="96"/>
      <c r="THO402" s="96"/>
      <c r="THP402" s="96"/>
      <c r="THQ402" s="96"/>
      <c r="THR402" s="96"/>
      <c r="THS402" s="96"/>
      <c r="THT402" s="96"/>
      <c r="THU402" s="96"/>
      <c r="THV402" s="96"/>
      <c r="THW402" s="96"/>
      <c r="THX402" s="96"/>
      <c r="THY402" s="96"/>
      <c r="THZ402" s="96"/>
      <c r="TIA402" s="96"/>
      <c r="TIB402" s="96"/>
      <c r="TIC402" s="96"/>
      <c r="TID402" s="96"/>
      <c r="TIE402" s="96"/>
      <c r="TIF402" s="96"/>
      <c r="TIG402" s="96"/>
      <c r="TIH402" s="96"/>
      <c r="TII402" s="96"/>
      <c r="TIJ402" s="96"/>
      <c r="TIK402" s="96"/>
      <c r="TIL402" s="96"/>
      <c r="TIM402" s="96"/>
      <c r="TIN402" s="96"/>
      <c r="TIO402" s="96"/>
      <c r="TIP402" s="96"/>
      <c r="TIQ402" s="96"/>
      <c r="TIR402" s="96"/>
      <c r="TIS402" s="96"/>
      <c r="TIT402" s="96"/>
      <c r="TIU402" s="96"/>
      <c r="TIV402" s="96"/>
      <c r="TIW402" s="96"/>
      <c r="TIX402" s="96"/>
      <c r="TIY402" s="96"/>
      <c r="TIZ402" s="96"/>
      <c r="TJA402" s="96"/>
      <c r="TJB402" s="96"/>
      <c r="TJC402" s="96"/>
      <c r="TJD402" s="96"/>
      <c r="TJE402" s="96"/>
      <c r="TJF402" s="96"/>
      <c r="TJG402" s="96"/>
      <c r="TJH402" s="96"/>
      <c r="TJI402" s="96"/>
      <c r="TJJ402" s="96"/>
      <c r="TJK402" s="96"/>
      <c r="TJL402" s="96"/>
      <c r="TJM402" s="96"/>
      <c r="TJN402" s="96"/>
      <c r="TJO402" s="96"/>
      <c r="TJP402" s="96"/>
      <c r="TJQ402" s="96"/>
      <c r="TJR402" s="96"/>
      <c r="TJS402" s="96"/>
      <c r="TJT402" s="96"/>
      <c r="TJU402" s="96"/>
      <c r="TJV402" s="96"/>
      <c r="TJW402" s="96"/>
      <c r="TJX402" s="96"/>
      <c r="TJY402" s="96"/>
      <c r="TJZ402" s="96"/>
      <c r="TKA402" s="96"/>
      <c r="TKB402" s="96"/>
      <c r="TKC402" s="96"/>
      <c r="TKD402" s="96"/>
      <c r="TKE402" s="96"/>
      <c r="TKF402" s="96"/>
      <c r="TKG402" s="96"/>
      <c r="TKH402" s="96"/>
      <c r="TKI402" s="96"/>
      <c r="TKJ402" s="96"/>
      <c r="TKK402" s="96"/>
      <c r="TKL402" s="96"/>
      <c r="TKM402" s="96"/>
      <c r="TKN402" s="96"/>
      <c r="TKO402" s="96"/>
      <c r="TKP402" s="96"/>
      <c r="TKQ402" s="96"/>
      <c r="TKR402" s="96"/>
      <c r="TKS402" s="96"/>
      <c r="TKT402" s="96"/>
      <c r="TKU402" s="96"/>
      <c r="TKV402" s="96"/>
      <c r="TKW402" s="96"/>
      <c r="TKX402" s="96"/>
      <c r="TKY402" s="96"/>
      <c r="TKZ402" s="96"/>
      <c r="TLA402" s="96"/>
      <c r="TLB402" s="96"/>
      <c r="TLC402" s="96"/>
      <c r="TLD402" s="96"/>
      <c r="TLE402" s="96"/>
      <c r="TLF402" s="96"/>
      <c r="TLG402" s="96"/>
      <c r="TLH402" s="96"/>
      <c r="TLI402" s="96"/>
      <c r="TLJ402" s="96"/>
      <c r="TLK402" s="96"/>
      <c r="TLL402" s="96"/>
      <c r="TLM402" s="96"/>
      <c r="TLN402" s="96"/>
      <c r="TLO402" s="96"/>
      <c r="TLP402" s="96"/>
      <c r="TLQ402" s="96"/>
      <c r="TLR402" s="96"/>
      <c r="TLS402" s="96"/>
      <c r="TLT402" s="96"/>
      <c r="TLU402" s="96"/>
      <c r="TLV402" s="96"/>
      <c r="TLW402" s="96"/>
      <c r="TLX402" s="96"/>
      <c r="TLY402" s="96"/>
      <c r="TLZ402" s="96"/>
      <c r="TMA402" s="96"/>
      <c r="TMB402" s="96"/>
      <c r="TMC402" s="96"/>
      <c r="TMD402" s="96"/>
      <c r="TME402" s="96"/>
      <c r="TMF402" s="96"/>
      <c r="TMG402" s="96"/>
      <c r="TMH402" s="96"/>
      <c r="TMI402" s="96"/>
      <c r="TMJ402" s="96"/>
      <c r="TMK402" s="96"/>
      <c r="TML402" s="96"/>
      <c r="TMM402" s="96"/>
      <c r="TMN402" s="96"/>
      <c r="TMO402" s="96"/>
      <c r="TMP402" s="96"/>
      <c r="TMQ402" s="96"/>
      <c r="TMR402" s="96"/>
      <c r="TMS402" s="96"/>
      <c r="TMT402" s="96"/>
      <c r="TMU402" s="96"/>
      <c r="TMV402" s="96"/>
      <c r="TMW402" s="96"/>
      <c r="TMX402" s="96"/>
      <c r="TMY402" s="96"/>
      <c r="TMZ402" s="96"/>
      <c r="TNA402" s="96"/>
      <c r="TNB402" s="96"/>
      <c r="TNC402" s="96"/>
      <c r="TND402" s="96"/>
      <c r="TNE402" s="96"/>
      <c r="TNF402" s="96"/>
      <c r="TNG402" s="96"/>
      <c r="TNH402" s="96"/>
      <c r="TNI402" s="96"/>
      <c r="TNJ402" s="96"/>
      <c r="TNK402" s="96"/>
      <c r="TNL402" s="96"/>
      <c r="TNM402" s="96"/>
      <c r="TNN402" s="96"/>
      <c r="TNO402" s="96"/>
      <c r="TNP402" s="96"/>
      <c r="TNQ402" s="96"/>
      <c r="TNR402" s="96"/>
      <c r="TNS402" s="96"/>
      <c r="TNT402" s="96"/>
      <c r="TNU402" s="96"/>
      <c r="TNV402" s="96"/>
      <c r="TNW402" s="96"/>
      <c r="TNX402" s="96"/>
      <c r="TNY402" s="96"/>
      <c r="TNZ402" s="96"/>
      <c r="TOA402" s="96"/>
      <c r="TOB402" s="96"/>
      <c r="TOC402" s="96"/>
      <c r="TOD402" s="96"/>
      <c r="TOE402" s="96"/>
      <c r="TOF402" s="96"/>
      <c r="TOG402" s="96"/>
      <c r="TOH402" s="96"/>
      <c r="TOI402" s="96"/>
      <c r="TOJ402" s="96"/>
      <c r="TOK402" s="96"/>
      <c r="TOL402" s="96"/>
      <c r="TOM402" s="96"/>
      <c r="TON402" s="96"/>
      <c r="TOO402" s="96"/>
      <c r="TOP402" s="96"/>
      <c r="TOQ402" s="96"/>
      <c r="TOR402" s="96"/>
      <c r="TOS402" s="96"/>
      <c r="TOT402" s="96"/>
      <c r="TOU402" s="96"/>
      <c r="TOV402" s="96"/>
      <c r="TOW402" s="96"/>
      <c r="TOX402" s="96"/>
      <c r="TOY402" s="96"/>
      <c r="TOZ402" s="96"/>
      <c r="TPA402" s="96"/>
      <c r="TPB402" s="96"/>
      <c r="TPC402" s="96"/>
      <c r="TPD402" s="96"/>
      <c r="TPE402" s="96"/>
      <c r="TPF402" s="96"/>
      <c r="TPG402" s="96"/>
      <c r="TPH402" s="96"/>
      <c r="TPI402" s="96"/>
      <c r="TPJ402" s="96"/>
      <c r="TPK402" s="96"/>
      <c r="TPL402" s="96"/>
      <c r="TPM402" s="96"/>
      <c r="TPN402" s="96"/>
      <c r="TPO402" s="96"/>
      <c r="TPP402" s="96"/>
      <c r="TPQ402" s="96"/>
      <c r="TPR402" s="96"/>
      <c r="TPS402" s="96"/>
      <c r="TPT402" s="96"/>
      <c r="TPU402" s="96"/>
      <c r="TPV402" s="96"/>
      <c r="TPW402" s="96"/>
      <c r="TPX402" s="96"/>
      <c r="TPY402" s="96"/>
      <c r="TPZ402" s="96"/>
      <c r="TQA402" s="96"/>
      <c r="TQB402" s="96"/>
      <c r="TQC402" s="96"/>
      <c r="TQD402" s="96"/>
      <c r="TQE402" s="96"/>
      <c r="TQF402" s="96"/>
      <c r="TQG402" s="96"/>
      <c r="TQH402" s="96"/>
      <c r="TQI402" s="96"/>
      <c r="TQJ402" s="96"/>
      <c r="TQK402" s="96"/>
      <c r="TQL402" s="96"/>
      <c r="TQM402" s="96"/>
      <c r="TQN402" s="96"/>
      <c r="TQO402" s="96"/>
      <c r="TQP402" s="96"/>
      <c r="TQQ402" s="96"/>
      <c r="TQR402" s="96"/>
      <c r="TQS402" s="96"/>
      <c r="TQT402" s="96"/>
      <c r="TQU402" s="96"/>
      <c r="TQV402" s="96"/>
      <c r="TQW402" s="96"/>
      <c r="TQX402" s="96"/>
      <c r="TQY402" s="96"/>
      <c r="TQZ402" s="96"/>
      <c r="TRA402" s="96"/>
      <c r="TRB402" s="96"/>
      <c r="TRC402" s="96"/>
      <c r="TRD402" s="96"/>
      <c r="TRE402" s="96"/>
      <c r="TRF402" s="96"/>
      <c r="TRG402" s="96"/>
      <c r="TRH402" s="96"/>
      <c r="TRI402" s="96"/>
      <c r="TRJ402" s="96"/>
      <c r="TRK402" s="96"/>
      <c r="TRL402" s="96"/>
      <c r="TRM402" s="96"/>
      <c r="TRN402" s="96"/>
      <c r="TRO402" s="96"/>
      <c r="TRP402" s="96"/>
      <c r="TRQ402" s="96"/>
      <c r="TRR402" s="96"/>
      <c r="TRS402" s="96"/>
      <c r="TRT402" s="96"/>
      <c r="TRU402" s="96"/>
      <c r="TRV402" s="96"/>
      <c r="TRW402" s="96"/>
      <c r="TRX402" s="96"/>
      <c r="TRY402" s="96"/>
      <c r="TRZ402" s="96"/>
      <c r="TSA402" s="96"/>
      <c r="TSB402" s="96"/>
      <c r="TSC402" s="96"/>
      <c r="TSD402" s="96"/>
      <c r="TSE402" s="96"/>
      <c r="TSF402" s="96"/>
      <c r="TSG402" s="96"/>
      <c r="TSH402" s="96"/>
      <c r="TSI402" s="96"/>
      <c r="TSJ402" s="96"/>
      <c r="TSK402" s="96"/>
      <c r="TSL402" s="96"/>
      <c r="TSM402" s="96"/>
      <c r="TSN402" s="96"/>
      <c r="TSO402" s="96"/>
      <c r="TSP402" s="96"/>
      <c r="TSQ402" s="96"/>
      <c r="TSR402" s="96"/>
      <c r="TSS402" s="96"/>
      <c r="TST402" s="96"/>
      <c r="TSU402" s="96"/>
      <c r="TSV402" s="96"/>
      <c r="TSW402" s="96"/>
      <c r="TSX402" s="96"/>
      <c r="TSY402" s="96"/>
      <c r="TSZ402" s="96"/>
      <c r="TTA402" s="96"/>
      <c r="TTB402" s="96"/>
      <c r="TTC402" s="96"/>
      <c r="TTD402" s="96"/>
      <c r="TTE402" s="96"/>
      <c r="TTF402" s="96"/>
      <c r="TTG402" s="96"/>
      <c r="TTH402" s="96"/>
      <c r="TTI402" s="96"/>
      <c r="TTJ402" s="96"/>
      <c r="TTK402" s="96"/>
      <c r="TTL402" s="96"/>
      <c r="TTM402" s="96"/>
      <c r="TTN402" s="96"/>
      <c r="TTO402" s="96"/>
      <c r="TTP402" s="96"/>
      <c r="TTQ402" s="96"/>
      <c r="TTR402" s="96"/>
      <c r="TTS402" s="96"/>
      <c r="TTT402" s="96"/>
      <c r="TTU402" s="96"/>
      <c r="TTV402" s="96"/>
      <c r="TTW402" s="96"/>
      <c r="TTX402" s="96"/>
      <c r="TTY402" s="96"/>
      <c r="TTZ402" s="96"/>
      <c r="TUA402" s="96"/>
      <c r="TUB402" s="96"/>
      <c r="TUC402" s="96"/>
      <c r="TUD402" s="96"/>
      <c r="TUE402" s="96"/>
      <c r="TUF402" s="96"/>
      <c r="TUG402" s="96"/>
      <c r="TUH402" s="96"/>
      <c r="TUI402" s="96"/>
      <c r="TUJ402" s="96"/>
      <c r="TUK402" s="96"/>
      <c r="TUL402" s="96"/>
      <c r="TUM402" s="96"/>
      <c r="TUN402" s="96"/>
      <c r="TUO402" s="96"/>
      <c r="TUP402" s="96"/>
      <c r="TUQ402" s="96"/>
      <c r="TUR402" s="96"/>
      <c r="TUS402" s="96"/>
      <c r="TUT402" s="96"/>
      <c r="TUU402" s="96"/>
      <c r="TUV402" s="96"/>
      <c r="TUW402" s="96"/>
      <c r="TUX402" s="96"/>
      <c r="TUY402" s="96"/>
      <c r="TUZ402" s="96"/>
      <c r="TVA402" s="96"/>
      <c r="TVB402" s="96"/>
      <c r="TVC402" s="96"/>
      <c r="TVD402" s="96"/>
      <c r="TVE402" s="96"/>
      <c r="TVF402" s="96"/>
      <c r="TVG402" s="96"/>
      <c r="TVH402" s="96"/>
      <c r="TVI402" s="96"/>
      <c r="TVJ402" s="96"/>
      <c r="TVK402" s="96"/>
      <c r="TVL402" s="96"/>
      <c r="TVM402" s="96"/>
      <c r="TVN402" s="96"/>
      <c r="TVO402" s="96"/>
      <c r="TVP402" s="96"/>
      <c r="TVQ402" s="96"/>
      <c r="TVR402" s="96"/>
      <c r="TVS402" s="96"/>
      <c r="TVT402" s="96"/>
      <c r="TVU402" s="96"/>
      <c r="TVV402" s="96"/>
      <c r="TVW402" s="96"/>
      <c r="TVX402" s="96"/>
      <c r="TVY402" s="96"/>
      <c r="TVZ402" s="96"/>
      <c r="TWA402" s="96"/>
      <c r="TWB402" s="96"/>
      <c r="TWC402" s="96"/>
      <c r="TWD402" s="96"/>
      <c r="TWE402" s="96"/>
      <c r="TWF402" s="96"/>
      <c r="TWG402" s="96"/>
      <c r="TWH402" s="96"/>
      <c r="TWI402" s="96"/>
      <c r="TWJ402" s="96"/>
      <c r="TWK402" s="96"/>
      <c r="TWL402" s="96"/>
      <c r="TWM402" s="96"/>
      <c r="TWN402" s="96"/>
      <c r="TWO402" s="96"/>
      <c r="TWP402" s="96"/>
      <c r="TWQ402" s="96"/>
      <c r="TWR402" s="96"/>
      <c r="TWS402" s="96"/>
      <c r="TWT402" s="96"/>
      <c r="TWU402" s="96"/>
      <c r="TWV402" s="96"/>
      <c r="TWW402" s="96"/>
      <c r="TWX402" s="96"/>
      <c r="TWY402" s="96"/>
      <c r="TWZ402" s="96"/>
      <c r="TXA402" s="96"/>
      <c r="TXB402" s="96"/>
      <c r="TXC402" s="96"/>
      <c r="TXD402" s="96"/>
      <c r="TXE402" s="96"/>
      <c r="TXF402" s="96"/>
      <c r="TXG402" s="96"/>
      <c r="TXH402" s="96"/>
      <c r="TXI402" s="96"/>
      <c r="TXJ402" s="96"/>
      <c r="TXK402" s="96"/>
      <c r="TXL402" s="96"/>
      <c r="TXM402" s="96"/>
      <c r="TXN402" s="96"/>
      <c r="TXO402" s="96"/>
      <c r="TXP402" s="96"/>
      <c r="TXQ402" s="96"/>
      <c r="TXR402" s="96"/>
      <c r="TXS402" s="96"/>
      <c r="TXT402" s="96"/>
      <c r="TXU402" s="96"/>
      <c r="TXV402" s="96"/>
      <c r="TXW402" s="96"/>
      <c r="TXX402" s="96"/>
      <c r="TXY402" s="96"/>
      <c r="TXZ402" s="96"/>
      <c r="TYA402" s="96"/>
      <c r="TYB402" s="96"/>
      <c r="TYC402" s="96"/>
      <c r="TYD402" s="96"/>
      <c r="TYE402" s="96"/>
      <c r="TYF402" s="96"/>
      <c r="TYG402" s="96"/>
      <c r="TYH402" s="96"/>
      <c r="TYI402" s="96"/>
      <c r="TYJ402" s="96"/>
      <c r="TYK402" s="96"/>
      <c r="TYL402" s="96"/>
      <c r="TYM402" s="96"/>
      <c r="TYN402" s="96"/>
      <c r="TYO402" s="96"/>
      <c r="TYP402" s="96"/>
      <c r="TYQ402" s="96"/>
      <c r="TYR402" s="96"/>
      <c r="TYS402" s="96"/>
      <c r="TYT402" s="96"/>
      <c r="TYU402" s="96"/>
      <c r="TYV402" s="96"/>
      <c r="TYW402" s="96"/>
      <c r="TYX402" s="96"/>
      <c r="TYY402" s="96"/>
      <c r="TYZ402" s="96"/>
      <c r="TZA402" s="96"/>
      <c r="TZB402" s="96"/>
      <c r="TZC402" s="96"/>
      <c r="TZD402" s="96"/>
      <c r="TZE402" s="96"/>
      <c r="TZF402" s="96"/>
      <c r="TZG402" s="96"/>
      <c r="TZH402" s="96"/>
      <c r="TZI402" s="96"/>
      <c r="TZJ402" s="96"/>
      <c r="TZK402" s="96"/>
      <c r="TZL402" s="96"/>
      <c r="TZM402" s="96"/>
      <c r="TZN402" s="96"/>
      <c r="TZO402" s="96"/>
      <c r="TZP402" s="96"/>
      <c r="TZQ402" s="96"/>
      <c r="TZR402" s="96"/>
      <c r="TZS402" s="96"/>
      <c r="TZT402" s="96"/>
      <c r="TZU402" s="96"/>
      <c r="TZV402" s="96"/>
      <c r="TZW402" s="96"/>
      <c r="TZX402" s="96"/>
      <c r="TZY402" s="96"/>
      <c r="TZZ402" s="96"/>
      <c r="UAA402" s="96"/>
      <c r="UAB402" s="96"/>
      <c r="UAC402" s="96"/>
      <c r="UAD402" s="96"/>
      <c r="UAE402" s="96"/>
      <c r="UAF402" s="96"/>
      <c r="UAG402" s="96"/>
      <c r="UAH402" s="96"/>
      <c r="UAI402" s="96"/>
      <c r="UAJ402" s="96"/>
      <c r="UAK402" s="96"/>
      <c r="UAL402" s="96"/>
      <c r="UAM402" s="96"/>
      <c r="UAN402" s="96"/>
      <c r="UAO402" s="96"/>
      <c r="UAP402" s="96"/>
      <c r="UAQ402" s="96"/>
      <c r="UAR402" s="96"/>
      <c r="UAS402" s="96"/>
      <c r="UAT402" s="96"/>
      <c r="UAU402" s="96"/>
      <c r="UAV402" s="96"/>
      <c r="UAW402" s="96"/>
      <c r="UAX402" s="96"/>
      <c r="UAY402" s="96"/>
      <c r="UAZ402" s="96"/>
      <c r="UBA402" s="96"/>
      <c r="UBB402" s="96"/>
      <c r="UBC402" s="96"/>
      <c r="UBD402" s="96"/>
      <c r="UBE402" s="96"/>
      <c r="UBF402" s="96"/>
      <c r="UBG402" s="96"/>
      <c r="UBH402" s="96"/>
      <c r="UBI402" s="96"/>
      <c r="UBJ402" s="96"/>
      <c r="UBK402" s="96"/>
      <c r="UBL402" s="96"/>
      <c r="UBM402" s="96"/>
      <c r="UBN402" s="96"/>
      <c r="UBO402" s="96"/>
      <c r="UBP402" s="96"/>
      <c r="UBQ402" s="96"/>
      <c r="UBR402" s="96"/>
      <c r="UBS402" s="96"/>
      <c r="UBT402" s="96"/>
      <c r="UBU402" s="96"/>
      <c r="UBV402" s="96"/>
      <c r="UBW402" s="96"/>
      <c r="UBX402" s="96"/>
      <c r="UBY402" s="96"/>
      <c r="UBZ402" s="96"/>
      <c r="UCA402" s="96"/>
      <c r="UCB402" s="96"/>
      <c r="UCC402" s="96"/>
      <c r="UCD402" s="96"/>
      <c r="UCE402" s="96"/>
      <c r="UCF402" s="96"/>
      <c r="UCG402" s="96"/>
      <c r="UCH402" s="96"/>
      <c r="UCI402" s="96"/>
      <c r="UCJ402" s="96"/>
      <c r="UCK402" s="96"/>
      <c r="UCL402" s="96"/>
      <c r="UCM402" s="96"/>
      <c r="UCN402" s="96"/>
      <c r="UCO402" s="96"/>
      <c r="UCP402" s="96"/>
      <c r="UCQ402" s="96"/>
      <c r="UCR402" s="96"/>
      <c r="UCS402" s="96"/>
      <c r="UCT402" s="96"/>
      <c r="UCU402" s="96"/>
      <c r="UCV402" s="96"/>
      <c r="UCW402" s="96"/>
      <c r="UCX402" s="96"/>
      <c r="UCY402" s="96"/>
      <c r="UCZ402" s="96"/>
      <c r="UDA402" s="96"/>
      <c r="UDB402" s="96"/>
      <c r="UDC402" s="96"/>
      <c r="UDD402" s="96"/>
      <c r="UDE402" s="96"/>
      <c r="UDF402" s="96"/>
      <c r="UDG402" s="96"/>
      <c r="UDH402" s="96"/>
      <c r="UDI402" s="96"/>
      <c r="UDJ402" s="96"/>
      <c r="UDK402" s="96"/>
      <c r="UDL402" s="96"/>
      <c r="UDM402" s="96"/>
      <c r="UDN402" s="96"/>
      <c r="UDO402" s="96"/>
      <c r="UDP402" s="96"/>
      <c r="UDQ402" s="96"/>
      <c r="UDR402" s="96"/>
      <c r="UDS402" s="96"/>
      <c r="UDT402" s="96"/>
      <c r="UDU402" s="96"/>
      <c r="UDV402" s="96"/>
      <c r="UDW402" s="96"/>
      <c r="UDX402" s="96"/>
      <c r="UDY402" s="96"/>
      <c r="UDZ402" s="96"/>
      <c r="UEA402" s="96"/>
      <c r="UEB402" s="96"/>
      <c r="UEC402" s="96"/>
      <c r="UED402" s="96"/>
      <c r="UEE402" s="96"/>
      <c r="UEF402" s="96"/>
      <c r="UEG402" s="96"/>
      <c r="UEH402" s="96"/>
      <c r="UEI402" s="96"/>
      <c r="UEJ402" s="96"/>
      <c r="UEK402" s="96"/>
      <c r="UEL402" s="96"/>
      <c r="UEM402" s="96"/>
      <c r="UEN402" s="96"/>
      <c r="UEO402" s="96"/>
      <c r="UEP402" s="96"/>
      <c r="UEQ402" s="96"/>
      <c r="UER402" s="96"/>
      <c r="UES402" s="96"/>
      <c r="UET402" s="96"/>
      <c r="UEU402" s="96"/>
      <c r="UEV402" s="96"/>
      <c r="UEW402" s="96"/>
      <c r="UEX402" s="96"/>
      <c r="UEY402" s="96"/>
      <c r="UEZ402" s="96"/>
      <c r="UFA402" s="96"/>
      <c r="UFB402" s="96"/>
      <c r="UFC402" s="96"/>
      <c r="UFD402" s="96"/>
      <c r="UFE402" s="96"/>
      <c r="UFF402" s="96"/>
      <c r="UFG402" s="96"/>
      <c r="UFH402" s="96"/>
      <c r="UFI402" s="96"/>
      <c r="UFJ402" s="96"/>
      <c r="UFK402" s="96"/>
      <c r="UFL402" s="96"/>
      <c r="UFM402" s="96"/>
      <c r="UFN402" s="96"/>
      <c r="UFO402" s="96"/>
      <c r="UFP402" s="96"/>
      <c r="UFQ402" s="96"/>
      <c r="UFR402" s="96"/>
      <c r="UFS402" s="96"/>
      <c r="UFT402" s="96"/>
      <c r="UFU402" s="96"/>
      <c r="UFV402" s="96"/>
      <c r="UFW402" s="96"/>
      <c r="UFX402" s="96"/>
      <c r="UFY402" s="96"/>
      <c r="UFZ402" s="96"/>
      <c r="UGA402" s="96"/>
      <c r="UGB402" s="96"/>
      <c r="UGC402" s="96"/>
      <c r="UGD402" s="96"/>
      <c r="UGE402" s="96"/>
      <c r="UGF402" s="96"/>
      <c r="UGG402" s="96"/>
      <c r="UGH402" s="96"/>
      <c r="UGI402" s="96"/>
      <c r="UGJ402" s="96"/>
      <c r="UGK402" s="96"/>
      <c r="UGL402" s="96"/>
      <c r="UGM402" s="96"/>
      <c r="UGN402" s="96"/>
      <c r="UGO402" s="96"/>
      <c r="UGP402" s="96"/>
      <c r="UGQ402" s="96"/>
      <c r="UGR402" s="96"/>
      <c r="UGS402" s="96"/>
      <c r="UGT402" s="96"/>
      <c r="UGU402" s="96"/>
      <c r="UGV402" s="96"/>
      <c r="UGW402" s="96"/>
      <c r="UGX402" s="96"/>
      <c r="UGY402" s="96"/>
      <c r="UGZ402" s="96"/>
      <c r="UHA402" s="96"/>
      <c r="UHB402" s="96"/>
      <c r="UHC402" s="96"/>
      <c r="UHD402" s="96"/>
      <c r="UHE402" s="96"/>
      <c r="UHF402" s="96"/>
      <c r="UHG402" s="96"/>
      <c r="UHH402" s="96"/>
      <c r="UHI402" s="96"/>
      <c r="UHJ402" s="96"/>
      <c r="UHK402" s="96"/>
      <c r="UHL402" s="96"/>
      <c r="UHM402" s="96"/>
      <c r="UHN402" s="96"/>
      <c r="UHO402" s="96"/>
      <c r="UHP402" s="96"/>
      <c r="UHQ402" s="96"/>
      <c r="UHR402" s="96"/>
      <c r="UHS402" s="96"/>
      <c r="UHT402" s="96"/>
      <c r="UHU402" s="96"/>
      <c r="UHV402" s="96"/>
      <c r="UHW402" s="96"/>
      <c r="UHX402" s="96"/>
      <c r="UHY402" s="96"/>
      <c r="UHZ402" s="96"/>
      <c r="UIA402" s="96"/>
      <c r="UIB402" s="96"/>
      <c r="UIC402" s="96"/>
      <c r="UID402" s="96"/>
      <c r="UIE402" s="96"/>
      <c r="UIF402" s="96"/>
      <c r="UIG402" s="96"/>
      <c r="UIH402" s="96"/>
      <c r="UII402" s="96"/>
      <c r="UIJ402" s="96"/>
      <c r="UIK402" s="96"/>
      <c r="UIL402" s="96"/>
      <c r="UIM402" s="96"/>
      <c r="UIN402" s="96"/>
      <c r="UIO402" s="96"/>
      <c r="UIP402" s="96"/>
      <c r="UIQ402" s="96"/>
      <c r="UIR402" s="96"/>
      <c r="UIS402" s="96"/>
      <c r="UIT402" s="96"/>
      <c r="UIU402" s="96"/>
      <c r="UIV402" s="96"/>
      <c r="UIW402" s="96"/>
      <c r="UIX402" s="96"/>
      <c r="UIY402" s="96"/>
      <c r="UIZ402" s="96"/>
      <c r="UJA402" s="96"/>
      <c r="UJB402" s="96"/>
      <c r="UJC402" s="96"/>
      <c r="UJD402" s="96"/>
      <c r="UJE402" s="96"/>
      <c r="UJF402" s="96"/>
      <c r="UJG402" s="96"/>
      <c r="UJH402" s="96"/>
      <c r="UJI402" s="96"/>
      <c r="UJJ402" s="96"/>
      <c r="UJK402" s="96"/>
      <c r="UJL402" s="96"/>
      <c r="UJM402" s="96"/>
      <c r="UJN402" s="96"/>
      <c r="UJO402" s="96"/>
      <c r="UJP402" s="96"/>
      <c r="UJQ402" s="96"/>
      <c r="UJR402" s="96"/>
      <c r="UJS402" s="96"/>
      <c r="UJT402" s="96"/>
      <c r="UJU402" s="96"/>
      <c r="UJV402" s="96"/>
      <c r="UJW402" s="96"/>
      <c r="UJX402" s="96"/>
      <c r="UJY402" s="96"/>
      <c r="UJZ402" s="96"/>
      <c r="UKA402" s="96"/>
      <c r="UKB402" s="96"/>
      <c r="UKC402" s="96"/>
      <c r="UKD402" s="96"/>
      <c r="UKE402" s="96"/>
      <c r="UKF402" s="96"/>
      <c r="UKG402" s="96"/>
      <c r="UKH402" s="96"/>
      <c r="UKI402" s="96"/>
      <c r="UKJ402" s="96"/>
      <c r="UKK402" s="96"/>
      <c r="UKL402" s="96"/>
      <c r="UKM402" s="96"/>
      <c r="UKN402" s="96"/>
      <c r="UKO402" s="96"/>
      <c r="UKP402" s="96"/>
      <c r="UKQ402" s="96"/>
      <c r="UKR402" s="96"/>
      <c r="UKS402" s="96"/>
      <c r="UKT402" s="96"/>
      <c r="UKU402" s="96"/>
      <c r="UKV402" s="96"/>
      <c r="UKW402" s="96"/>
      <c r="UKX402" s="96"/>
      <c r="UKY402" s="96"/>
      <c r="UKZ402" s="96"/>
      <c r="ULA402" s="96"/>
      <c r="ULB402" s="96"/>
      <c r="ULC402" s="96"/>
      <c r="ULD402" s="96"/>
      <c r="ULE402" s="96"/>
      <c r="ULF402" s="96"/>
      <c r="ULG402" s="96"/>
      <c r="ULH402" s="96"/>
      <c r="ULI402" s="96"/>
      <c r="ULJ402" s="96"/>
      <c r="ULK402" s="96"/>
      <c r="ULL402" s="96"/>
      <c r="ULM402" s="96"/>
      <c r="ULN402" s="96"/>
      <c r="ULO402" s="96"/>
      <c r="ULP402" s="96"/>
      <c r="ULQ402" s="96"/>
      <c r="ULR402" s="96"/>
      <c r="ULS402" s="96"/>
      <c r="ULT402" s="96"/>
      <c r="ULU402" s="96"/>
      <c r="ULV402" s="96"/>
      <c r="ULW402" s="96"/>
      <c r="ULX402" s="96"/>
      <c r="ULY402" s="96"/>
      <c r="ULZ402" s="96"/>
      <c r="UMA402" s="96"/>
      <c r="UMB402" s="96"/>
      <c r="UMC402" s="96"/>
      <c r="UMD402" s="96"/>
      <c r="UME402" s="96"/>
      <c r="UMF402" s="96"/>
      <c r="UMG402" s="96"/>
      <c r="UMH402" s="96"/>
      <c r="UMI402" s="96"/>
      <c r="UMJ402" s="96"/>
      <c r="UMK402" s="96"/>
      <c r="UML402" s="96"/>
      <c r="UMM402" s="96"/>
      <c r="UMN402" s="96"/>
      <c r="UMO402" s="96"/>
      <c r="UMP402" s="96"/>
      <c r="UMQ402" s="96"/>
      <c r="UMR402" s="96"/>
      <c r="UMS402" s="96"/>
      <c r="UMT402" s="96"/>
      <c r="UMU402" s="96"/>
      <c r="UMV402" s="96"/>
      <c r="UMW402" s="96"/>
      <c r="UMX402" s="96"/>
      <c r="UMY402" s="96"/>
      <c r="UMZ402" s="96"/>
      <c r="UNA402" s="96"/>
      <c r="UNB402" s="96"/>
      <c r="UNC402" s="96"/>
      <c r="UND402" s="96"/>
      <c r="UNE402" s="96"/>
      <c r="UNF402" s="96"/>
      <c r="UNG402" s="96"/>
      <c r="UNH402" s="96"/>
      <c r="UNI402" s="96"/>
      <c r="UNJ402" s="96"/>
      <c r="UNK402" s="96"/>
      <c r="UNL402" s="96"/>
      <c r="UNM402" s="96"/>
      <c r="UNN402" s="96"/>
      <c r="UNO402" s="96"/>
      <c r="UNP402" s="96"/>
      <c r="UNQ402" s="96"/>
      <c r="UNR402" s="96"/>
      <c r="UNS402" s="96"/>
      <c r="UNT402" s="96"/>
      <c r="UNU402" s="96"/>
      <c r="UNV402" s="96"/>
      <c r="UNW402" s="96"/>
      <c r="UNX402" s="96"/>
      <c r="UNY402" s="96"/>
      <c r="UNZ402" s="96"/>
      <c r="UOA402" s="96"/>
      <c r="UOB402" s="96"/>
      <c r="UOC402" s="96"/>
      <c r="UOD402" s="96"/>
      <c r="UOE402" s="96"/>
      <c r="UOF402" s="96"/>
      <c r="UOG402" s="96"/>
      <c r="UOH402" s="96"/>
      <c r="UOI402" s="96"/>
      <c r="UOJ402" s="96"/>
      <c r="UOK402" s="96"/>
      <c r="UOL402" s="96"/>
      <c r="UOM402" s="96"/>
      <c r="UON402" s="96"/>
      <c r="UOO402" s="96"/>
      <c r="UOP402" s="96"/>
      <c r="UOQ402" s="96"/>
      <c r="UOR402" s="96"/>
      <c r="UOS402" s="96"/>
      <c r="UOT402" s="96"/>
      <c r="UOU402" s="96"/>
      <c r="UOV402" s="96"/>
      <c r="UOW402" s="96"/>
      <c r="UOX402" s="96"/>
      <c r="UOY402" s="96"/>
      <c r="UOZ402" s="96"/>
      <c r="UPA402" s="96"/>
      <c r="UPB402" s="96"/>
      <c r="UPC402" s="96"/>
      <c r="UPD402" s="96"/>
      <c r="UPE402" s="96"/>
      <c r="UPF402" s="96"/>
      <c r="UPG402" s="96"/>
      <c r="UPH402" s="96"/>
      <c r="UPI402" s="96"/>
      <c r="UPJ402" s="96"/>
      <c r="UPK402" s="96"/>
      <c r="UPL402" s="96"/>
      <c r="UPM402" s="96"/>
      <c r="UPN402" s="96"/>
      <c r="UPO402" s="96"/>
      <c r="UPP402" s="96"/>
      <c r="UPQ402" s="96"/>
      <c r="UPR402" s="96"/>
      <c r="UPS402" s="96"/>
      <c r="UPT402" s="96"/>
      <c r="UPU402" s="96"/>
      <c r="UPV402" s="96"/>
      <c r="UPW402" s="96"/>
      <c r="UPX402" s="96"/>
      <c r="UPY402" s="96"/>
      <c r="UPZ402" s="96"/>
      <c r="UQA402" s="96"/>
      <c r="UQB402" s="96"/>
      <c r="UQC402" s="96"/>
      <c r="UQD402" s="96"/>
      <c r="UQE402" s="96"/>
      <c r="UQF402" s="96"/>
      <c r="UQG402" s="96"/>
      <c r="UQH402" s="96"/>
      <c r="UQI402" s="96"/>
      <c r="UQJ402" s="96"/>
      <c r="UQK402" s="96"/>
      <c r="UQL402" s="96"/>
      <c r="UQM402" s="96"/>
      <c r="UQN402" s="96"/>
      <c r="UQO402" s="96"/>
      <c r="UQP402" s="96"/>
      <c r="UQQ402" s="96"/>
      <c r="UQR402" s="96"/>
      <c r="UQS402" s="96"/>
      <c r="UQT402" s="96"/>
      <c r="UQU402" s="96"/>
      <c r="UQV402" s="96"/>
      <c r="UQW402" s="96"/>
      <c r="UQX402" s="96"/>
      <c r="UQY402" s="96"/>
      <c r="UQZ402" s="96"/>
      <c r="URA402" s="96"/>
      <c r="URB402" s="96"/>
      <c r="URC402" s="96"/>
      <c r="URD402" s="96"/>
      <c r="URE402" s="96"/>
      <c r="URF402" s="96"/>
      <c r="URG402" s="96"/>
      <c r="URH402" s="96"/>
      <c r="URI402" s="96"/>
      <c r="URJ402" s="96"/>
      <c r="URK402" s="96"/>
      <c r="URL402" s="96"/>
      <c r="URM402" s="96"/>
      <c r="URN402" s="96"/>
      <c r="URO402" s="96"/>
      <c r="URP402" s="96"/>
      <c r="URQ402" s="96"/>
      <c r="URR402" s="96"/>
      <c r="URS402" s="96"/>
      <c r="URT402" s="96"/>
      <c r="URU402" s="96"/>
      <c r="URV402" s="96"/>
      <c r="URW402" s="96"/>
      <c r="URX402" s="96"/>
      <c r="URY402" s="96"/>
      <c r="URZ402" s="96"/>
      <c r="USA402" s="96"/>
      <c r="USB402" s="96"/>
      <c r="USC402" s="96"/>
      <c r="USD402" s="96"/>
      <c r="USE402" s="96"/>
      <c r="USF402" s="96"/>
      <c r="USG402" s="96"/>
      <c r="USH402" s="96"/>
      <c r="USI402" s="96"/>
      <c r="USJ402" s="96"/>
      <c r="USK402" s="96"/>
      <c r="USL402" s="96"/>
      <c r="USM402" s="96"/>
      <c r="USN402" s="96"/>
      <c r="USO402" s="96"/>
      <c r="USP402" s="96"/>
      <c r="USQ402" s="96"/>
      <c r="USR402" s="96"/>
      <c r="USS402" s="96"/>
      <c r="UST402" s="96"/>
      <c r="USU402" s="96"/>
      <c r="USV402" s="96"/>
      <c r="USW402" s="96"/>
      <c r="USX402" s="96"/>
      <c r="USY402" s="96"/>
      <c r="USZ402" s="96"/>
      <c r="UTA402" s="96"/>
      <c r="UTB402" s="96"/>
      <c r="UTC402" s="96"/>
      <c r="UTD402" s="96"/>
      <c r="UTE402" s="96"/>
      <c r="UTF402" s="96"/>
      <c r="UTG402" s="96"/>
      <c r="UTH402" s="96"/>
      <c r="UTI402" s="96"/>
      <c r="UTJ402" s="96"/>
      <c r="UTK402" s="96"/>
      <c r="UTL402" s="96"/>
      <c r="UTM402" s="96"/>
      <c r="UTN402" s="96"/>
      <c r="UTO402" s="96"/>
      <c r="UTP402" s="96"/>
      <c r="UTQ402" s="96"/>
      <c r="UTR402" s="96"/>
      <c r="UTS402" s="96"/>
      <c r="UTT402" s="96"/>
      <c r="UTU402" s="96"/>
      <c r="UTV402" s="96"/>
      <c r="UTW402" s="96"/>
      <c r="UTX402" s="96"/>
      <c r="UTY402" s="96"/>
      <c r="UTZ402" s="96"/>
      <c r="UUA402" s="96"/>
      <c r="UUB402" s="96"/>
      <c r="UUC402" s="96"/>
      <c r="UUD402" s="96"/>
      <c r="UUE402" s="96"/>
      <c r="UUF402" s="96"/>
      <c r="UUG402" s="96"/>
      <c r="UUH402" s="96"/>
      <c r="UUI402" s="96"/>
      <c r="UUJ402" s="96"/>
      <c r="UUK402" s="96"/>
      <c r="UUL402" s="96"/>
      <c r="UUM402" s="96"/>
      <c r="UUN402" s="96"/>
      <c r="UUO402" s="96"/>
      <c r="UUP402" s="96"/>
      <c r="UUQ402" s="96"/>
      <c r="UUR402" s="96"/>
      <c r="UUS402" s="96"/>
      <c r="UUT402" s="96"/>
      <c r="UUU402" s="96"/>
      <c r="UUV402" s="96"/>
      <c r="UUW402" s="96"/>
      <c r="UUX402" s="96"/>
      <c r="UUY402" s="96"/>
      <c r="UUZ402" s="96"/>
      <c r="UVA402" s="96"/>
      <c r="UVB402" s="96"/>
      <c r="UVC402" s="96"/>
      <c r="UVD402" s="96"/>
      <c r="UVE402" s="96"/>
      <c r="UVF402" s="96"/>
      <c r="UVG402" s="96"/>
      <c r="UVH402" s="96"/>
      <c r="UVI402" s="96"/>
      <c r="UVJ402" s="96"/>
      <c r="UVK402" s="96"/>
      <c r="UVL402" s="96"/>
      <c r="UVM402" s="96"/>
      <c r="UVN402" s="96"/>
      <c r="UVO402" s="96"/>
      <c r="UVP402" s="96"/>
      <c r="UVQ402" s="96"/>
      <c r="UVR402" s="96"/>
      <c r="UVS402" s="96"/>
      <c r="UVT402" s="96"/>
      <c r="UVU402" s="96"/>
      <c r="UVV402" s="96"/>
      <c r="UVW402" s="96"/>
      <c r="UVX402" s="96"/>
      <c r="UVY402" s="96"/>
      <c r="UVZ402" s="96"/>
      <c r="UWA402" s="96"/>
      <c r="UWB402" s="96"/>
      <c r="UWC402" s="96"/>
      <c r="UWD402" s="96"/>
      <c r="UWE402" s="96"/>
      <c r="UWF402" s="96"/>
      <c r="UWG402" s="96"/>
      <c r="UWH402" s="96"/>
      <c r="UWI402" s="96"/>
      <c r="UWJ402" s="96"/>
      <c r="UWK402" s="96"/>
      <c r="UWL402" s="96"/>
      <c r="UWM402" s="96"/>
      <c r="UWN402" s="96"/>
      <c r="UWO402" s="96"/>
      <c r="UWP402" s="96"/>
      <c r="UWQ402" s="96"/>
      <c r="UWR402" s="96"/>
      <c r="UWS402" s="96"/>
      <c r="UWT402" s="96"/>
      <c r="UWU402" s="96"/>
      <c r="UWV402" s="96"/>
      <c r="UWW402" s="96"/>
      <c r="UWX402" s="96"/>
      <c r="UWY402" s="96"/>
      <c r="UWZ402" s="96"/>
      <c r="UXA402" s="96"/>
      <c r="UXB402" s="96"/>
      <c r="UXC402" s="96"/>
      <c r="UXD402" s="96"/>
      <c r="UXE402" s="96"/>
      <c r="UXF402" s="96"/>
      <c r="UXG402" s="96"/>
      <c r="UXH402" s="96"/>
      <c r="UXI402" s="96"/>
      <c r="UXJ402" s="96"/>
      <c r="UXK402" s="96"/>
      <c r="UXL402" s="96"/>
      <c r="UXM402" s="96"/>
      <c r="UXN402" s="96"/>
      <c r="UXO402" s="96"/>
      <c r="UXP402" s="96"/>
      <c r="UXQ402" s="96"/>
      <c r="UXR402" s="96"/>
      <c r="UXS402" s="96"/>
      <c r="UXT402" s="96"/>
      <c r="UXU402" s="96"/>
      <c r="UXV402" s="96"/>
      <c r="UXW402" s="96"/>
      <c r="UXX402" s="96"/>
      <c r="UXY402" s="96"/>
      <c r="UXZ402" s="96"/>
      <c r="UYA402" s="96"/>
      <c r="UYB402" s="96"/>
      <c r="UYC402" s="96"/>
      <c r="UYD402" s="96"/>
      <c r="UYE402" s="96"/>
      <c r="UYF402" s="96"/>
      <c r="UYG402" s="96"/>
      <c r="UYH402" s="96"/>
      <c r="UYI402" s="96"/>
      <c r="UYJ402" s="96"/>
      <c r="UYK402" s="96"/>
      <c r="UYL402" s="96"/>
      <c r="UYM402" s="96"/>
      <c r="UYN402" s="96"/>
      <c r="UYO402" s="96"/>
      <c r="UYP402" s="96"/>
      <c r="UYQ402" s="96"/>
      <c r="UYR402" s="96"/>
      <c r="UYS402" s="96"/>
      <c r="UYT402" s="96"/>
      <c r="UYU402" s="96"/>
      <c r="UYV402" s="96"/>
      <c r="UYW402" s="96"/>
      <c r="UYX402" s="96"/>
      <c r="UYY402" s="96"/>
      <c r="UYZ402" s="96"/>
      <c r="UZA402" s="96"/>
      <c r="UZB402" s="96"/>
      <c r="UZC402" s="96"/>
      <c r="UZD402" s="96"/>
      <c r="UZE402" s="96"/>
      <c r="UZF402" s="96"/>
      <c r="UZG402" s="96"/>
      <c r="UZH402" s="96"/>
      <c r="UZI402" s="96"/>
      <c r="UZJ402" s="96"/>
      <c r="UZK402" s="96"/>
      <c r="UZL402" s="96"/>
      <c r="UZM402" s="96"/>
      <c r="UZN402" s="96"/>
      <c r="UZO402" s="96"/>
      <c r="UZP402" s="96"/>
      <c r="UZQ402" s="96"/>
      <c r="UZR402" s="96"/>
      <c r="UZS402" s="96"/>
      <c r="UZT402" s="96"/>
      <c r="UZU402" s="96"/>
      <c r="UZV402" s="96"/>
      <c r="UZW402" s="96"/>
      <c r="UZX402" s="96"/>
      <c r="UZY402" s="96"/>
      <c r="UZZ402" s="96"/>
      <c r="VAA402" s="96"/>
      <c r="VAB402" s="96"/>
      <c r="VAC402" s="96"/>
      <c r="VAD402" s="96"/>
      <c r="VAE402" s="96"/>
      <c r="VAF402" s="96"/>
      <c r="VAG402" s="96"/>
      <c r="VAH402" s="96"/>
      <c r="VAI402" s="96"/>
      <c r="VAJ402" s="96"/>
      <c r="VAK402" s="96"/>
      <c r="VAL402" s="96"/>
      <c r="VAM402" s="96"/>
      <c r="VAN402" s="96"/>
      <c r="VAO402" s="96"/>
      <c r="VAP402" s="96"/>
      <c r="VAQ402" s="96"/>
      <c r="VAR402" s="96"/>
      <c r="VAS402" s="96"/>
      <c r="VAT402" s="96"/>
      <c r="VAU402" s="96"/>
      <c r="VAV402" s="96"/>
      <c r="VAW402" s="96"/>
      <c r="VAX402" s="96"/>
      <c r="VAY402" s="96"/>
      <c r="VAZ402" s="96"/>
      <c r="VBA402" s="96"/>
      <c r="VBB402" s="96"/>
      <c r="VBC402" s="96"/>
      <c r="VBD402" s="96"/>
      <c r="VBE402" s="96"/>
      <c r="VBF402" s="96"/>
      <c r="VBG402" s="96"/>
      <c r="VBH402" s="96"/>
      <c r="VBI402" s="96"/>
      <c r="VBJ402" s="96"/>
      <c r="VBK402" s="96"/>
      <c r="VBL402" s="96"/>
      <c r="VBM402" s="96"/>
      <c r="VBN402" s="96"/>
      <c r="VBO402" s="96"/>
      <c r="VBP402" s="96"/>
      <c r="VBQ402" s="96"/>
      <c r="VBR402" s="96"/>
      <c r="VBS402" s="96"/>
      <c r="VBT402" s="96"/>
      <c r="VBU402" s="96"/>
      <c r="VBV402" s="96"/>
      <c r="VBW402" s="96"/>
      <c r="VBX402" s="96"/>
      <c r="VBY402" s="96"/>
      <c r="VBZ402" s="96"/>
      <c r="VCA402" s="96"/>
      <c r="VCB402" s="96"/>
      <c r="VCC402" s="96"/>
      <c r="VCD402" s="96"/>
      <c r="VCE402" s="96"/>
      <c r="VCF402" s="96"/>
      <c r="VCG402" s="96"/>
      <c r="VCH402" s="96"/>
      <c r="VCI402" s="96"/>
      <c r="VCJ402" s="96"/>
      <c r="VCK402" s="96"/>
      <c r="VCL402" s="96"/>
      <c r="VCM402" s="96"/>
      <c r="VCN402" s="96"/>
      <c r="VCO402" s="96"/>
      <c r="VCP402" s="96"/>
      <c r="VCQ402" s="96"/>
      <c r="VCR402" s="96"/>
      <c r="VCS402" s="96"/>
      <c r="VCT402" s="96"/>
      <c r="VCU402" s="96"/>
      <c r="VCV402" s="96"/>
      <c r="VCW402" s="96"/>
      <c r="VCX402" s="96"/>
      <c r="VCY402" s="96"/>
      <c r="VCZ402" s="96"/>
      <c r="VDA402" s="96"/>
      <c r="VDB402" s="96"/>
      <c r="VDC402" s="96"/>
      <c r="VDD402" s="96"/>
      <c r="VDE402" s="96"/>
      <c r="VDF402" s="96"/>
      <c r="VDG402" s="96"/>
      <c r="VDH402" s="96"/>
      <c r="VDI402" s="96"/>
      <c r="VDJ402" s="96"/>
      <c r="VDK402" s="96"/>
      <c r="VDL402" s="96"/>
      <c r="VDM402" s="96"/>
      <c r="VDN402" s="96"/>
      <c r="VDO402" s="96"/>
      <c r="VDP402" s="96"/>
      <c r="VDQ402" s="96"/>
      <c r="VDR402" s="96"/>
      <c r="VDS402" s="96"/>
      <c r="VDT402" s="96"/>
      <c r="VDU402" s="96"/>
      <c r="VDV402" s="96"/>
      <c r="VDW402" s="96"/>
      <c r="VDX402" s="96"/>
      <c r="VDY402" s="96"/>
      <c r="VDZ402" s="96"/>
      <c r="VEA402" s="96"/>
      <c r="VEB402" s="96"/>
      <c r="VEC402" s="96"/>
      <c r="VED402" s="96"/>
      <c r="VEE402" s="96"/>
      <c r="VEF402" s="96"/>
      <c r="VEG402" s="96"/>
      <c r="VEH402" s="96"/>
      <c r="VEI402" s="96"/>
      <c r="VEJ402" s="96"/>
      <c r="VEK402" s="96"/>
      <c r="VEL402" s="96"/>
      <c r="VEM402" s="96"/>
      <c r="VEN402" s="96"/>
      <c r="VEO402" s="96"/>
      <c r="VEP402" s="96"/>
      <c r="VEQ402" s="96"/>
      <c r="VER402" s="96"/>
      <c r="VES402" s="96"/>
      <c r="VET402" s="96"/>
      <c r="VEU402" s="96"/>
      <c r="VEV402" s="96"/>
      <c r="VEW402" s="96"/>
      <c r="VEX402" s="96"/>
      <c r="VEY402" s="96"/>
      <c r="VEZ402" s="96"/>
      <c r="VFA402" s="96"/>
      <c r="VFB402" s="96"/>
      <c r="VFC402" s="96"/>
      <c r="VFD402" s="96"/>
      <c r="VFE402" s="96"/>
      <c r="VFF402" s="96"/>
      <c r="VFG402" s="96"/>
      <c r="VFH402" s="96"/>
      <c r="VFI402" s="96"/>
      <c r="VFJ402" s="96"/>
      <c r="VFK402" s="96"/>
      <c r="VFL402" s="96"/>
      <c r="VFM402" s="96"/>
      <c r="VFN402" s="96"/>
      <c r="VFO402" s="96"/>
      <c r="VFP402" s="96"/>
      <c r="VFQ402" s="96"/>
      <c r="VFR402" s="96"/>
      <c r="VFS402" s="96"/>
      <c r="VFT402" s="96"/>
      <c r="VFU402" s="96"/>
      <c r="VFV402" s="96"/>
      <c r="VFW402" s="96"/>
      <c r="VFX402" s="96"/>
      <c r="VFY402" s="96"/>
      <c r="VFZ402" s="96"/>
      <c r="VGA402" s="96"/>
      <c r="VGB402" s="96"/>
      <c r="VGC402" s="96"/>
      <c r="VGD402" s="96"/>
      <c r="VGE402" s="96"/>
      <c r="VGF402" s="96"/>
      <c r="VGG402" s="96"/>
      <c r="VGH402" s="96"/>
      <c r="VGI402" s="96"/>
      <c r="VGJ402" s="96"/>
      <c r="VGK402" s="96"/>
      <c r="VGL402" s="96"/>
      <c r="VGM402" s="96"/>
      <c r="VGN402" s="96"/>
      <c r="VGO402" s="96"/>
      <c r="VGP402" s="96"/>
      <c r="VGQ402" s="96"/>
      <c r="VGR402" s="96"/>
      <c r="VGS402" s="96"/>
      <c r="VGT402" s="96"/>
      <c r="VGU402" s="96"/>
      <c r="VGV402" s="96"/>
      <c r="VGW402" s="96"/>
      <c r="VGX402" s="96"/>
      <c r="VGY402" s="96"/>
      <c r="VGZ402" s="96"/>
      <c r="VHA402" s="96"/>
      <c r="VHB402" s="96"/>
      <c r="VHC402" s="96"/>
      <c r="VHD402" s="96"/>
      <c r="VHE402" s="96"/>
      <c r="VHF402" s="96"/>
      <c r="VHG402" s="96"/>
      <c r="VHH402" s="96"/>
      <c r="VHI402" s="96"/>
      <c r="VHJ402" s="96"/>
      <c r="VHK402" s="96"/>
      <c r="VHL402" s="96"/>
      <c r="VHM402" s="96"/>
      <c r="VHN402" s="96"/>
      <c r="VHO402" s="96"/>
      <c r="VHP402" s="96"/>
      <c r="VHQ402" s="96"/>
      <c r="VHR402" s="96"/>
      <c r="VHS402" s="96"/>
      <c r="VHT402" s="96"/>
      <c r="VHU402" s="96"/>
      <c r="VHV402" s="96"/>
      <c r="VHW402" s="96"/>
      <c r="VHX402" s="96"/>
      <c r="VHY402" s="96"/>
      <c r="VHZ402" s="96"/>
      <c r="VIA402" s="96"/>
      <c r="VIB402" s="96"/>
      <c r="VIC402" s="96"/>
      <c r="VID402" s="96"/>
      <c r="VIE402" s="96"/>
      <c r="VIF402" s="96"/>
      <c r="VIG402" s="96"/>
      <c r="VIH402" s="96"/>
      <c r="VII402" s="96"/>
      <c r="VIJ402" s="96"/>
      <c r="VIK402" s="96"/>
      <c r="VIL402" s="96"/>
      <c r="VIM402" s="96"/>
      <c r="VIN402" s="96"/>
      <c r="VIO402" s="96"/>
      <c r="VIP402" s="96"/>
      <c r="VIQ402" s="96"/>
      <c r="VIR402" s="96"/>
      <c r="VIS402" s="96"/>
      <c r="VIT402" s="96"/>
      <c r="VIU402" s="96"/>
      <c r="VIV402" s="96"/>
      <c r="VIW402" s="96"/>
      <c r="VIX402" s="96"/>
      <c r="VIY402" s="96"/>
      <c r="VIZ402" s="96"/>
      <c r="VJA402" s="96"/>
      <c r="VJB402" s="96"/>
      <c r="VJC402" s="96"/>
      <c r="VJD402" s="96"/>
      <c r="VJE402" s="96"/>
      <c r="VJF402" s="96"/>
      <c r="VJG402" s="96"/>
      <c r="VJH402" s="96"/>
      <c r="VJI402" s="96"/>
      <c r="VJJ402" s="96"/>
      <c r="VJK402" s="96"/>
      <c r="VJL402" s="96"/>
      <c r="VJM402" s="96"/>
      <c r="VJN402" s="96"/>
      <c r="VJO402" s="96"/>
      <c r="VJP402" s="96"/>
      <c r="VJQ402" s="96"/>
      <c r="VJR402" s="96"/>
      <c r="VJS402" s="96"/>
      <c r="VJT402" s="96"/>
      <c r="VJU402" s="96"/>
      <c r="VJV402" s="96"/>
      <c r="VJW402" s="96"/>
      <c r="VJX402" s="96"/>
      <c r="VJY402" s="96"/>
      <c r="VJZ402" s="96"/>
      <c r="VKA402" s="96"/>
      <c r="VKB402" s="96"/>
      <c r="VKC402" s="96"/>
      <c r="VKD402" s="96"/>
      <c r="VKE402" s="96"/>
      <c r="VKF402" s="96"/>
      <c r="VKG402" s="96"/>
      <c r="VKH402" s="96"/>
      <c r="VKI402" s="96"/>
      <c r="VKJ402" s="96"/>
      <c r="VKK402" s="96"/>
      <c r="VKL402" s="96"/>
      <c r="VKM402" s="96"/>
      <c r="VKN402" s="96"/>
      <c r="VKO402" s="96"/>
      <c r="VKP402" s="96"/>
      <c r="VKQ402" s="96"/>
      <c r="VKR402" s="96"/>
      <c r="VKS402" s="96"/>
      <c r="VKT402" s="96"/>
      <c r="VKU402" s="96"/>
      <c r="VKV402" s="96"/>
      <c r="VKW402" s="96"/>
      <c r="VKX402" s="96"/>
      <c r="VKY402" s="96"/>
      <c r="VKZ402" s="96"/>
      <c r="VLA402" s="96"/>
      <c r="VLB402" s="96"/>
      <c r="VLC402" s="96"/>
      <c r="VLD402" s="96"/>
      <c r="VLE402" s="96"/>
      <c r="VLF402" s="96"/>
      <c r="VLG402" s="96"/>
      <c r="VLH402" s="96"/>
      <c r="VLI402" s="96"/>
      <c r="VLJ402" s="96"/>
      <c r="VLK402" s="96"/>
      <c r="VLL402" s="96"/>
      <c r="VLM402" s="96"/>
      <c r="VLN402" s="96"/>
      <c r="VLO402" s="96"/>
      <c r="VLP402" s="96"/>
      <c r="VLQ402" s="96"/>
      <c r="VLR402" s="96"/>
      <c r="VLS402" s="96"/>
      <c r="VLT402" s="96"/>
      <c r="VLU402" s="96"/>
      <c r="VLV402" s="96"/>
      <c r="VLW402" s="96"/>
      <c r="VLX402" s="96"/>
      <c r="VLY402" s="96"/>
      <c r="VLZ402" s="96"/>
      <c r="VMA402" s="96"/>
      <c r="VMB402" s="96"/>
      <c r="VMC402" s="96"/>
      <c r="VMD402" s="96"/>
      <c r="VME402" s="96"/>
      <c r="VMF402" s="96"/>
      <c r="VMG402" s="96"/>
      <c r="VMH402" s="96"/>
      <c r="VMI402" s="96"/>
      <c r="VMJ402" s="96"/>
      <c r="VMK402" s="96"/>
      <c r="VML402" s="96"/>
      <c r="VMM402" s="96"/>
      <c r="VMN402" s="96"/>
      <c r="VMO402" s="96"/>
      <c r="VMP402" s="96"/>
      <c r="VMQ402" s="96"/>
      <c r="VMR402" s="96"/>
      <c r="VMS402" s="96"/>
      <c r="VMT402" s="96"/>
      <c r="VMU402" s="96"/>
      <c r="VMV402" s="96"/>
      <c r="VMW402" s="96"/>
      <c r="VMX402" s="96"/>
      <c r="VMY402" s="96"/>
      <c r="VMZ402" s="96"/>
      <c r="VNA402" s="96"/>
      <c r="VNB402" s="96"/>
      <c r="VNC402" s="96"/>
      <c r="VND402" s="96"/>
      <c r="VNE402" s="96"/>
      <c r="VNF402" s="96"/>
      <c r="VNG402" s="96"/>
      <c r="VNH402" s="96"/>
      <c r="VNI402" s="96"/>
      <c r="VNJ402" s="96"/>
      <c r="VNK402" s="96"/>
      <c r="VNL402" s="96"/>
      <c r="VNM402" s="96"/>
      <c r="VNN402" s="96"/>
      <c r="VNO402" s="96"/>
      <c r="VNP402" s="96"/>
      <c r="VNQ402" s="96"/>
      <c r="VNR402" s="96"/>
      <c r="VNS402" s="96"/>
      <c r="VNT402" s="96"/>
      <c r="VNU402" s="96"/>
      <c r="VNV402" s="96"/>
      <c r="VNW402" s="96"/>
      <c r="VNX402" s="96"/>
      <c r="VNY402" s="96"/>
      <c r="VNZ402" s="96"/>
      <c r="VOA402" s="96"/>
      <c r="VOB402" s="96"/>
      <c r="VOC402" s="96"/>
      <c r="VOD402" s="96"/>
      <c r="VOE402" s="96"/>
      <c r="VOF402" s="96"/>
      <c r="VOG402" s="96"/>
      <c r="VOH402" s="96"/>
      <c r="VOI402" s="96"/>
      <c r="VOJ402" s="96"/>
      <c r="VOK402" s="96"/>
      <c r="VOL402" s="96"/>
      <c r="VOM402" s="96"/>
      <c r="VON402" s="96"/>
      <c r="VOO402" s="96"/>
      <c r="VOP402" s="96"/>
      <c r="VOQ402" s="96"/>
      <c r="VOR402" s="96"/>
      <c r="VOS402" s="96"/>
      <c r="VOT402" s="96"/>
      <c r="VOU402" s="96"/>
      <c r="VOV402" s="96"/>
      <c r="VOW402" s="96"/>
      <c r="VOX402" s="96"/>
      <c r="VOY402" s="96"/>
      <c r="VOZ402" s="96"/>
      <c r="VPA402" s="96"/>
      <c r="VPB402" s="96"/>
      <c r="VPC402" s="96"/>
      <c r="VPD402" s="96"/>
      <c r="VPE402" s="96"/>
      <c r="VPF402" s="96"/>
      <c r="VPG402" s="96"/>
      <c r="VPH402" s="96"/>
      <c r="VPI402" s="96"/>
      <c r="VPJ402" s="96"/>
      <c r="VPK402" s="96"/>
      <c r="VPL402" s="96"/>
      <c r="VPM402" s="96"/>
      <c r="VPN402" s="96"/>
      <c r="VPO402" s="96"/>
      <c r="VPP402" s="96"/>
      <c r="VPQ402" s="96"/>
      <c r="VPR402" s="96"/>
      <c r="VPS402" s="96"/>
      <c r="VPT402" s="96"/>
      <c r="VPU402" s="96"/>
      <c r="VPV402" s="96"/>
      <c r="VPW402" s="96"/>
      <c r="VPX402" s="96"/>
      <c r="VPY402" s="96"/>
      <c r="VPZ402" s="96"/>
      <c r="VQA402" s="96"/>
      <c r="VQB402" s="96"/>
      <c r="VQC402" s="96"/>
      <c r="VQD402" s="96"/>
      <c r="VQE402" s="96"/>
      <c r="VQF402" s="96"/>
      <c r="VQG402" s="96"/>
      <c r="VQH402" s="96"/>
      <c r="VQI402" s="96"/>
      <c r="VQJ402" s="96"/>
      <c r="VQK402" s="96"/>
      <c r="VQL402" s="96"/>
      <c r="VQM402" s="96"/>
      <c r="VQN402" s="96"/>
      <c r="VQO402" s="96"/>
      <c r="VQP402" s="96"/>
      <c r="VQQ402" s="96"/>
      <c r="VQR402" s="96"/>
      <c r="VQS402" s="96"/>
      <c r="VQT402" s="96"/>
      <c r="VQU402" s="96"/>
      <c r="VQV402" s="96"/>
      <c r="VQW402" s="96"/>
      <c r="VQX402" s="96"/>
      <c r="VQY402" s="96"/>
      <c r="VQZ402" s="96"/>
      <c r="VRA402" s="96"/>
      <c r="VRB402" s="96"/>
      <c r="VRC402" s="96"/>
      <c r="VRD402" s="96"/>
      <c r="VRE402" s="96"/>
      <c r="VRF402" s="96"/>
      <c r="VRG402" s="96"/>
      <c r="VRH402" s="96"/>
      <c r="VRI402" s="96"/>
      <c r="VRJ402" s="96"/>
      <c r="VRK402" s="96"/>
      <c r="VRL402" s="96"/>
      <c r="VRM402" s="96"/>
      <c r="VRN402" s="96"/>
      <c r="VRO402" s="96"/>
      <c r="VRP402" s="96"/>
      <c r="VRQ402" s="96"/>
      <c r="VRR402" s="96"/>
      <c r="VRS402" s="96"/>
      <c r="VRT402" s="96"/>
      <c r="VRU402" s="96"/>
      <c r="VRV402" s="96"/>
      <c r="VRW402" s="96"/>
      <c r="VRX402" s="96"/>
      <c r="VRY402" s="96"/>
      <c r="VRZ402" s="96"/>
      <c r="VSA402" s="96"/>
      <c r="VSB402" s="96"/>
      <c r="VSC402" s="96"/>
      <c r="VSD402" s="96"/>
      <c r="VSE402" s="96"/>
      <c r="VSF402" s="96"/>
      <c r="VSG402" s="96"/>
      <c r="VSH402" s="96"/>
      <c r="VSI402" s="96"/>
      <c r="VSJ402" s="96"/>
      <c r="VSK402" s="96"/>
      <c r="VSL402" s="96"/>
      <c r="VSM402" s="96"/>
      <c r="VSN402" s="96"/>
      <c r="VSO402" s="96"/>
      <c r="VSP402" s="96"/>
      <c r="VSQ402" s="96"/>
      <c r="VSR402" s="96"/>
      <c r="VSS402" s="96"/>
      <c r="VST402" s="96"/>
      <c r="VSU402" s="96"/>
      <c r="VSV402" s="96"/>
      <c r="VSW402" s="96"/>
      <c r="VSX402" s="96"/>
      <c r="VSY402" s="96"/>
      <c r="VSZ402" s="96"/>
      <c r="VTA402" s="96"/>
      <c r="VTB402" s="96"/>
      <c r="VTC402" s="96"/>
      <c r="VTD402" s="96"/>
      <c r="VTE402" s="96"/>
      <c r="VTF402" s="96"/>
      <c r="VTG402" s="96"/>
      <c r="VTH402" s="96"/>
      <c r="VTI402" s="96"/>
      <c r="VTJ402" s="96"/>
      <c r="VTK402" s="96"/>
      <c r="VTL402" s="96"/>
      <c r="VTM402" s="96"/>
      <c r="VTN402" s="96"/>
      <c r="VTO402" s="96"/>
      <c r="VTP402" s="96"/>
      <c r="VTQ402" s="96"/>
      <c r="VTR402" s="96"/>
      <c r="VTS402" s="96"/>
      <c r="VTT402" s="96"/>
      <c r="VTU402" s="96"/>
      <c r="VTV402" s="96"/>
      <c r="VTW402" s="96"/>
      <c r="VTX402" s="96"/>
      <c r="VTY402" s="96"/>
      <c r="VTZ402" s="96"/>
      <c r="VUA402" s="96"/>
      <c r="VUB402" s="96"/>
      <c r="VUC402" s="96"/>
      <c r="VUD402" s="96"/>
      <c r="VUE402" s="96"/>
      <c r="VUF402" s="96"/>
      <c r="VUG402" s="96"/>
      <c r="VUH402" s="96"/>
      <c r="VUI402" s="96"/>
      <c r="VUJ402" s="96"/>
      <c r="VUK402" s="96"/>
      <c r="VUL402" s="96"/>
      <c r="VUM402" s="96"/>
      <c r="VUN402" s="96"/>
      <c r="VUO402" s="96"/>
      <c r="VUP402" s="96"/>
      <c r="VUQ402" s="96"/>
      <c r="VUR402" s="96"/>
      <c r="VUS402" s="96"/>
      <c r="VUT402" s="96"/>
      <c r="VUU402" s="96"/>
      <c r="VUV402" s="96"/>
      <c r="VUW402" s="96"/>
      <c r="VUX402" s="96"/>
      <c r="VUY402" s="96"/>
      <c r="VUZ402" s="96"/>
      <c r="VVA402" s="96"/>
      <c r="VVB402" s="96"/>
      <c r="VVC402" s="96"/>
      <c r="VVD402" s="96"/>
      <c r="VVE402" s="96"/>
      <c r="VVF402" s="96"/>
      <c r="VVG402" s="96"/>
      <c r="VVH402" s="96"/>
      <c r="VVI402" s="96"/>
      <c r="VVJ402" s="96"/>
      <c r="VVK402" s="96"/>
      <c r="VVL402" s="96"/>
      <c r="VVM402" s="96"/>
      <c r="VVN402" s="96"/>
      <c r="VVO402" s="96"/>
      <c r="VVP402" s="96"/>
      <c r="VVQ402" s="96"/>
      <c r="VVR402" s="96"/>
      <c r="VVS402" s="96"/>
      <c r="VVT402" s="96"/>
      <c r="VVU402" s="96"/>
      <c r="VVV402" s="96"/>
      <c r="VVW402" s="96"/>
      <c r="VVX402" s="96"/>
      <c r="VVY402" s="96"/>
      <c r="VVZ402" s="96"/>
      <c r="VWA402" s="96"/>
      <c r="VWB402" s="96"/>
      <c r="VWC402" s="96"/>
      <c r="VWD402" s="96"/>
      <c r="VWE402" s="96"/>
      <c r="VWF402" s="96"/>
      <c r="VWG402" s="96"/>
      <c r="VWH402" s="96"/>
      <c r="VWI402" s="96"/>
      <c r="VWJ402" s="96"/>
      <c r="VWK402" s="96"/>
      <c r="VWL402" s="96"/>
      <c r="VWM402" s="96"/>
      <c r="VWN402" s="96"/>
      <c r="VWO402" s="96"/>
      <c r="VWP402" s="96"/>
      <c r="VWQ402" s="96"/>
      <c r="VWR402" s="96"/>
      <c r="VWS402" s="96"/>
      <c r="VWT402" s="96"/>
      <c r="VWU402" s="96"/>
      <c r="VWV402" s="96"/>
      <c r="VWW402" s="96"/>
      <c r="VWX402" s="96"/>
      <c r="VWY402" s="96"/>
      <c r="VWZ402" s="96"/>
      <c r="VXA402" s="96"/>
      <c r="VXB402" s="96"/>
      <c r="VXC402" s="96"/>
      <c r="VXD402" s="96"/>
      <c r="VXE402" s="96"/>
      <c r="VXF402" s="96"/>
      <c r="VXG402" s="96"/>
      <c r="VXH402" s="96"/>
      <c r="VXI402" s="96"/>
      <c r="VXJ402" s="96"/>
      <c r="VXK402" s="96"/>
      <c r="VXL402" s="96"/>
      <c r="VXM402" s="96"/>
      <c r="VXN402" s="96"/>
      <c r="VXO402" s="96"/>
      <c r="VXP402" s="96"/>
      <c r="VXQ402" s="96"/>
      <c r="VXR402" s="96"/>
      <c r="VXS402" s="96"/>
      <c r="VXT402" s="96"/>
      <c r="VXU402" s="96"/>
      <c r="VXV402" s="96"/>
      <c r="VXW402" s="96"/>
      <c r="VXX402" s="96"/>
      <c r="VXY402" s="96"/>
      <c r="VXZ402" s="96"/>
      <c r="VYA402" s="96"/>
      <c r="VYB402" s="96"/>
      <c r="VYC402" s="96"/>
      <c r="VYD402" s="96"/>
      <c r="VYE402" s="96"/>
      <c r="VYF402" s="96"/>
      <c r="VYG402" s="96"/>
      <c r="VYH402" s="96"/>
      <c r="VYI402" s="96"/>
      <c r="VYJ402" s="96"/>
      <c r="VYK402" s="96"/>
      <c r="VYL402" s="96"/>
      <c r="VYM402" s="96"/>
      <c r="VYN402" s="96"/>
      <c r="VYO402" s="96"/>
      <c r="VYP402" s="96"/>
      <c r="VYQ402" s="96"/>
      <c r="VYR402" s="96"/>
      <c r="VYS402" s="96"/>
      <c r="VYT402" s="96"/>
      <c r="VYU402" s="96"/>
      <c r="VYV402" s="96"/>
      <c r="VYW402" s="96"/>
      <c r="VYX402" s="96"/>
      <c r="VYY402" s="96"/>
      <c r="VYZ402" s="96"/>
      <c r="VZA402" s="96"/>
      <c r="VZB402" s="96"/>
      <c r="VZC402" s="96"/>
      <c r="VZD402" s="96"/>
      <c r="VZE402" s="96"/>
      <c r="VZF402" s="96"/>
      <c r="VZG402" s="96"/>
      <c r="VZH402" s="96"/>
      <c r="VZI402" s="96"/>
      <c r="VZJ402" s="96"/>
      <c r="VZK402" s="96"/>
      <c r="VZL402" s="96"/>
      <c r="VZM402" s="96"/>
      <c r="VZN402" s="96"/>
      <c r="VZO402" s="96"/>
      <c r="VZP402" s="96"/>
      <c r="VZQ402" s="96"/>
      <c r="VZR402" s="96"/>
      <c r="VZS402" s="96"/>
      <c r="VZT402" s="96"/>
      <c r="VZU402" s="96"/>
      <c r="VZV402" s="96"/>
      <c r="VZW402" s="96"/>
      <c r="VZX402" s="96"/>
      <c r="VZY402" s="96"/>
      <c r="VZZ402" s="96"/>
      <c r="WAA402" s="96"/>
      <c r="WAB402" s="96"/>
      <c r="WAC402" s="96"/>
      <c r="WAD402" s="96"/>
      <c r="WAE402" s="96"/>
      <c r="WAF402" s="96"/>
      <c r="WAG402" s="96"/>
      <c r="WAH402" s="96"/>
      <c r="WAI402" s="96"/>
      <c r="WAJ402" s="96"/>
      <c r="WAK402" s="96"/>
      <c r="WAL402" s="96"/>
      <c r="WAM402" s="96"/>
      <c r="WAN402" s="96"/>
      <c r="WAO402" s="96"/>
      <c r="WAP402" s="96"/>
      <c r="WAQ402" s="96"/>
      <c r="WAR402" s="96"/>
      <c r="WAS402" s="96"/>
      <c r="WAT402" s="96"/>
      <c r="WAU402" s="96"/>
      <c r="WAV402" s="96"/>
      <c r="WAW402" s="96"/>
      <c r="WAX402" s="96"/>
      <c r="WAY402" s="96"/>
      <c r="WAZ402" s="96"/>
      <c r="WBA402" s="96"/>
      <c r="WBB402" s="96"/>
      <c r="WBC402" s="96"/>
      <c r="WBD402" s="96"/>
      <c r="WBE402" s="96"/>
      <c r="WBF402" s="96"/>
      <c r="WBG402" s="96"/>
      <c r="WBH402" s="96"/>
      <c r="WBI402" s="96"/>
      <c r="WBJ402" s="96"/>
      <c r="WBK402" s="96"/>
      <c r="WBL402" s="96"/>
      <c r="WBM402" s="96"/>
      <c r="WBN402" s="96"/>
      <c r="WBO402" s="96"/>
      <c r="WBP402" s="96"/>
      <c r="WBQ402" s="96"/>
      <c r="WBR402" s="96"/>
      <c r="WBS402" s="96"/>
      <c r="WBT402" s="96"/>
      <c r="WBU402" s="96"/>
      <c r="WBV402" s="96"/>
      <c r="WBW402" s="96"/>
      <c r="WBX402" s="96"/>
      <c r="WBY402" s="96"/>
      <c r="WBZ402" s="96"/>
      <c r="WCA402" s="96"/>
      <c r="WCB402" s="96"/>
      <c r="WCC402" s="96"/>
      <c r="WCD402" s="96"/>
      <c r="WCE402" s="96"/>
      <c r="WCF402" s="96"/>
      <c r="WCG402" s="96"/>
      <c r="WCH402" s="96"/>
      <c r="WCI402" s="96"/>
      <c r="WCJ402" s="96"/>
      <c r="WCK402" s="96"/>
      <c r="WCL402" s="96"/>
      <c r="WCM402" s="96"/>
      <c r="WCN402" s="96"/>
      <c r="WCO402" s="96"/>
      <c r="WCP402" s="96"/>
      <c r="WCQ402" s="96"/>
      <c r="WCR402" s="96"/>
      <c r="WCS402" s="96"/>
      <c r="WCT402" s="96"/>
      <c r="WCU402" s="96"/>
      <c r="WCV402" s="96"/>
      <c r="WCW402" s="96"/>
      <c r="WCX402" s="96"/>
      <c r="WCY402" s="96"/>
      <c r="WCZ402" s="96"/>
      <c r="WDA402" s="96"/>
      <c r="WDB402" s="96"/>
      <c r="WDC402" s="96"/>
      <c r="WDD402" s="96"/>
      <c r="WDE402" s="96"/>
      <c r="WDF402" s="96"/>
      <c r="WDG402" s="96"/>
      <c r="WDH402" s="96"/>
      <c r="WDI402" s="96"/>
      <c r="WDJ402" s="96"/>
      <c r="WDK402" s="96"/>
      <c r="WDL402" s="96"/>
      <c r="WDM402" s="96"/>
      <c r="WDN402" s="96"/>
      <c r="WDO402" s="96"/>
      <c r="WDP402" s="96"/>
      <c r="WDQ402" s="96"/>
      <c r="WDR402" s="96"/>
      <c r="WDS402" s="96"/>
      <c r="WDT402" s="96"/>
      <c r="WDU402" s="96"/>
      <c r="WDV402" s="96"/>
      <c r="WDW402" s="96"/>
      <c r="WDX402" s="96"/>
      <c r="WDY402" s="96"/>
      <c r="WDZ402" s="96"/>
      <c r="WEA402" s="96"/>
      <c r="WEB402" s="96"/>
      <c r="WEC402" s="96"/>
      <c r="WED402" s="96"/>
      <c r="WEE402" s="96"/>
      <c r="WEF402" s="96"/>
      <c r="WEG402" s="96"/>
      <c r="WEH402" s="96"/>
      <c r="WEI402" s="96"/>
      <c r="WEJ402" s="96"/>
      <c r="WEK402" s="96"/>
      <c r="WEL402" s="96"/>
      <c r="WEM402" s="96"/>
      <c r="WEN402" s="96"/>
      <c r="WEO402" s="96"/>
      <c r="WEP402" s="96"/>
      <c r="WEQ402" s="96"/>
      <c r="WER402" s="96"/>
      <c r="WES402" s="96"/>
      <c r="WET402" s="96"/>
      <c r="WEU402" s="96"/>
      <c r="WEV402" s="96"/>
      <c r="WEW402" s="96"/>
      <c r="WEX402" s="96"/>
      <c r="WEY402" s="96"/>
      <c r="WEZ402" s="96"/>
      <c r="WFA402" s="96"/>
      <c r="WFB402" s="96"/>
      <c r="WFC402" s="96"/>
      <c r="WFD402" s="96"/>
      <c r="WFE402" s="96"/>
      <c r="WFF402" s="96"/>
      <c r="WFG402" s="96"/>
      <c r="WFH402" s="96"/>
      <c r="WFI402" s="96"/>
      <c r="WFJ402" s="96"/>
      <c r="WFK402" s="96"/>
      <c r="WFL402" s="96"/>
      <c r="WFM402" s="96"/>
      <c r="WFN402" s="96"/>
      <c r="WFO402" s="96"/>
      <c r="WFP402" s="96"/>
      <c r="WFQ402" s="96"/>
      <c r="WFR402" s="96"/>
      <c r="WFS402" s="96"/>
      <c r="WFT402" s="96"/>
      <c r="WFU402" s="96"/>
      <c r="WFV402" s="96"/>
      <c r="WFW402" s="96"/>
      <c r="WFX402" s="96"/>
      <c r="WFY402" s="96"/>
      <c r="WFZ402" s="96"/>
      <c r="WGA402" s="96"/>
      <c r="WGB402" s="96"/>
      <c r="WGC402" s="96"/>
      <c r="WGD402" s="96"/>
      <c r="WGE402" s="96"/>
      <c r="WGF402" s="96"/>
      <c r="WGG402" s="96"/>
      <c r="WGH402" s="96"/>
      <c r="WGI402" s="96"/>
      <c r="WGJ402" s="96"/>
      <c r="WGK402" s="96"/>
      <c r="WGL402" s="96"/>
      <c r="WGM402" s="96"/>
      <c r="WGN402" s="96"/>
      <c r="WGO402" s="96"/>
      <c r="WGP402" s="96"/>
      <c r="WGQ402" s="96"/>
      <c r="WGR402" s="96"/>
      <c r="WGS402" s="96"/>
      <c r="WGT402" s="96"/>
      <c r="WGU402" s="96"/>
      <c r="WGV402" s="96"/>
      <c r="WGW402" s="96"/>
      <c r="WGX402" s="96"/>
      <c r="WGY402" s="96"/>
      <c r="WGZ402" s="96"/>
      <c r="WHA402" s="96"/>
      <c r="WHB402" s="96"/>
      <c r="WHC402" s="96"/>
      <c r="WHD402" s="96"/>
      <c r="WHE402" s="96"/>
      <c r="WHF402" s="96"/>
      <c r="WHG402" s="96"/>
      <c r="WHH402" s="96"/>
      <c r="WHI402" s="96"/>
      <c r="WHJ402" s="96"/>
      <c r="WHK402" s="96"/>
      <c r="WHL402" s="96"/>
      <c r="WHM402" s="96"/>
      <c r="WHN402" s="96"/>
      <c r="WHO402" s="96"/>
      <c r="WHP402" s="96"/>
      <c r="WHQ402" s="96"/>
      <c r="WHR402" s="96"/>
      <c r="WHS402" s="96"/>
      <c r="WHT402" s="96"/>
      <c r="WHU402" s="96"/>
      <c r="WHV402" s="96"/>
      <c r="WHW402" s="96"/>
      <c r="WHX402" s="96"/>
      <c r="WHY402" s="96"/>
      <c r="WHZ402" s="96"/>
      <c r="WIA402" s="96"/>
      <c r="WIB402" s="96"/>
      <c r="WIC402" s="96"/>
      <c r="WID402" s="96"/>
      <c r="WIE402" s="96"/>
      <c r="WIF402" s="96"/>
      <c r="WIG402" s="96"/>
      <c r="WIH402" s="96"/>
      <c r="WII402" s="96"/>
      <c r="WIJ402" s="96"/>
      <c r="WIK402" s="96"/>
      <c r="WIL402" s="96"/>
      <c r="WIM402" s="96"/>
      <c r="WIN402" s="96"/>
      <c r="WIO402" s="96"/>
      <c r="WIP402" s="96"/>
      <c r="WIQ402" s="96"/>
      <c r="WIR402" s="96"/>
      <c r="WIS402" s="96"/>
      <c r="WIT402" s="96"/>
      <c r="WIU402" s="96"/>
      <c r="WIV402" s="96"/>
      <c r="WIW402" s="96"/>
      <c r="WIX402" s="96"/>
      <c r="WIY402" s="96"/>
      <c r="WIZ402" s="96"/>
      <c r="WJA402" s="96"/>
      <c r="WJB402" s="96"/>
      <c r="WJC402" s="96"/>
      <c r="WJD402" s="96"/>
      <c r="WJE402" s="96"/>
      <c r="WJF402" s="96"/>
      <c r="WJG402" s="96"/>
      <c r="WJH402" s="96"/>
      <c r="WJI402" s="96"/>
      <c r="WJJ402" s="96"/>
      <c r="WJK402" s="96"/>
      <c r="WJL402" s="96"/>
      <c r="WJM402" s="96"/>
      <c r="WJN402" s="96"/>
      <c r="WJO402" s="96"/>
      <c r="WJP402" s="96"/>
      <c r="WJQ402" s="96"/>
      <c r="WJR402" s="96"/>
      <c r="WJS402" s="96"/>
      <c r="WJT402" s="96"/>
      <c r="WJU402" s="96"/>
      <c r="WJV402" s="96"/>
      <c r="WJW402" s="96"/>
      <c r="WJX402" s="96"/>
      <c r="WJY402" s="96"/>
      <c r="WJZ402" s="96"/>
      <c r="WKA402" s="96"/>
      <c r="WKB402" s="96"/>
      <c r="WKC402" s="96"/>
      <c r="WKD402" s="96"/>
      <c r="WKE402" s="96"/>
      <c r="WKF402" s="96"/>
      <c r="WKG402" s="96"/>
      <c r="WKH402" s="96"/>
      <c r="WKI402" s="96"/>
      <c r="WKJ402" s="96"/>
      <c r="WKK402" s="96"/>
      <c r="WKL402" s="96"/>
      <c r="WKM402" s="96"/>
      <c r="WKN402" s="96"/>
      <c r="WKO402" s="96"/>
      <c r="WKP402" s="96"/>
      <c r="WKQ402" s="96"/>
      <c r="WKR402" s="96"/>
      <c r="WKS402" s="96"/>
      <c r="WKT402" s="96"/>
      <c r="WKU402" s="96"/>
      <c r="WKV402" s="96"/>
      <c r="WKW402" s="96"/>
      <c r="WKX402" s="96"/>
      <c r="WKY402" s="96"/>
      <c r="WKZ402" s="96"/>
      <c r="WLA402" s="96"/>
      <c r="WLB402" s="96"/>
      <c r="WLC402" s="96"/>
      <c r="WLD402" s="96"/>
      <c r="WLE402" s="96"/>
      <c r="WLF402" s="96"/>
      <c r="WLG402" s="96"/>
      <c r="WLH402" s="96"/>
      <c r="WLI402" s="96"/>
      <c r="WLJ402" s="96"/>
      <c r="WLK402" s="96"/>
      <c r="WLL402" s="96"/>
      <c r="WLM402" s="96"/>
      <c r="WLN402" s="96"/>
      <c r="WLO402" s="96"/>
      <c r="WLP402" s="96"/>
      <c r="WLQ402" s="96"/>
      <c r="WLR402" s="96"/>
      <c r="WLS402" s="96"/>
      <c r="WLT402" s="96"/>
      <c r="WLU402" s="96"/>
      <c r="WLV402" s="96"/>
      <c r="WLW402" s="96"/>
      <c r="WLX402" s="96"/>
      <c r="WLY402" s="96"/>
      <c r="WLZ402" s="96"/>
      <c r="WMA402" s="96"/>
      <c r="WMB402" s="96"/>
      <c r="WMC402" s="96"/>
      <c r="WMD402" s="96"/>
      <c r="WME402" s="96"/>
      <c r="WMF402" s="96"/>
      <c r="WMG402" s="96"/>
      <c r="WMH402" s="96"/>
      <c r="WMI402" s="96"/>
      <c r="WMJ402" s="96"/>
      <c r="WMK402" s="96"/>
      <c r="WML402" s="96"/>
      <c r="WMM402" s="96"/>
      <c r="WMN402" s="96"/>
      <c r="WMO402" s="96"/>
      <c r="WMP402" s="96"/>
      <c r="WMQ402" s="96"/>
      <c r="WMR402" s="96"/>
      <c r="WMS402" s="96"/>
      <c r="WMT402" s="96"/>
      <c r="WMU402" s="96"/>
      <c r="WMV402" s="96"/>
      <c r="WMW402" s="96"/>
      <c r="WMX402" s="96"/>
      <c r="WMY402" s="96"/>
      <c r="WMZ402" s="96"/>
      <c r="WNA402" s="96"/>
      <c r="WNB402" s="96"/>
      <c r="WNC402" s="96"/>
      <c r="WND402" s="96"/>
      <c r="WNE402" s="96"/>
      <c r="WNF402" s="96"/>
      <c r="WNG402" s="96"/>
      <c r="WNH402" s="96"/>
      <c r="WNI402" s="96"/>
      <c r="WNJ402" s="96"/>
      <c r="WNK402" s="96"/>
      <c r="WNL402" s="96"/>
      <c r="WNM402" s="96"/>
      <c r="WNN402" s="96"/>
      <c r="WNO402" s="96"/>
      <c r="WNP402" s="96"/>
      <c r="WNQ402" s="96"/>
      <c r="WNR402" s="96"/>
      <c r="WNS402" s="96"/>
      <c r="WNT402" s="96"/>
      <c r="WNU402" s="96"/>
      <c r="WNV402" s="96"/>
      <c r="WNW402" s="96"/>
      <c r="WNX402" s="96"/>
      <c r="WNY402" s="96"/>
      <c r="WNZ402" s="96"/>
      <c r="WOA402" s="96"/>
      <c r="WOB402" s="96"/>
      <c r="WOC402" s="96"/>
      <c r="WOD402" s="96"/>
      <c r="WOE402" s="96"/>
      <c r="WOF402" s="96"/>
      <c r="WOG402" s="96"/>
      <c r="WOH402" s="96"/>
      <c r="WOI402" s="96"/>
      <c r="WOJ402" s="96"/>
      <c r="WOK402" s="96"/>
      <c r="WOL402" s="96"/>
      <c r="WOM402" s="96"/>
      <c r="WON402" s="96"/>
      <c r="WOO402" s="96"/>
      <c r="WOP402" s="96"/>
      <c r="WOQ402" s="96"/>
      <c r="WOR402" s="96"/>
      <c r="WOS402" s="96"/>
      <c r="WOT402" s="96"/>
      <c r="WOU402" s="96"/>
      <c r="WOV402" s="96"/>
      <c r="WOW402" s="96"/>
      <c r="WOX402" s="96"/>
      <c r="WOY402" s="96"/>
      <c r="WOZ402" s="96"/>
      <c r="WPA402" s="96"/>
      <c r="WPB402" s="96"/>
      <c r="WPC402" s="96"/>
      <c r="WPD402" s="96"/>
      <c r="WPE402" s="96"/>
      <c r="WPF402" s="96"/>
      <c r="WPG402" s="96"/>
      <c r="WPH402" s="96"/>
      <c r="WPI402" s="96"/>
      <c r="WPJ402" s="96"/>
      <c r="WPK402" s="96"/>
      <c r="WPL402" s="96"/>
      <c r="WPM402" s="96"/>
      <c r="WPN402" s="96"/>
      <c r="WPO402" s="96"/>
      <c r="WPP402" s="96"/>
      <c r="WPQ402" s="96"/>
      <c r="WPR402" s="96"/>
      <c r="WPS402" s="96"/>
      <c r="WPT402" s="96"/>
      <c r="WPU402" s="96"/>
      <c r="WPV402" s="96"/>
      <c r="WPW402" s="96"/>
      <c r="WPX402" s="96"/>
      <c r="WPY402" s="96"/>
      <c r="WPZ402" s="96"/>
      <c r="WQA402" s="96"/>
      <c r="WQB402" s="96"/>
      <c r="WQC402" s="96"/>
      <c r="WQD402" s="96"/>
      <c r="WQE402" s="96"/>
      <c r="WQF402" s="96"/>
      <c r="WQG402" s="96"/>
      <c r="WQH402" s="96"/>
      <c r="WQI402" s="96"/>
      <c r="WQJ402" s="96"/>
      <c r="WQK402" s="96"/>
      <c r="WQL402" s="96"/>
      <c r="WQM402" s="96"/>
      <c r="WQN402" s="96"/>
      <c r="WQO402" s="96"/>
      <c r="WQP402" s="96"/>
      <c r="WQQ402" s="96"/>
      <c r="WQR402" s="96"/>
      <c r="WQS402" s="96"/>
      <c r="WQT402" s="96"/>
      <c r="WQU402" s="96"/>
      <c r="WQV402" s="96"/>
      <c r="WQW402" s="96"/>
      <c r="WQX402" s="96"/>
      <c r="WQY402" s="96"/>
      <c r="WQZ402" s="96"/>
      <c r="WRA402" s="96"/>
      <c r="WRB402" s="96"/>
      <c r="WRC402" s="96"/>
      <c r="WRD402" s="96"/>
      <c r="WRE402" s="96"/>
      <c r="WRF402" s="96"/>
      <c r="WRG402" s="96"/>
      <c r="WRH402" s="96"/>
      <c r="WRI402" s="96"/>
      <c r="WRJ402" s="96"/>
      <c r="WRK402" s="96"/>
      <c r="WRL402" s="96"/>
      <c r="WRM402" s="96"/>
      <c r="WRN402" s="96"/>
      <c r="WRO402" s="96"/>
      <c r="WRP402" s="96"/>
      <c r="WRQ402" s="96"/>
      <c r="WRR402" s="96"/>
      <c r="WRS402" s="96"/>
      <c r="WRT402" s="96"/>
      <c r="WRU402" s="96"/>
      <c r="WRV402" s="96"/>
      <c r="WRW402" s="96"/>
      <c r="WRX402" s="96"/>
      <c r="WRY402" s="96"/>
      <c r="WRZ402" s="96"/>
      <c r="WSA402" s="96"/>
      <c r="WSB402" s="96"/>
      <c r="WSC402" s="96"/>
      <c r="WSD402" s="96"/>
      <c r="WSE402" s="96"/>
      <c r="WSF402" s="96"/>
      <c r="WSG402" s="96"/>
      <c r="WSH402" s="96"/>
      <c r="WSI402" s="96"/>
      <c r="WSJ402" s="96"/>
      <c r="WSK402" s="96"/>
      <c r="WSL402" s="96"/>
      <c r="WSM402" s="96"/>
      <c r="WSN402" s="96"/>
      <c r="WSO402" s="96"/>
      <c r="WSP402" s="96"/>
      <c r="WSQ402" s="96"/>
      <c r="WSR402" s="96"/>
      <c r="WSS402" s="96"/>
      <c r="WST402" s="96"/>
      <c r="WSU402" s="96"/>
      <c r="WSV402" s="96"/>
      <c r="WSW402" s="96"/>
      <c r="WSX402" s="96"/>
      <c r="WSY402" s="96"/>
      <c r="WSZ402" s="96"/>
      <c r="WTA402" s="96"/>
      <c r="WTB402" s="96"/>
      <c r="WTC402" s="96"/>
      <c r="WTD402" s="96"/>
      <c r="WTE402" s="96"/>
      <c r="WTF402" s="96"/>
      <c r="WTG402" s="96"/>
      <c r="WTH402" s="96"/>
      <c r="WTI402" s="96"/>
      <c r="WTJ402" s="96"/>
      <c r="WTK402" s="96"/>
      <c r="WTL402" s="96"/>
      <c r="WTM402" s="96"/>
      <c r="WTN402" s="96"/>
      <c r="WTO402" s="96"/>
      <c r="WTP402" s="96"/>
      <c r="WTQ402" s="96"/>
      <c r="WTR402" s="96"/>
      <c r="WTS402" s="96"/>
      <c r="WTT402" s="96"/>
      <c r="WTU402" s="96"/>
      <c r="WTV402" s="96"/>
      <c r="WTW402" s="96"/>
      <c r="WTX402" s="96"/>
      <c r="WTY402" s="96"/>
      <c r="WTZ402" s="96"/>
      <c r="WUA402" s="96"/>
      <c r="WUB402" s="96"/>
      <c r="WUC402" s="96"/>
      <c r="WUD402" s="96"/>
      <c r="WUE402" s="96"/>
      <c r="WUF402" s="96"/>
      <c r="WUG402" s="96"/>
      <c r="WUH402" s="96"/>
      <c r="WUI402" s="96"/>
      <c r="WUJ402" s="96"/>
      <c r="WUK402" s="96"/>
      <c r="WUL402" s="96"/>
      <c r="WUM402" s="96"/>
      <c r="WUN402" s="96"/>
      <c r="WUO402" s="96"/>
      <c r="WUP402" s="96"/>
      <c r="WUQ402" s="96"/>
      <c r="WUR402" s="96"/>
      <c r="WUS402" s="96"/>
      <c r="WUT402" s="96"/>
      <c r="WUU402" s="96"/>
      <c r="WUV402" s="96"/>
      <c r="WUW402" s="96"/>
      <c r="WUX402" s="96"/>
      <c r="WUY402" s="96"/>
      <c r="WUZ402" s="96"/>
      <c r="WVA402" s="96"/>
      <c r="WVB402" s="96"/>
      <c r="WVC402" s="96"/>
      <c r="WVD402" s="96"/>
      <c r="WVE402" s="96"/>
      <c r="WVF402" s="96"/>
      <c r="WVG402" s="96"/>
      <c r="WVH402" s="96"/>
      <c r="WVI402" s="96"/>
      <c r="WVJ402" s="96"/>
      <c r="WVK402" s="96"/>
      <c r="WVL402" s="96"/>
      <c r="WVM402" s="96"/>
      <c r="WVN402" s="96"/>
      <c r="WVO402" s="96"/>
      <c r="WVP402" s="96"/>
      <c r="WVQ402" s="96"/>
      <c r="WVR402" s="96"/>
      <c r="WVS402" s="96"/>
      <c r="WVT402" s="96"/>
      <c r="WVU402" s="96"/>
      <c r="WVV402" s="96"/>
      <c r="WVW402" s="96"/>
      <c r="WVX402" s="96"/>
      <c r="WVY402" s="96"/>
      <c r="WVZ402" s="96"/>
      <c r="WWA402" s="96"/>
      <c r="WWB402" s="96"/>
      <c r="WWC402" s="96"/>
      <c r="WWD402" s="96"/>
      <c r="WWE402" s="96"/>
      <c r="WWF402" s="96"/>
      <c r="WWG402" s="96"/>
      <c r="WWH402" s="96"/>
      <c r="WWI402" s="96"/>
      <c r="WWJ402" s="96"/>
      <c r="WWK402" s="96"/>
      <c r="WWL402" s="96"/>
      <c r="WWM402" s="96"/>
      <c r="WWN402" s="96"/>
      <c r="WWO402" s="96"/>
      <c r="WWP402" s="96"/>
      <c r="WWQ402" s="96"/>
      <c r="WWR402" s="96"/>
      <c r="WWS402" s="96"/>
      <c r="WWT402" s="96"/>
      <c r="WWU402" s="96"/>
      <c r="WWV402" s="96"/>
      <c r="WWW402" s="96"/>
      <c r="WWX402" s="96"/>
      <c r="WWY402" s="96"/>
      <c r="WWZ402" s="96"/>
      <c r="WXA402" s="96"/>
      <c r="WXB402" s="96"/>
      <c r="WXC402" s="96"/>
      <c r="WXD402" s="96"/>
      <c r="WXE402" s="96"/>
      <c r="WXF402" s="96"/>
      <c r="WXG402" s="96"/>
      <c r="WXH402" s="96"/>
      <c r="WXI402" s="96"/>
      <c r="WXJ402" s="96"/>
      <c r="WXK402" s="96"/>
      <c r="WXL402" s="96"/>
      <c r="WXM402" s="96"/>
      <c r="WXN402" s="96"/>
      <c r="WXO402" s="96"/>
      <c r="WXP402" s="96"/>
      <c r="WXQ402" s="96"/>
      <c r="WXR402" s="96"/>
      <c r="WXS402" s="96"/>
      <c r="WXT402" s="96"/>
      <c r="WXU402" s="96"/>
      <c r="WXV402" s="96"/>
      <c r="WXW402" s="96"/>
      <c r="WXX402" s="96"/>
      <c r="WXY402" s="96"/>
      <c r="WXZ402" s="96"/>
      <c r="WYA402" s="96"/>
      <c r="WYB402" s="96"/>
      <c r="WYC402" s="96"/>
      <c r="WYD402" s="96"/>
      <c r="WYE402" s="96"/>
      <c r="WYF402" s="96"/>
      <c r="WYG402" s="96"/>
      <c r="WYH402" s="96"/>
      <c r="WYI402" s="96"/>
      <c r="WYJ402" s="96"/>
      <c r="WYK402" s="96"/>
      <c r="WYL402" s="96"/>
      <c r="WYM402" s="96"/>
      <c r="WYN402" s="96"/>
      <c r="WYO402" s="96"/>
      <c r="WYP402" s="96"/>
      <c r="WYQ402" s="96"/>
      <c r="WYR402" s="96"/>
      <c r="WYS402" s="96"/>
      <c r="WYT402" s="96"/>
      <c r="WYU402" s="96"/>
      <c r="WYV402" s="96"/>
      <c r="WYW402" s="96"/>
      <c r="WYX402" s="96"/>
      <c r="WYY402" s="96"/>
      <c r="WYZ402" s="96"/>
      <c r="WZA402" s="96"/>
      <c r="WZB402" s="96"/>
      <c r="WZC402" s="96"/>
      <c r="WZD402" s="96"/>
      <c r="WZE402" s="96"/>
      <c r="WZF402" s="96"/>
      <c r="WZG402" s="96"/>
      <c r="WZH402" s="96"/>
      <c r="WZI402" s="96"/>
      <c r="WZJ402" s="96"/>
      <c r="WZK402" s="96"/>
      <c r="WZL402" s="96"/>
      <c r="WZM402" s="96"/>
      <c r="WZN402" s="96"/>
      <c r="WZO402" s="96"/>
      <c r="WZP402" s="96"/>
      <c r="WZQ402" s="96"/>
      <c r="WZR402" s="96"/>
      <c r="WZS402" s="96"/>
      <c r="WZT402" s="96"/>
      <c r="WZU402" s="96"/>
      <c r="WZV402" s="96"/>
      <c r="WZW402" s="96"/>
      <c r="WZX402" s="96"/>
      <c r="WZY402" s="96"/>
      <c r="WZZ402" s="96"/>
      <c r="XAA402" s="96"/>
      <c r="XAB402" s="96"/>
      <c r="XAC402" s="96"/>
      <c r="XAD402" s="96"/>
      <c r="XAE402" s="96"/>
      <c r="XAF402" s="96"/>
      <c r="XAG402" s="96"/>
      <c r="XAH402" s="96"/>
      <c r="XAI402" s="96"/>
      <c r="XAJ402" s="96"/>
      <c r="XAK402" s="96"/>
      <c r="XAL402" s="96"/>
      <c r="XAM402" s="96"/>
      <c r="XAN402" s="96"/>
      <c r="XAO402" s="96"/>
      <c r="XAP402" s="96"/>
      <c r="XAQ402" s="96"/>
      <c r="XAR402" s="96"/>
      <c r="XAS402" s="96"/>
      <c r="XAT402" s="96"/>
      <c r="XAU402" s="96"/>
      <c r="XAV402" s="96"/>
      <c r="XAW402" s="96"/>
      <c r="XAX402" s="96"/>
      <c r="XAY402" s="96"/>
      <c r="XAZ402" s="96"/>
      <c r="XBA402" s="96"/>
      <c r="XBB402" s="96"/>
      <c r="XBC402" s="96"/>
      <c r="XBD402" s="96"/>
      <c r="XBE402" s="96"/>
      <c r="XBF402" s="96"/>
      <c r="XBG402" s="96"/>
      <c r="XBH402" s="96"/>
      <c r="XBI402" s="96"/>
      <c r="XBJ402" s="96"/>
      <c r="XBK402" s="96"/>
      <c r="XBL402" s="96"/>
      <c r="XBM402" s="96"/>
      <c r="XBN402" s="96"/>
      <c r="XBO402" s="96"/>
      <c r="XBP402" s="96"/>
      <c r="XBQ402" s="96"/>
      <c r="XBR402" s="96"/>
      <c r="XBS402" s="96"/>
      <c r="XBT402" s="96"/>
      <c r="XBU402" s="96"/>
      <c r="XBV402" s="96"/>
      <c r="XBW402" s="96"/>
      <c r="XBX402" s="96"/>
      <c r="XBY402" s="96"/>
      <c r="XBZ402" s="96"/>
      <c r="XCA402" s="96"/>
      <c r="XCB402" s="96"/>
      <c r="XCC402" s="96"/>
      <c r="XCD402" s="96"/>
      <c r="XCE402" s="96"/>
      <c r="XCF402" s="96"/>
      <c r="XCG402" s="96"/>
      <c r="XCH402" s="96"/>
      <c r="XCI402" s="96"/>
      <c r="XCJ402" s="96"/>
      <c r="XCK402" s="96"/>
      <c r="XCL402" s="96"/>
      <c r="XCM402" s="96"/>
      <c r="XCN402" s="96"/>
      <c r="XCO402" s="96"/>
      <c r="XCP402" s="96"/>
      <c r="XCQ402" s="96"/>
      <c r="XCR402" s="96"/>
      <c r="XCS402" s="96"/>
      <c r="XCT402" s="96"/>
      <c r="XCU402" s="96"/>
      <c r="XCV402" s="96"/>
      <c r="XCW402" s="96"/>
      <c r="XCX402" s="96"/>
      <c r="XCY402" s="96"/>
      <c r="XCZ402" s="96"/>
      <c r="XDA402" s="96"/>
    </row>
    <row r="403" s="26" customFormat="1" ht="27.95" hidden="1" customHeight="1" spans="1:18">
      <c r="A403" s="135"/>
      <c r="B403" s="137"/>
      <c r="C403" s="137"/>
      <c r="D403" s="115">
        <v>43120301</v>
      </c>
      <c r="E403" s="116" t="s">
        <v>812</v>
      </c>
      <c r="F403" s="116" t="s">
        <v>813</v>
      </c>
      <c r="G403" s="110">
        <f t="shared" si="68"/>
        <v>0</v>
      </c>
      <c r="H403" s="111">
        <f t="shared" si="69"/>
        <v>3</v>
      </c>
      <c r="I403" s="111">
        <v>3</v>
      </c>
      <c r="J403" s="111"/>
      <c r="K403" s="122"/>
      <c r="L403" s="111">
        <v>-3</v>
      </c>
      <c r="M403" s="111">
        <v>-3</v>
      </c>
      <c r="N403" s="111"/>
      <c r="O403" s="122"/>
      <c r="P403" s="111">
        <f t="shared" si="70"/>
        <v>0</v>
      </c>
      <c r="Q403" s="111"/>
      <c r="R403" s="126"/>
    </row>
    <row r="404" s="26" customFormat="1" ht="27.95" hidden="1" customHeight="1" spans="1:18">
      <c r="A404" s="112" t="s">
        <v>799</v>
      </c>
      <c r="B404" s="137" t="s">
        <v>801</v>
      </c>
      <c r="C404" s="137" t="s">
        <v>803</v>
      </c>
      <c r="D404" s="115">
        <v>43121101</v>
      </c>
      <c r="E404" s="116" t="s">
        <v>814</v>
      </c>
      <c r="F404" s="116" t="s">
        <v>815</v>
      </c>
      <c r="G404" s="110">
        <f t="shared" si="68"/>
        <v>0</v>
      </c>
      <c r="H404" s="111">
        <f t="shared" si="69"/>
        <v>7</v>
      </c>
      <c r="I404" s="111">
        <v>7</v>
      </c>
      <c r="J404" s="111"/>
      <c r="K404" s="122"/>
      <c r="L404" s="111">
        <v>-7</v>
      </c>
      <c r="M404" s="111">
        <v>-7</v>
      </c>
      <c r="N404" s="111"/>
      <c r="O404" s="122"/>
      <c r="P404" s="111">
        <f t="shared" si="70"/>
        <v>0</v>
      </c>
      <c r="Q404" s="111"/>
      <c r="R404" s="126"/>
    </row>
    <row r="405" s="26" customFormat="1" ht="27.95" hidden="1" customHeight="1" spans="1:18">
      <c r="A405" s="112"/>
      <c r="B405" s="137"/>
      <c r="C405" s="137"/>
      <c r="D405" s="115">
        <v>43120101</v>
      </c>
      <c r="E405" s="116" t="s">
        <v>816</v>
      </c>
      <c r="F405" s="116" t="s">
        <v>817</v>
      </c>
      <c r="G405" s="110">
        <f t="shared" si="68"/>
        <v>0</v>
      </c>
      <c r="H405" s="111">
        <f t="shared" si="69"/>
        <v>6</v>
      </c>
      <c r="I405" s="111">
        <v>6</v>
      </c>
      <c r="J405" s="111"/>
      <c r="K405" s="122"/>
      <c r="L405" s="111">
        <v>-6</v>
      </c>
      <c r="M405" s="111">
        <v>-6</v>
      </c>
      <c r="N405" s="111"/>
      <c r="O405" s="122"/>
      <c r="P405" s="111">
        <f t="shared" si="70"/>
        <v>0</v>
      </c>
      <c r="Q405" s="111"/>
      <c r="R405" s="126"/>
    </row>
    <row r="406" s="26" customFormat="1" ht="27.95" hidden="1" customHeight="1" spans="1:18">
      <c r="A406" s="112"/>
      <c r="B406" s="137"/>
      <c r="C406" s="137"/>
      <c r="D406" s="112">
        <v>43123201</v>
      </c>
      <c r="E406" s="116" t="s">
        <v>818</v>
      </c>
      <c r="F406" s="116" t="str">
        <f>VLOOKUP(D406,[1]影院自定义查询!$B$1:$L$65536,11,0)</f>
        <v>长沙万达国际电影城有限公司怀化万达广场店</v>
      </c>
      <c r="G406" s="110">
        <f t="shared" si="68"/>
        <v>1</v>
      </c>
      <c r="H406" s="111">
        <f t="shared" si="69"/>
        <v>0</v>
      </c>
      <c r="I406" s="111"/>
      <c r="J406" s="111"/>
      <c r="K406" s="122"/>
      <c r="L406" s="111">
        <v>0</v>
      </c>
      <c r="M406" s="111"/>
      <c r="N406" s="111"/>
      <c r="O406" s="122"/>
      <c r="P406" s="111">
        <f t="shared" si="70"/>
        <v>1</v>
      </c>
      <c r="Q406" s="111">
        <v>1</v>
      </c>
      <c r="R406" s="126"/>
    </row>
    <row r="407" s="26" customFormat="1" ht="27.95" hidden="1" customHeight="1" spans="1:18">
      <c r="A407" s="112"/>
      <c r="B407" s="137"/>
      <c r="C407" s="137"/>
      <c r="D407" s="112">
        <v>43122901</v>
      </c>
      <c r="E407" s="116" t="s">
        <v>819</v>
      </c>
      <c r="F407" s="116" t="str">
        <f>VLOOKUP(D407,[1]影院自定义查询!$B$1:$L$65536,11,0)</f>
        <v>怀化市中影菲尔姆电影城有限公司</v>
      </c>
      <c r="G407" s="110">
        <f t="shared" si="68"/>
        <v>9</v>
      </c>
      <c r="H407" s="111">
        <f t="shared" si="69"/>
        <v>0</v>
      </c>
      <c r="I407" s="111"/>
      <c r="J407" s="111"/>
      <c r="K407" s="122"/>
      <c r="L407" s="111">
        <v>0</v>
      </c>
      <c r="M407" s="111"/>
      <c r="N407" s="111"/>
      <c r="O407" s="122"/>
      <c r="P407" s="111">
        <f t="shared" si="70"/>
        <v>9</v>
      </c>
      <c r="Q407" s="111">
        <v>9</v>
      </c>
      <c r="R407" s="126"/>
    </row>
    <row r="408" s="26" customFormat="1" ht="27.95" hidden="1" customHeight="1" spans="1:18">
      <c r="A408" s="112"/>
      <c r="B408" s="137"/>
      <c r="C408" s="137"/>
      <c r="D408" s="112">
        <v>43123101</v>
      </c>
      <c r="E408" s="116" t="s">
        <v>820</v>
      </c>
      <c r="F408" s="116" t="str">
        <f>VLOOKUP(D408,[1]影院自定义查询!$B$1:$L$65536,11,0)</f>
        <v>怀化市东晟电影城有限公司</v>
      </c>
      <c r="G408" s="110">
        <f t="shared" si="68"/>
        <v>1</v>
      </c>
      <c r="H408" s="111">
        <f t="shared" si="69"/>
        <v>0</v>
      </c>
      <c r="I408" s="111"/>
      <c r="J408" s="111"/>
      <c r="K408" s="122"/>
      <c r="L408" s="111">
        <v>0</v>
      </c>
      <c r="M408" s="111"/>
      <c r="N408" s="111"/>
      <c r="O408" s="122"/>
      <c r="P408" s="111">
        <f t="shared" si="70"/>
        <v>1</v>
      </c>
      <c r="Q408" s="111">
        <v>1</v>
      </c>
      <c r="R408" s="126"/>
    </row>
    <row r="409" s="26" customFormat="1" ht="21.95" hidden="1" customHeight="1" spans="1:18">
      <c r="A409" s="112"/>
      <c r="B409" s="114" t="s">
        <v>821</v>
      </c>
      <c r="C409" s="114"/>
      <c r="D409" s="112">
        <v>43120701</v>
      </c>
      <c r="E409" s="116" t="s">
        <v>822</v>
      </c>
      <c r="F409" s="116" t="str">
        <f>VLOOKUP(D409,[1]影院自定义查询!$B$1:$L$65536,11,0)</f>
        <v>洪江市星辰影城</v>
      </c>
      <c r="G409" s="110">
        <f t="shared" si="68"/>
        <v>1</v>
      </c>
      <c r="H409" s="111">
        <f t="shared" si="69"/>
        <v>0</v>
      </c>
      <c r="I409" s="111"/>
      <c r="J409" s="111"/>
      <c r="K409" s="122"/>
      <c r="L409" s="111">
        <v>0</v>
      </c>
      <c r="M409" s="111"/>
      <c r="N409" s="111"/>
      <c r="O409" s="122"/>
      <c r="P409" s="111">
        <f t="shared" si="70"/>
        <v>1</v>
      </c>
      <c r="Q409" s="111">
        <v>1</v>
      </c>
      <c r="R409" s="126"/>
    </row>
    <row r="410" s="26" customFormat="1" ht="27.95" hidden="1" customHeight="1" spans="1:18">
      <c r="A410" s="112"/>
      <c r="B410" s="114" t="s">
        <v>823</v>
      </c>
      <c r="C410" s="114"/>
      <c r="D410" s="115">
        <v>43121201</v>
      </c>
      <c r="E410" s="116" t="s">
        <v>824</v>
      </c>
      <c r="F410" s="116" t="s">
        <v>825</v>
      </c>
      <c r="G410" s="110">
        <f t="shared" si="68"/>
        <v>0</v>
      </c>
      <c r="H410" s="111">
        <f t="shared" si="69"/>
        <v>1</v>
      </c>
      <c r="I410" s="111">
        <v>1</v>
      </c>
      <c r="J410" s="111"/>
      <c r="K410" s="122"/>
      <c r="L410" s="111">
        <v>-1</v>
      </c>
      <c r="M410" s="111">
        <v>-1</v>
      </c>
      <c r="N410" s="111"/>
      <c r="O410" s="122"/>
      <c r="P410" s="111">
        <f t="shared" si="70"/>
        <v>0</v>
      </c>
      <c r="Q410" s="111"/>
      <c r="R410" s="126"/>
    </row>
    <row r="411" s="26" customFormat="1" ht="21.95" hidden="1" customHeight="1" spans="1:18">
      <c r="A411" s="112"/>
      <c r="B411" s="114" t="s">
        <v>826</v>
      </c>
      <c r="C411" s="114"/>
      <c r="D411" s="113" t="s">
        <v>827</v>
      </c>
      <c r="E411" s="113"/>
      <c r="F411" s="113"/>
      <c r="G411" s="110">
        <f t="shared" si="68"/>
        <v>1</v>
      </c>
      <c r="H411" s="111">
        <f t="shared" si="69"/>
        <v>1</v>
      </c>
      <c r="I411" s="111">
        <f>SUM(I412:I413)</f>
        <v>1</v>
      </c>
      <c r="J411" s="111"/>
      <c r="K411" s="122"/>
      <c r="L411" s="111">
        <v>-1</v>
      </c>
      <c r="M411" s="111">
        <v>-1</v>
      </c>
      <c r="N411" s="111"/>
      <c r="O411" s="122"/>
      <c r="P411" s="111">
        <f t="shared" si="70"/>
        <v>1</v>
      </c>
      <c r="Q411" s="111">
        <f>SUM(Q412:Q413)</f>
        <v>1</v>
      </c>
      <c r="R411" s="126"/>
    </row>
    <row r="412" s="26" customFormat="1" ht="27.95" hidden="1" customHeight="1" spans="1:18">
      <c r="A412" s="112"/>
      <c r="B412" s="114"/>
      <c r="C412" s="114"/>
      <c r="D412" s="115">
        <v>43121001</v>
      </c>
      <c r="E412" s="116" t="s">
        <v>828</v>
      </c>
      <c r="F412" s="116" t="s">
        <v>829</v>
      </c>
      <c r="G412" s="110">
        <f t="shared" si="68"/>
        <v>0</v>
      </c>
      <c r="H412" s="111">
        <f t="shared" si="69"/>
        <v>1</v>
      </c>
      <c r="I412" s="111">
        <v>1</v>
      </c>
      <c r="J412" s="111"/>
      <c r="K412" s="122"/>
      <c r="L412" s="111">
        <v>-1</v>
      </c>
      <c r="M412" s="111">
        <v>-1</v>
      </c>
      <c r="N412" s="111"/>
      <c r="O412" s="122"/>
      <c r="P412" s="111">
        <f t="shared" si="70"/>
        <v>0</v>
      </c>
      <c r="Q412" s="111"/>
      <c r="R412" s="126"/>
    </row>
    <row r="413" s="26" customFormat="1" ht="27.95" hidden="1" customHeight="1" spans="1:18">
      <c r="A413" s="112"/>
      <c r="B413" s="114"/>
      <c r="C413" s="114"/>
      <c r="D413" s="112">
        <v>43122101</v>
      </c>
      <c r="E413" s="116" t="s">
        <v>830</v>
      </c>
      <c r="F413" s="116" t="str">
        <f>VLOOKUP(D413,[1]影院自定义查询!$B$1:$L$65536,11,0)</f>
        <v>靖州鑫汇影城有限公司</v>
      </c>
      <c r="G413" s="110">
        <f t="shared" si="68"/>
        <v>1</v>
      </c>
      <c r="H413" s="111">
        <f t="shared" si="69"/>
        <v>0</v>
      </c>
      <c r="I413" s="111"/>
      <c r="J413" s="111"/>
      <c r="K413" s="122"/>
      <c r="L413" s="111">
        <v>0</v>
      </c>
      <c r="M413" s="111"/>
      <c r="N413" s="111"/>
      <c r="O413" s="122"/>
      <c r="P413" s="111">
        <f t="shared" si="70"/>
        <v>1</v>
      </c>
      <c r="Q413" s="111">
        <v>1</v>
      </c>
      <c r="R413" s="126"/>
    </row>
    <row r="414" s="26" customFormat="1" ht="21.95" hidden="1" customHeight="1" spans="1:18">
      <c r="A414" s="112"/>
      <c r="B414" s="114" t="s">
        <v>831</v>
      </c>
      <c r="C414" s="114"/>
      <c r="D414" s="113" t="s">
        <v>832</v>
      </c>
      <c r="E414" s="113"/>
      <c r="F414" s="113"/>
      <c r="G414" s="110">
        <f t="shared" si="68"/>
        <v>0</v>
      </c>
      <c r="H414" s="111">
        <f t="shared" si="69"/>
        <v>32</v>
      </c>
      <c r="I414" s="111">
        <f>I415+I416+I417</f>
        <v>2</v>
      </c>
      <c r="J414" s="111">
        <f>J415+J416+J417</f>
        <v>30</v>
      </c>
      <c r="K414" s="111">
        <f>K415+K416+K417</f>
        <v>0</v>
      </c>
      <c r="L414" s="111">
        <v>-32</v>
      </c>
      <c r="M414" s="111">
        <v>-2</v>
      </c>
      <c r="N414" s="111">
        <v>-30</v>
      </c>
      <c r="O414" s="111">
        <v>0</v>
      </c>
      <c r="P414" s="111">
        <f t="shared" si="70"/>
        <v>0</v>
      </c>
      <c r="Q414" s="111"/>
      <c r="R414" s="126"/>
    </row>
    <row r="415" s="26" customFormat="1" ht="27.95" hidden="1" customHeight="1" spans="1:18">
      <c r="A415" s="112"/>
      <c r="B415" s="114"/>
      <c r="C415" s="114"/>
      <c r="D415" s="115">
        <v>43122201</v>
      </c>
      <c r="E415" s="116" t="s">
        <v>833</v>
      </c>
      <c r="F415" s="116" t="s">
        <v>834</v>
      </c>
      <c r="G415" s="110">
        <f t="shared" si="68"/>
        <v>0</v>
      </c>
      <c r="H415" s="111">
        <f t="shared" si="69"/>
        <v>1</v>
      </c>
      <c r="I415" s="111">
        <v>1</v>
      </c>
      <c r="J415" s="111"/>
      <c r="K415" s="122"/>
      <c r="L415" s="111">
        <v>-1</v>
      </c>
      <c r="M415" s="111">
        <v>-1</v>
      </c>
      <c r="N415" s="111"/>
      <c r="O415" s="122"/>
      <c r="P415" s="111">
        <f t="shared" si="70"/>
        <v>0</v>
      </c>
      <c r="Q415" s="111"/>
      <c r="R415" s="126"/>
    </row>
    <row r="416" s="26" customFormat="1" ht="27.95" hidden="1" customHeight="1" spans="1:18">
      <c r="A416" s="112"/>
      <c r="B416" s="114"/>
      <c r="C416" s="114"/>
      <c r="D416" s="132">
        <v>43123001</v>
      </c>
      <c r="E416" s="133" t="s">
        <v>835</v>
      </c>
      <c r="F416" s="133" t="s">
        <v>836</v>
      </c>
      <c r="G416" s="110">
        <f t="shared" si="68"/>
        <v>0</v>
      </c>
      <c r="H416" s="111">
        <f t="shared" si="69"/>
        <v>30</v>
      </c>
      <c r="I416" s="111"/>
      <c r="J416" s="111">
        <v>30</v>
      </c>
      <c r="K416" s="139"/>
      <c r="L416" s="111">
        <v>-30</v>
      </c>
      <c r="M416" s="111"/>
      <c r="N416" s="111">
        <v>-30</v>
      </c>
      <c r="O416" s="139"/>
      <c r="P416" s="111">
        <f t="shared" si="70"/>
        <v>0</v>
      </c>
      <c r="Q416" s="111"/>
      <c r="R416" s="126"/>
    </row>
    <row r="417" s="26" customFormat="1" ht="21.95" hidden="1" customHeight="1" spans="1:18">
      <c r="A417" s="112"/>
      <c r="B417" s="114"/>
      <c r="C417" s="114"/>
      <c r="D417" s="115">
        <v>43120401</v>
      </c>
      <c r="E417" s="116" t="s">
        <v>837</v>
      </c>
      <c r="F417" s="116" t="s">
        <v>837</v>
      </c>
      <c r="G417" s="110">
        <f t="shared" si="68"/>
        <v>0</v>
      </c>
      <c r="H417" s="111">
        <f t="shared" si="69"/>
        <v>1</v>
      </c>
      <c r="I417" s="111">
        <v>1</v>
      </c>
      <c r="J417" s="111"/>
      <c r="K417" s="122"/>
      <c r="L417" s="111">
        <v>-1</v>
      </c>
      <c r="M417" s="111">
        <v>-1</v>
      </c>
      <c r="N417" s="111"/>
      <c r="O417" s="122"/>
      <c r="P417" s="111">
        <f t="shared" si="70"/>
        <v>0</v>
      </c>
      <c r="Q417" s="111"/>
      <c r="R417" s="126"/>
    </row>
    <row r="418" s="26" customFormat="1" ht="21.95" hidden="1" customHeight="1" spans="1:18">
      <c r="A418" s="112"/>
      <c r="B418" s="114" t="s">
        <v>838</v>
      </c>
      <c r="C418" s="114"/>
      <c r="D418" s="113" t="s">
        <v>839</v>
      </c>
      <c r="E418" s="113"/>
      <c r="F418" s="113"/>
      <c r="G418" s="110">
        <f t="shared" si="68"/>
        <v>0</v>
      </c>
      <c r="H418" s="111">
        <f t="shared" si="69"/>
        <v>7</v>
      </c>
      <c r="I418" s="111">
        <f>I419+I420</f>
        <v>7</v>
      </c>
      <c r="J418" s="111">
        <f>J419+J420</f>
        <v>0</v>
      </c>
      <c r="K418" s="111">
        <f>K419+K420</f>
        <v>0</v>
      </c>
      <c r="L418" s="111">
        <v>-7</v>
      </c>
      <c r="M418" s="111">
        <v>-7</v>
      </c>
      <c r="N418" s="111">
        <v>0</v>
      </c>
      <c r="O418" s="111">
        <v>0</v>
      </c>
      <c r="P418" s="111">
        <f t="shared" si="70"/>
        <v>0</v>
      </c>
      <c r="Q418" s="111"/>
      <c r="R418" s="126"/>
    </row>
    <row r="419" s="26" customFormat="1" ht="27.95" hidden="1" customHeight="1" spans="1:18">
      <c r="A419" s="112"/>
      <c r="B419" s="114"/>
      <c r="C419" s="114"/>
      <c r="D419" s="115">
        <v>43120801</v>
      </c>
      <c r="E419" s="116" t="s">
        <v>840</v>
      </c>
      <c r="F419" s="116" t="s">
        <v>841</v>
      </c>
      <c r="G419" s="110">
        <f t="shared" si="68"/>
        <v>0</v>
      </c>
      <c r="H419" s="111">
        <f t="shared" si="69"/>
        <v>2</v>
      </c>
      <c r="I419" s="111">
        <v>2</v>
      </c>
      <c r="J419" s="111"/>
      <c r="K419" s="122"/>
      <c r="L419" s="111">
        <v>-2</v>
      </c>
      <c r="M419" s="111">
        <v>-2</v>
      </c>
      <c r="N419" s="111"/>
      <c r="O419" s="122"/>
      <c r="P419" s="111">
        <f t="shared" si="70"/>
        <v>0</v>
      </c>
      <c r="Q419" s="111"/>
      <c r="R419" s="126"/>
    </row>
    <row r="420" s="26" customFormat="1" ht="27.95" hidden="1" customHeight="1" spans="1:18">
      <c r="A420" s="112"/>
      <c r="B420" s="114" t="s">
        <v>838</v>
      </c>
      <c r="C420" s="114"/>
      <c r="D420" s="115">
        <v>43122601</v>
      </c>
      <c r="E420" s="116" t="s">
        <v>842</v>
      </c>
      <c r="F420" s="116" t="s">
        <v>843</v>
      </c>
      <c r="G420" s="110">
        <f t="shared" si="68"/>
        <v>0</v>
      </c>
      <c r="H420" s="111">
        <f t="shared" si="69"/>
        <v>5</v>
      </c>
      <c r="I420" s="111">
        <v>5</v>
      </c>
      <c r="J420" s="111"/>
      <c r="K420" s="122"/>
      <c r="L420" s="111">
        <v>-5</v>
      </c>
      <c r="M420" s="111">
        <v>-5</v>
      </c>
      <c r="N420" s="111"/>
      <c r="O420" s="122"/>
      <c r="P420" s="111">
        <f t="shared" si="70"/>
        <v>0</v>
      </c>
      <c r="Q420" s="111"/>
      <c r="R420" s="126"/>
    </row>
    <row r="421" s="26" customFormat="1" ht="27.95" hidden="1" customHeight="1" spans="1:18">
      <c r="A421" s="112"/>
      <c r="B421" s="114" t="s">
        <v>844</v>
      </c>
      <c r="C421" s="114"/>
      <c r="D421" s="115">
        <v>43120501</v>
      </c>
      <c r="E421" s="116" t="s">
        <v>845</v>
      </c>
      <c r="F421" s="116" t="s">
        <v>846</v>
      </c>
      <c r="G421" s="110">
        <f t="shared" si="68"/>
        <v>0</v>
      </c>
      <c r="H421" s="111">
        <f t="shared" si="69"/>
        <v>1</v>
      </c>
      <c r="I421" s="111">
        <v>1</v>
      </c>
      <c r="J421" s="111"/>
      <c r="K421" s="122"/>
      <c r="L421" s="111">
        <v>-1</v>
      </c>
      <c r="M421" s="111">
        <v>-1</v>
      </c>
      <c r="N421" s="111"/>
      <c r="O421" s="122"/>
      <c r="P421" s="111">
        <f t="shared" si="70"/>
        <v>0</v>
      </c>
      <c r="Q421" s="111"/>
      <c r="R421" s="126"/>
    </row>
    <row r="422" s="26" customFormat="1" ht="27.95" hidden="1" customHeight="1" spans="1:18">
      <c r="A422" s="112"/>
      <c r="B422" s="114" t="s">
        <v>847</v>
      </c>
      <c r="C422" s="114"/>
      <c r="D422" s="115">
        <v>43121301</v>
      </c>
      <c r="E422" s="116" t="s">
        <v>848</v>
      </c>
      <c r="F422" s="116" t="s">
        <v>849</v>
      </c>
      <c r="G422" s="110">
        <f t="shared" si="68"/>
        <v>0</v>
      </c>
      <c r="H422" s="111">
        <f t="shared" si="69"/>
        <v>1</v>
      </c>
      <c r="I422" s="111">
        <v>1</v>
      </c>
      <c r="J422" s="111"/>
      <c r="K422" s="122"/>
      <c r="L422" s="111">
        <v>-1</v>
      </c>
      <c r="M422" s="111">
        <v>-1</v>
      </c>
      <c r="N422" s="111"/>
      <c r="O422" s="122"/>
      <c r="P422" s="111">
        <f t="shared" si="70"/>
        <v>0</v>
      </c>
      <c r="Q422" s="111"/>
      <c r="R422" s="126"/>
    </row>
    <row r="423" s="26" customFormat="1" ht="27.95" hidden="1" customHeight="1" spans="1:18">
      <c r="A423" s="112"/>
      <c r="B423" s="114" t="s">
        <v>850</v>
      </c>
      <c r="C423" s="114"/>
      <c r="D423" s="112">
        <v>43121401</v>
      </c>
      <c r="E423" s="116" t="s">
        <v>851</v>
      </c>
      <c r="F423" s="116" t="str">
        <f>VLOOKUP(D423,[1]影院自定义查询!$B$1:$L$65536,11,0)</f>
        <v>会同县鸿发商都电影有限公司</v>
      </c>
      <c r="G423" s="110">
        <f t="shared" si="68"/>
        <v>1</v>
      </c>
      <c r="H423" s="111">
        <f t="shared" si="69"/>
        <v>0</v>
      </c>
      <c r="I423" s="111"/>
      <c r="J423" s="111"/>
      <c r="K423" s="122"/>
      <c r="L423" s="111">
        <v>0</v>
      </c>
      <c r="M423" s="111"/>
      <c r="N423" s="111"/>
      <c r="O423" s="122"/>
      <c r="P423" s="111">
        <f t="shared" si="70"/>
        <v>1</v>
      </c>
      <c r="Q423" s="111">
        <v>1</v>
      </c>
      <c r="R423" s="126"/>
    </row>
    <row r="424" s="26" customFormat="1" ht="21.95" hidden="1" customHeight="1" spans="1:18">
      <c r="A424" s="112"/>
      <c r="B424" s="114" t="s">
        <v>852</v>
      </c>
      <c r="C424" s="114"/>
      <c r="D424" s="112">
        <v>43122801</v>
      </c>
      <c r="E424" s="116" t="s">
        <v>853</v>
      </c>
      <c r="F424" s="116" t="str">
        <f>VLOOKUP(D424,[1]影院自定义查询!$B$1:$L$65536,11,0)</f>
        <v>新晃晃洲电影城有限公司</v>
      </c>
      <c r="G424" s="110">
        <f t="shared" si="68"/>
        <v>1</v>
      </c>
      <c r="H424" s="111">
        <f t="shared" si="69"/>
        <v>0</v>
      </c>
      <c r="I424" s="111"/>
      <c r="J424" s="111"/>
      <c r="K424" s="122"/>
      <c r="L424" s="111">
        <v>0</v>
      </c>
      <c r="M424" s="111"/>
      <c r="N424" s="111"/>
      <c r="O424" s="122"/>
      <c r="P424" s="111">
        <f t="shared" si="70"/>
        <v>1</v>
      </c>
      <c r="Q424" s="111">
        <v>1</v>
      </c>
      <c r="R424" s="126"/>
    </row>
    <row r="425" s="26" customFormat="1" ht="21.95" hidden="1" customHeight="1" spans="1:18">
      <c r="A425" s="156" t="s">
        <v>854</v>
      </c>
      <c r="B425" s="113" t="s">
        <v>855</v>
      </c>
      <c r="C425" s="113"/>
      <c r="D425" s="113"/>
      <c r="E425" s="113"/>
      <c r="F425" s="113"/>
      <c r="G425" s="110">
        <f t="shared" si="68"/>
        <v>5</v>
      </c>
      <c r="H425" s="111">
        <f t="shared" si="69"/>
        <v>128</v>
      </c>
      <c r="I425" s="111">
        <f>I426+I435+I438+I441</f>
        <v>47</v>
      </c>
      <c r="J425" s="111">
        <f>J426+J435+J438+J441</f>
        <v>60</v>
      </c>
      <c r="K425" s="111">
        <f>K426+K435+K438+K441</f>
        <v>21</v>
      </c>
      <c r="L425" s="111">
        <v>-128</v>
      </c>
      <c r="M425" s="111">
        <v>-47</v>
      </c>
      <c r="N425" s="111">
        <v>-60</v>
      </c>
      <c r="O425" s="111">
        <v>-21</v>
      </c>
      <c r="P425" s="111">
        <f t="shared" si="70"/>
        <v>5</v>
      </c>
      <c r="Q425" s="111">
        <f>Q426+Q435+Q438+Q441+Q445</f>
        <v>5</v>
      </c>
      <c r="R425" s="126"/>
    </row>
    <row r="426" s="26" customFormat="1" ht="21.95" hidden="1" customHeight="1" spans="1:18">
      <c r="A426" s="157"/>
      <c r="B426" s="114" t="s">
        <v>856</v>
      </c>
      <c r="C426" s="113" t="s">
        <v>857</v>
      </c>
      <c r="D426" s="113"/>
      <c r="E426" s="113"/>
      <c r="F426" s="113"/>
      <c r="G426" s="110">
        <f t="shared" si="68"/>
        <v>0</v>
      </c>
      <c r="H426" s="111">
        <f t="shared" si="69"/>
        <v>35</v>
      </c>
      <c r="I426" s="111">
        <f>SUM(I427:I434)</f>
        <v>29</v>
      </c>
      <c r="J426" s="111">
        <f>SUM(J427:J434)</f>
        <v>0</v>
      </c>
      <c r="K426" s="111">
        <f>SUM(K427:K434)</f>
        <v>6</v>
      </c>
      <c r="L426" s="111">
        <v>-35</v>
      </c>
      <c r="M426" s="111">
        <v>-29</v>
      </c>
      <c r="N426" s="111">
        <v>0</v>
      </c>
      <c r="O426" s="111">
        <v>-6</v>
      </c>
      <c r="P426" s="111">
        <f t="shared" si="70"/>
        <v>0</v>
      </c>
      <c r="Q426" s="111"/>
      <c r="R426" s="126"/>
    </row>
    <row r="427" ht="27.95" hidden="1" customHeight="1" spans="1:16329">
      <c r="A427" s="157"/>
      <c r="B427" s="114"/>
      <c r="C427" s="114" t="s">
        <v>858</v>
      </c>
      <c r="D427" s="115">
        <v>43090801</v>
      </c>
      <c r="E427" s="116" t="s">
        <v>859</v>
      </c>
      <c r="F427" s="116" t="s">
        <v>860</v>
      </c>
      <c r="G427" s="110">
        <f t="shared" si="68"/>
        <v>0</v>
      </c>
      <c r="H427" s="111">
        <f t="shared" si="69"/>
        <v>3</v>
      </c>
      <c r="I427" s="111">
        <v>3</v>
      </c>
      <c r="J427" s="111"/>
      <c r="K427" s="122"/>
      <c r="L427" s="111">
        <v>-3</v>
      </c>
      <c r="M427" s="111">
        <v>-3</v>
      </c>
      <c r="N427" s="111"/>
      <c r="O427" s="122"/>
      <c r="P427" s="111">
        <f t="shared" si="70"/>
        <v>0</v>
      </c>
      <c r="Q427" s="111"/>
      <c r="R427" s="127"/>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96"/>
      <c r="BG427" s="96"/>
      <c r="BH427" s="96"/>
      <c r="BI427" s="96"/>
      <c r="BJ427" s="96"/>
      <c r="BK427" s="96"/>
      <c r="BL427" s="96"/>
      <c r="BM427" s="96"/>
      <c r="BN427" s="96"/>
      <c r="BO427" s="96"/>
      <c r="BP427" s="96"/>
      <c r="BQ427" s="96"/>
      <c r="BR427" s="96"/>
      <c r="BS427" s="96"/>
      <c r="BT427" s="96"/>
      <c r="BU427" s="96"/>
      <c r="BV427" s="96"/>
      <c r="BW427" s="96"/>
      <c r="BX427" s="96"/>
      <c r="BY427" s="96"/>
      <c r="BZ427" s="96"/>
      <c r="CA427" s="96"/>
      <c r="CB427" s="96"/>
      <c r="CC427" s="96"/>
      <c r="CD427" s="96"/>
      <c r="CE427" s="96"/>
      <c r="CF427" s="96"/>
      <c r="CG427" s="96"/>
      <c r="CH427" s="96"/>
      <c r="CI427" s="96"/>
      <c r="CJ427" s="96"/>
      <c r="CK427" s="96"/>
      <c r="CL427" s="96"/>
      <c r="CM427" s="96"/>
      <c r="CN427" s="96"/>
      <c r="CO427" s="96"/>
      <c r="CP427" s="96"/>
      <c r="CQ427" s="96"/>
      <c r="CR427" s="96"/>
      <c r="CS427" s="96"/>
      <c r="CT427" s="96"/>
      <c r="CU427" s="96"/>
      <c r="CV427" s="96"/>
      <c r="CW427" s="96"/>
      <c r="CX427" s="96"/>
      <c r="CY427" s="96"/>
      <c r="CZ427" s="96"/>
      <c r="DA427" s="96"/>
      <c r="DB427" s="96"/>
      <c r="DC427" s="96"/>
      <c r="DD427" s="96"/>
      <c r="DE427" s="96"/>
      <c r="DF427" s="96"/>
      <c r="DG427" s="96"/>
      <c r="DH427" s="96"/>
      <c r="DI427" s="96"/>
      <c r="DJ427" s="96"/>
      <c r="DK427" s="96"/>
      <c r="DL427" s="96"/>
      <c r="DM427" s="96"/>
      <c r="DN427" s="96"/>
      <c r="DO427" s="96"/>
      <c r="DP427" s="96"/>
      <c r="DQ427" s="96"/>
      <c r="DR427" s="96"/>
      <c r="DS427" s="96"/>
      <c r="DT427" s="96"/>
      <c r="DU427" s="96"/>
      <c r="DV427" s="96"/>
      <c r="DW427" s="96"/>
      <c r="DX427" s="96"/>
      <c r="DY427" s="96"/>
      <c r="DZ427" s="96"/>
      <c r="EA427" s="96"/>
      <c r="EB427" s="96"/>
      <c r="EC427" s="96"/>
      <c r="ED427" s="96"/>
      <c r="EE427" s="96"/>
      <c r="EF427" s="96"/>
      <c r="EG427" s="96"/>
      <c r="EH427" s="96"/>
      <c r="EI427" s="96"/>
      <c r="EJ427" s="96"/>
      <c r="EK427" s="96"/>
      <c r="EL427" s="96"/>
      <c r="EM427" s="96"/>
      <c r="EN427" s="96"/>
      <c r="EO427" s="96"/>
      <c r="EP427" s="96"/>
      <c r="EQ427" s="96"/>
      <c r="ER427" s="96"/>
      <c r="ES427" s="96"/>
      <c r="ET427" s="96"/>
      <c r="EU427" s="96"/>
      <c r="EV427" s="96"/>
      <c r="EW427" s="96"/>
      <c r="EX427" s="96"/>
      <c r="EY427" s="96"/>
      <c r="EZ427" s="96"/>
      <c r="FA427" s="96"/>
      <c r="FB427" s="96"/>
      <c r="FC427" s="96"/>
      <c r="FD427" s="96"/>
      <c r="FE427" s="96"/>
      <c r="FF427" s="96"/>
      <c r="FG427" s="96"/>
      <c r="FH427" s="96"/>
      <c r="FI427" s="96"/>
      <c r="FJ427" s="96"/>
      <c r="FK427" s="96"/>
      <c r="FL427" s="96"/>
      <c r="FM427" s="96"/>
      <c r="FN427" s="96"/>
      <c r="FO427" s="96"/>
      <c r="FP427" s="96"/>
      <c r="FQ427" s="96"/>
      <c r="FR427" s="96"/>
      <c r="FS427" s="96"/>
      <c r="FT427" s="96"/>
      <c r="FU427" s="96"/>
      <c r="FV427" s="96"/>
      <c r="FW427" s="96"/>
      <c r="FX427" s="96"/>
      <c r="FY427" s="96"/>
      <c r="FZ427" s="96"/>
      <c r="GA427" s="96"/>
      <c r="GB427" s="96"/>
      <c r="GC427" s="96"/>
      <c r="GD427" s="96"/>
      <c r="GE427" s="96"/>
      <c r="GF427" s="96"/>
      <c r="GG427" s="96"/>
      <c r="GH427" s="96"/>
      <c r="GI427" s="96"/>
      <c r="GJ427" s="96"/>
      <c r="GK427" s="96"/>
      <c r="GL427" s="96"/>
      <c r="GM427" s="96"/>
      <c r="GN427" s="96"/>
      <c r="GO427" s="96"/>
      <c r="GP427" s="96"/>
      <c r="GQ427" s="96"/>
      <c r="GR427" s="96"/>
      <c r="GS427" s="96"/>
      <c r="GT427" s="96"/>
      <c r="GU427" s="96"/>
      <c r="GV427" s="96"/>
      <c r="GW427" s="96"/>
      <c r="GX427" s="96"/>
      <c r="GY427" s="96"/>
      <c r="GZ427" s="96"/>
      <c r="HA427" s="96"/>
      <c r="HB427" s="96"/>
      <c r="HC427" s="96"/>
      <c r="HD427" s="96"/>
      <c r="HE427" s="96"/>
      <c r="HF427" s="96"/>
      <c r="HG427" s="96"/>
      <c r="HH427" s="96"/>
      <c r="HI427" s="96"/>
      <c r="HJ427" s="96"/>
      <c r="HK427" s="96"/>
      <c r="HL427" s="96"/>
      <c r="HM427" s="96"/>
      <c r="HN427" s="96"/>
      <c r="HO427" s="96"/>
      <c r="HP427" s="96"/>
      <c r="HQ427" s="96"/>
      <c r="HR427" s="96"/>
      <c r="HS427" s="96"/>
      <c r="HT427" s="96"/>
      <c r="HU427" s="96"/>
      <c r="HV427" s="96"/>
      <c r="HW427" s="96"/>
      <c r="HX427" s="96"/>
      <c r="HY427" s="96"/>
      <c r="HZ427" s="96"/>
      <c r="IA427" s="96"/>
      <c r="IB427" s="96"/>
      <c r="IC427" s="96"/>
      <c r="ID427" s="96"/>
      <c r="IE427" s="96"/>
      <c r="IF427" s="96"/>
      <c r="IG427" s="96"/>
      <c r="IH427" s="96"/>
      <c r="II427" s="96"/>
      <c r="IJ427" s="96"/>
      <c r="IK427" s="96"/>
      <c r="IL427" s="96"/>
      <c r="IM427" s="96"/>
      <c r="IN427" s="96"/>
      <c r="IO427" s="96"/>
      <c r="IP427" s="96"/>
      <c r="IQ427" s="96"/>
      <c r="IR427" s="96"/>
      <c r="IS427" s="96"/>
      <c r="IT427" s="96"/>
      <c r="IU427" s="96"/>
      <c r="IV427" s="96"/>
      <c r="IW427" s="96"/>
      <c r="IX427" s="96"/>
      <c r="IY427" s="96"/>
      <c r="IZ427" s="96"/>
      <c r="JA427" s="96"/>
      <c r="JB427" s="96"/>
      <c r="JC427" s="96"/>
      <c r="JD427" s="96"/>
      <c r="JE427" s="96"/>
      <c r="JF427" s="96"/>
      <c r="JG427" s="96"/>
      <c r="JH427" s="96"/>
      <c r="JI427" s="96"/>
      <c r="JJ427" s="96"/>
      <c r="JK427" s="96"/>
      <c r="JL427" s="96"/>
      <c r="JM427" s="96"/>
      <c r="JN427" s="96"/>
      <c r="JO427" s="96"/>
      <c r="JP427" s="96"/>
      <c r="JQ427" s="96"/>
      <c r="JR427" s="96"/>
      <c r="JS427" s="96"/>
      <c r="JT427" s="96"/>
      <c r="JU427" s="96"/>
      <c r="JV427" s="96"/>
      <c r="JW427" s="96"/>
      <c r="JX427" s="96"/>
      <c r="JY427" s="96"/>
      <c r="JZ427" s="96"/>
      <c r="KA427" s="96"/>
      <c r="KB427" s="96"/>
      <c r="KC427" s="96"/>
      <c r="KD427" s="96"/>
      <c r="KE427" s="96"/>
      <c r="KF427" s="96"/>
      <c r="KG427" s="96"/>
      <c r="KH427" s="96"/>
      <c r="KI427" s="96"/>
      <c r="KJ427" s="96"/>
      <c r="KK427" s="96"/>
      <c r="KL427" s="96"/>
      <c r="KM427" s="96"/>
      <c r="KN427" s="96"/>
      <c r="KO427" s="96"/>
      <c r="KP427" s="96"/>
      <c r="KQ427" s="96"/>
      <c r="KR427" s="96"/>
      <c r="KS427" s="96"/>
      <c r="KT427" s="96"/>
      <c r="KU427" s="96"/>
      <c r="KV427" s="96"/>
      <c r="KW427" s="96"/>
      <c r="KX427" s="96"/>
      <c r="KY427" s="96"/>
      <c r="KZ427" s="96"/>
      <c r="LA427" s="96"/>
      <c r="LB427" s="96"/>
      <c r="LC427" s="96"/>
      <c r="LD427" s="96"/>
      <c r="LE427" s="96"/>
      <c r="LF427" s="96"/>
      <c r="LG427" s="96"/>
      <c r="LH427" s="96"/>
      <c r="LI427" s="96"/>
      <c r="LJ427" s="96"/>
      <c r="LK427" s="96"/>
      <c r="LL427" s="96"/>
      <c r="LM427" s="96"/>
      <c r="LN427" s="96"/>
      <c r="LO427" s="96"/>
      <c r="LP427" s="96"/>
      <c r="LQ427" s="96"/>
      <c r="LR427" s="96"/>
      <c r="LS427" s="96"/>
      <c r="LT427" s="96"/>
      <c r="LU427" s="96"/>
      <c r="LV427" s="96"/>
      <c r="LW427" s="96"/>
      <c r="LX427" s="96"/>
      <c r="LY427" s="96"/>
      <c r="LZ427" s="96"/>
      <c r="MA427" s="96"/>
      <c r="MB427" s="96"/>
      <c r="MC427" s="96"/>
      <c r="MD427" s="96"/>
      <c r="ME427" s="96"/>
      <c r="MF427" s="96"/>
      <c r="MG427" s="96"/>
      <c r="MH427" s="96"/>
      <c r="MI427" s="96"/>
      <c r="MJ427" s="96"/>
      <c r="MK427" s="96"/>
      <c r="ML427" s="96"/>
      <c r="MM427" s="96"/>
      <c r="MN427" s="96"/>
      <c r="MO427" s="96"/>
      <c r="MP427" s="96"/>
      <c r="MQ427" s="96"/>
      <c r="MR427" s="96"/>
      <c r="MS427" s="96"/>
      <c r="MT427" s="96"/>
      <c r="MU427" s="96"/>
      <c r="MV427" s="96"/>
      <c r="MW427" s="96"/>
      <c r="MX427" s="96"/>
      <c r="MY427" s="96"/>
      <c r="MZ427" s="96"/>
      <c r="NA427" s="96"/>
      <c r="NB427" s="96"/>
      <c r="NC427" s="96"/>
      <c r="ND427" s="96"/>
      <c r="NE427" s="96"/>
      <c r="NF427" s="96"/>
      <c r="NG427" s="96"/>
      <c r="NH427" s="96"/>
      <c r="NI427" s="96"/>
      <c r="NJ427" s="96"/>
      <c r="NK427" s="96"/>
      <c r="NL427" s="96"/>
      <c r="NM427" s="96"/>
      <c r="NN427" s="96"/>
      <c r="NO427" s="96"/>
      <c r="NP427" s="96"/>
      <c r="NQ427" s="96"/>
      <c r="NR427" s="96"/>
      <c r="NS427" s="96"/>
      <c r="NT427" s="96"/>
      <c r="NU427" s="96"/>
      <c r="NV427" s="96"/>
      <c r="NW427" s="96"/>
      <c r="NX427" s="96"/>
      <c r="NY427" s="96"/>
      <c r="NZ427" s="96"/>
      <c r="OA427" s="96"/>
      <c r="OB427" s="96"/>
      <c r="OC427" s="96"/>
      <c r="OD427" s="96"/>
      <c r="OE427" s="96"/>
      <c r="OF427" s="96"/>
      <c r="OG427" s="96"/>
      <c r="OH427" s="96"/>
      <c r="OI427" s="96"/>
      <c r="OJ427" s="96"/>
      <c r="OK427" s="96"/>
      <c r="OL427" s="96"/>
      <c r="OM427" s="96"/>
      <c r="ON427" s="96"/>
      <c r="OO427" s="96"/>
      <c r="OP427" s="96"/>
      <c r="OQ427" s="96"/>
      <c r="OR427" s="96"/>
      <c r="OS427" s="96"/>
      <c r="OT427" s="96"/>
      <c r="OU427" s="96"/>
      <c r="OV427" s="96"/>
      <c r="OW427" s="96"/>
      <c r="OX427" s="96"/>
      <c r="OY427" s="96"/>
      <c r="OZ427" s="96"/>
      <c r="PA427" s="96"/>
      <c r="PB427" s="96"/>
      <c r="PC427" s="96"/>
      <c r="PD427" s="96"/>
      <c r="PE427" s="96"/>
      <c r="PF427" s="96"/>
      <c r="PG427" s="96"/>
      <c r="PH427" s="96"/>
      <c r="PI427" s="96"/>
      <c r="PJ427" s="96"/>
      <c r="PK427" s="96"/>
      <c r="PL427" s="96"/>
      <c r="PM427" s="96"/>
      <c r="PN427" s="96"/>
      <c r="PO427" s="96"/>
      <c r="PP427" s="96"/>
      <c r="PQ427" s="96"/>
      <c r="PR427" s="96"/>
      <c r="PS427" s="96"/>
      <c r="PT427" s="96"/>
      <c r="PU427" s="96"/>
      <c r="PV427" s="96"/>
      <c r="PW427" s="96"/>
      <c r="PX427" s="96"/>
      <c r="PY427" s="96"/>
      <c r="PZ427" s="96"/>
      <c r="QA427" s="96"/>
      <c r="QB427" s="96"/>
      <c r="QC427" s="96"/>
      <c r="QD427" s="96"/>
      <c r="QE427" s="96"/>
      <c r="QF427" s="96"/>
      <c r="QG427" s="96"/>
      <c r="QH427" s="96"/>
      <c r="QI427" s="96"/>
      <c r="QJ427" s="96"/>
      <c r="QK427" s="96"/>
      <c r="QL427" s="96"/>
      <c r="QM427" s="96"/>
      <c r="QN427" s="96"/>
      <c r="QO427" s="96"/>
      <c r="QP427" s="96"/>
      <c r="QQ427" s="96"/>
      <c r="QR427" s="96"/>
      <c r="QS427" s="96"/>
      <c r="QT427" s="96"/>
      <c r="QU427" s="96"/>
      <c r="QV427" s="96"/>
      <c r="QW427" s="96"/>
      <c r="QX427" s="96"/>
      <c r="QY427" s="96"/>
      <c r="QZ427" s="96"/>
      <c r="RA427" s="96"/>
      <c r="RB427" s="96"/>
      <c r="RC427" s="96"/>
      <c r="RD427" s="96"/>
      <c r="RE427" s="96"/>
      <c r="RF427" s="96"/>
      <c r="RG427" s="96"/>
      <c r="RH427" s="96"/>
      <c r="RI427" s="96"/>
      <c r="RJ427" s="96"/>
      <c r="RK427" s="96"/>
      <c r="RL427" s="96"/>
      <c r="RM427" s="96"/>
      <c r="RN427" s="96"/>
      <c r="RO427" s="96"/>
      <c r="RP427" s="96"/>
      <c r="RQ427" s="96"/>
      <c r="RR427" s="96"/>
      <c r="RS427" s="96"/>
      <c r="RT427" s="96"/>
      <c r="RU427" s="96"/>
      <c r="RV427" s="96"/>
      <c r="RW427" s="96"/>
      <c r="RX427" s="96"/>
      <c r="RY427" s="96"/>
      <c r="RZ427" s="96"/>
      <c r="SA427" s="96"/>
      <c r="SB427" s="96"/>
      <c r="SC427" s="96"/>
      <c r="SD427" s="96"/>
      <c r="SE427" s="96"/>
      <c r="SF427" s="96"/>
      <c r="SG427" s="96"/>
      <c r="SH427" s="96"/>
      <c r="SI427" s="96"/>
      <c r="SJ427" s="96"/>
      <c r="SK427" s="96"/>
      <c r="SL427" s="96"/>
      <c r="SM427" s="96"/>
      <c r="SN427" s="96"/>
      <c r="SO427" s="96"/>
      <c r="SP427" s="96"/>
      <c r="SQ427" s="96"/>
      <c r="SR427" s="96"/>
      <c r="SS427" s="96"/>
      <c r="ST427" s="96"/>
      <c r="SU427" s="96"/>
      <c r="SV427" s="96"/>
      <c r="SW427" s="96"/>
      <c r="SX427" s="96"/>
      <c r="SY427" s="96"/>
      <c r="SZ427" s="96"/>
      <c r="TA427" s="96"/>
      <c r="TB427" s="96"/>
      <c r="TC427" s="96"/>
      <c r="TD427" s="96"/>
      <c r="TE427" s="96"/>
      <c r="TF427" s="96"/>
      <c r="TG427" s="96"/>
      <c r="TH427" s="96"/>
      <c r="TI427" s="96"/>
      <c r="TJ427" s="96"/>
      <c r="TK427" s="96"/>
      <c r="TL427" s="96"/>
      <c r="TM427" s="96"/>
      <c r="TN427" s="96"/>
      <c r="TO427" s="96"/>
      <c r="TP427" s="96"/>
      <c r="TQ427" s="96"/>
      <c r="TR427" s="96"/>
      <c r="TS427" s="96"/>
      <c r="TT427" s="96"/>
      <c r="TU427" s="96"/>
      <c r="TV427" s="96"/>
      <c r="TW427" s="96"/>
      <c r="TX427" s="96"/>
      <c r="TY427" s="96"/>
      <c r="TZ427" s="96"/>
      <c r="UA427" s="96"/>
      <c r="UB427" s="96"/>
      <c r="UC427" s="96"/>
      <c r="UD427" s="96"/>
      <c r="UE427" s="96"/>
      <c r="UF427" s="96"/>
      <c r="UG427" s="96"/>
      <c r="UH427" s="96"/>
      <c r="UI427" s="96"/>
      <c r="UJ427" s="96"/>
      <c r="UK427" s="96"/>
      <c r="UL427" s="96"/>
      <c r="UM427" s="96"/>
      <c r="UN427" s="96"/>
      <c r="UO427" s="96"/>
      <c r="UP427" s="96"/>
      <c r="UQ427" s="96"/>
      <c r="UR427" s="96"/>
      <c r="US427" s="96"/>
      <c r="UT427" s="96"/>
      <c r="UU427" s="96"/>
      <c r="UV427" s="96"/>
      <c r="UW427" s="96"/>
      <c r="UX427" s="96"/>
      <c r="UY427" s="96"/>
      <c r="UZ427" s="96"/>
      <c r="VA427" s="96"/>
      <c r="VB427" s="96"/>
      <c r="VC427" s="96"/>
      <c r="VD427" s="96"/>
      <c r="VE427" s="96"/>
      <c r="VF427" s="96"/>
      <c r="VG427" s="96"/>
      <c r="VH427" s="96"/>
      <c r="VI427" s="96"/>
      <c r="VJ427" s="96"/>
      <c r="VK427" s="96"/>
      <c r="VL427" s="96"/>
      <c r="VM427" s="96"/>
      <c r="VN427" s="96"/>
      <c r="VO427" s="96"/>
      <c r="VP427" s="96"/>
      <c r="VQ427" s="96"/>
      <c r="VR427" s="96"/>
      <c r="VS427" s="96"/>
      <c r="VT427" s="96"/>
      <c r="VU427" s="96"/>
      <c r="VV427" s="96"/>
      <c r="VW427" s="96"/>
      <c r="VX427" s="96"/>
      <c r="VY427" s="96"/>
      <c r="VZ427" s="96"/>
      <c r="WA427" s="96"/>
      <c r="WB427" s="96"/>
      <c r="WC427" s="96"/>
      <c r="WD427" s="96"/>
      <c r="WE427" s="96"/>
      <c r="WF427" s="96"/>
      <c r="WG427" s="96"/>
      <c r="WH427" s="96"/>
      <c r="WI427" s="96"/>
      <c r="WJ427" s="96"/>
      <c r="WK427" s="96"/>
      <c r="WL427" s="96"/>
      <c r="WM427" s="96"/>
      <c r="WN427" s="96"/>
      <c r="WO427" s="96"/>
      <c r="WP427" s="96"/>
      <c r="WQ427" s="96"/>
      <c r="WR427" s="96"/>
      <c r="WS427" s="96"/>
      <c r="WT427" s="96"/>
      <c r="WU427" s="96"/>
      <c r="WV427" s="96"/>
      <c r="WW427" s="96"/>
      <c r="WX427" s="96"/>
      <c r="WY427" s="96"/>
      <c r="WZ427" s="96"/>
      <c r="XA427" s="96"/>
      <c r="XB427" s="96"/>
      <c r="XC427" s="96"/>
      <c r="XD427" s="96"/>
      <c r="XE427" s="96"/>
      <c r="XF427" s="96"/>
      <c r="XG427" s="96"/>
      <c r="XH427" s="96"/>
      <c r="XI427" s="96"/>
      <c r="XJ427" s="96"/>
      <c r="XK427" s="96"/>
      <c r="XL427" s="96"/>
      <c r="XM427" s="96"/>
      <c r="XN427" s="96"/>
      <c r="XO427" s="96"/>
      <c r="XP427" s="96"/>
      <c r="XQ427" s="96"/>
      <c r="XR427" s="96"/>
      <c r="XS427" s="96"/>
      <c r="XT427" s="96"/>
      <c r="XU427" s="96"/>
      <c r="XV427" s="96"/>
      <c r="XW427" s="96"/>
      <c r="XX427" s="96"/>
      <c r="XY427" s="96"/>
      <c r="XZ427" s="96"/>
      <c r="YA427" s="96"/>
      <c r="YB427" s="96"/>
      <c r="YC427" s="96"/>
      <c r="YD427" s="96"/>
      <c r="YE427" s="96"/>
      <c r="YF427" s="96"/>
      <c r="YG427" s="96"/>
      <c r="YH427" s="96"/>
      <c r="YI427" s="96"/>
      <c r="YJ427" s="96"/>
      <c r="YK427" s="96"/>
      <c r="YL427" s="96"/>
      <c r="YM427" s="96"/>
      <c r="YN427" s="96"/>
      <c r="YO427" s="96"/>
      <c r="YP427" s="96"/>
      <c r="YQ427" s="96"/>
      <c r="YR427" s="96"/>
      <c r="YS427" s="96"/>
      <c r="YT427" s="96"/>
      <c r="YU427" s="96"/>
      <c r="YV427" s="96"/>
      <c r="YW427" s="96"/>
      <c r="YX427" s="96"/>
      <c r="YY427" s="96"/>
      <c r="YZ427" s="96"/>
      <c r="ZA427" s="96"/>
      <c r="ZB427" s="96"/>
      <c r="ZC427" s="96"/>
      <c r="ZD427" s="96"/>
      <c r="ZE427" s="96"/>
      <c r="ZF427" s="96"/>
      <c r="ZG427" s="96"/>
      <c r="ZH427" s="96"/>
      <c r="ZI427" s="96"/>
      <c r="ZJ427" s="96"/>
      <c r="ZK427" s="96"/>
      <c r="ZL427" s="96"/>
      <c r="ZM427" s="96"/>
      <c r="ZN427" s="96"/>
      <c r="ZO427" s="96"/>
      <c r="ZP427" s="96"/>
      <c r="ZQ427" s="96"/>
      <c r="ZR427" s="96"/>
      <c r="ZS427" s="96"/>
      <c r="ZT427" s="96"/>
      <c r="ZU427" s="96"/>
      <c r="ZV427" s="96"/>
      <c r="ZW427" s="96"/>
      <c r="ZX427" s="96"/>
      <c r="ZY427" s="96"/>
      <c r="ZZ427" s="96"/>
      <c r="AAA427" s="96"/>
      <c r="AAB427" s="96"/>
      <c r="AAC427" s="96"/>
      <c r="AAD427" s="96"/>
      <c r="AAE427" s="96"/>
      <c r="AAF427" s="96"/>
      <c r="AAG427" s="96"/>
      <c r="AAH427" s="96"/>
      <c r="AAI427" s="96"/>
      <c r="AAJ427" s="96"/>
      <c r="AAK427" s="96"/>
      <c r="AAL427" s="96"/>
      <c r="AAM427" s="96"/>
      <c r="AAN427" s="96"/>
      <c r="AAO427" s="96"/>
      <c r="AAP427" s="96"/>
      <c r="AAQ427" s="96"/>
      <c r="AAR427" s="96"/>
      <c r="AAS427" s="96"/>
      <c r="AAT427" s="96"/>
      <c r="AAU427" s="96"/>
      <c r="AAV427" s="96"/>
      <c r="AAW427" s="96"/>
      <c r="AAX427" s="96"/>
      <c r="AAY427" s="96"/>
      <c r="AAZ427" s="96"/>
      <c r="ABA427" s="96"/>
      <c r="ABB427" s="96"/>
      <c r="ABC427" s="96"/>
      <c r="ABD427" s="96"/>
      <c r="ABE427" s="96"/>
      <c r="ABF427" s="96"/>
      <c r="ABG427" s="96"/>
      <c r="ABH427" s="96"/>
      <c r="ABI427" s="96"/>
      <c r="ABJ427" s="96"/>
      <c r="ABK427" s="96"/>
      <c r="ABL427" s="96"/>
      <c r="ABM427" s="96"/>
      <c r="ABN427" s="96"/>
      <c r="ABO427" s="96"/>
      <c r="ABP427" s="96"/>
      <c r="ABQ427" s="96"/>
      <c r="ABR427" s="96"/>
      <c r="ABS427" s="96"/>
      <c r="ABT427" s="96"/>
      <c r="ABU427" s="96"/>
      <c r="ABV427" s="96"/>
      <c r="ABW427" s="96"/>
      <c r="ABX427" s="96"/>
      <c r="ABY427" s="96"/>
      <c r="ABZ427" s="96"/>
      <c r="ACA427" s="96"/>
      <c r="ACB427" s="96"/>
      <c r="ACC427" s="96"/>
      <c r="ACD427" s="96"/>
      <c r="ACE427" s="96"/>
      <c r="ACF427" s="96"/>
      <c r="ACG427" s="96"/>
      <c r="ACH427" s="96"/>
      <c r="ACI427" s="96"/>
      <c r="ACJ427" s="96"/>
      <c r="ACK427" s="96"/>
      <c r="ACL427" s="96"/>
      <c r="ACM427" s="96"/>
      <c r="ACN427" s="96"/>
      <c r="ACO427" s="96"/>
      <c r="ACP427" s="96"/>
      <c r="ACQ427" s="96"/>
      <c r="ACR427" s="96"/>
      <c r="ACS427" s="96"/>
      <c r="ACT427" s="96"/>
      <c r="ACU427" s="96"/>
      <c r="ACV427" s="96"/>
      <c r="ACW427" s="96"/>
      <c r="ACX427" s="96"/>
      <c r="ACY427" s="96"/>
      <c r="ACZ427" s="96"/>
      <c r="ADA427" s="96"/>
      <c r="ADB427" s="96"/>
      <c r="ADC427" s="96"/>
      <c r="ADD427" s="96"/>
      <c r="ADE427" s="96"/>
      <c r="ADF427" s="96"/>
      <c r="ADG427" s="96"/>
      <c r="ADH427" s="96"/>
      <c r="ADI427" s="96"/>
      <c r="ADJ427" s="96"/>
      <c r="ADK427" s="96"/>
      <c r="ADL427" s="96"/>
      <c r="ADM427" s="96"/>
      <c r="ADN427" s="96"/>
      <c r="ADO427" s="96"/>
      <c r="ADP427" s="96"/>
      <c r="ADQ427" s="96"/>
      <c r="ADR427" s="96"/>
      <c r="ADS427" s="96"/>
      <c r="ADT427" s="96"/>
      <c r="ADU427" s="96"/>
      <c r="ADV427" s="96"/>
      <c r="ADW427" s="96"/>
      <c r="ADX427" s="96"/>
      <c r="ADY427" s="96"/>
      <c r="ADZ427" s="96"/>
      <c r="AEA427" s="96"/>
      <c r="AEB427" s="96"/>
      <c r="AEC427" s="96"/>
      <c r="AED427" s="96"/>
      <c r="AEE427" s="96"/>
      <c r="AEF427" s="96"/>
      <c r="AEG427" s="96"/>
      <c r="AEH427" s="96"/>
      <c r="AEI427" s="96"/>
      <c r="AEJ427" s="96"/>
      <c r="AEK427" s="96"/>
      <c r="AEL427" s="96"/>
      <c r="AEM427" s="96"/>
      <c r="AEN427" s="96"/>
      <c r="AEO427" s="96"/>
      <c r="AEP427" s="96"/>
      <c r="AEQ427" s="96"/>
      <c r="AER427" s="96"/>
      <c r="AES427" s="96"/>
      <c r="AET427" s="96"/>
      <c r="AEU427" s="96"/>
      <c r="AEV427" s="96"/>
      <c r="AEW427" s="96"/>
      <c r="AEX427" s="96"/>
      <c r="AEY427" s="96"/>
      <c r="AEZ427" s="96"/>
      <c r="AFA427" s="96"/>
      <c r="AFB427" s="96"/>
      <c r="AFC427" s="96"/>
      <c r="AFD427" s="96"/>
      <c r="AFE427" s="96"/>
      <c r="AFF427" s="96"/>
      <c r="AFG427" s="96"/>
      <c r="AFH427" s="96"/>
      <c r="AFI427" s="96"/>
      <c r="AFJ427" s="96"/>
      <c r="AFK427" s="96"/>
      <c r="AFL427" s="96"/>
      <c r="AFM427" s="96"/>
      <c r="AFN427" s="96"/>
      <c r="AFO427" s="96"/>
      <c r="AFP427" s="96"/>
      <c r="AFQ427" s="96"/>
      <c r="AFR427" s="96"/>
      <c r="AFS427" s="96"/>
      <c r="AFT427" s="96"/>
      <c r="AFU427" s="96"/>
      <c r="AFV427" s="96"/>
      <c r="AFW427" s="96"/>
      <c r="AFX427" s="96"/>
      <c r="AFY427" s="96"/>
      <c r="AFZ427" s="96"/>
      <c r="AGA427" s="96"/>
      <c r="AGB427" s="96"/>
      <c r="AGC427" s="96"/>
      <c r="AGD427" s="96"/>
      <c r="AGE427" s="96"/>
      <c r="AGF427" s="96"/>
      <c r="AGG427" s="96"/>
      <c r="AGH427" s="96"/>
      <c r="AGI427" s="96"/>
      <c r="AGJ427" s="96"/>
      <c r="AGK427" s="96"/>
      <c r="AGL427" s="96"/>
      <c r="AGM427" s="96"/>
      <c r="AGN427" s="96"/>
      <c r="AGO427" s="96"/>
      <c r="AGP427" s="96"/>
      <c r="AGQ427" s="96"/>
      <c r="AGR427" s="96"/>
      <c r="AGS427" s="96"/>
      <c r="AGT427" s="96"/>
      <c r="AGU427" s="96"/>
      <c r="AGV427" s="96"/>
      <c r="AGW427" s="96"/>
      <c r="AGX427" s="96"/>
      <c r="AGY427" s="96"/>
      <c r="AGZ427" s="96"/>
      <c r="AHA427" s="96"/>
      <c r="AHB427" s="96"/>
      <c r="AHC427" s="96"/>
      <c r="AHD427" s="96"/>
      <c r="AHE427" s="96"/>
      <c r="AHF427" s="96"/>
      <c r="AHG427" s="96"/>
      <c r="AHH427" s="96"/>
      <c r="AHI427" s="96"/>
      <c r="AHJ427" s="96"/>
      <c r="AHK427" s="96"/>
      <c r="AHL427" s="96"/>
      <c r="AHM427" s="96"/>
      <c r="AHN427" s="96"/>
      <c r="AHO427" s="96"/>
      <c r="AHP427" s="96"/>
      <c r="AHQ427" s="96"/>
      <c r="AHR427" s="96"/>
      <c r="AHS427" s="96"/>
      <c r="AHT427" s="96"/>
      <c r="AHU427" s="96"/>
      <c r="AHV427" s="96"/>
      <c r="AHW427" s="96"/>
      <c r="AHX427" s="96"/>
      <c r="AHY427" s="96"/>
      <c r="AHZ427" s="96"/>
      <c r="AIA427" s="96"/>
      <c r="AIB427" s="96"/>
      <c r="AIC427" s="96"/>
      <c r="AID427" s="96"/>
      <c r="AIE427" s="96"/>
      <c r="AIF427" s="96"/>
      <c r="AIG427" s="96"/>
      <c r="AIH427" s="96"/>
      <c r="AII427" s="96"/>
      <c r="AIJ427" s="96"/>
      <c r="AIK427" s="96"/>
      <c r="AIL427" s="96"/>
      <c r="AIM427" s="96"/>
      <c r="AIN427" s="96"/>
      <c r="AIO427" s="96"/>
      <c r="AIP427" s="96"/>
      <c r="AIQ427" s="96"/>
      <c r="AIR427" s="96"/>
      <c r="AIS427" s="96"/>
      <c r="AIT427" s="96"/>
      <c r="AIU427" s="96"/>
      <c r="AIV427" s="96"/>
      <c r="AIW427" s="96"/>
      <c r="AIX427" s="96"/>
      <c r="AIY427" s="96"/>
      <c r="AIZ427" s="96"/>
      <c r="AJA427" s="96"/>
      <c r="AJB427" s="96"/>
      <c r="AJC427" s="96"/>
      <c r="AJD427" s="96"/>
      <c r="AJE427" s="96"/>
      <c r="AJF427" s="96"/>
      <c r="AJG427" s="96"/>
      <c r="AJH427" s="96"/>
      <c r="AJI427" s="96"/>
      <c r="AJJ427" s="96"/>
      <c r="AJK427" s="96"/>
      <c r="AJL427" s="96"/>
      <c r="AJM427" s="96"/>
      <c r="AJN427" s="96"/>
      <c r="AJO427" s="96"/>
      <c r="AJP427" s="96"/>
      <c r="AJQ427" s="96"/>
      <c r="AJR427" s="96"/>
      <c r="AJS427" s="96"/>
      <c r="AJT427" s="96"/>
      <c r="AJU427" s="96"/>
      <c r="AJV427" s="96"/>
      <c r="AJW427" s="96"/>
      <c r="AJX427" s="96"/>
      <c r="AJY427" s="96"/>
      <c r="AJZ427" s="96"/>
      <c r="AKA427" s="96"/>
      <c r="AKB427" s="96"/>
      <c r="AKC427" s="96"/>
      <c r="AKD427" s="96"/>
      <c r="AKE427" s="96"/>
      <c r="AKF427" s="96"/>
      <c r="AKG427" s="96"/>
      <c r="AKH427" s="96"/>
      <c r="AKI427" s="96"/>
      <c r="AKJ427" s="96"/>
      <c r="AKK427" s="96"/>
      <c r="AKL427" s="96"/>
      <c r="AKM427" s="96"/>
      <c r="AKN427" s="96"/>
      <c r="AKO427" s="96"/>
      <c r="AKP427" s="96"/>
      <c r="AKQ427" s="96"/>
      <c r="AKR427" s="96"/>
      <c r="AKS427" s="96"/>
      <c r="AKT427" s="96"/>
      <c r="AKU427" s="96"/>
      <c r="AKV427" s="96"/>
      <c r="AKW427" s="96"/>
      <c r="AKX427" s="96"/>
      <c r="AKY427" s="96"/>
      <c r="AKZ427" s="96"/>
      <c r="ALA427" s="96"/>
      <c r="ALB427" s="96"/>
      <c r="ALC427" s="96"/>
      <c r="ALD427" s="96"/>
      <c r="ALE427" s="96"/>
      <c r="ALF427" s="96"/>
      <c r="ALG427" s="96"/>
      <c r="ALH427" s="96"/>
      <c r="ALI427" s="96"/>
      <c r="ALJ427" s="96"/>
      <c r="ALK427" s="96"/>
      <c r="ALL427" s="96"/>
      <c r="ALM427" s="96"/>
      <c r="ALN427" s="96"/>
      <c r="ALO427" s="96"/>
      <c r="ALP427" s="96"/>
      <c r="ALQ427" s="96"/>
      <c r="ALR427" s="96"/>
      <c r="ALS427" s="96"/>
      <c r="ALT427" s="96"/>
      <c r="ALU427" s="96"/>
      <c r="ALV427" s="96"/>
      <c r="ALW427" s="96"/>
      <c r="ALX427" s="96"/>
      <c r="ALY427" s="96"/>
      <c r="ALZ427" s="96"/>
      <c r="AMA427" s="96"/>
      <c r="AMB427" s="96"/>
      <c r="AMC427" s="96"/>
      <c r="AMD427" s="96"/>
      <c r="AME427" s="96"/>
      <c r="AMF427" s="96"/>
      <c r="AMG427" s="96"/>
      <c r="AMH427" s="96"/>
      <c r="AMI427" s="96"/>
      <c r="AMJ427" s="96"/>
      <c r="AMK427" s="96"/>
      <c r="AML427" s="96"/>
      <c r="AMM427" s="96"/>
      <c r="AMN427" s="96"/>
      <c r="AMO427" s="96"/>
      <c r="AMP427" s="96"/>
      <c r="AMQ427" s="96"/>
      <c r="AMR427" s="96"/>
      <c r="AMS427" s="96"/>
      <c r="AMT427" s="96"/>
      <c r="AMU427" s="96"/>
      <c r="AMV427" s="96"/>
      <c r="AMW427" s="96"/>
      <c r="AMX427" s="96"/>
      <c r="AMY427" s="96"/>
      <c r="AMZ427" s="96"/>
      <c r="ANA427" s="96"/>
      <c r="ANB427" s="96"/>
      <c r="ANC427" s="96"/>
      <c r="AND427" s="96"/>
      <c r="ANE427" s="96"/>
      <c r="ANF427" s="96"/>
      <c r="ANG427" s="96"/>
      <c r="ANH427" s="96"/>
      <c r="ANI427" s="96"/>
      <c r="ANJ427" s="96"/>
      <c r="ANK427" s="96"/>
      <c r="ANL427" s="96"/>
      <c r="ANM427" s="96"/>
      <c r="ANN427" s="96"/>
      <c r="ANO427" s="96"/>
      <c r="ANP427" s="96"/>
      <c r="ANQ427" s="96"/>
      <c r="ANR427" s="96"/>
      <c r="ANS427" s="96"/>
      <c r="ANT427" s="96"/>
      <c r="ANU427" s="96"/>
      <c r="ANV427" s="96"/>
      <c r="ANW427" s="96"/>
      <c r="ANX427" s="96"/>
      <c r="ANY427" s="96"/>
      <c r="ANZ427" s="96"/>
      <c r="AOA427" s="96"/>
      <c r="AOB427" s="96"/>
      <c r="AOC427" s="96"/>
      <c r="AOD427" s="96"/>
      <c r="AOE427" s="96"/>
      <c r="AOF427" s="96"/>
      <c r="AOG427" s="96"/>
      <c r="AOH427" s="96"/>
      <c r="AOI427" s="96"/>
      <c r="AOJ427" s="96"/>
      <c r="AOK427" s="96"/>
      <c r="AOL427" s="96"/>
      <c r="AOM427" s="96"/>
      <c r="AON427" s="96"/>
      <c r="AOO427" s="96"/>
      <c r="AOP427" s="96"/>
      <c r="AOQ427" s="96"/>
      <c r="AOR427" s="96"/>
      <c r="AOS427" s="96"/>
      <c r="AOT427" s="96"/>
      <c r="AOU427" s="96"/>
      <c r="AOV427" s="96"/>
      <c r="AOW427" s="96"/>
      <c r="AOX427" s="96"/>
      <c r="AOY427" s="96"/>
      <c r="AOZ427" s="96"/>
      <c r="APA427" s="96"/>
      <c r="APB427" s="96"/>
      <c r="APC427" s="96"/>
      <c r="APD427" s="96"/>
      <c r="APE427" s="96"/>
      <c r="APF427" s="96"/>
      <c r="APG427" s="96"/>
      <c r="APH427" s="96"/>
      <c r="API427" s="96"/>
      <c r="APJ427" s="96"/>
      <c r="APK427" s="96"/>
      <c r="APL427" s="96"/>
      <c r="APM427" s="96"/>
      <c r="APN427" s="96"/>
      <c r="APO427" s="96"/>
      <c r="APP427" s="96"/>
      <c r="APQ427" s="96"/>
      <c r="APR427" s="96"/>
      <c r="APS427" s="96"/>
      <c r="APT427" s="96"/>
      <c r="APU427" s="96"/>
      <c r="APV427" s="96"/>
      <c r="APW427" s="96"/>
      <c r="APX427" s="96"/>
      <c r="APY427" s="96"/>
      <c r="APZ427" s="96"/>
      <c r="AQA427" s="96"/>
      <c r="AQB427" s="96"/>
      <c r="AQC427" s="96"/>
      <c r="AQD427" s="96"/>
      <c r="AQE427" s="96"/>
      <c r="AQF427" s="96"/>
      <c r="AQG427" s="96"/>
      <c r="AQH427" s="96"/>
      <c r="AQI427" s="96"/>
      <c r="AQJ427" s="96"/>
      <c r="AQK427" s="96"/>
      <c r="AQL427" s="96"/>
      <c r="AQM427" s="96"/>
      <c r="AQN427" s="96"/>
      <c r="AQO427" s="96"/>
      <c r="AQP427" s="96"/>
      <c r="AQQ427" s="96"/>
      <c r="AQR427" s="96"/>
      <c r="AQS427" s="96"/>
      <c r="AQT427" s="96"/>
      <c r="AQU427" s="96"/>
      <c r="AQV427" s="96"/>
      <c r="AQW427" s="96"/>
      <c r="AQX427" s="96"/>
      <c r="AQY427" s="96"/>
      <c r="AQZ427" s="96"/>
      <c r="ARA427" s="96"/>
      <c r="ARB427" s="96"/>
      <c r="ARC427" s="96"/>
      <c r="ARD427" s="96"/>
      <c r="ARE427" s="96"/>
      <c r="ARF427" s="96"/>
      <c r="ARG427" s="96"/>
      <c r="ARH427" s="96"/>
      <c r="ARI427" s="96"/>
      <c r="ARJ427" s="96"/>
      <c r="ARK427" s="96"/>
      <c r="ARL427" s="96"/>
      <c r="ARM427" s="96"/>
      <c r="ARN427" s="96"/>
      <c r="ARO427" s="96"/>
      <c r="ARP427" s="96"/>
      <c r="ARQ427" s="96"/>
      <c r="ARR427" s="96"/>
      <c r="ARS427" s="96"/>
      <c r="ART427" s="96"/>
      <c r="ARU427" s="96"/>
      <c r="ARV427" s="96"/>
      <c r="ARW427" s="96"/>
      <c r="ARX427" s="96"/>
      <c r="ARY427" s="96"/>
      <c r="ARZ427" s="96"/>
      <c r="ASA427" s="96"/>
      <c r="ASB427" s="96"/>
      <c r="ASC427" s="96"/>
      <c r="ASD427" s="96"/>
      <c r="ASE427" s="96"/>
      <c r="ASF427" s="96"/>
      <c r="ASG427" s="96"/>
      <c r="ASH427" s="96"/>
      <c r="ASI427" s="96"/>
      <c r="ASJ427" s="96"/>
      <c r="ASK427" s="96"/>
      <c r="ASL427" s="96"/>
      <c r="ASM427" s="96"/>
      <c r="ASN427" s="96"/>
      <c r="ASO427" s="96"/>
      <c r="ASP427" s="96"/>
      <c r="ASQ427" s="96"/>
      <c r="ASR427" s="96"/>
      <c r="ASS427" s="96"/>
      <c r="AST427" s="96"/>
      <c r="ASU427" s="96"/>
      <c r="ASV427" s="96"/>
      <c r="ASW427" s="96"/>
      <c r="ASX427" s="96"/>
      <c r="ASY427" s="96"/>
      <c r="ASZ427" s="96"/>
      <c r="ATA427" s="96"/>
      <c r="ATB427" s="96"/>
      <c r="ATC427" s="96"/>
      <c r="ATD427" s="96"/>
      <c r="ATE427" s="96"/>
      <c r="ATF427" s="96"/>
      <c r="ATG427" s="96"/>
      <c r="ATH427" s="96"/>
      <c r="ATI427" s="96"/>
      <c r="ATJ427" s="96"/>
      <c r="ATK427" s="96"/>
      <c r="ATL427" s="96"/>
      <c r="ATM427" s="96"/>
      <c r="ATN427" s="96"/>
      <c r="ATO427" s="96"/>
      <c r="ATP427" s="96"/>
      <c r="ATQ427" s="96"/>
      <c r="ATR427" s="96"/>
      <c r="ATS427" s="96"/>
      <c r="ATT427" s="96"/>
      <c r="ATU427" s="96"/>
      <c r="ATV427" s="96"/>
      <c r="ATW427" s="96"/>
      <c r="ATX427" s="96"/>
      <c r="ATY427" s="96"/>
      <c r="ATZ427" s="96"/>
      <c r="AUA427" s="96"/>
      <c r="AUB427" s="96"/>
      <c r="AUC427" s="96"/>
      <c r="AUD427" s="96"/>
      <c r="AUE427" s="96"/>
      <c r="AUF427" s="96"/>
      <c r="AUG427" s="96"/>
      <c r="AUH427" s="96"/>
      <c r="AUI427" s="96"/>
      <c r="AUJ427" s="96"/>
      <c r="AUK427" s="96"/>
      <c r="AUL427" s="96"/>
      <c r="AUM427" s="96"/>
      <c r="AUN427" s="96"/>
      <c r="AUO427" s="96"/>
      <c r="AUP427" s="96"/>
      <c r="AUQ427" s="96"/>
      <c r="AUR427" s="96"/>
      <c r="AUS427" s="96"/>
      <c r="AUT427" s="96"/>
      <c r="AUU427" s="96"/>
      <c r="AUV427" s="96"/>
      <c r="AUW427" s="96"/>
      <c r="AUX427" s="96"/>
      <c r="AUY427" s="96"/>
      <c r="AUZ427" s="96"/>
      <c r="AVA427" s="96"/>
      <c r="AVB427" s="96"/>
      <c r="AVC427" s="96"/>
      <c r="AVD427" s="96"/>
      <c r="AVE427" s="96"/>
      <c r="AVF427" s="96"/>
      <c r="AVG427" s="96"/>
      <c r="AVH427" s="96"/>
      <c r="AVI427" s="96"/>
      <c r="AVJ427" s="96"/>
      <c r="AVK427" s="96"/>
      <c r="AVL427" s="96"/>
      <c r="AVM427" s="96"/>
      <c r="AVN427" s="96"/>
      <c r="AVO427" s="96"/>
      <c r="AVP427" s="96"/>
      <c r="AVQ427" s="96"/>
      <c r="AVR427" s="96"/>
      <c r="AVS427" s="96"/>
      <c r="AVT427" s="96"/>
      <c r="AVU427" s="96"/>
      <c r="AVV427" s="96"/>
      <c r="AVW427" s="96"/>
      <c r="AVX427" s="96"/>
      <c r="AVY427" s="96"/>
      <c r="AVZ427" s="96"/>
      <c r="AWA427" s="96"/>
      <c r="AWB427" s="96"/>
      <c r="AWC427" s="96"/>
      <c r="AWD427" s="96"/>
      <c r="AWE427" s="96"/>
      <c r="AWF427" s="96"/>
      <c r="AWG427" s="96"/>
      <c r="AWH427" s="96"/>
      <c r="AWI427" s="96"/>
      <c r="AWJ427" s="96"/>
      <c r="AWK427" s="96"/>
      <c r="AWL427" s="96"/>
      <c r="AWM427" s="96"/>
      <c r="AWN427" s="96"/>
      <c r="AWO427" s="96"/>
      <c r="AWP427" s="96"/>
      <c r="AWQ427" s="96"/>
      <c r="AWR427" s="96"/>
      <c r="AWS427" s="96"/>
      <c r="AWT427" s="96"/>
      <c r="AWU427" s="96"/>
      <c r="AWV427" s="96"/>
      <c r="AWW427" s="96"/>
      <c r="AWX427" s="96"/>
      <c r="AWY427" s="96"/>
      <c r="AWZ427" s="96"/>
      <c r="AXA427" s="96"/>
      <c r="AXB427" s="96"/>
      <c r="AXC427" s="96"/>
      <c r="AXD427" s="96"/>
      <c r="AXE427" s="96"/>
      <c r="AXF427" s="96"/>
      <c r="AXG427" s="96"/>
      <c r="AXH427" s="96"/>
      <c r="AXI427" s="96"/>
      <c r="AXJ427" s="96"/>
      <c r="AXK427" s="96"/>
      <c r="AXL427" s="96"/>
      <c r="AXM427" s="96"/>
      <c r="AXN427" s="96"/>
      <c r="AXO427" s="96"/>
      <c r="AXP427" s="96"/>
      <c r="AXQ427" s="96"/>
      <c r="AXR427" s="96"/>
      <c r="AXS427" s="96"/>
      <c r="AXT427" s="96"/>
      <c r="AXU427" s="96"/>
      <c r="AXV427" s="96"/>
      <c r="AXW427" s="96"/>
      <c r="AXX427" s="96"/>
      <c r="AXY427" s="96"/>
      <c r="AXZ427" s="96"/>
      <c r="AYA427" s="96"/>
      <c r="AYB427" s="96"/>
      <c r="AYC427" s="96"/>
      <c r="AYD427" s="96"/>
      <c r="AYE427" s="96"/>
      <c r="AYF427" s="96"/>
      <c r="AYG427" s="96"/>
      <c r="AYH427" s="96"/>
      <c r="AYI427" s="96"/>
      <c r="AYJ427" s="96"/>
      <c r="AYK427" s="96"/>
      <c r="AYL427" s="96"/>
      <c r="AYM427" s="96"/>
      <c r="AYN427" s="96"/>
      <c r="AYO427" s="96"/>
      <c r="AYP427" s="96"/>
      <c r="AYQ427" s="96"/>
      <c r="AYR427" s="96"/>
      <c r="AYS427" s="96"/>
      <c r="AYT427" s="96"/>
      <c r="AYU427" s="96"/>
      <c r="AYV427" s="96"/>
      <c r="AYW427" s="96"/>
      <c r="AYX427" s="96"/>
      <c r="AYY427" s="96"/>
      <c r="AYZ427" s="96"/>
      <c r="AZA427" s="96"/>
      <c r="AZB427" s="96"/>
      <c r="AZC427" s="96"/>
      <c r="AZD427" s="96"/>
      <c r="AZE427" s="96"/>
      <c r="AZF427" s="96"/>
      <c r="AZG427" s="96"/>
      <c r="AZH427" s="96"/>
      <c r="AZI427" s="96"/>
      <c r="AZJ427" s="96"/>
      <c r="AZK427" s="96"/>
      <c r="AZL427" s="96"/>
      <c r="AZM427" s="96"/>
      <c r="AZN427" s="96"/>
      <c r="AZO427" s="96"/>
      <c r="AZP427" s="96"/>
      <c r="AZQ427" s="96"/>
      <c r="AZR427" s="96"/>
      <c r="AZS427" s="96"/>
      <c r="AZT427" s="96"/>
      <c r="AZU427" s="96"/>
      <c r="AZV427" s="96"/>
      <c r="AZW427" s="96"/>
      <c r="AZX427" s="96"/>
      <c r="AZY427" s="96"/>
      <c r="AZZ427" s="96"/>
      <c r="BAA427" s="96"/>
      <c r="BAB427" s="96"/>
      <c r="BAC427" s="96"/>
      <c r="BAD427" s="96"/>
      <c r="BAE427" s="96"/>
      <c r="BAF427" s="96"/>
      <c r="BAG427" s="96"/>
      <c r="BAH427" s="96"/>
      <c r="BAI427" s="96"/>
      <c r="BAJ427" s="96"/>
      <c r="BAK427" s="96"/>
      <c r="BAL427" s="96"/>
      <c r="BAM427" s="96"/>
      <c r="BAN427" s="96"/>
      <c r="BAO427" s="96"/>
      <c r="BAP427" s="96"/>
      <c r="BAQ427" s="96"/>
      <c r="BAR427" s="96"/>
      <c r="BAS427" s="96"/>
      <c r="BAT427" s="96"/>
      <c r="BAU427" s="96"/>
      <c r="BAV427" s="96"/>
      <c r="BAW427" s="96"/>
      <c r="BAX427" s="96"/>
      <c r="BAY427" s="96"/>
      <c r="BAZ427" s="96"/>
      <c r="BBA427" s="96"/>
      <c r="BBB427" s="96"/>
      <c r="BBC427" s="96"/>
      <c r="BBD427" s="96"/>
      <c r="BBE427" s="96"/>
      <c r="BBF427" s="96"/>
      <c r="BBG427" s="96"/>
      <c r="BBH427" s="96"/>
      <c r="BBI427" s="96"/>
      <c r="BBJ427" s="96"/>
      <c r="BBK427" s="96"/>
      <c r="BBL427" s="96"/>
      <c r="BBM427" s="96"/>
      <c r="BBN427" s="96"/>
      <c r="BBO427" s="96"/>
      <c r="BBP427" s="96"/>
      <c r="BBQ427" s="96"/>
      <c r="BBR427" s="96"/>
      <c r="BBS427" s="96"/>
      <c r="BBT427" s="96"/>
      <c r="BBU427" s="96"/>
      <c r="BBV427" s="96"/>
      <c r="BBW427" s="96"/>
      <c r="BBX427" s="96"/>
      <c r="BBY427" s="96"/>
      <c r="BBZ427" s="96"/>
      <c r="BCA427" s="96"/>
      <c r="BCB427" s="96"/>
      <c r="BCC427" s="96"/>
      <c r="BCD427" s="96"/>
      <c r="BCE427" s="96"/>
      <c r="BCF427" s="96"/>
      <c r="BCG427" s="96"/>
      <c r="BCH427" s="96"/>
      <c r="BCI427" s="96"/>
      <c r="BCJ427" s="96"/>
      <c r="BCK427" s="96"/>
      <c r="BCL427" s="96"/>
      <c r="BCM427" s="96"/>
      <c r="BCN427" s="96"/>
      <c r="BCO427" s="96"/>
      <c r="BCP427" s="96"/>
      <c r="BCQ427" s="96"/>
      <c r="BCR427" s="96"/>
      <c r="BCS427" s="96"/>
      <c r="BCT427" s="96"/>
      <c r="BCU427" s="96"/>
      <c r="BCV427" s="96"/>
      <c r="BCW427" s="96"/>
      <c r="BCX427" s="96"/>
      <c r="BCY427" s="96"/>
      <c r="BCZ427" s="96"/>
      <c r="BDA427" s="96"/>
      <c r="BDB427" s="96"/>
      <c r="BDC427" s="96"/>
      <c r="BDD427" s="96"/>
      <c r="BDE427" s="96"/>
      <c r="BDF427" s="96"/>
      <c r="BDG427" s="96"/>
      <c r="BDH427" s="96"/>
      <c r="BDI427" s="96"/>
      <c r="BDJ427" s="96"/>
      <c r="BDK427" s="96"/>
      <c r="BDL427" s="96"/>
      <c r="BDM427" s="96"/>
      <c r="BDN427" s="96"/>
      <c r="BDO427" s="96"/>
      <c r="BDP427" s="96"/>
      <c r="BDQ427" s="96"/>
      <c r="BDR427" s="96"/>
      <c r="BDS427" s="96"/>
      <c r="BDT427" s="96"/>
      <c r="BDU427" s="96"/>
      <c r="BDV427" s="96"/>
      <c r="BDW427" s="96"/>
      <c r="BDX427" s="96"/>
      <c r="BDY427" s="96"/>
      <c r="BDZ427" s="96"/>
      <c r="BEA427" s="96"/>
      <c r="BEB427" s="96"/>
      <c r="BEC427" s="96"/>
      <c r="BED427" s="96"/>
      <c r="BEE427" s="96"/>
      <c r="BEF427" s="96"/>
      <c r="BEG427" s="96"/>
      <c r="BEH427" s="96"/>
      <c r="BEI427" s="96"/>
      <c r="BEJ427" s="96"/>
      <c r="BEK427" s="96"/>
      <c r="BEL427" s="96"/>
      <c r="BEM427" s="96"/>
      <c r="BEN427" s="96"/>
      <c r="BEO427" s="96"/>
      <c r="BEP427" s="96"/>
      <c r="BEQ427" s="96"/>
      <c r="BER427" s="96"/>
      <c r="BES427" s="96"/>
      <c r="BET427" s="96"/>
      <c r="BEU427" s="96"/>
      <c r="BEV427" s="96"/>
      <c r="BEW427" s="96"/>
      <c r="BEX427" s="96"/>
      <c r="BEY427" s="96"/>
      <c r="BEZ427" s="96"/>
      <c r="BFA427" s="96"/>
      <c r="BFB427" s="96"/>
      <c r="BFC427" s="96"/>
      <c r="BFD427" s="96"/>
      <c r="BFE427" s="96"/>
      <c r="BFF427" s="96"/>
      <c r="BFG427" s="96"/>
      <c r="BFH427" s="96"/>
      <c r="BFI427" s="96"/>
      <c r="BFJ427" s="96"/>
      <c r="BFK427" s="96"/>
      <c r="BFL427" s="96"/>
      <c r="BFM427" s="96"/>
      <c r="BFN427" s="96"/>
      <c r="BFO427" s="96"/>
      <c r="BFP427" s="96"/>
      <c r="BFQ427" s="96"/>
      <c r="BFR427" s="96"/>
      <c r="BFS427" s="96"/>
      <c r="BFT427" s="96"/>
      <c r="BFU427" s="96"/>
      <c r="BFV427" s="96"/>
      <c r="BFW427" s="96"/>
      <c r="BFX427" s="96"/>
      <c r="BFY427" s="96"/>
      <c r="BFZ427" s="96"/>
      <c r="BGA427" s="96"/>
      <c r="BGB427" s="96"/>
      <c r="BGC427" s="96"/>
      <c r="BGD427" s="96"/>
      <c r="BGE427" s="96"/>
      <c r="BGF427" s="96"/>
      <c r="BGG427" s="96"/>
      <c r="BGH427" s="96"/>
      <c r="BGI427" s="96"/>
      <c r="BGJ427" s="96"/>
      <c r="BGK427" s="96"/>
      <c r="BGL427" s="96"/>
      <c r="BGM427" s="96"/>
      <c r="BGN427" s="96"/>
      <c r="BGO427" s="96"/>
      <c r="BGP427" s="96"/>
      <c r="BGQ427" s="96"/>
      <c r="BGR427" s="96"/>
      <c r="BGS427" s="96"/>
      <c r="BGT427" s="96"/>
      <c r="BGU427" s="96"/>
      <c r="BGV427" s="96"/>
      <c r="BGW427" s="96"/>
      <c r="BGX427" s="96"/>
      <c r="BGY427" s="96"/>
      <c r="BGZ427" s="96"/>
      <c r="BHA427" s="96"/>
      <c r="BHB427" s="96"/>
      <c r="BHC427" s="96"/>
      <c r="BHD427" s="96"/>
      <c r="BHE427" s="96"/>
      <c r="BHF427" s="96"/>
      <c r="BHG427" s="96"/>
      <c r="BHH427" s="96"/>
      <c r="BHI427" s="96"/>
      <c r="BHJ427" s="96"/>
      <c r="BHK427" s="96"/>
      <c r="BHL427" s="96"/>
      <c r="BHM427" s="96"/>
      <c r="BHN427" s="96"/>
      <c r="BHO427" s="96"/>
      <c r="BHP427" s="96"/>
      <c r="BHQ427" s="96"/>
      <c r="BHR427" s="96"/>
      <c r="BHS427" s="96"/>
      <c r="BHT427" s="96"/>
      <c r="BHU427" s="96"/>
      <c r="BHV427" s="96"/>
      <c r="BHW427" s="96"/>
      <c r="BHX427" s="96"/>
      <c r="BHY427" s="96"/>
      <c r="BHZ427" s="96"/>
      <c r="BIA427" s="96"/>
      <c r="BIB427" s="96"/>
      <c r="BIC427" s="96"/>
      <c r="BID427" s="96"/>
      <c r="BIE427" s="96"/>
      <c r="BIF427" s="96"/>
      <c r="BIG427" s="96"/>
      <c r="BIH427" s="96"/>
      <c r="BII427" s="96"/>
      <c r="BIJ427" s="96"/>
      <c r="BIK427" s="96"/>
      <c r="BIL427" s="96"/>
      <c r="BIM427" s="96"/>
      <c r="BIN427" s="96"/>
      <c r="BIO427" s="96"/>
      <c r="BIP427" s="96"/>
      <c r="BIQ427" s="96"/>
      <c r="BIR427" s="96"/>
      <c r="BIS427" s="96"/>
      <c r="BIT427" s="96"/>
      <c r="BIU427" s="96"/>
      <c r="BIV427" s="96"/>
      <c r="BIW427" s="96"/>
      <c r="BIX427" s="96"/>
      <c r="BIY427" s="96"/>
      <c r="BIZ427" s="96"/>
      <c r="BJA427" s="96"/>
      <c r="BJB427" s="96"/>
      <c r="BJC427" s="96"/>
      <c r="BJD427" s="96"/>
      <c r="BJE427" s="96"/>
      <c r="BJF427" s="96"/>
      <c r="BJG427" s="96"/>
      <c r="BJH427" s="96"/>
      <c r="BJI427" s="96"/>
      <c r="BJJ427" s="96"/>
      <c r="BJK427" s="96"/>
      <c r="BJL427" s="96"/>
      <c r="BJM427" s="96"/>
      <c r="BJN427" s="96"/>
      <c r="BJO427" s="96"/>
      <c r="BJP427" s="96"/>
      <c r="BJQ427" s="96"/>
      <c r="BJR427" s="96"/>
      <c r="BJS427" s="96"/>
      <c r="BJT427" s="96"/>
      <c r="BJU427" s="96"/>
      <c r="BJV427" s="96"/>
      <c r="BJW427" s="96"/>
      <c r="BJX427" s="96"/>
      <c r="BJY427" s="96"/>
      <c r="BJZ427" s="96"/>
      <c r="BKA427" s="96"/>
      <c r="BKB427" s="96"/>
      <c r="BKC427" s="96"/>
      <c r="BKD427" s="96"/>
      <c r="BKE427" s="96"/>
      <c r="BKF427" s="96"/>
      <c r="BKG427" s="96"/>
      <c r="BKH427" s="96"/>
      <c r="BKI427" s="96"/>
      <c r="BKJ427" s="96"/>
      <c r="BKK427" s="96"/>
      <c r="BKL427" s="96"/>
      <c r="BKM427" s="96"/>
      <c r="BKN427" s="96"/>
      <c r="BKO427" s="96"/>
      <c r="BKP427" s="96"/>
      <c r="BKQ427" s="96"/>
      <c r="BKR427" s="96"/>
      <c r="BKS427" s="96"/>
      <c r="BKT427" s="96"/>
      <c r="BKU427" s="96"/>
      <c r="BKV427" s="96"/>
      <c r="BKW427" s="96"/>
      <c r="BKX427" s="96"/>
      <c r="BKY427" s="96"/>
      <c r="BKZ427" s="96"/>
      <c r="BLA427" s="96"/>
      <c r="BLB427" s="96"/>
      <c r="BLC427" s="96"/>
      <c r="BLD427" s="96"/>
      <c r="BLE427" s="96"/>
      <c r="BLF427" s="96"/>
      <c r="BLG427" s="96"/>
      <c r="BLH427" s="96"/>
      <c r="BLI427" s="96"/>
      <c r="BLJ427" s="96"/>
      <c r="BLK427" s="96"/>
      <c r="BLL427" s="96"/>
      <c r="BLM427" s="96"/>
      <c r="BLN427" s="96"/>
      <c r="BLO427" s="96"/>
      <c r="BLP427" s="96"/>
      <c r="BLQ427" s="96"/>
      <c r="BLR427" s="96"/>
      <c r="BLS427" s="96"/>
      <c r="BLT427" s="96"/>
      <c r="BLU427" s="96"/>
      <c r="BLV427" s="96"/>
      <c r="BLW427" s="96"/>
      <c r="BLX427" s="96"/>
      <c r="BLY427" s="96"/>
      <c r="BLZ427" s="96"/>
      <c r="BMA427" s="96"/>
      <c r="BMB427" s="96"/>
      <c r="BMC427" s="96"/>
      <c r="BMD427" s="96"/>
      <c r="BME427" s="96"/>
      <c r="BMF427" s="96"/>
      <c r="BMG427" s="96"/>
      <c r="BMH427" s="96"/>
      <c r="BMI427" s="96"/>
      <c r="BMJ427" s="96"/>
      <c r="BMK427" s="96"/>
      <c r="BML427" s="96"/>
      <c r="BMM427" s="96"/>
      <c r="BMN427" s="96"/>
      <c r="BMO427" s="96"/>
      <c r="BMP427" s="96"/>
      <c r="BMQ427" s="96"/>
      <c r="BMR427" s="96"/>
      <c r="BMS427" s="96"/>
      <c r="BMT427" s="96"/>
      <c r="BMU427" s="96"/>
      <c r="BMV427" s="96"/>
      <c r="BMW427" s="96"/>
      <c r="BMX427" s="96"/>
      <c r="BMY427" s="96"/>
      <c r="BMZ427" s="96"/>
      <c r="BNA427" s="96"/>
      <c r="BNB427" s="96"/>
      <c r="BNC427" s="96"/>
      <c r="BND427" s="96"/>
      <c r="BNE427" s="96"/>
      <c r="BNF427" s="96"/>
      <c r="BNG427" s="96"/>
      <c r="BNH427" s="96"/>
      <c r="BNI427" s="96"/>
      <c r="BNJ427" s="96"/>
      <c r="BNK427" s="96"/>
      <c r="BNL427" s="96"/>
      <c r="BNM427" s="96"/>
      <c r="BNN427" s="96"/>
      <c r="BNO427" s="96"/>
      <c r="BNP427" s="96"/>
      <c r="BNQ427" s="96"/>
      <c r="BNR427" s="96"/>
      <c r="BNS427" s="96"/>
      <c r="BNT427" s="96"/>
      <c r="BNU427" s="96"/>
      <c r="BNV427" s="96"/>
      <c r="BNW427" s="96"/>
      <c r="BNX427" s="96"/>
      <c r="BNY427" s="96"/>
      <c r="BNZ427" s="96"/>
      <c r="BOA427" s="96"/>
      <c r="BOB427" s="96"/>
      <c r="BOC427" s="96"/>
      <c r="BOD427" s="96"/>
      <c r="BOE427" s="96"/>
      <c r="BOF427" s="96"/>
      <c r="BOG427" s="96"/>
      <c r="BOH427" s="96"/>
      <c r="BOI427" s="96"/>
      <c r="BOJ427" s="96"/>
      <c r="BOK427" s="96"/>
      <c r="BOL427" s="96"/>
      <c r="BOM427" s="96"/>
      <c r="BON427" s="96"/>
      <c r="BOO427" s="96"/>
      <c r="BOP427" s="96"/>
      <c r="BOQ427" s="96"/>
      <c r="BOR427" s="96"/>
      <c r="BOS427" s="96"/>
      <c r="BOT427" s="96"/>
      <c r="BOU427" s="96"/>
      <c r="BOV427" s="96"/>
      <c r="BOW427" s="96"/>
      <c r="BOX427" s="96"/>
      <c r="BOY427" s="96"/>
      <c r="BOZ427" s="96"/>
      <c r="BPA427" s="96"/>
      <c r="BPB427" s="96"/>
      <c r="BPC427" s="96"/>
      <c r="BPD427" s="96"/>
      <c r="BPE427" s="96"/>
      <c r="BPF427" s="96"/>
      <c r="BPG427" s="96"/>
      <c r="BPH427" s="96"/>
      <c r="BPI427" s="96"/>
      <c r="BPJ427" s="96"/>
      <c r="BPK427" s="96"/>
      <c r="BPL427" s="96"/>
      <c r="BPM427" s="96"/>
      <c r="BPN427" s="96"/>
      <c r="BPO427" s="96"/>
      <c r="BPP427" s="96"/>
      <c r="BPQ427" s="96"/>
      <c r="BPR427" s="96"/>
      <c r="BPS427" s="96"/>
      <c r="BPT427" s="96"/>
      <c r="BPU427" s="96"/>
      <c r="BPV427" s="96"/>
      <c r="BPW427" s="96"/>
      <c r="BPX427" s="96"/>
      <c r="BPY427" s="96"/>
      <c r="BPZ427" s="96"/>
      <c r="BQA427" s="96"/>
      <c r="BQB427" s="96"/>
      <c r="BQC427" s="96"/>
      <c r="BQD427" s="96"/>
      <c r="BQE427" s="96"/>
      <c r="BQF427" s="96"/>
      <c r="BQG427" s="96"/>
      <c r="BQH427" s="96"/>
      <c r="BQI427" s="96"/>
      <c r="BQJ427" s="96"/>
      <c r="BQK427" s="96"/>
      <c r="BQL427" s="96"/>
      <c r="BQM427" s="96"/>
      <c r="BQN427" s="96"/>
      <c r="BQO427" s="96"/>
      <c r="BQP427" s="96"/>
      <c r="BQQ427" s="96"/>
      <c r="BQR427" s="96"/>
      <c r="BQS427" s="96"/>
      <c r="BQT427" s="96"/>
      <c r="BQU427" s="96"/>
      <c r="BQV427" s="96"/>
      <c r="BQW427" s="96"/>
      <c r="BQX427" s="96"/>
      <c r="BQY427" s="96"/>
      <c r="BQZ427" s="96"/>
      <c r="BRA427" s="96"/>
      <c r="BRB427" s="96"/>
      <c r="BRC427" s="96"/>
      <c r="BRD427" s="96"/>
      <c r="BRE427" s="96"/>
      <c r="BRF427" s="96"/>
      <c r="BRG427" s="96"/>
      <c r="BRH427" s="96"/>
      <c r="BRI427" s="96"/>
      <c r="BRJ427" s="96"/>
      <c r="BRK427" s="96"/>
      <c r="BRL427" s="96"/>
      <c r="BRM427" s="96"/>
      <c r="BRN427" s="96"/>
      <c r="BRO427" s="96"/>
      <c r="BRP427" s="96"/>
      <c r="BRQ427" s="96"/>
      <c r="BRR427" s="96"/>
      <c r="BRS427" s="96"/>
      <c r="BRT427" s="96"/>
      <c r="BRU427" s="96"/>
      <c r="BRV427" s="96"/>
      <c r="BRW427" s="96"/>
      <c r="BRX427" s="96"/>
      <c r="BRY427" s="96"/>
      <c r="BRZ427" s="96"/>
      <c r="BSA427" s="96"/>
      <c r="BSB427" s="96"/>
      <c r="BSC427" s="96"/>
      <c r="BSD427" s="96"/>
      <c r="BSE427" s="96"/>
      <c r="BSF427" s="96"/>
      <c r="BSG427" s="96"/>
      <c r="BSH427" s="96"/>
      <c r="BSI427" s="96"/>
      <c r="BSJ427" s="96"/>
      <c r="BSK427" s="96"/>
      <c r="BSL427" s="96"/>
      <c r="BSM427" s="96"/>
      <c r="BSN427" s="96"/>
      <c r="BSO427" s="96"/>
      <c r="BSP427" s="96"/>
      <c r="BSQ427" s="96"/>
      <c r="BSR427" s="96"/>
      <c r="BSS427" s="96"/>
      <c r="BST427" s="96"/>
      <c r="BSU427" s="96"/>
      <c r="BSV427" s="96"/>
      <c r="BSW427" s="96"/>
      <c r="BSX427" s="96"/>
      <c r="BSY427" s="96"/>
      <c r="BSZ427" s="96"/>
      <c r="BTA427" s="96"/>
      <c r="BTB427" s="96"/>
      <c r="BTC427" s="96"/>
      <c r="BTD427" s="96"/>
      <c r="BTE427" s="96"/>
      <c r="BTF427" s="96"/>
      <c r="BTG427" s="96"/>
      <c r="BTH427" s="96"/>
      <c r="BTI427" s="96"/>
      <c r="BTJ427" s="96"/>
      <c r="BTK427" s="96"/>
      <c r="BTL427" s="96"/>
      <c r="BTM427" s="96"/>
      <c r="BTN427" s="96"/>
      <c r="BTO427" s="96"/>
      <c r="BTP427" s="96"/>
      <c r="BTQ427" s="96"/>
      <c r="BTR427" s="96"/>
      <c r="BTS427" s="96"/>
      <c r="BTT427" s="96"/>
      <c r="BTU427" s="96"/>
      <c r="BTV427" s="96"/>
      <c r="BTW427" s="96"/>
      <c r="BTX427" s="96"/>
      <c r="BTY427" s="96"/>
      <c r="BTZ427" s="96"/>
      <c r="BUA427" s="96"/>
      <c r="BUB427" s="96"/>
      <c r="BUC427" s="96"/>
      <c r="BUD427" s="96"/>
      <c r="BUE427" s="96"/>
      <c r="BUF427" s="96"/>
      <c r="BUG427" s="96"/>
      <c r="BUH427" s="96"/>
      <c r="BUI427" s="96"/>
      <c r="BUJ427" s="96"/>
      <c r="BUK427" s="96"/>
      <c r="BUL427" s="96"/>
      <c r="BUM427" s="96"/>
      <c r="BUN427" s="96"/>
      <c r="BUO427" s="96"/>
      <c r="BUP427" s="96"/>
      <c r="BUQ427" s="96"/>
      <c r="BUR427" s="96"/>
      <c r="BUS427" s="96"/>
      <c r="BUT427" s="96"/>
      <c r="BUU427" s="96"/>
      <c r="BUV427" s="96"/>
      <c r="BUW427" s="96"/>
      <c r="BUX427" s="96"/>
      <c r="BUY427" s="96"/>
      <c r="BUZ427" s="96"/>
      <c r="BVA427" s="96"/>
      <c r="BVB427" s="96"/>
      <c r="BVC427" s="96"/>
      <c r="BVD427" s="96"/>
      <c r="BVE427" s="96"/>
      <c r="BVF427" s="96"/>
      <c r="BVG427" s="96"/>
      <c r="BVH427" s="96"/>
      <c r="BVI427" s="96"/>
      <c r="BVJ427" s="96"/>
      <c r="BVK427" s="96"/>
      <c r="BVL427" s="96"/>
      <c r="BVM427" s="96"/>
      <c r="BVN427" s="96"/>
      <c r="BVO427" s="96"/>
      <c r="BVP427" s="96"/>
      <c r="BVQ427" s="96"/>
      <c r="BVR427" s="96"/>
      <c r="BVS427" s="96"/>
      <c r="BVT427" s="96"/>
      <c r="BVU427" s="96"/>
      <c r="BVV427" s="96"/>
      <c r="BVW427" s="96"/>
      <c r="BVX427" s="96"/>
      <c r="BVY427" s="96"/>
      <c r="BVZ427" s="96"/>
      <c r="BWA427" s="96"/>
      <c r="BWB427" s="96"/>
      <c r="BWC427" s="96"/>
      <c r="BWD427" s="96"/>
      <c r="BWE427" s="96"/>
      <c r="BWF427" s="96"/>
      <c r="BWG427" s="96"/>
      <c r="BWH427" s="96"/>
      <c r="BWI427" s="96"/>
      <c r="BWJ427" s="96"/>
      <c r="BWK427" s="96"/>
      <c r="BWL427" s="96"/>
      <c r="BWM427" s="96"/>
      <c r="BWN427" s="96"/>
      <c r="BWO427" s="96"/>
      <c r="BWP427" s="96"/>
      <c r="BWQ427" s="96"/>
      <c r="BWR427" s="96"/>
      <c r="BWS427" s="96"/>
      <c r="BWT427" s="96"/>
      <c r="BWU427" s="96"/>
      <c r="BWV427" s="96"/>
      <c r="BWW427" s="96"/>
      <c r="BWX427" s="96"/>
      <c r="BWY427" s="96"/>
      <c r="BWZ427" s="96"/>
      <c r="BXA427" s="96"/>
      <c r="BXB427" s="96"/>
      <c r="BXC427" s="96"/>
      <c r="BXD427" s="96"/>
      <c r="BXE427" s="96"/>
      <c r="BXF427" s="96"/>
      <c r="BXG427" s="96"/>
      <c r="BXH427" s="96"/>
      <c r="BXI427" s="96"/>
      <c r="BXJ427" s="96"/>
      <c r="BXK427" s="96"/>
      <c r="BXL427" s="96"/>
      <c r="BXM427" s="96"/>
      <c r="BXN427" s="96"/>
      <c r="BXO427" s="96"/>
      <c r="BXP427" s="96"/>
      <c r="BXQ427" s="96"/>
      <c r="BXR427" s="96"/>
      <c r="BXS427" s="96"/>
      <c r="BXT427" s="96"/>
      <c r="BXU427" s="96"/>
      <c r="BXV427" s="96"/>
      <c r="BXW427" s="96"/>
      <c r="BXX427" s="96"/>
      <c r="BXY427" s="96"/>
      <c r="BXZ427" s="96"/>
      <c r="BYA427" s="96"/>
      <c r="BYB427" s="96"/>
      <c r="BYC427" s="96"/>
      <c r="BYD427" s="96"/>
      <c r="BYE427" s="96"/>
      <c r="BYF427" s="96"/>
      <c r="BYG427" s="96"/>
      <c r="BYH427" s="96"/>
      <c r="BYI427" s="96"/>
      <c r="BYJ427" s="96"/>
      <c r="BYK427" s="96"/>
      <c r="BYL427" s="96"/>
      <c r="BYM427" s="96"/>
      <c r="BYN427" s="96"/>
      <c r="BYO427" s="96"/>
      <c r="BYP427" s="96"/>
      <c r="BYQ427" s="96"/>
      <c r="BYR427" s="96"/>
      <c r="BYS427" s="96"/>
      <c r="BYT427" s="96"/>
      <c r="BYU427" s="96"/>
      <c r="BYV427" s="96"/>
      <c r="BYW427" s="96"/>
      <c r="BYX427" s="96"/>
      <c r="BYY427" s="96"/>
      <c r="BYZ427" s="96"/>
      <c r="BZA427" s="96"/>
      <c r="BZB427" s="96"/>
      <c r="BZC427" s="96"/>
      <c r="BZD427" s="96"/>
      <c r="BZE427" s="96"/>
      <c r="BZF427" s="96"/>
      <c r="BZG427" s="96"/>
      <c r="BZH427" s="96"/>
      <c r="BZI427" s="96"/>
      <c r="BZJ427" s="96"/>
      <c r="BZK427" s="96"/>
      <c r="BZL427" s="96"/>
      <c r="BZM427" s="96"/>
      <c r="BZN427" s="96"/>
      <c r="BZO427" s="96"/>
      <c r="BZP427" s="96"/>
      <c r="BZQ427" s="96"/>
      <c r="BZR427" s="96"/>
      <c r="BZS427" s="96"/>
      <c r="BZT427" s="96"/>
      <c r="BZU427" s="96"/>
      <c r="BZV427" s="96"/>
      <c r="BZW427" s="96"/>
      <c r="BZX427" s="96"/>
      <c r="BZY427" s="96"/>
      <c r="BZZ427" s="96"/>
      <c r="CAA427" s="96"/>
      <c r="CAB427" s="96"/>
      <c r="CAC427" s="96"/>
      <c r="CAD427" s="96"/>
      <c r="CAE427" s="96"/>
      <c r="CAF427" s="96"/>
      <c r="CAG427" s="96"/>
      <c r="CAH427" s="96"/>
      <c r="CAI427" s="96"/>
      <c r="CAJ427" s="96"/>
      <c r="CAK427" s="96"/>
      <c r="CAL427" s="96"/>
      <c r="CAM427" s="96"/>
      <c r="CAN427" s="96"/>
      <c r="CAO427" s="96"/>
      <c r="CAP427" s="96"/>
      <c r="CAQ427" s="96"/>
      <c r="CAR427" s="96"/>
      <c r="CAS427" s="96"/>
      <c r="CAT427" s="96"/>
      <c r="CAU427" s="96"/>
      <c r="CAV427" s="96"/>
      <c r="CAW427" s="96"/>
      <c r="CAX427" s="96"/>
      <c r="CAY427" s="96"/>
      <c r="CAZ427" s="96"/>
      <c r="CBA427" s="96"/>
      <c r="CBB427" s="96"/>
      <c r="CBC427" s="96"/>
      <c r="CBD427" s="96"/>
      <c r="CBE427" s="96"/>
      <c r="CBF427" s="96"/>
      <c r="CBG427" s="96"/>
      <c r="CBH427" s="96"/>
      <c r="CBI427" s="96"/>
      <c r="CBJ427" s="96"/>
      <c r="CBK427" s="96"/>
      <c r="CBL427" s="96"/>
      <c r="CBM427" s="96"/>
      <c r="CBN427" s="96"/>
      <c r="CBO427" s="96"/>
      <c r="CBP427" s="96"/>
      <c r="CBQ427" s="96"/>
      <c r="CBR427" s="96"/>
      <c r="CBS427" s="96"/>
      <c r="CBT427" s="96"/>
      <c r="CBU427" s="96"/>
      <c r="CBV427" s="96"/>
      <c r="CBW427" s="96"/>
      <c r="CBX427" s="96"/>
      <c r="CBY427" s="96"/>
      <c r="CBZ427" s="96"/>
      <c r="CCA427" s="96"/>
      <c r="CCB427" s="96"/>
      <c r="CCC427" s="96"/>
      <c r="CCD427" s="96"/>
      <c r="CCE427" s="96"/>
      <c r="CCF427" s="96"/>
      <c r="CCG427" s="96"/>
      <c r="CCH427" s="96"/>
      <c r="CCI427" s="96"/>
      <c r="CCJ427" s="96"/>
      <c r="CCK427" s="96"/>
      <c r="CCL427" s="96"/>
      <c r="CCM427" s="96"/>
      <c r="CCN427" s="96"/>
      <c r="CCO427" s="96"/>
      <c r="CCP427" s="96"/>
      <c r="CCQ427" s="96"/>
      <c r="CCR427" s="96"/>
      <c r="CCS427" s="96"/>
      <c r="CCT427" s="96"/>
      <c r="CCU427" s="96"/>
      <c r="CCV427" s="96"/>
      <c r="CCW427" s="96"/>
      <c r="CCX427" s="96"/>
      <c r="CCY427" s="96"/>
      <c r="CCZ427" s="96"/>
      <c r="CDA427" s="96"/>
      <c r="CDB427" s="96"/>
      <c r="CDC427" s="96"/>
      <c r="CDD427" s="96"/>
      <c r="CDE427" s="96"/>
      <c r="CDF427" s="96"/>
      <c r="CDG427" s="96"/>
      <c r="CDH427" s="96"/>
      <c r="CDI427" s="96"/>
      <c r="CDJ427" s="96"/>
      <c r="CDK427" s="96"/>
      <c r="CDL427" s="96"/>
      <c r="CDM427" s="96"/>
      <c r="CDN427" s="96"/>
      <c r="CDO427" s="96"/>
      <c r="CDP427" s="96"/>
      <c r="CDQ427" s="96"/>
      <c r="CDR427" s="96"/>
      <c r="CDS427" s="96"/>
      <c r="CDT427" s="96"/>
      <c r="CDU427" s="96"/>
      <c r="CDV427" s="96"/>
      <c r="CDW427" s="96"/>
      <c r="CDX427" s="96"/>
      <c r="CDY427" s="96"/>
      <c r="CDZ427" s="96"/>
      <c r="CEA427" s="96"/>
      <c r="CEB427" s="96"/>
      <c r="CEC427" s="96"/>
      <c r="CED427" s="96"/>
      <c r="CEE427" s="96"/>
      <c r="CEF427" s="96"/>
      <c r="CEG427" s="96"/>
      <c r="CEH427" s="96"/>
      <c r="CEI427" s="96"/>
      <c r="CEJ427" s="96"/>
      <c r="CEK427" s="96"/>
      <c r="CEL427" s="96"/>
      <c r="CEM427" s="96"/>
      <c r="CEN427" s="96"/>
      <c r="CEO427" s="96"/>
      <c r="CEP427" s="96"/>
      <c r="CEQ427" s="96"/>
      <c r="CER427" s="96"/>
      <c r="CES427" s="96"/>
      <c r="CET427" s="96"/>
      <c r="CEU427" s="96"/>
      <c r="CEV427" s="96"/>
      <c r="CEW427" s="96"/>
      <c r="CEX427" s="96"/>
      <c r="CEY427" s="96"/>
      <c r="CEZ427" s="96"/>
      <c r="CFA427" s="96"/>
      <c r="CFB427" s="96"/>
      <c r="CFC427" s="96"/>
      <c r="CFD427" s="96"/>
      <c r="CFE427" s="96"/>
      <c r="CFF427" s="96"/>
      <c r="CFG427" s="96"/>
      <c r="CFH427" s="96"/>
      <c r="CFI427" s="96"/>
      <c r="CFJ427" s="96"/>
      <c r="CFK427" s="96"/>
      <c r="CFL427" s="96"/>
      <c r="CFM427" s="96"/>
      <c r="CFN427" s="96"/>
      <c r="CFO427" s="96"/>
      <c r="CFP427" s="96"/>
      <c r="CFQ427" s="96"/>
      <c r="CFR427" s="96"/>
      <c r="CFS427" s="96"/>
      <c r="CFT427" s="96"/>
      <c r="CFU427" s="96"/>
      <c r="CFV427" s="96"/>
      <c r="CFW427" s="96"/>
      <c r="CFX427" s="96"/>
      <c r="CFY427" s="96"/>
      <c r="CFZ427" s="96"/>
      <c r="CGA427" s="96"/>
      <c r="CGB427" s="96"/>
      <c r="CGC427" s="96"/>
      <c r="CGD427" s="96"/>
      <c r="CGE427" s="96"/>
      <c r="CGF427" s="96"/>
      <c r="CGG427" s="96"/>
      <c r="CGH427" s="96"/>
      <c r="CGI427" s="96"/>
      <c r="CGJ427" s="96"/>
      <c r="CGK427" s="96"/>
      <c r="CGL427" s="96"/>
      <c r="CGM427" s="96"/>
      <c r="CGN427" s="96"/>
      <c r="CGO427" s="96"/>
      <c r="CGP427" s="96"/>
      <c r="CGQ427" s="96"/>
      <c r="CGR427" s="96"/>
      <c r="CGS427" s="96"/>
      <c r="CGT427" s="96"/>
      <c r="CGU427" s="96"/>
      <c r="CGV427" s="96"/>
      <c r="CGW427" s="96"/>
      <c r="CGX427" s="96"/>
      <c r="CGY427" s="96"/>
      <c r="CGZ427" s="96"/>
      <c r="CHA427" s="96"/>
      <c r="CHB427" s="96"/>
      <c r="CHC427" s="96"/>
      <c r="CHD427" s="96"/>
      <c r="CHE427" s="96"/>
      <c r="CHF427" s="96"/>
      <c r="CHG427" s="96"/>
      <c r="CHH427" s="96"/>
      <c r="CHI427" s="96"/>
      <c r="CHJ427" s="96"/>
      <c r="CHK427" s="96"/>
      <c r="CHL427" s="96"/>
      <c r="CHM427" s="96"/>
      <c r="CHN427" s="96"/>
      <c r="CHO427" s="96"/>
      <c r="CHP427" s="96"/>
      <c r="CHQ427" s="96"/>
      <c r="CHR427" s="96"/>
      <c r="CHS427" s="96"/>
      <c r="CHT427" s="96"/>
      <c r="CHU427" s="96"/>
      <c r="CHV427" s="96"/>
      <c r="CHW427" s="96"/>
      <c r="CHX427" s="96"/>
      <c r="CHY427" s="96"/>
      <c r="CHZ427" s="96"/>
      <c r="CIA427" s="96"/>
      <c r="CIB427" s="96"/>
      <c r="CIC427" s="96"/>
      <c r="CID427" s="96"/>
      <c r="CIE427" s="96"/>
      <c r="CIF427" s="96"/>
      <c r="CIG427" s="96"/>
      <c r="CIH427" s="96"/>
      <c r="CII427" s="96"/>
      <c r="CIJ427" s="96"/>
      <c r="CIK427" s="96"/>
      <c r="CIL427" s="96"/>
      <c r="CIM427" s="96"/>
      <c r="CIN427" s="96"/>
      <c r="CIO427" s="96"/>
      <c r="CIP427" s="96"/>
      <c r="CIQ427" s="96"/>
      <c r="CIR427" s="96"/>
      <c r="CIS427" s="96"/>
      <c r="CIT427" s="96"/>
      <c r="CIU427" s="96"/>
      <c r="CIV427" s="96"/>
      <c r="CIW427" s="96"/>
      <c r="CIX427" s="96"/>
      <c r="CIY427" s="96"/>
      <c r="CIZ427" s="96"/>
      <c r="CJA427" s="96"/>
      <c r="CJB427" s="96"/>
      <c r="CJC427" s="96"/>
      <c r="CJD427" s="96"/>
      <c r="CJE427" s="96"/>
      <c r="CJF427" s="96"/>
      <c r="CJG427" s="96"/>
      <c r="CJH427" s="96"/>
      <c r="CJI427" s="96"/>
      <c r="CJJ427" s="96"/>
      <c r="CJK427" s="96"/>
      <c r="CJL427" s="96"/>
      <c r="CJM427" s="96"/>
      <c r="CJN427" s="96"/>
      <c r="CJO427" s="96"/>
      <c r="CJP427" s="96"/>
      <c r="CJQ427" s="96"/>
      <c r="CJR427" s="96"/>
      <c r="CJS427" s="96"/>
      <c r="CJT427" s="96"/>
      <c r="CJU427" s="96"/>
      <c r="CJV427" s="96"/>
      <c r="CJW427" s="96"/>
      <c r="CJX427" s="96"/>
      <c r="CJY427" s="96"/>
      <c r="CJZ427" s="96"/>
      <c r="CKA427" s="96"/>
      <c r="CKB427" s="96"/>
      <c r="CKC427" s="96"/>
      <c r="CKD427" s="96"/>
      <c r="CKE427" s="96"/>
      <c r="CKF427" s="96"/>
      <c r="CKG427" s="96"/>
      <c r="CKH427" s="96"/>
      <c r="CKI427" s="96"/>
      <c r="CKJ427" s="96"/>
      <c r="CKK427" s="96"/>
      <c r="CKL427" s="96"/>
      <c r="CKM427" s="96"/>
      <c r="CKN427" s="96"/>
      <c r="CKO427" s="96"/>
      <c r="CKP427" s="96"/>
      <c r="CKQ427" s="96"/>
      <c r="CKR427" s="96"/>
      <c r="CKS427" s="96"/>
      <c r="CKT427" s="96"/>
      <c r="CKU427" s="96"/>
      <c r="CKV427" s="96"/>
      <c r="CKW427" s="96"/>
      <c r="CKX427" s="96"/>
      <c r="CKY427" s="96"/>
      <c r="CKZ427" s="96"/>
      <c r="CLA427" s="96"/>
      <c r="CLB427" s="96"/>
      <c r="CLC427" s="96"/>
      <c r="CLD427" s="96"/>
      <c r="CLE427" s="96"/>
      <c r="CLF427" s="96"/>
      <c r="CLG427" s="96"/>
      <c r="CLH427" s="96"/>
      <c r="CLI427" s="96"/>
      <c r="CLJ427" s="96"/>
      <c r="CLK427" s="96"/>
      <c r="CLL427" s="96"/>
      <c r="CLM427" s="96"/>
      <c r="CLN427" s="96"/>
      <c r="CLO427" s="96"/>
      <c r="CLP427" s="96"/>
      <c r="CLQ427" s="96"/>
      <c r="CLR427" s="96"/>
      <c r="CLS427" s="96"/>
      <c r="CLT427" s="96"/>
      <c r="CLU427" s="96"/>
      <c r="CLV427" s="96"/>
      <c r="CLW427" s="96"/>
      <c r="CLX427" s="96"/>
      <c r="CLY427" s="96"/>
      <c r="CLZ427" s="96"/>
      <c r="CMA427" s="96"/>
      <c r="CMB427" s="96"/>
      <c r="CMC427" s="96"/>
      <c r="CMD427" s="96"/>
      <c r="CME427" s="96"/>
      <c r="CMF427" s="96"/>
      <c r="CMG427" s="96"/>
      <c r="CMH427" s="96"/>
      <c r="CMI427" s="96"/>
      <c r="CMJ427" s="96"/>
      <c r="CMK427" s="96"/>
      <c r="CML427" s="96"/>
      <c r="CMM427" s="96"/>
      <c r="CMN427" s="96"/>
      <c r="CMO427" s="96"/>
      <c r="CMP427" s="96"/>
      <c r="CMQ427" s="96"/>
      <c r="CMR427" s="96"/>
      <c r="CMS427" s="96"/>
      <c r="CMT427" s="96"/>
      <c r="CMU427" s="96"/>
      <c r="CMV427" s="96"/>
      <c r="CMW427" s="96"/>
      <c r="CMX427" s="96"/>
      <c r="CMY427" s="96"/>
      <c r="CMZ427" s="96"/>
      <c r="CNA427" s="96"/>
      <c r="CNB427" s="96"/>
      <c r="CNC427" s="96"/>
      <c r="CND427" s="96"/>
      <c r="CNE427" s="96"/>
      <c r="CNF427" s="96"/>
      <c r="CNG427" s="96"/>
      <c r="CNH427" s="96"/>
      <c r="CNI427" s="96"/>
      <c r="CNJ427" s="96"/>
      <c r="CNK427" s="96"/>
      <c r="CNL427" s="96"/>
      <c r="CNM427" s="96"/>
      <c r="CNN427" s="96"/>
      <c r="CNO427" s="96"/>
      <c r="CNP427" s="96"/>
      <c r="CNQ427" s="96"/>
      <c r="CNR427" s="96"/>
      <c r="CNS427" s="96"/>
      <c r="CNT427" s="96"/>
      <c r="CNU427" s="96"/>
      <c r="CNV427" s="96"/>
      <c r="CNW427" s="96"/>
      <c r="CNX427" s="96"/>
      <c r="CNY427" s="96"/>
      <c r="CNZ427" s="96"/>
      <c r="COA427" s="96"/>
      <c r="COB427" s="96"/>
      <c r="COC427" s="96"/>
      <c r="COD427" s="96"/>
      <c r="COE427" s="96"/>
      <c r="COF427" s="96"/>
      <c r="COG427" s="96"/>
      <c r="COH427" s="96"/>
      <c r="COI427" s="96"/>
      <c r="COJ427" s="96"/>
      <c r="COK427" s="96"/>
      <c r="COL427" s="96"/>
      <c r="COM427" s="96"/>
      <c r="CON427" s="96"/>
      <c r="COO427" s="96"/>
      <c r="COP427" s="96"/>
      <c r="COQ427" s="96"/>
      <c r="COR427" s="96"/>
      <c r="COS427" s="96"/>
      <c r="COT427" s="96"/>
      <c r="COU427" s="96"/>
      <c r="COV427" s="96"/>
      <c r="COW427" s="96"/>
      <c r="COX427" s="96"/>
      <c r="COY427" s="96"/>
      <c r="COZ427" s="96"/>
      <c r="CPA427" s="96"/>
      <c r="CPB427" s="96"/>
      <c r="CPC427" s="96"/>
      <c r="CPD427" s="96"/>
      <c r="CPE427" s="96"/>
      <c r="CPF427" s="96"/>
      <c r="CPG427" s="96"/>
      <c r="CPH427" s="96"/>
      <c r="CPI427" s="96"/>
      <c r="CPJ427" s="96"/>
      <c r="CPK427" s="96"/>
      <c r="CPL427" s="96"/>
      <c r="CPM427" s="96"/>
      <c r="CPN427" s="96"/>
      <c r="CPO427" s="96"/>
      <c r="CPP427" s="96"/>
      <c r="CPQ427" s="96"/>
      <c r="CPR427" s="96"/>
      <c r="CPS427" s="96"/>
      <c r="CPT427" s="96"/>
      <c r="CPU427" s="96"/>
      <c r="CPV427" s="96"/>
      <c r="CPW427" s="96"/>
      <c r="CPX427" s="96"/>
      <c r="CPY427" s="96"/>
      <c r="CPZ427" s="96"/>
      <c r="CQA427" s="96"/>
      <c r="CQB427" s="96"/>
      <c r="CQC427" s="96"/>
      <c r="CQD427" s="96"/>
      <c r="CQE427" s="96"/>
      <c r="CQF427" s="96"/>
      <c r="CQG427" s="96"/>
      <c r="CQH427" s="96"/>
      <c r="CQI427" s="96"/>
      <c r="CQJ427" s="96"/>
      <c r="CQK427" s="96"/>
      <c r="CQL427" s="96"/>
      <c r="CQM427" s="96"/>
      <c r="CQN427" s="96"/>
      <c r="CQO427" s="96"/>
      <c r="CQP427" s="96"/>
      <c r="CQQ427" s="96"/>
      <c r="CQR427" s="96"/>
      <c r="CQS427" s="96"/>
      <c r="CQT427" s="96"/>
      <c r="CQU427" s="96"/>
      <c r="CQV427" s="96"/>
      <c r="CQW427" s="96"/>
      <c r="CQX427" s="96"/>
      <c r="CQY427" s="96"/>
      <c r="CQZ427" s="96"/>
      <c r="CRA427" s="96"/>
      <c r="CRB427" s="96"/>
      <c r="CRC427" s="96"/>
      <c r="CRD427" s="96"/>
      <c r="CRE427" s="96"/>
      <c r="CRF427" s="96"/>
      <c r="CRG427" s="96"/>
      <c r="CRH427" s="96"/>
      <c r="CRI427" s="96"/>
      <c r="CRJ427" s="96"/>
      <c r="CRK427" s="96"/>
      <c r="CRL427" s="96"/>
      <c r="CRM427" s="96"/>
      <c r="CRN427" s="96"/>
      <c r="CRO427" s="96"/>
      <c r="CRP427" s="96"/>
      <c r="CRQ427" s="96"/>
      <c r="CRR427" s="96"/>
      <c r="CRS427" s="96"/>
      <c r="CRT427" s="96"/>
      <c r="CRU427" s="96"/>
      <c r="CRV427" s="96"/>
      <c r="CRW427" s="96"/>
      <c r="CRX427" s="96"/>
      <c r="CRY427" s="96"/>
      <c r="CRZ427" s="96"/>
      <c r="CSA427" s="96"/>
      <c r="CSB427" s="96"/>
      <c r="CSC427" s="96"/>
      <c r="CSD427" s="96"/>
      <c r="CSE427" s="96"/>
      <c r="CSF427" s="96"/>
      <c r="CSG427" s="96"/>
      <c r="CSH427" s="96"/>
      <c r="CSI427" s="96"/>
      <c r="CSJ427" s="96"/>
      <c r="CSK427" s="96"/>
      <c r="CSL427" s="96"/>
      <c r="CSM427" s="96"/>
      <c r="CSN427" s="96"/>
      <c r="CSO427" s="96"/>
      <c r="CSP427" s="96"/>
      <c r="CSQ427" s="96"/>
      <c r="CSR427" s="96"/>
      <c r="CSS427" s="96"/>
      <c r="CST427" s="96"/>
      <c r="CSU427" s="96"/>
      <c r="CSV427" s="96"/>
      <c r="CSW427" s="96"/>
      <c r="CSX427" s="96"/>
      <c r="CSY427" s="96"/>
      <c r="CSZ427" s="96"/>
      <c r="CTA427" s="96"/>
      <c r="CTB427" s="96"/>
      <c r="CTC427" s="96"/>
      <c r="CTD427" s="96"/>
      <c r="CTE427" s="96"/>
      <c r="CTF427" s="96"/>
      <c r="CTG427" s="96"/>
      <c r="CTH427" s="96"/>
      <c r="CTI427" s="96"/>
      <c r="CTJ427" s="96"/>
      <c r="CTK427" s="96"/>
      <c r="CTL427" s="96"/>
      <c r="CTM427" s="96"/>
      <c r="CTN427" s="96"/>
      <c r="CTO427" s="96"/>
      <c r="CTP427" s="96"/>
      <c r="CTQ427" s="96"/>
      <c r="CTR427" s="96"/>
      <c r="CTS427" s="96"/>
      <c r="CTT427" s="96"/>
      <c r="CTU427" s="96"/>
      <c r="CTV427" s="96"/>
      <c r="CTW427" s="96"/>
      <c r="CTX427" s="96"/>
      <c r="CTY427" s="96"/>
      <c r="CTZ427" s="96"/>
      <c r="CUA427" s="96"/>
      <c r="CUB427" s="96"/>
      <c r="CUC427" s="96"/>
      <c r="CUD427" s="96"/>
      <c r="CUE427" s="96"/>
      <c r="CUF427" s="96"/>
      <c r="CUG427" s="96"/>
      <c r="CUH427" s="96"/>
      <c r="CUI427" s="96"/>
      <c r="CUJ427" s="96"/>
      <c r="CUK427" s="96"/>
      <c r="CUL427" s="96"/>
      <c r="CUM427" s="96"/>
      <c r="CUN427" s="96"/>
      <c r="CUO427" s="96"/>
      <c r="CUP427" s="96"/>
      <c r="CUQ427" s="96"/>
      <c r="CUR427" s="96"/>
      <c r="CUS427" s="96"/>
      <c r="CUT427" s="96"/>
      <c r="CUU427" s="96"/>
      <c r="CUV427" s="96"/>
      <c r="CUW427" s="96"/>
      <c r="CUX427" s="96"/>
      <c r="CUY427" s="96"/>
      <c r="CUZ427" s="96"/>
      <c r="CVA427" s="96"/>
      <c r="CVB427" s="96"/>
      <c r="CVC427" s="96"/>
      <c r="CVD427" s="96"/>
      <c r="CVE427" s="96"/>
      <c r="CVF427" s="96"/>
      <c r="CVG427" s="96"/>
      <c r="CVH427" s="96"/>
      <c r="CVI427" s="96"/>
      <c r="CVJ427" s="96"/>
      <c r="CVK427" s="96"/>
      <c r="CVL427" s="96"/>
      <c r="CVM427" s="96"/>
      <c r="CVN427" s="96"/>
      <c r="CVO427" s="96"/>
      <c r="CVP427" s="96"/>
      <c r="CVQ427" s="96"/>
      <c r="CVR427" s="96"/>
      <c r="CVS427" s="96"/>
      <c r="CVT427" s="96"/>
      <c r="CVU427" s="96"/>
      <c r="CVV427" s="96"/>
      <c r="CVW427" s="96"/>
      <c r="CVX427" s="96"/>
      <c r="CVY427" s="96"/>
      <c r="CVZ427" s="96"/>
      <c r="CWA427" s="96"/>
      <c r="CWB427" s="96"/>
      <c r="CWC427" s="96"/>
      <c r="CWD427" s="96"/>
      <c r="CWE427" s="96"/>
      <c r="CWF427" s="96"/>
      <c r="CWG427" s="96"/>
      <c r="CWH427" s="96"/>
      <c r="CWI427" s="96"/>
      <c r="CWJ427" s="96"/>
      <c r="CWK427" s="96"/>
      <c r="CWL427" s="96"/>
      <c r="CWM427" s="96"/>
      <c r="CWN427" s="96"/>
      <c r="CWO427" s="96"/>
      <c r="CWP427" s="96"/>
      <c r="CWQ427" s="96"/>
      <c r="CWR427" s="96"/>
      <c r="CWS427" s="96"/>
      <c r="CWT427" s="96"/>
      <c r="CWU427" s="96"/>
      <c r="CWV427" s="96"/>
      <c r="CWW427" s="96"/>
      <c r="CWX427" s="96"/>
      <c r="CWY427" s="96"/>
      <c r="CWZ427" s="96"/>
      <c r="CXA427" s="96"/>
      <c r="CXB427" s="96"/>
      <c r="CXC427" s="96"/>
      <c r="CXD427" s="96"/>
      <c r="CXE427" s="96"/>
      <c r="CXF427" s="96"/>
      <c r="CXG427" s="96"/>
      <c r="CXH427" s="96"/>
      <c r="CXI427" s="96"/>
      <c r="CXJ427" s="96"/>
      <c r="CXK427" s="96"/>
      <c r="CXL427" s="96"/>
      <c r="CXM427" s="96"/>
      <c r="CXN427" s="96"/>
      <c r="CXO427" s="96"/>
      <c r="CXP427" s="96"/>
      <c r="CXQ427" s="96"/>
      <c r="CXR427" s="96"/>
      <c r="CXS427" s="96"/>
      <c r="CXT427" s="96"/>
      <c r="CXU427" s="96"/>
      <c r="CXV427" s="96"/>
      <c r="CXW427" s="96"/>
      <c r="CXX427" s="96"/>
      <c r="CXY427" s="96"/>
      <c r="CXZ427" s="96"/>
      <c r="CYA427" s="96"/>
      <c r="CYB427" s="96"/>
      <c r="CYC427" s="96"/>
      <c r="CYD427" s="96"/>
      <c r="CYE427" s="96"/>
      <c r="CYF427" s="96"/>
      <c r="CYG427" s="96"/>
      <c r="CYH427" s="96"/>
      <c r="CYI427" s="96"/>
      <c r="CYJ427" s="96"/>
      <c r="CYK427" s="96"/>
      <c r="CYL427" s="96"/>
      <c r="CYM427" s="96"/>
      <c r="CYN427" s="96"/>
      <c r="CYO427" s="96"/>
      <c r="CYP427" s="96"/>
      <c r="CYQ427" s="96"/>
      <c r="CYR427" s="96"/>
      <c r="CYS427" s="96"/>
      <c r="CYT427" s="96"/>
      <c r="CYU427" s="96"/>
      <c r="CYV427" s="96"/>
      <c r="CYW427" s="96"/>
      <c r="CYX427" s="96"/>
      <c r="CYY427" s="96"/>
      <c r="CYZ427" s="96"/>
      <c r="CZA427" s="96"/>
      <c r="CZB427" s="96"/>
      <c r="CZC427" s="96"/>
      <c r="CZD427" s="96"/>
      <c r="CZE427" s="96"/>
      <c r="CZF427" s="96"/>
      <c r="CZG427" s="96"/>
      <c r="CZH427" s="96"/>
      <c r="CZI427" s="96"/>
      <c r="CZJ427" s="96"/>
      <c r="CZK427" s="96"/>
      <c r="CZL427" s="96"/>
      <c r="CZM427" s="96"/>
      <c r="CZN427" s="96"/>
      <c r="CZO427" s="96"/>
      <c r="CZP427" s="96"/>
      <c r="CZQ427" s="96"/>
      <c r="CZR427" s="96"/>
      <c r="CZS427" s="96"/>
      <c r="CZT427" s="96"/>
      <c r="CZU427" s="96"/>
      <c r="CZV427" s="96"/>
      <c r="CZW427" s="96"/>
      <c r="CZX427" s="96"/>
      <c r="CZY427" s="96"/>
      <c r="CZZ427" s="96"/>
      <c r="DAA427" s="96"/>
      <c r="DAB427" s="96"/>
      <c r="DAC427" s="96"/>
      <c r="DAD427" s="96"/>
      <c r="DAE427" s="96"/>
      <c r="DAF427" s="96"/>
      <c r="DAG427" s="96"/>
      <c r="DAH427" s="96"/>
      <c r="DAI427" s="96"/>
      <c r="DAJ427" s="96"/>
      <c r="DAK427" s="96"/>
      <c r="DAL427" s="96"/>
      <c r="DAM427" s="96"/>
      <c r="DAN427" s="96"/>
      <c r="DAO427" s="96"/>
      <c r="DAP427" s="96"/>
      <c r="DAQ427" s="96"/>
      <c r="DAR427" s="96"/>
      <c r="DAS427" s="96"/>
      <c r="DAT427" s="96"/>
      <c r="DAU427" s="96"/>
      <c r="DAV427" s="96"/>
      <c r="DAW427" s="96"/>
      <c r="DAX427" s="96"/>
      <c r="DAY427" s="96"/>
      <c r="DAZ427" s="96"/>
      <c r="DBA427" s="96"/>
      <c r="DBB427" s="96"/>
      <c r="DBC427" s="96"/>
      <c r="DBD427" s="96"/>
      <c r="DBE427" s="96"/>
      <c r="DBF427" s="96"/>
      <c r="DBG427" s="96"/>
      <c r="DBH427" s="96"/>
      <c r="DBI427" s="96"/>
      <c r="DBJ427" s="96"/>
      <c r="DBK427" s="96"/>
      <c r="DBL427" s="96"/>
      <c r="DBM427" s="96"/>
      <c r="DBN427" s="96"/>
      <c r="DBO427" s="96"/>
      <c r="DBP427" s="96"/>
      <c r="DBQ427" s="96"/>
      <c r="DBR427" s="96"/>
      <c r="DBS427" s="96"/>
      <c r="DBT427" s="96"/>
      <c r="DBU427" s="96"/>
      <c r="DBV427" s="96"/>
      <c r="DBW427" s="96"/>
      <c r="DBX427" s="96"/>
      <c r="DBY427" s="96"/>
      <c r="DBZ427" s="96"/>
      <c r="DCA427" s="96"/>
      <c r="DCB427" s="96"/>
      <c r="DCC427" s="96"/>
      <c r="DCD427" s="96"/>
      <c r="DCE427" s="96"/>
      <c r="DCF427" s="96"/>
      <c r="DCG427" s="96"/>
      <c r="DCH427" s="96"/>
      <c r="DCI427" s="96"/>
      <c r="DCJ427" s="96"/>
      <c r="DCK427" s="96"/>
      <c r="DCL427" s="96"/>
      <c r="DCM427" s="96"/>
      <c r="DCN427" s="96"/>
      <c r="DCO427" s="96"/>
      <c r="DCP427" s="96"/>
      <c r="DCQ427" s="96"/>
      <c r="DCR427" s="96"/>
      <c r="DCS427" s="96"/>
      <c r="DCT427" s="96"/>
      <c r="DCU427" s="96"/>
      <c r="DCV427" s="96"/>
      <c r="DCW427" s="96"/>
      <c r="DCX427" s="96"/>
      <c r="DCY427" s="96"/>
      <c r="DCZ427" s="96"/>
      <c r="DDA427" s="96"/>
      <c r="DDB427" s="96"/>
      <c r="DDC427" s="96"/>
      <c r="DDD427" s="96"/>
      <c r="DDE427" s="96"/>
      <c r="DDF427" s="96"/>
      <c r="DDG427" s="96"/>
      <c r="DDH427" s="96"/>
      <c r="DDI427" s="96"/>
      <c r="DDJ427" s="96"/>
      <c r="DDK427" s="96"/>
      <c r="DDL427" s="96"/>
      <c r="DDM427" s="96"/>
      <c r="DDN427" s="96"/>
      <c r="DDO427" s="96"/>
      <c r="DDP427" s="96"/>
      <c r="DDQ427" s="96"/>
      <c r="DDR427" s="96"/>
      <c r="DDS427" s="96"/>
      <c r="DDT427" s="96"/>
      <c r="DDU427" s="96"/>
      <c r="DDV427" s="96"/>
      <c r="DDW427" s="96"/>
      <c r="DDX427" s="96"/>
      <c r="DDY427" s="96"/>
      <c r="DDZ427" s="96"/>
      <c r="DEA427" s="96"/>
      <c r="DEB427" s="96"/>
      <c r="DEC427" s="96"/>
      <c r="DED427" s="96"/>
      <c r="DEE427" s="96"/>
      <c r="DEF427" s="96"/>
      <c r="DEG427" s="96"/>
      <c r="DEH427" s="96"/>
      <c r="DEI427" s="96"/>
      <c r="DEJ427" s="96"/>
      <c r="DEK427" s="96"/>
      <c r="DEL427" s="96"/>
      <c r="DEM427" s="96"/>
      <c r="DEN427" s="96"/>
      <c r="DEO427" s="96"/>
      <c r="DEP427" s="96"/>
      <c r="DEQ427" s="96"/>
      <c r="DER427" s="96"/>
      <c r="DES427" s="96"/>
      <c r="DET427" s="96"/>
      <c r="DEU427" s="96"/>
      <c r="DEV427" s="96"/>
      <c r="DEW427" s="96"/>
      <c r="DEX427" s="96"/>
      <c r="DEY427" s="96"/>
      <c r="DEZ427" s="96"/>
      <c r="DFA427" s="96"/>
      <c r="DFB427" s="96"/>
      <c r="DFC427" s="96"/>
      <c r="DFD427" s="96"/>
      <c r="DFE427" s="96"/>
      <c r="DFF427" s="96"/>
      <c r="DFG427" s="96"/>
      <c r="DFH427" s="96"/>
      <c r="DFI427" s="96"/>
      <c r="DFJ427" s="96"/>
      <c r="DFK427" s="96"/>
      <c r="DFL427" s="96"/>
      <c r="DFM427" s="96"/>
      <c r="DFN427" s="96"/>
      <c r="DFO427" s="96"/>
      <c r="DFP427" s="96"/>
      <c r="DFQ427" s="96"/>
      <c r="DFR427" s="96"/>
      <c r="DFS427" s="96"/>
      <c r="DFT427" s="96"/>
      <c r="DFU427" s="96"/>
      <c r="DFV427" s="96"/>
      <c r="DFW427" s="96"/>
      <c r="DFX427" s="96"/>
      <c r="DFY427" s="96"/>
      <c r="DFZ427" s="96"/>
      <c r="DGA427" s="96"/>
      <c r="DGB427" s="96"/>
      <c r="DGC427" s="96"/>
      <c r="DGD427" s="96"/>
      <c r="DGE427" s="96"/>
      <c r="DGF427" s="96"/>
      <c r="DGG427" s="96"/>
      <c r="DGH427" s="96"/>
      <c r="DGI427" s="96"/>
      <c r="DGJ427" s="96"/>
      <c r="DGK427" s="96"/>
      <c r="DGL427" s="96"/>
      <c r="DGM427" s="96"/>
      <c r="DGN427" s="96"/>
      <c r="DGO427" s="96"/>
      <c r="DGP427" s="96"/>
      <c r="DGQ427" s="96"/>
      <c r="DGR427" s="96"/>
      <c r="DGS427" s="96"/>
      <c r="DGT427" s="96"/>
      <c r="DGU427" s="96"/>
      <c r="DGV427" s="96"/>
      <c r="DGW427" s="96"/>
      <c r="DGX427" s="96"/>
      <c r="DGY427" s="96"/>
      <c r="DGZ427" s="96"/>
      <c r="DHA427" s="96"/>
      <c r="DHB427" s="96"/>
      <c r="DHC427" s="96"/>
      <c r="DHD427" s="96"/>
      <c r="DHE427" s="96"/>
      <c r="DHF427" s="96"/>
      <c r="DHG427" s="96"/>
      <c r="DHH427" s="96"/>
      <c r="DHI427" s="96"/>
      <c r="DHJ427" s="96"/>
      <c r="DHK427" s="96"/>
      <c r="DHL427" s="96"/>
      <c r="DHM427" s="96"/>
      <c r="DHN427" s="96"/>
      <c r="DHO427" s="96"/>
      <c r="DHP427" s="96"/>
      <c r="DHQ427" s="96"/>
      <c r="DHR427" s="96"/>
      <c r="DHS427" s="96"/>
      <c r="DHT427" s="96"/>
      <c r="DHU427" s="96"/>
      <c r="DHV427" s="96"/>
      <c r="DHW427" s="96"/>
      <c r="DHX427" s="96"/>
      <c r="DHY427" s="96"/>
      <c r="DHZ427" s="96"/>
      <c r="DIA427" s="96"/>
      <c r="DIB427" s="96"/>
      <c r="DIC427" s="96"/>
      <c r="DID427" s="96"/>
      <c r="DIE427" s="96"/>
      <c r="DIF427" s="96"/>
      <c r="DIG427" s="96"/>
      <c r="DIH427" s="96"/>
      <c r="DII427" s="96"/>
      <c r="DIJ427" s="96"/>
      <c r="DIK427" s="96"/>
      <c r="DIL427" s="96"/>
      <c r="DIM427" s="96"/>
      <c r="DIN427" s="96"/>
      <c r="DIO427" s="96"/>
      <c r="DIP427" s="96"/>
      <c r="DIQ427" s="96"/>
      <c r="DIR427" s="96"/>
      <c r="DIS427" s="96"/>
      <c r="DIT427" s="96"/>
      <c r="DIU427" s="96"/>
      <c r="DIV427" s="96"/>
      <c r="DIW427" s="96"/>
      <c r="DIX427" s="96"/>
      <c r="DIY427" s="96"/>
      <c r="DIZ427" s="96"/>
      <c r="DJA427" s="96"/>
      <c r="DJB427" s="96"/>
      <c r="DJC427" s="96"/>
      <c r="DJD427" s="96"/>
      <c r="DJE427" s="96"/>
      <c r="DJF427" s="96"/>
      <c r="DJG427" s="96"/>
      <c r="DJH427" s="96"/>
      <c r="DJI427" s="96"/>
      <c r="DJJ427" s="96"/>
      <c r="DJK427" s="96"/>
      <c r="DJL427" s="96"/>
      <c r="DJM427" s="96"/>
      <c r="DJN427" s="96"/>
      <c r="DJO427" s="96"/>
      <c r="DJP427" s="96"/>
      <c r="DJQ427" s="96"/>
      <c r="DJR427" s="96"/>
      <c r="DJS427" s="96"/>
      <c r="DJT427" s="96"/>
      <c r="DJU427" s="96"/>
      <c r="DJV427" s="96"/>
      <c r="DJW427" s="96"/>
      <c r="DJX427" s="96"/>
      <c r="DJY427" s="96"/>
      <c r="DJZ427" s="96"/>
      <c r="DKA427" s="96"/>
      <c r="DKB427" s="96"/>
      <c r="DKC427" s="96"/>
      <c r="DKD427" s="96"/>
      <c r="DKE427" s="96"/>
      <c r="DKF427" s="96"/>
      <c r="DKG427" s="96"/>
      <c r="DKH427" s="96"/>
      <c r="DKI427" s="96"/>
      <c r="DKJ427" s="96"/>
      <c r="DKK427" s="96"/>
      <c r="DKL427" s="96"/>
      <c r="DKM427" s="96"/>
      <c r="DKN427" s="96"/>
      <c r="DKO427" s="96"/>
      <c r="DKP427" s="96"/>
      <c r="DKQ427" s="96"/>
      <c r="DKR427" s="96"/>
      <c r="DKS427" s="96"/>
      <c r="DKT427" s="96"/>
      <c r="DKU427" s="96"/>
      <c r="DKV427" s="96"/>
      <c r="DKW427" s="96"/>
      <c r="DKX427" s="96"/>
      <c r="DKY427" s="96"/>
      <c r="DKZ427" s="96"/>
      <c r="DLA427" s="96"/>
      <c r="DLB427" s="96"/>
      <c r="DLC427" s="96"/>
      <c r="DLD427" s="96"/>
      <c r="DLE427" s="96"/>
      <c r="DLF427" s="96"/>
      <c r="DLG427" s="96"/>
      <c r="DLH427" s="96"/>
      <c r="DLI427" s="96"/>
      <c r="DLJ427" s="96"/>
      <c r="DLK427" s="96"/>
      <c r="DLL427" s="96"/>
      <c r="DLM427" s="96"/>
      <c r="DLN427" s="96"/>
      <c r="DLO427" s="96"/>
      <c r="DLP427" s="96"/>
      <c r="DLQ427" s="96"/>
      <c r="DLR427" s="96"/>
      <c r="DLS427" s="96"/>
      <c r="DLT427" s="96"/>
      <c r="DLU427" s="96"/>
      <c r="DLV427" s="96"/>
      <c r="DLW427" s="96"/>
      <c r="DLX427" s="96"/>
      <c r="DLY427" s="96"/>
      <c r="DLZ427" s="96"/>
      <c r="DMA427" s="96"/>
      <c r="DMB427" s="96"/>
      <c r="DMC427" s="96"/>
      <c r="DMD427" s="96"/>
      <c r="DME427" s="96"/>
      <c r="DMF427" s="96"/>
      <c r="DMG427" s="96"/>
      <c r="DMH427" s="96"/>
      <c r="DMI427" s="96"/>
      <c r="DMJ427" s="96"/>
      <c r="DMK427" s="96"/>
      <c r="DML427" s="96"/>
      <c r="DMM427" s="96"/>
      <c r="DMN427" s="96"/>
      <c r="DMO427" s="96"/>
      <c r="DMP427" s="96"/>
      <c r="DMQ427" s="96"/>
      <c r="DMR427" s="96"/>
      <c r="DMS427" s="96"/>
      <c r="DMT427" s="96"/>
      <c r="DMU427" s="96"/>
      <c r="DMV427" s="96"/>
      <c r="DMW427" s="96"/>
      <c r="DMX427" s="96"/>
      <c r="DMY427" s="96"/>
      <c r="DMZ427" s="96"/>
      <c r="DNA427" s="96"/>
      <c r="DNB427" s="96"/>
      <c r="DNC427" s="96"/>
      <c r="DND427" s="96"/>
      <c r="DNE427" s="96"/>
      <c r="DNF427" s="96"/>
      <c r="DNG427" s="96"/>
      <c r="DNH427" s="96"/>
      <c r="DNI427" s="96"/>
      <c r="DNJ427" s="96"/>
      <c r="DNK427" s="96"/>
      <c r="DNL427" s="96"/>
      <c r="DNM427" s="96"/>
      <c r="DNN427" s="96"/>
      <c r="DNO427" s="96"/>
      <c r="DNP427" s="96"/>
      <c r="DNQ427" s="96"/>
      <c r="DNR427" s="96"/>
      <c r="DNS427" s="96"/>
      <c r="DNT427" s="96"/>
      <c r="DNU427" s="96"/>
      <c r="DNV427" s="96"/>
      <c r="DNW427" s="96"/>
      <c r="DNX427" s="96"/>
      <c r="DNY427" s="96"/>
      <c r="DNZ427" s="96"/>
      <c r="DOA427" s="96"/>
      <c r="DOB427" s="96"/>
      <c r="DOC427" s="96"/>
      <c r="DOD427" s="96"/>
      <c r="DOE427" s="96"/>
      <c r="DOF427" s="96"/>
      <c r="DOG427" s="96"/>
      <c r="DOH427" s="96"/>
      <c r="DOI427" s="96"/>
      <c r="DOJ427" s="96"/>
      <c r="DOK427" s="96"/>
      <c r="DOL427" s="96"/>
      <c r="DOM427" s="96"/>
      <c r="DON427" s="96"/>
      <c r="DOO427" s="96"/>
      <c r="DOP427" s="96"/>
      <c r="DOQ427" s="96"/>
      <c r="DOR427" s="96"/>
      <c r="DOS427" s="96"/>
      <c r="DOT427" s="96"/>
      <c r="DOU427" s="96"/>
      <c r="DOV427" s="96"/>
      <c r="DOW427" s="96"/>
      <c r="DOX427" s="96"/>
      <c r="DOY427" s="96"/>
      <c r="DOZ427" s="96"/>
      <c r="DPA427" s="96"/>
      <c r="DPB427" s="96"/>
      <c r="DPC427" s="96"/>
      <c r="DPD427" s="96"/>
      <c r="DPE427" s="96"/>
      <c r="DPF427" s="96"/>
      <c r="DPG427" s="96"/>
      <c r="DPH427" s="96"/>
      <c r="DPI427" s="96"/>
      <c r="DPJ427" s="96"/>
      <c r="DPK427" s="96"/>
      <c r="DPL427" s="96"/>
      <c r="DPM427" s="96"/>
      <c r="DPN427" s="96"/>
      <c r="DPO427" s="96"/>
      <c r="DPP427" s="96"/>
      <c r="DPQ427" s="96"/>
      <c r="DPR427" s="96"/>
      <c r="DPS427" s="96"/>
      <c r="DPT427" s="96"/>
      <c r="DPU427" s="96"/>
      <c r="DPV427" s="96"/>
      <c r="DPW427" s="96"/>
      <c r="DPX427" s="96"/>
      <c r="DPY427" s="96"/>
      <c r="DPZ427" s="96"/>
      <c r="DQA427" s="96"/>
      <c r="DQB427" s="96"/>
      <c r="DQC427" s="96"/>
      <c r="DQD427" s="96"/>
      <c r="DQE427" s="96"/>
      <c r="DQF427" s="96"/>
      <c r="DQG427" s="96"/>
      <c r="DQH427" s="96"/>
      <c r="DQI427" s="96"/>
      <c r="DQJ427" s="96"/>
      <c r="DQK427" s="96"/>
      <c r="DQL427" s="96"/>
      <c r="DQM427" s="96"/>
      <c r="DQN427" s="96"/>
      <c r="DQO427" s="96"/>
      <c r="DQP427" s="96"/>
      <c r="DQQ427" s="96"/>
      <c r="DQR427" s="96"/>
      <c r="DQS427" s="96"/>
      <c r="DQT427" s="96"/>
      <c r="DQU427" s="96"/>
      <c r="DQV427" s="96"/>
      <c r="DQW427" s="96"/>
      <c r="DQX427" s="96"/>
      <c r="DQY427" s="96"/>
      <c r="DQZ427" s="96"/>
      <c r="DRA427" s="96"/>
      <c r="DRB427" s="96"/>
      <c r="DRC427" s="96"/>
      <c r="DRD427" s="96"/>
      <c r="DRE427" s="96"/>
      <c r="DRF427" s="96"/>
      <c r="DRG427" s="96"/>
      <c r="DRH427" s="96"/>
      <c r="DRI427" s="96"/>
      <c r="DRJ427" s="96"/>
      <c r="DRK427" s="96"/>
      <c r="DRL427" s="96"/>
      <c r="DRM427" s="96"/>
      <c r="DRN427" s="96"/>
      <c r="DRO427" s="96"/>
      <c r="DRP427" s="96"/>
      <c r="DRQ427" s="96"/>
      <c r="DRR427" s="96"/>
      <c r="DRS427" s="96"/>
      <c r="DRT427" s="96"/>
      <c r="DRU427" s="96"/>
      <c r="DRV427" s="96"/>
      <c r="DRW427" s="96"/>
      <c r="DRX427" s="96"/>
      <c r="DRY427" s="96"/>
      <c r="DRZ427" s="96"/>
      <c r="DSA427" s="96"/>
      <c r="DSB427" s="96"/>
      <c r="DSC427" s="96"/>
      <c r="DSD427" s="96"/>
      <c r="DSE427" s="96"/>
      <c r="DSF427" s="96"/>
      <c r="DSG427" s="96"/>
      <c r="DSH427" s="96"/>
      <c r="DSI427" s="96"/>
      <c r="DSJ427" s="96"/>
      <c r="DSK427" s="96"/>
      <c r="DSL427" s="96"/>
      <c r="DSM427" s="96"/>
      <c r="DSN427" s="96"/>
      <c r="DSO427" s="96"/>
      <c r="DSP427" s="96"/>
      <c r="DSQ427" s="96"/>
      <c r="DSR427" s="96"/>
      <c r="DSS427" s="96"/>
      <c r="DST427" s="96"/>
      <c r="DSU427" s="96"/>
      <c r="DSV427" s="96"/>
      <c r="DSW427" s="96"/>
      <c r="DSX427" s="96"/>
      <c r="DSY427" s="96"/>
      <c r="DSZ427" s="96"/>
      <c r="DTA427" s="96"/>
      <c r="DTB427" s="96"/>
      <c r="DTC427" s="96"/>
      <c r="DTD427" s="96"/>
      <c r="DTE427" s="96"/>
      <c r="DTF427" s="96"/>
      <c r="DTG427" s="96"/>
      <c r="DTH427" s="96"/>
      <c r="DTI427" s="96"/>
      <c r="DTJ427" s="96"/>
      <c r="DTK427" s="96"/>
      <c r="DTL427" s="96"/>
      <c r="DTM427" s="96"/>
      <c r="DTN427" s="96"/>
      <c r="DTO427" s="96"/>
      <c r="DTP427" s="96"/>
      <c r="DTQ427" s="96"/>
      <c r="DTR427" s="96"/>
      <c r="DTS427" s="96"/>
      <c r="DTT427" s="96"/>
      <c r="DTU427" s="96"/>
      <c r="DTV427" s="96"/>
      <c r="DTW427" s="96"/>
      <c r="DTX427" s="96"/>
      <c r="DTY427" s="96"/>
      <c r="DTZ427" s="96"/>
      <c r="DUA427" s="96"/>
      <c r="DUB427" s="96"/>
      <c r="DUC427" s="96"/>
      <c r="DUD427" s="96"/>
      <c r="DUE427" s="96"/>
      <c r="DUF427" s="96"/>
      <c r="DUG427" s="96"/>
      <c r="DUH427" s="96"/>
      <c r="DUI427" s="96"/>
      <c r="DUJ427" s="96"/>
      <c r="DUK427" s="96"/>
      <c r="DUL427" s="96"/>
      <c r="DUM427" s="96"/>
      <c r="DUN427" s="96"/>
      <c r="DUO427" s="96"/>
      <c r="DUP427" s="96"/>
      <c r="DUQ427" s="96"/>
      <c r="DUR427" s="96"/>
      <c r="DUS427" s="96"/>
      <c r="DUT427" s="96"/>
      <c r="DUU427" s="96"/>
      <c r="DUV427" s="96"/>
      <c r="DUW427" s="96"/>
      <c r="DUX427" s="96"/>
      <c r="DUY427" s="96"/>
      <c r="DUZ427" s="96"/>
      <c r="DVA427" s="96"/>
      <c r="DVB427" s="96"/>
      <c r="DVC427" s="96"/>
      <c r="DVD427" s="96"/>
      <c r="DVE427" s="96"/>
      <c r="DVF427" s="96"/>
      <c r="DVG427" s="96"/>
      <c r="DVH427" s="96"/>
      <c r="DVI427" s="96"/>
      <c r="DVJ427" s="96"/>
      <c r="DVK427" s="96"/>
      <c r="DVL427" s="96"/>
      <c r="DVM427" s="96"/>
      <c r="DVN427" s="96"/>
      <c r="DVO427" s="96"/>
      <c r="DVP427" s="96"/>
      <c r="DVQ427" s="96"/>
      <c r="DVR427" s="96"/>
      <c r="DVS427" s="96"/>
      <c r="DVT427" s="96"/>
      <c r="DVU427" s="96"/>
      <c r="DVV427" s="96"/>
      <c r="DVW427" s="96"/>
      <c r="DVX427" s="96"/>
      <c r="DVY427" s="96"/>
      <c r="DVZ427" s="96"/>
      <c r="DWA427" s="96"/>
      <c r="DWB427" s="96"/>
      <c r="DWC427" s="96"/>
      <c r="DWD427" s="96"/>
      <c r="DWE427" s="96"/>
      <c r="DWF427" s="96"/>
      <c r="DWG427" s="96"/>
      <c r="DWH427" s="96"/>
      <c r="DWI427" s="96"/>
      <c r="DWJ427" s="96"/>
      <c r="DWK427" s="96"/>
      <c r="DWL427" s="96"/>
      <c r="DWM427" s="96"/>
      <c r="DWN427" s="96"/>
      <c r="DWO427" s="96"/>
      <c r="DWP427" s="96"/>
      <c r="DWQ427" s="96"/>
      <c r="DWR427" s="96"/>
      <c r="DWS427" s="96"/>
      <c r="DWT427" s="96"/>
      <c r="DWU427" s="96"/>
      <c r="DWV427" s="96"/>
      <c r="DWW427" s="96"/>
      <c r="DWX427" s="96"/>
      <c r="DWY427" s="96"/>
      <c r="DWZ427" s="96"/>
      <c r="DXA427" s="96"/>
      <c r="DXB427" s="96"/>
      <c r="DXC427" s="96"/>
      <c r="DXD427" s="96"/>
      <c r="DXE427" s="96"/>
      <c r="DXF427" s="96"/>
      <c r="DXG427" s="96"/>
      <c r="DXH427" s="96"/>
      <c r="DXI427" s="96"/>
      <c r="DXJ427" s="96"/>
      <c r="DXK427" s="96"/>
      <c r="DXL427" s="96"/>
      <c r="DXM427" s="96"/>
      <c r="DXN427" s="96"/>
      <c r="DXO427" s="96"/>
      <c r="DXP427" s="96"/>
      <c r="DXQ427" s="96"/>
      <c r="DXR427" s="96"/>
      <c r="DXS427" s="96"/>
      <c r="DXT427" s="96"/>
      <c r="DXU427" s="96"/>
      <c r="DXV427" s="96"/>
      <c r="DXW427" s="96"/>
      <c r="DXX427" s="96"/>
      <c r="DXY427" s="96"/>
      <c r="DXZ427" s="96"/>
      <c r="DYA427" s="96"/>
      <c r="DYB427" s="96"/>
      <c r="DYC427" s="96"/>
      <c r="DYD427" s="96"/>
      <c r="DYE427" s="96"/>
      <c r="DYF427" s="96"/>
      <c r="DYG427" s="96"/>
      <c r="DYH427" s="96"/>
      <c r="DYI427" s="96"/>
      <c r="DYJ427" s="96"/>
      <c r="DYK427" s="96"/>
      <c r="DYL427" s="96"/>
      <c r="DYM427" s="96"/>
      <c r="DYN427" s="96"/>
      <c r="DYO427" s="96"/>
      <c r="DYP427" s="96"/>
      <c r="DYQ427" s="96"/>
      <c r="DYR427" s="96"/>
      <c r="DYS427" s="96"/>
      <c r="DYT427" s="96"/>
      <c r="DYU427" s="96"/>
      <c r="DYV427" s="96"/>
      <c r="DYW427" s="96"/>
      <c r="DYX427" s="96"/>
      <c r="DYY427" s="96"/>
      <c r="DYZ427" s="96"/>
      <c r="DZA427" s="96"/>
      <c r="DZB427" s="96"/>
      <c r="DZC427" s="96"/>
      <c r="DZD427" s="96"/>
      <c r="DZE427" s="96"/>
      <c r="DZF427" s="96"/>
      <c r="DZG427" s="96"/>
      <c r="DZH427" s="96"/>
      <c r="DZI427" s="96"/>
      <c r="DZJ427" s="96"/>
      <c r="DZK427" s="96"/>
      <c r="DZL427" s="96"/>
      <c r="DZM427" s="96"/>
      <c r="DZN427" s="96"/>
      <c r="DZO427" s="96"/>
      <c r="DZP427" s="96"/>
      <c r="DZQ427" s="96"/>
      <c r="DZR427" s="96"/>
      <c r="DZS427" s="96"/>
      <c r="DZT427" s="96"/>
      <c r="DZU427" s="96"/>
      <c r="DZV427" s="96"/>
      <c r="DZW427" s="96"/>
      <c r="DZX427" s="96"/>
      <c r="DZY427" s="96"/>
      <c r="DZZ427" s="96"/>
      <c r="EAA427" s="96"/>
      <c r="EAB427" s="96"/>
      <c r="EAC427" s="96"/>
      <c r="EAD427" s="96"/>
      <c r="EAE427" s="96"/>
      <c r="EAF427" s="96"/>
      <c r="EAG427" s="96"/>
      <c r="EAH427" s="96"/>
      <c r="EAI427" s="96"/>
      <c r="EAJ427" s="96"/>
      <c r="EAK427" s="96"/>
      <c r="EAL427" s="96"/>
      <c r="EAM427" s="96"/>
      <c r="EAN427" s="96"/>
      <c r="EAO427" s="96"/>
      <c r="EAP427" s="96"/>
      <c r="EAQ427" s="96"/>
      <c r="EAR427" s="96"/>
      <c r="EAS427" s="96"/>
      <c r="EAT427" s="96"/>
      <c r="EAU427" s="96"/>
      <c r="EAV427" s="96"/>
      <c r="EAW427" s="96"/>
      <c r="EAX427" s="96"/>
      <c r="EAY427" s="96"/>
      <c r="EAZ427" s="96"/>
      <c r="EBA427" s="96"/>
      <c r="EBB427" s="96"/>
      <c r="EBC427" s="96"/>
      <c r="EBD427" s="96"/>
      <c r="EBE427" s="96"/>
      <c r="EBF427" s="96"/>
      <c r="EBG427" s="96"/>
      <c r="EBH427" s="96"/>
      <c r="EBI427" s="96"/>
      <c r="EBJ427" s="96"/>
      <c r="EBK427" s="96"/>
      <c r="EBL427" s="96"/>
      <c r="EBM427" s="96"/>
      <c r="EBN427" s="96"/>
      <c r="EBO427" s="96"/>
      <c r="EBP427" s="96"/>
      <c r="EBQ427" s="96"/>
      <c r="EBR427" s="96"/>
      <c r="EBS427" s="96"/>
      <c r="EBT427" s="96"/>
      <c r="EBU427" s="96"/>
      <c r="EBV427" s="96"/>
      <c r="EBW427" s="96"/>
      <c r="EBX427" s="96"/>
      <c r="EBY427" s="96"/>
      <c r="EBZ427" s="96"/>
      <c r="ECA427" s="96"/>
      <c r="ECB427" s="96"/>
      <c r="ECC427" s="96"/>
      <c r="ECD427" s="96"/>
      <c r="ECE427" s="96"/>
      <c r="ECF427" s="96"/>
      <c r="ECG427" s="96"/>
      <c r="ECH427" s="96"/>
      <c r="ECI427" s="96"/>
      <c r="ECJ427" s="96"/>
      <c r="ECK427" s="96"/>
      <c r="ECL427" s="96"/>
      <c r="ECM427" s="96"/>
      <c r="ECN427" s="96"/>
      <c r="ECO427" s="96"/>
      <c r="ECP427" s="96"/>
      <c r="ECQ427" s="96"/>
      <c r="ECR427" s="96"/>
      <c r="ECS427" s="96"/>
      <c r="ECT427" s="96"/>
      <c r="ECU427" s="96"/>
      <c r="ECV427" s="96"/>
      <c r="ECW427" s="96"/>
      <c r="ECX427" s="96"/>
      <c r="ECY427" s="96"/>
      <c r="ECZ427" s="96"/>
      <c r="EDA427" s="96"/>
      <c r="EDB427" s="96"/>
      <c r="EDC427" s="96"/>
      <c r="EDD427" s="96"/>
      <c r="EDE427" s="96"/>
      <c r="EDF427" s="96"/>
      <c r="EDG427" s="96"/>
      <c r="EDH427" s="96"/>
      <c r="EDI427" s="96"/>
      <c r="EDJ427" s="96"/>
      <c r="EDK427" s="96"/>
      <c r="EDL427" s="96"/>
      <c r="EDM427" s="96"/>
      <c r="EDN427" s="96"/>
      <c r="EDO427" s="96"/>
      <c r="EDP427" s="96"/>
      <c r="EDQ427" s="96"/>
      <c r="EDR427" s="96"/>
      <c r="EDS427" s="96"/>
      <c r="EDT427" s="96"/>
      <c r="EDU427" s="96"/>
      <c r="EDV427" s="96"/>
      <c r="EDW427" s="96"/>
      <c r="EDX427" s="96"/>
      <c r="EDY427" s="96"/>
      <c r="EDZ427" s="96"/>
      <c r="EEA427" s="96"/>
      <c r="EEB427" s="96"/>
      <c r="EEC427" s="96"/>
      <c r="EED427" s="96"/>
      <c r="EEE427" s="96"/>
      <c r="EEF427" s="96"/>
      <c r="EEG427" s="96"/>
      <c r="EEH427" s="96"/>
      <c r="EEI427" s="96"/>
      <c r="EEJ427" s="96"/>
      <c r="EEK427" s="96"/>
      <c r="EEL427" s="96"/>
      <c r="EEM427" s="96"/>
      <c r="EEN427" s="96"/>
      <c r="EEO427" s="96"/>
      <c r="EEP427" s="96"/>
      <c r="EEQ427" s="96"/>
      <c r="EER427" s="96"/>
      <c r="EES427" s="96"/>
      <c r="EET427" s="96"/>
      <c r="EEU427" s="96"/>
      <c r="EEV427" s="96"/>
      <c r="EEW427" s="96"/>
      <c r="EEX427" s="96"/>
      <c r="EEY427" s="96"/>
      <c r="EEZ427" s="96"/>
      <c r="EFA427" s="96"/>
      <c r="EFB427" s="96"/>
      <c r="EFC427" s="96"/>
      <c r="EFD427" s="96"/>
      <c r="EFE427" s="96"/>
      <c r="EFF427" s="96"/>
      <c r="EFG427" s="96"/>
      <c r="EFH427" s="96"/>
      <c r="EFI427" s="96"/>
      <c r="EFJ427" s="96"/>
      <c r="EFK427" s="96"/>
      <c r="EFL427" s="96"/>
      <c r="EFM427" s="96"/>
      <c r="EFN427" s="96"/>
      <c r="EFO427" s="96"/>
      <c r="EFP427" s="96"/>
      <c r="EFQ427" s="96"/>
      <c r="EFR427" s="96"/>
      <c r="EFS427" s="96"/>
      <c r="EFT427" s="96"/>
      <c r="EFU427" s="96"/>
      <c r="EFV427" s="96"/>
      <c r="EFW427" s="96"/>
      <c r="EFX427" s="96"/>
      <c r="EFY427" s="96"/>
      <c r="EFZ427" s="96"/>
      <c r="EGA427" s="96"/>
      <c r="EGB427" s="96"/>
      <c r="EGC427" s="96"/>
      <c r="EGD427" s="96"/>
      <c r="EGE427" s="96"/>
      <c r="EGF427" s="96"/>
      <c r="EGG427" s="96"/>
      <c r="EGH427" s="96"/>
      <c r="EGI427" s="96"/>
      <c r="EGJ427" s="96"/>
      <c r="EGK427" s="96"/>
      <c r="EGL427" s="96"/>
      <c r="EGM427" s="96"/>
      <c r="EGN427" s="96"/>
      <c r="EGO427" s="96"/>
      <c r="EGP427" s="96"/>
      <c r="EGQ427" s="96"/>
      <c r="EGR427" s="96"/>
      <c r="EGS427" s="96"/>
      <c r="EGT427" s="96"/>
      <c r="EGU427" s="96"/>
      <c r="EGV427" s="96"/>
      <c r="EGW427" s="96"/>
      <c r="EGX427" s="96"/>
      <c r="EGY427" s="96"/>
      <c r="EGZ427" s="96"/>
      <c r="EHA427" s="96"/>
      <c r="EHB427" s="96"/>
      <c r="EHC427" s="96"/>
      <c r="EHD427" s="96"/>
      <c r="EHE427" s="96"/>
      <c r="EHF427" s="96"/>
      <c r="EHG427" s="96"/>
      <c r="EHH427" s="96"/>
      <c r="EHI427" s="96"/>
      <c r="EHJ427" s="96"/>
      <c r="EHK427" s="96"/>
      <c r="EHL427" s="96"/>
      <c r="EHM427" s="96"/>
      <c r="EHN427" s="96"/>
      <c r="EHO427" s="96"/>
      <c r="EHP427" s="96"/>
      <c r="EHQ427" s="96"/>
      <c r="EHR427" s="96"/>
      <c r="EHS427" s="96"/>
      <c r="EHT427" s="96"/>
      <c r="EHU427" s="96"/>
      <c r="EHV427" s="96"/>
      <c r="EHW427" s="96"/>
      <c r="EHX427" s="96"/>
      <c r="EHY427" s="96"/>
      <c r="EHZ427" s="96"/>
      <c r="EIA427" s="96"/>
      <c r="EIB427" s="96"/>
      <c r="EIC427" s="96"/>
      <c r="EID427" s="96"/>
      <c r="EIE427" s="96"/>
      <c r="EIF427" s="96"/>
      <c r="EIG427" s="96"/>
      <c r="EIH427" s="96"/>
      <c r="EII427" s="96"/>
      <c r="EIJ427" s="96"/>
      <c r="EIK427" s="96"/>
      <c r="EIL427" s="96"/>
      <c r="EIM427" s="96"/>
      <c r="EIN427" s="96"/>
      <c r="EIO427" s="96"/>
      <c r="EIP427" s="96"/>
      <c r="EIQ427" s="96"/>
      <c r="EIR427" s="96"/>
      <c r="EIS427" s="96"/>
      <c r="EIT427" s="96"/>
      <c r="EIU427" s="96"/>
      <c r="EIV427" s="96"/>
      <c r="EIW427" s="96"/>
      <c r="EIX427" s="96"/>
      <c r="EIY427" s="96"/>
      <c r="EIZ427" s="96"/>
      <c r="EJA427" s="96"/>
      <c r="EJB427" s="96"/>
      <c r="EJC427" s="96"/>
      <c r="EJD427" s="96"/>
      <c r="EJE427" s="96"/>
      <c r="EJF427" s="96"/>
      <c r="EJG427" s="96"/>
      <c r="EJH427" s="96"/>
      <c r="EJI427" s="96"/>
      <c r="EJJ427" s="96"/>
      <c r="EJK427" s="96"/>
      <c r="EJL427" s="96"/>
      <c r="EJM427" s="96"/>
      <c r="EJN427" s="96"/>
      <c r="EJO427" s="96"/>
      <c r="EJP427" s="96"/>
      <c r="EJQ427" s="96"/>
      <c r="EJR427" s="96"/>
      <c r="EJS427" s="96"/>
      <c r="EJT427" s="96"/>
      <c r="EJU427" s="96"/>
      <c r="EJV427" s="96"/>
      <c r="EJW427" s="96"/>
      <c r="EJX427" s="96"/>
      <c r="EJY427" s="96"/>
      <c r="EJZ427" s="96"/>
      <c r="EKA427" s="96"/>
      <c r="EKB427" s="96"/>
      <c r="EKC427" s="96"/>
      <c r="EKD427" s="96"/>
      <c r="EKE427" s="96"/>
      <c r="EKF427" s="96"/>
      <c r="EKG427" s="96"/>
      <c r="EKH427" s="96"/>
      <c r="EKI427" s="96"/>
      <c r="EKJ427" s="96"/>
      <c r="EKK427" s="96"/>
      <c r="EKL427" s="96"/>
      <c r="EKM427" s="96"/>
      <c r="EKN427" s="96"/>
      <c r="EKO427" s="96"/>
      <c r="EKP427" s="96"/>
      <c r="EKQ427" s="96"/>
      <c r="EKR427" s="96"/>
      <c r="EKS427" s="96"/>
      <c r="EKT427" s="96"/>
      <c r="EKU427" s="96"/>
      <c r="EKV427" s="96"/>
      <c r="EKW427" s="96"/>
      <c r="EKX427" s="96"/>
      <c r="EKY427" s="96"/>
      <c r="EKZ427" s="96"/>
      <c r="ELA427" s="96"/>
      <c r="ELB427" s="96"/>
      <c r="ELC427" s="96"/>
      <c r="ELD427" s="96"/>
      <c r="ELE427" s="96"/>
      <c r="ELF427" s="96"/>
      <c r="ELG427" s="96"/>
      <c r="ELH427" s="96"/>
      <c r="ELI427" s="96"/>
      <c r="ELJ427" s="96"/>
      <c r="ELK427" s="96"/>
      <c r="ELL427" s="96"/>
      <c r="ELM427" s="96"/>
      <c r="ELN427" s="96"/>
      <c r="ELO427" s="96"/>
      <c r="ELP427" s="96"/>
      <c r="ELQ427" s="96"/>
      <c r="ELR427" s="96"/>
      <c r="ELS427" s="96"/>
      <c r="ELT427" s="96"/>
      <c r="ELU427" s="96"/>
      <c r="ELV427" s="96"/>
      <c r="ELW427" s="96"/>
      <c r="ELX427" s="96"/>
      <c r="ELY427" s="96"/>
      <c r="ELZ427" s="96"/>
      <c r="EMA427" s="96"/>
      <c r="EMB427" s="96"/>
      <c r="EMC427" s="96"/>
      <c r="EMD427" s="96"/>
      <c r="EME427" s="96"/>
      <c r="EMF427" s="96"/>
      <c r="EMG427" s="96"/>
      <c r="EMH427" s="96"/>
      <c r="EMI427" s="96"/>
      <c r="EMJ427" s="96"/>
      <c r="EMK427" s="96"/>
      <c r="EML427" s="96"/>
      <c r="EMM427" s="96"/>
      <c r="EMN427" s="96"/>
      <c r="EMO427" s="96"/>
      <c r="EMP427" s="96"/>
      <c r="EMQ427" s="96"/>
      <c r="EMR427" s="96"/>
      <c r="EMS427" s="96"/>
      <c r="EMT427" s="96"/>
      <c r="EMU427" s="96"/>
      <c r="EMV427" s="96"/>
      <c r="EMW427" s="96"/>
      <c r="EMX427" s="96"/>
      <c r="EMY427" s="96"/>
      <c r="EMZ427" s="96"/>
      <c r="ENA427" s="96"/>
      <c r="ENB427" s="96"/>
      <c r="ENC427" s="96"/>
      <c r="END427" s="96"/>
      <c r="ENE427" s="96"/>
      <c r="ENF427" s="96"/>
      <c r="ENG427" s="96"/>
      <c r="ENH427" s="96"/>
      <c r="ENI427" s="96"/>
      <c r="ENJ427" s="96"/>
      <c r="ENK427" s="96"/>
      <c r="ENL427" s="96"/>
      <c r="ENM427" s="96"/>
      <c r="ENN427" s="96"/>
      <c r="ENO427" s="96"/>
      <c r="ENP427" s="96"/>
      <c r="ENQ427" s="96"/>
      <c r="ENR427" s="96"/>
      <c r="ENS427" s="96"/>
      <c r="ENT427" s="96"/>
      <c r="ENU427" s="96"/>
      <c r="ENV427" s="96"/>
      <c r="ENW427" s="96"/>
      <c r="ENX427" s="96"/>
      <c r="ENY427" s="96"/>
      <c r="ENZ427" s="96"/>
      <c r="EOA427" s="96"/>
      <c r="EOB427" s="96"/>
      <c r="EOC427" s="96"/>
      <c r="EOD427" s="96"/>
      <c r="EOE427" s="96"/>
      <c r="EOF427" s="96"/>
      <c r="EOG427" s="96"/>
      <c r="EOH427" s="96"/>
      <c r="EOI427" s="96"/>
      <c r="EOJ427" s="96"/>
      <c r="EOK427" s="96"/>
      <c r="EOL427" s="96"/>
      <c r="EOM427" s="96"/>
      <c r="EON427" s="96"/>
      <c r="EOO427" s="96"/>
      <c r="EOP427" s="96"/>
      <c r="EOQ427" s="96"/>
      <c r="EOR427" s="96"/>
      <c r="EOS427" s="96"/>
      <c r="EOT427" s="96"/>
      <c r="EOU427" s="96"/>
      <c r="EOV427" s="96"/>
      <c r="EOW427" s="96"/>
      <c r="EOX427" s="96"/>
      <c r="EOY427" s="96"/>
      <c r="EOZ427" s="96"/>
      <c r="EPA427" s="96"/>
      <c r="EPB427" s="96"/>
      <c r="EPC427" s="96"/>
      <c r="EPD427" s="96"/>
      <c r="EPE427" s="96"/>
      <c r="EPF427" s="96"/>
      <c r="EPG427" s="96"/>
      <c r="EPH427" s="96"/>
      <c r="EPI427" s="96"/>
      <c r="EPJ427" s="96"/>
      <c r="EPK427" s="96"/>
      <c r="EPL427" s="96"/>
      <c r="EPM427" s="96"/>
      <c r="EPN427" s="96"/>
      <c r="EPO427" s="96"/>
      <c r="EPP427" s="96"/>
      <c r="EPQ427" s="96"/>
      <c r="EPR427" s="96"/>
      <c r="EPS427" s="96"/>
      <c r="EPT427" s="96"/>
      <c r="EPU427" s="96"/>
      <c r="EPV427" s="96"/>
      <c r="EPW427" s="96"/>
      <c r="EPX427" s="96"/>
      <c r="EPY427" s="96"/>
      <c r="EPZ427" s="96"/>
      <c r="EQA427" s="96"/>
      <c r="EQB427" s="96"/>
      <c r="EQC427" s="96"/>
      <c r="EQD427" s="96"/>
      <c r="EQE427" s="96"/>
      <c r="EQF427" s="96"/>
      <c r="EQG427" s="96"/>
      <c r="EQH427" s="96"/>
      <c r="EQI427" s="96"/>
      <c r="EQJ427" s="96"/>
      <c r="EQK427" s="96"/>
      <c r="EQL427" s="96"/>
      <c r="EQM427" s="96"/>
      <c r="EQN427" s="96"/>
      <c r="EQO427" s="96"/>
      <c r="EQP427" s="96"/>
      <c r="EQQ427" s="96"/>
      <c r="EQR427" s="96"/>
      <c r="EQS427" s="96"/>
      <c r="EQT427" s="96"/>
      <c r="EQU427" s="96"/>
      <c r="EQV427" s="96"/>
      <c r="EQW427" s="96"/>
      <c r="EQX427" s="96"/>
      <c r="EQY427" s="96"/>
      <c r="EQZ427" s="96"/>
      <c r="ERA427" s="96"/>
      <c r="ERB427" s="96"/>
      <c r="ERC427" s="96"/>
      <c r="ERD427" s="96"/>
      <c r="ERE427" s="96"/>
      <c r="ERF427" s="96"/>
      <c r="ERG427" s="96"/>
      <c r="ERH427" s="96"/>
      <c r="ERI427" s="96"/>
      <c r="ERJ427" s="96"/>
      <c r="ERK427" s="96"/>
      <c r="ERL427" s="96"/>
      <c r="ERM427" s="96"/>
      <c r="ERN427" s="96"/>
      <c r="ERO427" s="96"/>
      <c r="ERP427" s="96"/>
      <c r="ERQ427" s="96"/>
      <c r="ERR427" s="96"/>
      <c r="ERS427" s="96"/>
      <c r="ERT427" s="96"/>
      <c r="ERU427" s="96"/>
      <c r="ERV427" s="96"/>
      <c r="ERW427" s="96"/>
      <c r="ERX427" s="96"/>
      <c r="ERY427" s="96"/>
      <c r="ERZ427" s="96"/>
      <c r="ESA427" s="96"/>
      <c r="ESB427" s="96"/>
      <c r="ESC427" s="96"/>
      <c r="ESD427" s="96"/>
      <c r="ESE427" s="96"/>
      <c r="ESF427" s="96"/>
      <c r="ESG427" s="96"/>
      <c r="ESH427" s="96"/>
      <c r="ESI427" s="96"/>
      <c r="ESJ427" s="96"/>
      <c r="ESK427" s="96"/>
      <c r="ESL427" s="96"/>
      <c r="ESM427" s="96"/>
      <c r="ESN427" s="96"/>
      <c r="ESO427" s="96"/>
      <c r="ESP427" s="96"/>
      <c r="ESQ427" s="96"/>
      <c r="ESR427" s="96"/>
      <c r="ESS427" s="96"/>
      <c r="EST427" s="96"/>
      <c r="ESU427" s="96"/>
      <c r="ESV427" s="96"/>
      <c r="ESW427" s="96"/>
      <c r="ESX427" s="96"/>
      <c r="ESY427" s="96"/>
      <c r="ESZ427" s="96"/>
      <c r="ETA427" s="96"/>
      <c r="ETB427" s="96"/>
      <c r="ETC427" s="96"/>
      <c r="ETD427" s="96"/>
      <c r="ETE427" s="96"/>
      <c r="ETF427" s="96"/>
      <c r="ETG427" s="96"/>
      <c r="ETH427" s="96"/>
      <c r="ETI427" s="96"/>
      <c r="ETJ427" s="96"/>
      <c r="ETK427" s="96"/>
      <c r="ETL427" s="96"/>
      <c r="ETM427" s="96"/>
      <c r="ETN427" s="96"/>
      <c r="ETO427" s="96"/>
      <c r="ETP427" s="96"/>
      <c r="ETQ427" s="96"/>
      <c r="ETR427" s="96"/>
      <c r="ETS427" s="96"/>
      <c r="ETT427" s="96"/>
      <c r="ETU427" s="96"/>
      <c r="ETV427" s="96"/>
      <c r="ETW427" s="96"/>
      <c r="ETX427" s="96"/>
      <c r="ETY427" s="96"/>
      <c r="ETZ427" s="96"/>
      <c r="EUA427" s="96"/>
      <c r="EUB427" s="96"/>
      <c r="EUC427" s="96"/>
      <c r="EUD427" s="96"/>
      <c r="EUE427" s="96"/>
      <c r="EUF427" s="96"/>
      <c r="EUG427" s="96"/>
      <c r="EUH427" s="96"/>
      <c r="EUI427" s="96"/>
      <c r="EUJ427" s="96"/>
      <c r="EUK427" s="96"/>
      <c r="EUL427" s="96"/>
      <c r="EUM427" s="96"/>
      <c r="EUN427" s="96"/>
      <c r="EUO427" s="96"/>
      <c r="EUP427" s="96"/>
      <c r="EUQ427" s="96"/>
      <c r="EUR427" s="96"/>
      <c r="EUS427" s="96"/>
      <c r="EUT427" s="96"/>
      <c r="EUU427" s="96"/>
      <c r="EUV427" s="96"/>
      <c r="EUW427" s="96"/>
      <c r="EUX427" s="96"/>
      <c r="EUY427" s="96"/>
      <c r="EUZ427" s="96"/>
      <c r="EVA427" s="96"/>
      <c r="EVB427" s="96"/>
      <c r="EVC427" s="96"/>
      <c r="EVD427" s="96"/>
      <c r="EVE427" s="96"/>
      <c r="EVF427" s="96"/>
      <c r="EVG427" s="96"/>
      <c r="EVH427" s="96"/>
      <c r="EVI427" s="96"/>
      <c r="EVJ427" s="96"/>
      <c r="EVK427" s="96"/>
      <c r="EVL427" s="96"/>
      <c r="EVM427" s="96"/>
      <c r="EVN427" s="96"/>
      <c r="EVO427" s="96"/>
      <c r="EVP427" s="96"/>
      <c r="EVQ427" s="96"/>
      <c r="EVR427" s="96"/>
      <c r="EVS427" s="96"/>
      <c r="EVT427" s="96"/>
      <c r="EVU427" s="96"/>
      <c r="EVV427" s="96"/>
      <c r="EVW427" s="96"/>
      <c r="EVX427" s="96"/>
      <c r="EVY427" s="96"/>
      <c r="EVZ427" s="96"/>
      <c r="EWA427" s="96"/>
      <c r="EWB427" s="96"/>
      <c r="EWC427" s="96"/>
      <c r="EWD427" s="96"/>
      <c r="EWE427" s="96"/>
      <c r="EWF427" s="96"/>
      <c r="EWG427" s="96"/>
      <c r="EWH427" s="96"/>
      <c r="EWI427" s="96"/>
      <c r="EWJ427" s="96"/>
      <c r="EWK427" s="96"/>
      <c r="EWL427" s="96"/>
      <c r="EWM427" s="96"/>
      <c r="EWN427" s="96"/>
      <c r="EWO427" s="96"/>
      <c r="EWP427" s="96"/>
      <c r="EWQ427" s="96"/>
      <c r="EWR427" s="96"/>
      <c r="EWS427" s="96"/>
      <c r="EWT427" s="96"/>
      <c r="EWU427" s="96"/>
      <c r="EWV427" s="96"/>
      <c r="EWW427" s="96"/>
      <c r="EWX427" s="96"/>
      <c r="EWY427" s="96"/>
      <c r="EWZ427" s="96"/>
      <c r="EXA427" s="96"/>
      <c r="EXB427" s="96"/>
      <c r="EXC427" s="96"/>
      <c r="EXD427" s="96"/>
      <c r="EXE427" s="96"/>
      <c r="EXF427" s="96"/>
      <c r="EXG427" s="96"/>
      <c r="EXH427" s="96"/>
      <c r="EXI427" s="96"/>
      <c r="EXJ427" s="96"/>
      <c r="EXK427" s="96"/>
      <c r="EXL427" s="96"/>
      <c r="EXM427" s="96"/>
      <c r="EXN427" s="96"/>
      <c r="EXO427" s="96"/>
      <c r="EXP427" s="96"/>
      <c r="EXQ427" s="96"/>
      <c r="EXR427" s="96"/>
      <c r="EXS427" s="96"/>
      <c r="EXT427" s="96"/>
      <c r="EXU427" s="96"/>
      <c r="EXV427" s="96"/>
      <c r="EXW427" s="96"/>
      <c r="EXX427" s="96"/>
      <c r="EXY427" s="96"/>
      <c r="EXZ427" s="96"/>
      <c r="EYA427" s="96"/>
      <c r="EYB427" s="96"/>
      <c r="EYC427" s="96"/>
      <c r="EYD427" s="96"/>
      <c r="EYE427" s="96"/>
      <c r="EYF427" s="96"/>
      <c r="EYG427" s="96"/>
      <c r="EYH427" s="96"/>
      <c r="EYI427" s="96"/>
      <c r="EYJ427" s="96"/>
      <c r="EYK427" s="96"/>
      <c r="EYL427" s="96"/>
      <c r="EYM427" s="96"/>
      <c r="EYN427" s="96"/>
      <c r="EYO427" s="96"/>
      <c r="EYP427" s="96"/>
      <c r="EYQ427" s="96"/>
      <c r="EYR427" s="96"/>
      <c r="EYS427" s="96"/>
      <c r="EYT427" s="96"/>
      <c r="EYU427" s="96"/>
      <c r="EYV427" s="96"/>
      <c r="EYW427" s="96"/>
      <c r="EYX427" s="96"/>
      <c r="EYY427" s="96"/>
      <c r="EYZ427" s="96"/>
      <c r="EZA427" s="96"/>
      <c r="EZB427" s="96"/>
      <c r="EZC427" s="96"/>
      <c r="EZD427" s="96"/>
      <c r="EZE427" s="96"/>
      <c r="EZF427" s="96"/>
      <c r="EZG427" s="96"/>
      <c r="EZH427" s="96"/>
      <c r="EZI427" s="96"/>
      <c r="EZJ427" s="96"/>
      <c r="EZK427" s="96"/>
      <c r="EZL427" s="96"/>
      <c r="EZM427" s="96"/>
      <c r="EZN427" s="96"/>
      <c r="EZO427" s="96"/>
      <c r="EZP427" s="96"/>
      <c r="EZQ427" s="96"/>
      <c r="EZR427" s="96"/>
      <c r="EZS427" s="96"/>
      <c r="EZT427" s="96"/>
      <c r="EZU427" s="96"/>
      <c r="EZV427" s="96"/>
      <c r="EZW427" s="96"/>
      <c r="EZX427" s="96"/>
      <c r="EZY427" s="96"/>
      <c r="EZZ427" s="96"/>
      <c r="FAA427" s="96"/>
      <c r="FAB427" s="96"/>
      <c r="FAC427" s="96"/>
      <c r="FAD427" s="96"/>
      <c r="FAE427" s="96"/>
      <c r="FAF427" s="96"/>
      <c r="FAG427" s="96"/>
      <c r="FAH427" s="96"/>
      <c r="FAI427" s="96"/>
      <c r="FAJ427" s="96"/>
      <c r="FAK427" s="96"/>
      <c r="FAL427" s="96"/>
      <c r="FAM427" s="96"/>
      <c r="FAN427" s="96"/>
      <c r="FAO427" s="96"/>
      <c r="FAP427" s="96"/>
      <c r="FAQ427" s="96"/>
      <c r="FAR427" s="96"/>
      <c r="FAS427" s="96"/>
      <c r="FAT427" s="96"/>
      <c r="FAU427" s="96"/>
      <c r="FAV427" s="96"/>
      <c r="FAW427" s="96"/>
      <c r="FAX427" s="96"/>
      <c r="FAY427" s="96"/>
      <c r="FAZ427" s="96"/>
      <c r="FBA427" s="96"/>
      <c r="FBB427" s="96"/>
      <c r="FBC427" s="96"/>
      <c r="FBD427" s="96"/>
      <c r="FBE427" s="96"/>
      <c r="FBF427" s="96"/>
      <c r="FBG427" s="96"/>
      <c r="FBH427" s="96"/>
      <c r="FBI427" s="96"/>
      <c r="FBJ427" s="96"/>
      <c r="FBK427" s="96"/>
      <c r="FBL427" s="96"/>
      <c r="FBM427" s="96"/>
      <c r="FBN427" s="96"/>
      <c r="FBO427" s="96"/>
      <c r="FBP427" s="96"/>
      <c r="FBQ427" s="96"/>
      <c r="FBR427" s="96"/>
      <c r="FBS427" s="96"/>
      <c r="FBT427" s="96"/>
      <c r="FBU427" s="96"/>
      <c r="FBV427" s="96"/>
      <c r="FBW427" s="96"/>
      <c r="FBX427" s="96"/>
      <c r="FBY427" s="96"/>
      <c r="FBZ427" s="96"/>
      <c r="FCA427" s="96"/>
      <c r="FCB427" s="96"/>
      <c r="FCC427" s="96"/>
      <c r="FCD427" s="96"/>
      <c r="FCE427" s="96"/>
      <c r="FCF427" s="96"/>
      <c r="FCG427" s="96"/>
      <c r="FCH427" s="96"/>
      <c r="FCI427" s="96"/>
      <c r="FCJ427" s="96"/>
      <c r="FCK427" s="96"/>
      <c r="FCL427" s="96"/>
      <c r="FCM427" s="96"/>
      <c r="FCN427" s="96"/>
      <c r="FCO427" s="96"/>
      <c r="FCP427" s="96"/>
      <c r="FCQ427" s="96"/>
      <c r="FCR427" s="96"/>
      <c r="FCS427" s="96"/>
      <c r="FCT427" s="96"/>
      <c r="FCU427" s="96"/>
      <c r="FCV427" s="96"/>
      <c r="FCW427" s="96"/>
      <c r="FCX427" s="96"/>
      <c r="FCY427" s="96"/>
      <c r="FCZ427" s="96"/>
      <c r="FDA427" s="96"/>
      <c r="FDB427" s="96"/>
      <c r="FDC427" s="96"/>
      <c r="FDD427" s="96"/>
      <c r="FDE427" s="96"/>
      <c r="FDF427" s="96"/>
      <c r="FDG427" s="96"/>
      <c r="FDH427" s="96"/>
      <c r="FDI427" s="96"/>
      <c r="FDJ427" s="96"/>
      <c r="FDK427" s="96"/>
      <c r="FDL427" s="96"/>
      <c r="FDM427" s="96"/>
      <c r="FDN427" s="96"/>
      <c r="FDO427" s="96"/>
      <c r="FDP427" s="96"/>
      <c r="FDQ427" s="96"/>
      <c r="FDR427" s="96"/>
      <c r="FDS427" s="96"/>
      <c r="FDT427" s="96"/>
      <c r="FDU427" s="96"/>
      <c r="FDV427" s="96"/>
      <c r="FDW427" s="96"/>
      <c r="FDX427" s="96"/>
      <c r="FDY427" s="96"/>
      <c r="FDZ427" s="96"/>
      <c r="FEA427" s="96"/>
      <c r="FEB427" s="96"/>
      <c r="FEC427" s="96"/>
      <c r="FED427" s="96"/>
      <c r="FEE427" s="96"/>
      <c r="FEF427" s="96"/>
      <c r="FEG427" s="96"/>
      <c r="FEH427" s="96"/>
      <c r="FEI427" s="96"/>
      <c r="FEJ427" s="96"/>
      <c r="FEK427" s="96"/>
      <c r="FEL427" s="96"/>
      <c r="FEM427" s="96"/>
      <c r="FEN427" s="96"/>
      <c r="FEO427" s="96"/>
      <c r="FEP427" s="96"/>
      <c r="FEQ427" s="96"/>
      <c r="FER427" s="96"/>
      <c r="FES427" s="96"/>
      <c r="FET427" s="96"/>
      <c r="FEU427" s="96"/>
      <c r="FEV427" s="96"/>
      <c r="FEW427" s="96"/>
      <c r="FEX427" s="96"/>
      <c r="FEY427" s="96"/>
      <c r="FEZ427" s="96"/>
      <c r="FFA427" s="96"/>
      <c r="FFB427" s="96"/>
      <c r="FFC427" s="96"/>
      <c r="FFD427" s="96"/>
      <c r="FFE427" s="96"/>
      <c r="FFF427" s="96"/>
      <c r="FFG427" s="96"/>
      <c r="FFH427" s="96"/>
      <c r="FFI427" s="96"/>
      <c r="FFJ427" s="96"/>
      <c r="FFK427" s="96"/>
      <c r="FFL427" s="96"/>
      <c r="FFM427" s="96"/>
      <c r="FFN427" s="96"/>
      <c r="FFO427" s="96"/>
      <c r="FFP427" s="96"/>
      <c r="FFQ427" s="96"/>
      <c r="FFR427" s="96"/>
      <c r="FFS427" s="96"/>
      <c r="FFT427" s="96"/>
      <c r="FFU427" s="96"/>
      <c r="FFV427" s="96"/>
      <c r="FFW427" s="96"/>
      <c r="FFX427" s="96"/>
      <c r="FFY427" s="96"/>
      <c r="FFZ427" s="96"/>
      <c r="FGA427" s="96"/>
      <c r="FGB427" s="96"/>
      <c r="FGC427" s="96"/>
      <c r="FGD427" s="96"/>
      <c r="FGE427" s="96"/>
      <c r="FGF427" s="96"/>
      <c r="FGG427" s="96"/>
      <c r="FGH427" s="96"/>
      <c r="FGI427" s="96"/>
      <c r="FGJ427" s="96"/>
      <c r="FGK427" s="96"/>
      <c r="FGL427" s="96"/>
      <c r="FGM427" s="96"/>
      <c r="FGN427" s="96"/>
      <c r="FGO427" s="96"/>
      <c r="FGP427" s="96"/>
      <c r="FGQ427" s="96"/>
      <c r="FGR427" s="96"/>
      <c r="FGS427" s="96"/>
      <c r="FGT427" s="96"/>
      <c r="FGU427" s="96"/>
      <c r="FGV427" s="96"/>
      <c r="FGW427" s="96"/>
      <c r="FGX427" s="96"/>
      <c r="FGY427" s="96"/>
      <c r="FGZ427" s="96"/>
      <c r="FHA427" s="96"/>
      <c r="FHB427" s="96"/>
      <c r="FHC427" s="96"/>
      <c r="FHD427" s="96"/>
      <c r="FHE427" s="96"/>
      <c r="FHF427" s="96"/>
      <c r="FHG427" s="96"/>
      <c r="FHH427" s="96"/>
      <c r="FHI427" s="96"/>
      <c r="FHJ427" s="96"/>
      <c r="FHK427" s="96"/>
      <c r="FHL427" s="96"/>
      <c r="FHM427" s="96"/>
      <c r="FHN427" s="96"/>
      <c r="FHO427" s="96"/>
      <c r="FHP427" s="96"/>
      <c r="FHQ427" s="96"/>
      <c r="FHR427" s="96"/>
      <c r="FHS427" s="96"/>
      <c r="FHT427" s="96"/>
      <c r="FHU427" s="96"/>
      <c r="FHV427" s="96"/>
      <c r="FHW427" s="96"/>
      <c r="FHX427" s="96"/>
      <c r="FHY427" s="96"/>
      <c r="FHZ427" s="96"/>
      <c r="FIA427" s="96"/>
      <c r="FIB427" s="96"/>
      <c r="FIC427" s="96"/>
      <c r="FID427" s="96"/>
      <c r="FIE427" s="96"/>
      <c r="FIF427" s="96"/>
      <c r="FIG427" s="96"/>
      <c r="FIH427" s="96"/>
      <c r="FII427" s="96"/>
      <c r="FIJ427" s="96"/>
      <c r="FIK427" s="96"/>
      <c r="FIL427" s="96"/>
      <c r="FIM427" s="96"/>
      <c r="FIN427" s="96"/>
      <c r="FIO427" s="96"/>
      <c r="FIP427" s="96"/>
      <c r="FIQ427" s="96"/>
      <c r="FIR427" s="96"/>
      <c r="FIS427" s="96"/>
      <c r="FIT427" s="96"/>
      <c r="FIU427" s="96"/>
      <c r="FIV427" s="96"/>
      <c r="FIW427" s="96"/>
      <c r="FIX427" s="96"/>
      <c r="FIY427" s="96"/>
      <c r="FIZ427" s="96"/>
      <c r="FJA427" s="96"/>
      <c r="FJB427" s="96"/>
      <c r="FJC427" s="96"/>
      <c r="FJD427" s="96"/>
      <c r="FJE427" s="96"/>
      <c r="FJF427" s="96"/>
      <c r="FJG427" s="96"/>
      <c r="FJH427" s="96"/>
      <c r="FJI427" s="96"/>
      <c r="FJJ427" s="96"/>
      <c r="FJK427" s="96"/>
      <c r="FJL427" s="96"/>
      <c r="FJM427" s="96"/>
      <c r="FJN427" s="96"/>
      <c r="FJO427" s="96"/>
      <c r="FJP427" s="96"/>
      <c r="FJQ427" s="96"/>
      <c r="FJR427" s="96"/>
      <c r="FJS427" s="96"/>
      <c r="FJT427" s="96"/>
      <c r="FJU427" s="96"/>
      <c r="FJV427" s="96"/>
      <c r="FJW427" s="96"/>
      <c r="FJX427" s="96"/>
      <c r="FJY427" s="96"/>
      <c r="FJZ427" s="96"/>
      <c r="FKA427" s="96"/>
      <c r="FKB427" s="96"/>
      <c r="FKC427" s="96"/>
      <c r="FKD427" s="96"/>
      <c r="FKE427" s="96"/>
      <c r="FKF427" s="96"/>
      <c r="FKG427" s="96"/>
      <c r="FKH427" s="96"/>
      <c r="FKI427" s="96"/>
      <c r="FKJ427" s="96"/>
      <c r="FKK427" s="96"/>
      <c r="FKL427" s="96"/>
      <c r="FKM427" s="96"/>
      <c r="FKN427" s="96"/>
      <c r="FKO427" s="96"/>
      <c r="FKP427" s="96"/>
      <c r="FKQ427" s="96"/>
      <c r="FKR427" s="96"/>
      <c r="FKS427" s="96"/>
      <c r="FKT427" s="96"/>
      <c r="FKU427" s="96"/>
      <c r="FKV427" s="96"/>
      <c r="FKW427" s="96"/>
      <c r="FKX427" s="96"/>
      <c r="FKY427" s="96"/>
      <c r="FKZ427" s="96"/>
      <c r="FLA427" s="96"/>
      <c r="FLB427" s="96"/>
      <c r="FLC427" s="96"/>
      <c r="FLD427" s="96"/>
      <c r="FLE427" s="96"/>
      <c r="FLF427" s="96"/>
      <c r="FLG427" s="96"/>
      <c r="FLH427" s="96"/>
      <c r="FLI427" s="96"/>
      <c r="FLJ427" s="96"/>
      <c r="FLK427" s="96"/>
      <c r="FLL427" s="96"/>
      <c r="FLM427" s="96"/>
      <c r="FLN427" s="96"/>
      <c r="FLO427" s="96"/>
      <c r="FLP427" s="96"/>
      <c r="FLQ427" s="96"/>
      <c r="FLR427" s="96"/>
      <c r="FLS427" s="96"/>
      <c r="FLT427" s="96"/>
      <c r="FLU427" s="96"/>
      <c r="FLV427" s="96"/>
      <c r="FLW427" s="96"/>
      <c r="FLX427" s="96"/>
      <c r="FLY427" s="96"/>
      <c r="FLZ427" s="96"/>
      <c r="FMA427" s="96"/>
      <c r="FMB427" s="96"/>
      <c r="FMC427" s="96"/>
      <c r="FMD427" s="96"/>
      <c r="FME427" s="96"/>
      <c r="FMF427" s="96"/>
      <c r="FMG427" s="96"/>
      <c r="FMH427" s="96"/>
      <c r="FMI427" s="96"/>
      <c r="FMJ427" s="96"/>
      <c r="FMK427" s="96"/>
      <c r="FML427" s="96"/>
      <c r="FMM427" s="96"/>
      <c r="FMN427" s="96"/>
      <c r="FMO427" s="96"/>
      <c r="FMP427" s="96"/>
      <c r="FMQ427" s="96"/>
      <c r="FMR427" s="96"/>
      <c r="FMS427" s="96"/>
      <c r="FMT427" s="96"/>
      <c r="FMU427" s="96"/>
      <c r="FMV427" s="96"/>
      <c r="FMW427" s="96"/>
      <c r="FMX427" s="96"/>
      <c r="FMY427" s="96"/>
      <c r="FMZ427" s="96"/>
      <c r="FNA427" s="96"/>
      <c r="FNB427" s="96"/>
      <c r="FNC427" s="96"/>
      <c r="FND427" s="96"/>
      <c r="FNE427" s="96"/>
      <c r="FNF427" s="96"/>
      <c r="FNG427" s="96"/>
      <c r="FNH427" s="96"/>
      <c r="FNI427" s="96"/>
      <c r="FNJ427" s="96"/>
      <c r="FNK427" s="96"/>
      <c r="FNL427" s="96"/>
      <c r="FNM427" s="96"/>
      <c r="FNN427" s="96"/>
      <c r="FNO427" s="96"/>
      <c r="FNP427" s="96"/>
      <c r="FNQ427" s="96"/>
      <c r="FNR427" s="96"/>
      <c r="FNS427" s="96"/>
      <c r="FNT427" s="96"/>
      <c r="FNU427" s="96"/>
      <c r="FNV427" s="96"/>
      <c r="FNW427" s="96"/>
      <c r="FNX427" s="96"/>
      <c r="FNY427" s="96"/>
      <c r="FNZ427" s="96"/>
      <c r="FOA427" s="96"/>
      <c r="FOB427" s="96"/>
      <c r="FOC427" s="96"/>
      <c r="FOD427" s="96"/>
      <c r="FOE427" s="96"/>
      <c r="FOF427" s="96"/>
      <c r="FOG427" s="96"/>
      <c r="FOH427" s="96"/>
      <c r="FOI427" s="96"/>
      <c r="FOJ427" s="96"/>
      <c r="FOK427" s="96"/>
      <c r="FOL427" s="96"/>
      <c r="FOM427" s="96"/>
      <c r="FON427" s="96"/>
      <c r="FOO427" s="96"/>
      <c r="FOP427" s="96"/>
      <c r="FOQ427" s="96"/>
      <c r="FOR427" s="96"/>
      <c r="FOS427" s="96"/>
      <c r="FOT427" s="96"/>
      <c r="FOU427" s="96"/>
      <c r="FOV427" s="96"/>
      <c r="FOW427" s="96"/>
      <c r="FOX427" s="96"/>
      <c r="FOY427" s="96"/>
      <c r="FOZ427" s="96"/>
      <c r="FPA427" s="96"/>
      <c r="FPB427" s="96"/>
      <c r="FPC427" s="96"/>
      <c r="FPD427" s="96"/>
      <c r="FPE427" s="96"/>
      <c r="FPF427" s="96"/>
      <c r="FPG427" s="96"/>
      <c r="FPH427" s="96"/>
      <c r="FPI427" s="96"/>
      <c r="FPJ427" s="96"/>
      <c r="FPK427" s="96"/>
      <c r="FPL427" s="96"/>
      <c r="FPM427" s="96"/>
      <c r="FPN427" s="96"/>
      <c r="FPO427" s="96"/>
      <c r="FPP427" s="96"/>
      <c r="FPQ427" s="96"/>
      <c r="FPR427" s="96"/>
      <c r="FPS427" s="96"/>
      <c r="FPT427" s="96"/>
      <c r="FPU427" s="96"/>
      <c r="FPV427" s="96"/>
      <c r="FPW427" s="96"/>
      <c r="FPX427" s="96"/>
      <c r="FPY427" s="96"/>
      <c r="FPZ427" s="96"/>
      <c r="FQA427" s="96"/>
      <c r="FQB427" s="96"/>
      <c r="FQC427" s="96"/>
      <c r="FQD427" s="96"/>
      <c r="FQE427" s="96"/>
      <c r="FQF427" s="96"/>
      <c r="FQG427" s="96"/>
      <c r="FQH427" s="96"/>
      <c r="FQI427" s="96"/>
      <c r="FQJ427" s="96"/>
      <c r="FQK427" s="96"/>
      <c r="FQL427" s="96"/>
      <c r="FQM427" s="96"/>
      <c r="FQN427" s="96"/>
      <c r="FQO427" s="96"/>
      <c r="FQP427" s="96"/>
      <c r="FQQ427" s="96"/>
      <c r="FQR427" s="96"/>
      <c r="FQS427" s="96"/>
      <c r="FQT427" s="96"/>
      <c r="FQU427" s="96"/>
      <c r="FQV427" s="96"/>
      <c r="FQW427" s="96"/>
      <c r="FQX427" s="96"/>
      <c r="FQY427" s="96"/>
      <c r="FQZ427" s="96"/>
      <c r="FRA427" s="96"/>
      <c r="FRB427" s="96"/>
      <c r="FRC427" s="96"/>
      <c r="FRD427" s="96"/>
      <c r="FRE427" s="96"/>
      <c r="FRF427" s="96"/>
      <c r="FRG427" s="96"/>
      <c r="FRH427" s="96"/>
      <c r="FRI427" s="96"/>
      <c r="FRJ427" s="96"/>
      <c r="FRK427" s="96"/>
      <c r="FRL427" s="96"/>
      <c r="FRM427" s="96"/>
      <c r="FRN427" s="96"/>
      <c r="FRO427" s="96"/>
      <c r="FRP427" s="96"/>
      <c r="FRQ427" s="96"/>
      <c r="FRR427" s="96"/>
      <c r="FRS427" s="96"/>
      <c r="FRT427" s="96"/>
      <c r="FRU427" s="96"/>
      <c r="FRV427" s="96"/>
      <c r="FRW427" s="96"/>
      <c r="FRX427" s="96"/>
      <c r="FRY427" s="96"/>
      <c r="FRZ427" s="96"/>
      <c r="FSA427" s="96"/>
      <c r="FSB427" s="96"/>
      <c r="FSC427" s="96"/>
      <c r="FSD427" s="96"/>
      <c r="FSE427" s="96"/>
      <c r="FSF427" s="96"/>
      <c r="FSG427" s="96"/>
      <c r="FSH427" s="96"/>
      <c r="FSI427" s="96"/>
      <c r="FSJ427" s="96"/>
      <c r="FSK427" s="96"/>
      <c r="FSL427" s="96"/>
      <c r="FSM427" s="96"/>
      <c r="FSN427" s="96"/>
      <c r="FSO427" s="96"/>
      <c r="FSP427" s="96"/>
      <c r="FSQ427" s="96"/>
      <c r="FSR427" s="96"/>
      <c r="FSS427" s="96"/>
      <c r="FST427" s="96"/>
      <c r="FSU427" s="96"/>
      <c r="FSV427" s="96"/>
      <c r="FSW427" s="96"/>
      <c r="FSX427" s="96"/>
      <c r="FSY427" s="96"/>
      <c r="FSZ427" s="96"/>
      <c r="FTA427" s="96"/>
      <c r="FTB427" s="96"/>
      <c r="FTC427" s="96"/>
      <c r="FTD427" s="96"/>
      <c r="FTE427" s="96"/>
      <c r="FTF427" s="96"/>
      <c r="FTG427" s="96"/>
      <c r="FTH427" s="96"/>
      <c r="FTI427" s="96"/>
      <c r="FTJ427" s="96"/>
      <c r="FTK427" s="96"/>
      <c r="FTL427" s="96"/>
      <c r="FTM427" s="96"/>
      <c r="FTN427" s="96"/>
      <c r="FTO427" s="96"/>
      <c r="FTP427" s="96"/>
      <c r="FTQ427" s="96"/>
      <c r="FTR427" s="96"/>
      <c r="FTS427" s="96"/>
      <c r="FTT427" s="96"/>
      <c r="FTU427" s="96"/>
      <c r="FTV427" s="96"/>
      <c r="FTW427" s="96"/>
      <c r="FTX427" s="96"/>
      <c r="FTY427" s="96"/>
      <c r="FTZ427" s="96"/>
      <c r="FUA427" s="96"/>
      <c r="FUB427" s="96"/>
      <c r="FUC427" s="96"/>
      <c r="FUD427" s="96"/>
      <c r="FUE427" s="96"/>
      <c r="FUF427" s="96"/>
      <c r="FUG427" s="96"/>
      <c r="FUH427" s="96"/>
      <c r="FUI427" s="96"/>
      <c r="FUJ427" s="96"/>
      <c r="FUK427" s="96"/>
      <c r="FUL427" s="96"/>
      <c r="FUM427" s="96"/>
      <c r="FUN427" s="96"/>
      <c r="FUO427" s="96"/>
      <c r="FUP427" s="96"/>
      <c r="FUQ427" s="96"/>
      <c r="FUR427" s="96"/>
      <c r="FUS427" s="96"/>
      <c r="FUT427" s="96"/>
      <c r="FUU427" s="96"/>
      <c r="FUV427" s="96"/>
      <c r="FUW427" s="96"/>
      <c r="FUX427" s="96"/>
      <c r="FUY427" s="96"/>
      <c r="FUZ427" s="96"/>
      <c r="FVA427" s="96"/>
      <c r="FVB427" s="96"/>
      <c r="FVC427" s="96"/>
      <c r="FVD427" s="96"/>
      <c r="FVE427" s="96"/>
      <c r="FVF427" s="96"/>
      <c r="FVG427" s="96"/>
      <c r="FVH427" s="96"/>
      <c r="FVI427" s="96"/>
      <c r="FVJ427" s="96"/>
      <c r="FVK427" s="96"/>
      <c r="FVL427" s="96"/>
      <c r="FVM427" s="96"/>
      <c r="FVN427" s="96"/>
      <c r="FVO427" s="96"/>
      <c r="FVP427" s="96"/>
      <c r="FVQ427" s="96"/>
      <c r="FVR427" s="96"/>
      <c r="FVS427" s="96"/>
      <c r="FVT427" s="96"/>
      <c r="FVU427" s="96"/>
      <c r="FVV427" s="96"/>
      <c r="FVW427" s="96"/>
      <c r="FVX427" s="96"/>
      <c r="FVY427" s="96"/>
      <c r="FVZ427" s="96"/>
      <c r="FWA427" s="96"/>
      <c r="FWB427" s="96"/>
      <c r="FWC427" s="96"/>
      <c r="FWD427" s="96"/>
      <c r="FWE427" s="96"/>
      <c r="FWF427" s="96"/>
      <c r="FWG427" s="96"/>
      <c r="FWH427" s="96"/>
      <c r="FWI427" s="96"/>
      <c r="FWJ427" s="96"/>
      <c r="FWK427" s="96"/>
      <c r="FWL427" s="96"/>
      <c r="FWM427" s="96"/>
      <c r="FWN427" s="96"/>
      <c r="FWO427" s="96"/>
      <c r="FWP427" s="96"/>
      <c r="FWQ427" s="96"/>
      <c r="FWR427" s="96"/>
      <c r="FWS427" s="96"/>
      <c r="FWT427" s="96"/>
      <c r="FWU427" s="96"/>
      <c r="FWV427" s="96"/>
      <c r="FWW427" s="96"/>
      <c r="FWX427" s="96"/>
      <c r="FWY427" s="96"/>
      <c r="FWZ427" s="96"/>
      <c r="FXA427" s="96"/>
      <c r="FXB427" s="96"/>
      <c r="FXC427" s="96"/>
      <c r="FXD427" s="96"/>
      <c r="FXE427" s="96"/>
      <c r="FXF427" s="96"/>
      <c r="FXG427" s="96"/>
      <c r="FXH427" s="96"/>
      <c r="FXI427" s="96"/>
      <c r="FXJ427" s="96"/>
      <c r="FXK427" s="96"/>
      <c r="FXL427" s="96"/>
      <c r="FXM427" s="96"/>
      <c r="FXN427" s="96"/>
      <c r="FXO427" s="96"/>
      <c r="FXP427" s="96"/>
      <c r="FXQ427" s="96"/>
      <c r="FXR427" s="96"/>
      <c r="FXS427" s="96"/>
      <c r="FXT427" s="96"/>
      <c r="FXU427" s="96"/>
      <c r="FXV427" s="96"/>
      <c r="FXW427" s="96"/>
      <c r="FXX427" s="96"/>
      <c r="FXY427" s="96"/>
      <c r="FXZ427" s="96"/>
      <c r="FYA427" s="96"/>
      <c r="FYB427" s="96"/>
      <c r="FYC427" s="96"/>
      <c r="FYD427" s="96"/>
      <c r="FYE427" s="96"/>
      <c r="FYF427" s="96"/>
      <c r="FYG427" s="96"/>
      <c r="FYH427" s="96"/>
      <c r="FYI427" s="96"/>
      <c r="FYJ427" s="96"/>
      <c r="FYK427" s="96"/>
      <c r="FYL427" s="96"/>
      <c r="FYM427" s="96"/>
      <c r="FYN427" s="96"/>
      <c r="FYO427" s="96"/>
      <c r="FYP427" s="96"/>
      <c r="FYQ427" s="96"/>
      <c r="FYR427" s="96"/>
      <c r="FYS427" s="96"/>
      <c r="FYT427" s="96"/>
      <c r="FYU427" s="96"/>
      <c r="FYV427" s="96"/>
      <c r="FYW427" s="96"/>
      <c r="FYX427" s="96"/>
      <c r="FYY427" s="96"/>
      <c r="FYZ427" s="96"/>
      <c r="FZA427" s="96"/>
      <c r="FZB427" s="96"/>
      <c r="FZC427" s="96"/>
      <c r="FZD427" s="96"/>
      <c r="FZE427" s="96"/>
      <c r="FZF427" s="96"/>
      <c r="FZG427" s="96"/>
      <c r="FZH427" s="96"/>
      <c r="FZI427" s="96"/>
      <c r="FZJ427" s="96"/>
      <c r="FZK427" s="96"/>
      <c r="FZL427" s="96"/>
      <c r="FZM427" s="96"/>
      <c r="FZN427" s="96"/>
      <c r="FZO427" s="96"/>
      <c r="FZP427" s="96"/>
      <c r="FZQ427" s="96"/>
      <c r="FZR427" s="96"/>
      <c r="FZS427" s="96"/>
      <c r="FZT427" s="96"/>
      <c r="FZU427" s="96"/>
      <c r="FZV427" s="96"/>
      <c r="FZW427" s="96"/>
      <c r="FZX427" s="96"/>
      <c r="FZY427" s="96"/>
      <c r="FZZ427" s="96"/>
      <c r="GAA427" s="96"/>
      <c r="GAB427" s="96"/>
      <c r="GAC427" s="96"/>
      <c r="GAD427" s="96"/>
      <c r="GAE427" s="96"/>
      <c r="GAF427" s="96"/>
      <c r="GAG427" s="96"/>
      <c r="GAH427" s="96"/>
      <c r="GAI427" s="96"/>
      <c r="GAJ427" s="96"/>
      <c r="GAK427" s="96"/>
      <c r="GAL427" s="96"/>
      <c r="GAM427" s="96"/>
      <c r="GAN427" s="96"/>
      <c r="GAO427" s="96"/>
      <c r="GAP427" s="96"/>
      <c r="GAQ427" s="96"/>
      <c r="GAR427" s="96"/>
      <c r="GAS427" s="96"/>
      <c r="GAT427" s="96"/>
      <c r="GAU427" s="96"/>
      <c r="GAV427" s="96"/>
      <c r="GAW427" s="96"/>
      <c r="GAX427" s="96"/>
      <c r="GAY427" s="96"/>
      <c r="GAZ427" s="96"/>
      <c r="GBA427" s="96"/>
      <c r="GBB427" s="96"/>
      <c r="GBC427" s="96"/>
      <c r="GBD427" s="96"/>
      <c r="GBE427" s="96"/>
      <c r="GBF427" s="96"/>
      <c r="GBG427" s="96"/>
      <c r="GBH427" s="96"/>
      <c r="GBI427" s="96"/>
      <c r="GBJ427" s="96"/>
      <c r="GBK427" s="96"/>
      <c r="GBL427" s="96"/>
      <c r="GBM427" s="96"/>
      <c r="GBN427" s="96"/>
      <c r="GBO427" s="96"/>
      <c r="GBP427" s="96"/>
      <c r="GBQ427" s="96"/>
      <c r="GBR427" s="96"/>
      <c r="GBS427" s="96"/>
      <c r="GBT427" s="96"/>
      <c r="GBU427" s="96"/>
      <c r="GBV427" s="96"/>
      <c r="GBW427" s="96"/>
      <c r="GBX427" s="96"/>
      <c r="GBY427" s="96"/>
      <c r="GBZ427" s="96"/>
      <c r="GCA427" s="96"/>
      <c r="GCB427" s="96"/>
      <c r="GCC427" s="96"/>
      <c r="GCD427" s="96"/>
      <c r="GCE427" s="96"/>
      <c r="GCF427" s="96"/>
      <c r="GCG427" s="96"/>
      <c r="GCH427" s="96"/>
      <c r="GCI427" s="96"/>
      <c r="GCJ427" s="96"/>
      <c r="GCK427" s="96"/>
      <c r="GCL427" s="96"/>
      <c r="GCM427" s="96"/>
      <c r="GCN427" s="96"/>
      <c r="GCO427" s="96"/>
      <c r="GCP427" s="96"/>
      <c r="GCQ427" s="96"/>
      <c r="GCR427" s="96"/>
      <c r="GCS427" s="96"/>
      <c r="GCT427" s="96"/>
      <c r="GCU427" s="96"/>
      <c r="GCV427" s="96"/>
      <c r="GCW427" s="96"/>
      <c r="GCX427" s="96"/>
      <c r="GCY427" s="96"/>
      <c r="GCZ427" s="96"/>
      <c r="GDA427" s="96"/>
      <c r="GDB427" s="96"/>
      <c r="GDC427" s="96"/>
      <c r="GDD427" s="96"/>
      <c r="GDE427" s="96"/>
      <c r="GDF427" s="96"/>
      <c r="GDG427" s="96"/>
      <c r="GDH427" s="96"/>
      <c r="GDI427" s="96"/>
      <c r="GDJ427" s="96"/>
      <c r="GDK427" s="96"/>
      <c r="GDL427" s="96"/>
      <c r="GDM427" s="96"/>
      <c r="GDN427" s="96"/>
      <c r="GDO427" s="96"/>
      <c r="GDP427" s="96"/>
      <c r="GDQ427" s="96"/>
      <c r="GDR427" s="96"/>
      <c r="GDS427" s="96"/>
      <c r="GDT427" s="96"/>
      <c r="GDU427" s="96"/>
      <c r="GDV427" s="96"/>
      <c r="GDW427" s="96"/>
      <c r="GDX427" s="96"/>
      <c r="GDY427" s="96"/>
      <c r="GDZ427" s="96"/>
      <c r="GEA427" s="96"/>
      <c r="GEB427" s="96"/>
      <c r="GEC427" s="96"/>
      <c r="GED427" s="96"/>
      <c r="GEE427" s="96"/>
      <c r="GEF427" s="96"/>
      <c r="GEG427" s="96"/>
      <c r="GEH427" s="96"/>
      <c r="GEI427" s="96"/>
      <c r="GEJ427" s="96"/>
      <c r="GEK427" s="96"/>
      <c r="GEL427" s="96"/>
      <c r="GEM427" s="96"/>
      <c r="GEN427" s="96"/>
      <c r="GEO427" s="96"/>
      <c r="GEP427" s="96"/>
      <c r="GEQ427" s="96"/>
      <c r="GER427" s="96"/>
      <c r="GES427" s="96"/>
      <c r="GET427" s="96"/>
      <c r="GEU427" s="96"/>
      <c r="GEV427" s="96"/>
      <c r="GEW427" s="96"/>
      <c r="GEX427" s="96"/>
      <c r="GEY427" s="96"/>
      <c r="GEZ427" s="96"/>
      <c r="GFA427" s="96"/>
      <c r="GFB427" s="96"/>
      <c r="GFC427" s="96"/>
      <c r="GFD427" s="96"/>
      <c r="GFE427" s="96"/>
      <c r="GFF427" s="96"/>
      <c r="GFG427" s="96"/>
      <c r="GFH427" s="96"/>
      <c r="GFI427" s="96"/>
      <c r="GFJ427" s="96"/>
      <c r="GFK427" s="96"/>
      <c r="GFL427" s="96"/>
      <c r="GFM427" s="96"/>
      <c r="GFN427" s="96"/>
      <c r="GFO427" s="96"/>
      <c r="GFP427" s="96"/>
      <c r="GFQ427" s="96"/>
      <c r="GFR427" s="96"/>
      <c r="GFS427" s="96"/>
      <c r="GFT427" s="96"/>
      <c r="GFU427" s="96"/>
      <c r="GFV427" s="96"/>
      <c r="GFW427" s="96"/>
      <c r="GFX427" s="96"/>
      <c r="GFY427" s="96"/>
      <c r="GFZ427" s="96"/>
      <c r="GGA427" s="96"/>
      <c r="GGB427" s="96"/>
      <c r="GGC427" s="96"/>
      <c r="GGD427" s="96"/>
      <c r="GGE427" s="96"/>
      <c r="GGF427" s="96"/>
      <c r="GGG427" s="96"/>
      <c r="GGH427" s="96"/>
      <c r="GGI427" s="96"/>
      <c r="GGJ427" s="96"/>
      <c r="GGK427" s="96"/>
      <c r="GGL427" s="96"/>
      <c r="GGM427" s="96"/>
      <c r="GGN427" s="96"/>
      <c r="GGO427" s="96"/>
      <c r="GGP427" s="96"/>
      <c r="GGQ427" s="96"/>
      <c r="GGR427" s="96"/>
      <c r="GGS427" s="96"/>
      <c r="GGT427" s="96"/>
      <c r="GGU427" s="96"/>
      <c r="GGV427" s="96"/>
      <c r="GGW427" s="96"/>
      <c r="GGX427" s="96"/>
      <c r="GGY427" s="96"/>
      <c r="GGZ427" s="96"/>
      <c r="GHA427" s="96"/>
      <c r="GHB427" s="96"/>
      <c r="GHC427" s="96"/>
      <c r="GHD427" s="96"/>
      <c r="GHE427" s="96"/>
      <c r="GHF427" s="96"/>
      <c r="GHG427" s="96"/>
      <c r="GHH427" s="96"/>
      <c r="GHI427" s="96"/>
      <c r="GHJ427" s="96"/>
      <c r="GHK427" s="96"/>
      <c r="GHL427" s="96"/>
      <c r="GHM427" s="96"/>
      <c r="GHN427" s="96"/>
      <c r="GHO427" s="96"/>
      <c r="GHP427" s="96"/>
      <c r="GHQ427" s="96"/>
      <c r="GHR427" s="96"/>
      <c r="GHS427" s="96"/>
      <c r="GHT427" s="96"/>
      <c r="GHU427" s="96"/>
      <c r="GHV427" s="96"/>
      <c r="GHW427" s="96"/>
      <c r="GHX427" s="96"/>
      <c r="GHY427" s="96"/>
      <c r="GHZ427" s="96"/>
      <c r="GIA427" s="96"/>
      <c r="GIB427" s="96"/>
      <c r="GIC427" s="96"/>
      <c r="GID427" s="96"/>
      <c r="GIE427" s="96"/>
      <c r="GIF427" s="96"/>
      <c r="GIG427" s="96"/>
      <c r="GIH427" s="96"/>
      <c r="GII427" s="96"/>
      <c r="GIJ427" s="96"/>
      <c r="GIK427" s="96"/>
      <c r="GIL427" s="96"/>
      <c r="GIM427" s="96"/>
      <c r="GIN427" s="96"/>
      <c r="GIO427" s="96"/>
      <c r="GIP427" s="96"/>
      <c r="GIQ427" s="96"/>
      <c r="GIR427" s="96"/>
      <c r="GIS427" s="96"/>
      <c r="GIT427" s="96"/>
      <c r="GIU427" s="96"/>
      <c r="GIV427" s="96"/>
      <c r="GIW427" s="96"/>
      <c r="GIX427" s="96"/>
      <c r="GIY427" s="96"/>
      <c r="GIZ427" s="96"/>
      <c r="GJA427" s="96"/>
      <c r="GJB427" s="96"/>
      <c r="GJC427" s="96"/>
      <c r="GJD427" s="96"/>
      <c r="GJE427" s="96"/>
      <c r="GJF427" s="96"/>
      <c r="GJG427" s="96"/>
      <c r="GJH427" s="96"/>
      <c r="GJI427" s="96"/>
      <c r="GJJ427" s="96"/>
      <c r="GJK427" s="96"/>
      <c r="GJL427" s="96"/>
      <c r="GJM427" s="96"/>
      <c r="GJN427" s="96"/>
      <c r="GJO427" s="96"/>
      <c r="GJP427" s="96"/>
      <c r="GJQ427" s="96"/>
      <c r="GJR427" s="96"/>
      <c r="GJS427" s="96"/>
      <c r="GJT427" s="96"/>
      <c r="GJU427" s="96"/>
      <c r="GJV427" s="96"/>
      <c r="GJW427" s="96"/>
      <c r="GJX427" s="96"/>
      <c r="GJY427" s="96"/>
      <c r="GJZ427" s="96"/>
      <c r="GKA427" s="96"/>
      <c r="GKB427" s="96"/>
      <c r="GKC427" s="96"/>
      <c r="GKD427" s="96"/>
      <c r="GKE427" s="96"/>
      <c r="GKF427" s="96"/>
      <c r="GKG427" s="96"/>
      <c r="GKH427" s="96"/>
      <c r="GKI427" s="96"/>
      <c r="GKJ427" s="96"/>
      <c r="GKK427" s="96"/>
      <c r="GKL427" s="96"/>
      <c r="GKM427" s="96"/>
      <c r="GKN427" s="96"/>
      <c r="GKO427" s="96"/>
      <c r="GKP427" s="96"/>
      <c r="GKQ427" s="96"/>
      <c r="GKR427" s="96"/>
      <c r="GKS427" s="96"/>
      <c r="GKT427" s="96"/>
      <c r="GKU427" s="96"/>
      <c r="GKV427" s="96"/>
      <c r="GKW427" s="96"/>
      <c r="GKX427" s="96"/>
      <c r="GKY427" s="96"/>
      <c r="GKZ427" s="96"/>
      <c r="GLA427" s="96"/>
      <c r="GLB427" s="96"/>
      <c r="GLC427" s="96"/>
      <c r="GLD427" s="96"/>
      <c r="GLE427" s="96"/>
      <c r="GLF427" s="96"/>
      <c r="GLG427" s="96"/>
      <c r="GLH427" s="96"/>
      <c r="GLI427" s="96"/>
      <c r="GLJ427" s="96"/>
      <c r="GLK427" s="96"/>
      <c r="GLL427" s="96"/>
      <c r="GLM427" s="96"/>
      <c r="GLN427" s="96"/>
      <c r="GLO427" s="96"/>
      <c r="GLP427" s="96"/>
      <c r="GLQ427" s="96"/>
      <c r="GLR427" s="96"/>
      <c r="GLS427" s="96"/>
      <c r="GLT427" s="96"/>
      <c r="GLU427" s="96"/>
      <c r="GLV427" s="96"/>
      <c r="GLW427" s="96"/>
      <c r="GLX427" s="96"/>
      <c r="GLY427" s="96"/>
      <c r="GLZ427" s="96"/>
      <c r="GMA427" s="96"/>
      <c r="GMB427" s="96"/>
      <c r="GMC427" s="96"/>
      <c r="GMD427" s="96"/>
      <c r="GME427" s="96"/>
      <c r="GMF427" s="96"/>
      <c r="GMG427" s="96"/>
      <c r="GMH427" s="96"/>
      <c r="GMI427" s="96"/>
      <c r="GMJ427" s="96"/>
      <c r="GMK427" s="96"/>
      <c r="GML427" s="96"/>
      <c r="GMM427" s="96"/>
      <c r="GMN427" s="96"/>
      <c r="GMO427" s="96"/>
      <c r="GMP427" s="96"/>
      <c r="GMQ427" s="96"/>
      <c r="GMR427" s="96"/>
      <c r="GMS427" s="96"/>
      <c r="GMT427" s="96"/>
      <c r="GMU427" s="96"/>
      <c r="GMV427" s="96"/>
      <c r="GMW427" s="96"/>
      <c r="GMX427" s="96"/>
      <c r="GMY427" s="96"/>
      <c r="GMZ427" s="96"/>
      <c r="GNA427" s="96"/>
      <c r="GNB427" s="96"/>
      <c r="GNC427" s="96"/>
      <c r="GND427" s="96"/>
      <c r="GNE427" s="96"/>
      <c r="GNF427" s="96"/>
      <c r="GNG427" s="96"/>
      <c r="GNH427" s="96"/>
      <c r="GNI427" s="96"/>
      <c r="GNJ427" s="96"/>
      <c r="GNK427" s="96"/>
      <c r="GNL427" s="96"/>
      <c r="GNM427" s="96"/>
      <c r="GNN427" s="96"/>
      <c r="GNO427" s="96"/>
      <c r="GNP427" s="96"/>
      <c r="GNQ427" s="96"/>
      <c r="GNR427" s="96"/>
      <c r="GNS427" s="96"/>
      <c r="GNT427" s="96"/>
      <c r="GNU427" s="96"/>
      <c r="GNV427" s="96"/>
      <c r="GNW427" s="96"/>
      <c r="GNX427" s="96"/>
      <c r="GNY427" s="96"/>
      <c r="GNZ427" s="96"/>
      <c r="GOA427" s="96"/>
      <c r="GOB427" s="96"/>
      <c r="GOC427" s="96"/>
      <c r="GOD427" s="96"/>
      <c r="GOE427" s="96"/>
      <c r="GOF427" s="96"/>
      <c r="GOG427" s="96"/>
      <c r="GOH427" s="96"/>
      <c r="GOI427" s="96"/>
      <c r="GOJ427" s="96"/>
      <c r="GOK427" s="96"/>
      <c r="GOL427" s="96"/>
      <c r="GOM427" s="96"/>
      <c r="GON427" s="96"/>
      <c r="GOO427" s="96"/>
      <c r="GOP427" s="96"/>
      <c r="GOQ427" s="96"/>
      <c r="GOR427" s="96"/>
      <c r="GOS427" s="96"/>
      <c r="GOT427" s="96"/>
      <c r="GOU427" s="96"/>
      <c r="GOV427" s="96"/>
      <c r="GOW427" s="96"/>
      <c r="GOX427" s="96"/>
      <c r="GOY427" s="96"/>
      <c r="GOZ427" s="96"/>
      <c r="GPA427" s="96"/>
      <c r="GPB427" s="96"/>
      <c r="GPC427" s="96"/>
      <c r="GPD427" s="96"/>
      <c r="GPE427" s="96"/>
      <c r="GPF427" s="96"/>
      <c r="GPG427" s="96"/>
      <c r="GPH427" s="96"/>
      <c r="GPI427" s="96"/>
      <c r="GPJ427" s="96"/>
      <c r="GPK427" s="96"/>
      <c r="GPL427" s="96"/>
      <c r="GPM427" s="96"/>
      <c r="GPN427" s="96"/>
      <c r="GPO427" s="96"/>
      <c r="GPP427" s="96"/>
      <c r="GPQ427" s="96"/>
      <c r="GPR427" s="96"/>
      <c r="GPS427" s="96"/>
      <c r="GPT427" s="96"/>
      <c r="GPU427" s="96"/>
      <c r="GPV427" s="96"/>
      <c r="GPW427" s="96"/>
      <c r="GPX427" s="96"/>
      <c r="GPY427" s="96"/>
      <c r="GPZ427" s="96"/>
      <c r="GQA427" s="96"/>
      <c r="GQB427" s="96"/>
      <c r="GQC427" s="96"/>
      <c r="GQD427" s="96"/>
      <c r="GQE427" s="96"/>
      <c r="GQF427" s="96"/>
      <c r="GQG427" s="96"/>
      <c r="GQH427" s="96"/>
      <c r="GQI427" s="96"/>
      <c r="GQJ427" s="96"/>
      <c r="GQK427" s="96"/>
      <c r="GQL427" s="96"/>
      <c r="GQM427" s="96"/>
      <c r="GQN427" s="96"/>
      <c r="GQO427" s="96"/>
      <c r="GQP427" s="96"/>
      <c r="GQQ427" s="96"/>
      <c r="GQR427" s="96"/>
      <c r="GQS427" s="96"/>
      <c r="GQT427" s="96"/>
      <c r="GQU427" s="96"/>
      <c r="GQV427" s="96"/>
      <c r="GQW427" s="96"/>
      <c r="GQX427" s="96"/>
      <c r="GQY427" s="96"/>
      <c r="GQZ427" s="96"/>
      <c r="GRA427" s="96"/>
      <c r="GRB427" s="96"/>
      <c r="GRC427" s="96"/>
      <c r="GRD427" s="96"/>
      <c r="GRE427" s="96"/>
      <c r="GRF427" s="96"/>
      <c r="GRG427" s="96"/>
      <c r="GRH427" s="96"/>
      <c r="GRI427" s="96"/>
      <c r="GRJ427" s="96"/>
      <c r="GRK427" s="96"/>
      <c r="GRL427" s="96"/>
      <c r="GRM427" s="96"/>
      <c r="GRN427" s="96"/>
      <c r="GRO427" s="96"/>
      <c r="GRP427" s="96"/>
      <c r="GRQ427" s="96"/>
      <c r="GRR427" s="96"/>
      <c r="GRS427" s="96"/>
      <c r="GRT427" s="96"/>
      <c r="GRU427" s="96"/>
      <c r="GRV427" s="96"/>
      <c r="GRW427" s="96"/>
      <c r="GRX427" s="96"/>
      <c r="GRY427" s="96"/>
      <c r="GRZ427" s="96"/>
      <c r="GSA427" s="96"/>
      <c r="GSB427" s="96"/>
      <c r="GSC427" s="96"/>
      <c r="GSD427" s="96"/>
      <c r="GSE427" s="96"/>
      <c r="GSF427" s="96"/>
      <c r="GSG427" s="96"/>
      <c r="GSH427" s="96"/>
      <c r="GSI427" s="96"/>
      <c r="GSJ427" s="96"/>
      <c r="GSK427" s="96"/>
      <c r="GSL427" s="96"/>
      <c r="GSM427" s="96"/>
      <c r="GSN427" s="96"/>
      <c r="GSO427" s="96"/>
      <c r="GSP427" s="96"/>
      <c r="GSQ427" s="96"/>
      <c r="GSR427" s="96"/>
      <c r="GSS427" s="96"/>
      <c r="GST427" s="96"/>
      <c r="GSU427" s="96"/>
      <c r="GSV427" s="96"/>
      <c r="GSW427" s="96"/>
      <c r="GSX427" s="96"/>
      <c r="GSY427" s="96"/>
      <c r="GSZ427" s="96"/>
      <c r="GTA427" s="96"/>
      <c r="GTB427" s="96"/>
      <c r="GTC427" s="96"/>
      <c r="GTD427" s="96"/>
      <c r="GTE427" s="96"/>
      <c r="GTF427" s="96"/>
      <c r="GTG427" s="96"/>
      <c r="GTH427" s="96"/>
      <c r="GTI427" s="96"/>
      <c r="GTJ427" s="96"/>
      <c r="GTK427" s="96"/>
      <c r="GTL427" s="96"/>
      <c r="GTM427" s="96"/>
      <c r="GTN427" s="96"/>
      <c r="GTO427" s="96"/>
      <c r="GTP427" s="96"/>
      <c r="GTQ427" s="96"/>
      <c r="GTR427" s="96"/>
      <c r="GTS427" s="96"/>
      <c r="GTT427" s="96"/>
      <c r="GTU427" s="96"/>
      <c r="GTV427" s="96"/>
      <c r="GTW427" s="96"/>
      <c r="GTX427" s="96"/>
      <c r="GTY427" s="96"/>
      <c r="GTZ427" s="96"/>
      <c r="GUA427" s="96"/>
      <c r="GUB427" s="96"/>
      <c r="GUC427" s="96"/>
      <c r="GUD427" s="96"/>
      <c r="GUE427" s="96"/>
      <c r="GUF427" s="96"/>
      <c r="GUG427" s="96"/>
      <c r="GUH427" s="96"/>
      <c r="GUI427" s="96"/>
      <c r="GUJ427" s="96"/>
      <c r="GUK427" s="96"/>
      <c r="GUL427" s="96"/>
      <c r="GUM427" s="96"/>
      <c r="GUN427" s="96"/>
      <c r="GUO427" s="96"/>
      <c r="GUP427" s="96"/>
      <c r="GUQ427" s="96"/>
      <c r="GUR427" s="96"/>
      <c r="GUS427" s="96"/>
      <c r="GUT427" s="96"/>
      <c r="GUU427" s="96"/>
      <c r="GUV427" s="96"/>
      <c r="GUW427" s="96"/>
      <c r="GUX427" s="96"/>
      <c r="GUY427" s="96"/>
      <c r="GUZ427" s="96"/>
      <c r="GVA427" s="96"/>
      <c r="GVB427" s="96"/>
      <c r="GVC427" s="96"/>
      <c r="GVD427" s="96"/>
      <c r="GVE427" s="96"/>
      <c r="GVF427" s="96"/>
      <c r="GVG427" s="96"/>
      <c r="GVH427" s="96"/>
      <c r="GVI427" s="96"/>
      <c r="GVJ427" s="96"/>
      <c r="GVK427" s="96"/>
      <c r="GVL427" s="96"/>
      <c r="GVM427" s="96"/>
      <c r="GVN427" s="96"/>
      <c r="GVO427" s="96"/>
      <c r="GVP427" s="96"/>
      <c r="GVQ427" s="96"/>
      <c r="GVR427" s="96"/>
      <c r="GVS427" s="96"/>
      <c r="GVT427" s="96"/>
      <c r="GVU427" s="96"/>
      <c r="GVV427" s="96"/>
      <c r="GVW427" s="96"/>
      <c r="GVX427" s="96"/>
      <c r="GVY427" s="96"/>
      <c r="GVZ427" s="96"/>
      <c r="GWA427" s="96"/>
      <c r="GWB427" s="96"/>
      <c r="GWC427" s="96"/>
      <c r="GWD427" s="96"/>
      <c r="GWE427" s="96"/>
      <c r="GWF427" s="96"/>
      <c r="GWG427" s="96"/>
      <c r="GWH427" s="96"/>
      <c r="GWI427" s="96"/>
      <c r="GWJ427" s="96"/>
      <c r="GWK427" s="96"/>
      <c r="GWL427" s="96"/>
      <c r="GWM427" s="96"/>
      <c r="GWN427" s="96"/>
      <c r="GWO427" s="96"/>
      <c r="GWP427" s="96"/>
      <c r="GWQ427" s="96"/>
      <c r="GWR427" s="96"/>
      <c r="GWS427" s="96"/>
      <c r="GWT427" s="96"/>
      <c r="GWU427" s="96"/>
      <c r="GWV427" s="96"/>
      <c r="GWW427" s="96"/>
      <c r="GWX427" s="96"/>
      <c r="GWY427" s="96"/>
      <c r="GWZ427" s="96"/>
      <c r="GXA427" s="96"/>
      <c r="GXB427" s="96"/>
      <c r="GXC427" s="96"/>
      <c r="GXD427" s="96"/>
      <c r="GXE427" s="96"/>
      <c r="GXF427" s="96"/>
      <c r="GXG427" s="96"/>
      <c r="GXH427" s="96"/>
      <c r="GXI427" s="96"/>
      <c r="GXJ427" s="96"/>
      <c r="GXK427" s="96"/>
      <c r="GXL427" s="96"/>
      <c r="GXM427" s="96"/>
      <c r="GXN427" s="96"/>
      <c r="GXO427" s="96"/>
      <c r="GXP427" s="96"/>
      <c r="GXQ427" s="96"/>
      <c r="GXR427" s="96"/>
      <c r="GXS427" s="96"/>
      <c r="GXT427" s="96"/>
      <c r="GXU427" s="96"/>
      <c r="GXV427" s="96"/>
      <c r="GXW427" s="96"/>
      <c r="GXX427" s="96"/>
      <c r="GXY427" s="96"/>
      <c r="GXZ427" s="96"/>
      <c r="GYA427" s="96"/>
      <c r="GYB427" s="96"/>
      <c r="GYC427" s="96"/>
      <c r="GYD427" s="96"/>
      <c r="GYE427" s="96"/>
      <c r="GYF427" s="96"/>
      <c r="GYG427" s="96"/>
      <c r="GYH427" s="96"/>
      <c r="GYI427" s="96"/>
      <c r="GYJ427" s="96"/>
      <c r="GYK427" s="96"/>
      <c r="GYL427" s="96"/>
      <c r="GYM427" s="96"/>
      <c r="GYN427" s="96"/>
      <c r="GYO427" s="96"/>
      <c r="GYP427" s="96"/>
      <c r="GYQ427" s="96"/>
      <c r="GYR427" s="96"/>
      <c r="GYS427" s="96"/>
      <c r="GYT427" s="96"/>
      <c r="GYU427" s="96"/>
      <c r="GYV427" s="96"/>
      <c r="GYW427" s="96"/>
      <c r="GYX427" s="96"/>
      <c r="GYY427" s="96"/>
      <c r="GYZ427" s="96"/>
      <c r="GZA427" s="96"/>
      <c r="GZB427" s="96"/>
      <c r="GZC427" s="96"/>
      <c r="GZD427" s="96"/>
      <c r="GZE427" s="96"/>
      <c r="GZF427" s="96"/>
      <c r="GZG427" s="96"/>
      <c r="GZH427" s="96"/>
      <c r="GZI427" s="96"/>
      <c r="GZJ427" s="96"/>
      <c r="GZK427" s="96"/>
      <c r="GZL427" s="96"/>
      <c r="GZM427" s="96"/>
      <c r="GZN427" s="96"/>
      <c r="GZO427" s="96"/>
      <c r="GZP427" s="96"/>
      <c r="GZQ427" s="96"/>
      <c r="GZR427" s="96"/>
      <c r="GZS427" s="96"/>
      <c r="GZT427" s="96"/>
      <c r="GZU427" s="96"/>
      <c r="GZV427" s="96"/>
      <c r="GZW427" s="96"/>
      <c r="GZX427" s="96"/>
      <c r="GZY427" s="96"/>
      <c r="GZZ427" s="96"/>
      <c r="HAA427" s="96"/>
      <c r="HAB427" s="96"/>
      <c r="HAC427" s="96"/>
      <c r="HAD427" s="96"/>
      <c r="HAE427" s="96"/>
      <c r="HAF427" s="96"/>
      <c r="HAG427" s="96"/>
      <c r="HAH427" s="96"/>
      <c r="HAI427" s="96"/>
      <c r="HAJ427" s="96"/>
      <c r="HAK427" s="96"/>
      <c r="HAL427" s="96"/>
      <c r="HAM427" s="96"/>
      <c r="HAN427" s="96"/>
      <c r="HAO427" s="96"/>
      <c r="HAP427" s="96"/>
      <c r="HAQ427" s="96"/>
      <c r="HAR427" s="96"/>
      <c r="HAS427" s="96"/>
      <c r="HAT427" s="96"/>
      <c r="HAU427" s="96"/>
      <c r="HAV427" s="96"/>
      <c r="HAW427" s="96"/>
      <c r="HAX427" s="96"/>
      <c r="HAY427" s="96"/>
      <c r="HAZ427" s="96"/>
      <c r="HBA427" s="96"/>
      <c r="HBB427" s="96"/>
      <c r="HBC427" s="96"/>
      <c r="HBD427" s="96"/>
      <c r="HBE427" s="96"/>
      <c r="HBF427" s="96"/>
      <c r="HBG427" s="96"/>
      <c r="HBH427" s="96"/>
      <c r="HBI427" s="96"/>
      <c r="HBJ427" s="96"/>
      <c r="HBK427" s="96"/>
      <c r="HBL427" s="96"/>
      <c r="HBM427" s="96"/>
      <c r="HBN427" s="96"/>
      <c r="HBO427" s="96"/>
      <c r="HBP427" s="96"/>
      <c r="HBQ427" s="96"/>
      <c r="HBR427" s="96"/>
      <c r="HBS427" s="96"/>
      <c r="HBT427" s="96"/>
      <c r="HBU427" s="96"/>
      <c r="HBV427" s="96"/>
      <c r="HBW427" s="96"/>
      <c r="HBX427" s="96"/>
      <c r="HBY427" s="96"/>
      <c r="HBZ427" s="96"/>
      <c r="HCA427" s="96"/>
      <c r="HCB427" s="96"/>
      <c r="HCC427" s="96"/>
      <c r="HCD427" s="96"/>
      <c r="HCE427" s="96"/>
      <c r="HCF427" s="96"/>
      <c r="HCG427" s="96"/>
      <c r="HCH427" s="96"/>
      <c r="HCI427" s="96"/>
      <c r="HCJ427" s="96"/>
      <c r="HCK427" s="96"/>
      <c r="HCL427" s="96"/>
      <c r="HCM427" s="96"/>
      <c r="HCN427" s="96"/>
      <c r="HCO427" s="96"/>
      <c r="HCP427" s="96"/>
      <c r="HCQ427" s="96"/>
      <c r="HCR427" s="96"/>
      <c r="HCS427" s="96"/>
      <c r="HCT427" s="96"/>
      <c r="HCU427" s="96"/>
      <c r="HCV427" s="96"/>
      <c r="HCW427" s="96"/>
      <c r="HCX427" s="96"/>
      <c r="HCY427" s="96"/>
      <c r="HCZ427" s="96"/>
      <c r="HDA427" s="96"/>
      <c r="HDB427" s="96"/>
      <c r="HDC427" s="96"/>
      <c r="HDD427" s="96"/>
      <c r="HDE427" s="96"/>
      <c r="HDF427" s="96"/>
      <c r="HDG427" s="96"/>
      <c r="HDH427" s="96"/>
      <c r="HDI427" s="96"/>
      <c r="HDJ427" s="96"/>
      <c r="HDK427" s="96"/>
      <c r="HDL427" s="96"/>
      <c r="HDM427" s="96"/>
      <c r="HDN427" s="96"/>
      <c r="HDO427" s="96"/>
      <c r="HDP427" s="96"/>
      <c r="HDQ427" s="96"/>
      <c r="HDR427" s="96"/>
      <c r="HDS427" s="96"/>
      <c r="HDT427" s="96"/>
      <c r="HDU427" s="96"/>
      <c r="HDV427" s="96"/>
      <c r="HDW427" s="96"/>
      <c r="HDX427" s="96"/>
      <c r="HDY427" s="96"/>
      <c r="HDZ427" s="96"/>
      <c r="HEA427" s="96"/>
      <c r="HEB427" s="96"/>
      <c r="HEC427" s="96"/>
      <c r="HED427" s="96"/>
      <c r="HEE427" s="96"/>
      <c r="HEF427" s="96"/>
      <c r="HEG427" s="96"/>
      <c r="HEH427" s="96"/>
      <c r="HEI427" s="96"/>
      <c r="HEJ427" s="96"/>
      <c r="HEK427" s="96"/>
      <c r="HEL427" s="96"/>
      <c r="HEM427" s="96"/>
      <c r="HEN427" s="96"/>
      <c r="HEO427" s="96"/>
      <c r="HEP427" s="96"/>
      <c r="HEQ427" s="96"/>
      <c r="HER427" s="96"/>
      <c r="HES427" s="96"/>
      <c r="HET427" s="96"/>
      <c r="HEU427" s="96"/>
      <c r="HEV427" s="96"/>
      <c r="HEW427" s="96"/>
      <c r="HEX427" s="96"/>
      <c r="HEY427" s="96"/>
      <c r="HEZ427" s="96"/>
      <c r="HFA427" s="96"/>
      <c r="HFB427" s="96"/>
      <c r="HFC427" s="96"/>
      <c r="HFD427" s="96"/>
      <c r="HFE427" s="96"/>
      <c r="HFF427" s="96"/>
      <c r="HFG427" s="96"/>
      <c r="HFH427" s="96"/>
      <c r="HFI427" s="96"/>
      <c r="HFJ427" s="96"/>
      <c r="HFK427" s="96"/>
      <c r="HFL427" s="96"/>
      <c r="HFM427" s="96"/>
      <c r="HFN427" s="96"/>
      <c r="HFO427" s="96"/>
      <c r="HFP427" s="96"/>
      <c r="HFQ427" s="96"/>
      <c r="HFR427" s="96"/>
      <c r="HFS427" s="96"/>
      <c r="HFT427" s="96"/>
      <c r="HFU427" s="96"/>
      <c r="HFV427" s="96"/>
      <c r="HFW427" s="96"/>
      <c r="HFX427" s="96"/>
      <c r="HFY427" s="96"/>
      <c r="HFZ427" s="96"/>
      <c r="HGA427" s="96"/>
      <c r="HGB427" s="96"/>
      <c r="HGC427" s="96"/>
      <c r="HGD427" s="96"/>
      <c r="HGE427" s="96"/>
      <c r="HGF427" s="96"/>
      <c r="HGG427" s="96"/>
      <c r="HGH427" s="96"/>
      <c r="HGI427" s="96"/>
      <c r="HGJ427" s="96"/>
      <c r="HGK427" s="96"/>
      <c r="HGL427" s="96"/>
      <c r="HGM427" s="96"/>
      <c r="HGN427" s="96"/>
      <c r="HGO427" s="96"/>
      <c r="HGP427" s="96"/>
      <c r="HGQ427" s="96"/>
      <c r="HGR427" s="96"/>
      <c r="HGS427" s="96"/>
      <c r="HGT427" s="96"/>
      <c r="HGU427" s="96"/>
      <c r="HGV427" s="96"/>
      <c r="HGW427" s="96"/>
      <c r="HGX427" s="96"/>
      <c r="HGY427" s="96"/>
      <c r="HGZ427" s="96"/>
      <c r="HHA427" s="96"/>
      <c r="HHB427" s="96"/>
      <c r="HHC427" s="96"/>
      <c r="HHD427" s="96"/>
      <c r="HHE427" s="96"/>
      <c r="HHF427" s="96"/>
      <c r="HHG427" s="96"/>
      <c r="HHH427" s="96"/>
      <c r="HHI427" s="96"/>
      <c r="HHJ427" s="96"/>
      <c r="HHK427" s="96"/>
      <c r="HHL427" s="96"/>
      <c r="HHM427" s="96"/>
      <c r="HHN427" s="96"/>
      <c r="HHO427" s="96"/>
      <c r="HHP427" s="96"/>
      <c r="HHQ427" s="96"/>
      <c r="HHR427" s="96"/>
      <c r="HHS427" s="96"/>
      <c r="HHT427" s="96"/>
      <c r="HHU427" s="96"/>
      <c r="HHV427" s="96"/>
      <c r="HHW427" s="96"/>
      <c r="HHX427" s="96"/>
      <c r="HHY427" s="96"/>
      <c r="HHZ427" s="96"/>
      <c r="HIA427" s="96"/>
      <c r="HIB427" s="96"/>
      <c r="HIC427" s="96"/>
      <c r="HID427" s="96"/>
      <c r="HIE427" s="96"/>
      <c r="HIF427" s="96"/>
      <c r="HIG427" s="96"/>
      <c r="HIH427" s="96"/>
      <c r="HII427" s="96"/>
      <c r="HIJ427" s="96"/>
      <c r="HIK427" s="96"/>
      <c r="HIL427" s="96"/>
      <c r="HIM427" s="96"/>
      <c r="HIN427" s="96"/>
      <c r="HIO427" s="96"/>
      <c r="HIP427" s="96"/>
      <c r="HIQ427" s="96"/>
      <c r="HIR427" s="96"/>
      <c r="HIS427" s="96"/>
      <c r="HIT427" s="96"/>
      <c r="HIU427" s="96"/>
      <c r="HIV427" s="96"/>
      <c r="HIW427" s="96"/>
      <c r="HIX427" s="96"/>
      <c r="HIY427" s="96"/>
      <c r="HIZ427" s="96"/>
      <c r="HJA427" s="96"/>
      <c r="HJB427" s="96"/>
      <c r="HJC427" s="96"/>
      <c r="HJD427" s="96"/>
      <c r="HJE427" s="96"/>
      <c r="HJF427" s="96"/>
      <c r="HJG427" s="96"/>
      <c r="HJH427" s="96"/>
      <c r="HJI427" s="96"/>
      <c r="HJJ427" s="96"/>
      <c r="HJK427" s="96"/>
      <c r="HJL427" s="96"/>
      <c r="HJM427" s="96"/>
      <c r="HJN427" s="96"/>
      <c r="HJO427" s="96"/>
      <c r="HJP427" s="96"/>
      <c r="HJQ427" s="96"/>
      <c r="HJR427" s="96"/>
      <c r="HJS427" s="96"/>
      <c r="HJT427" s="96"/>
      <c r="HJU427" s="96"/>
      <c r="HJV427" s="96"/>
      <c r="HJW427" s="96"/>
      <c r="HJX427" s="96"/>
      <c r="HJY427" s="96"/>
      <c r="HJZ427" s="96"/>
      <c r="HKA427" s="96"/>
      <c r="HKB427" s="96"/>
      <c r="HKC427" s="96"/>
      <c r="HKD427" s="96"/>
      <c r="HKE427" s="96"/>
      <c r="HKF427" s="96"/>
      <c r="HKG427" s="96"/>
      <c r="HKH427" s="96"/>
      <c r="HKI427" s="96"/>
      <c r="HKJ427" s="96"/>
      <c r="HKK427" s="96"/>
      <c r="HKL427" s="96"/>
      <c r="HKM427" s="96"/>
      <c r="HKN427" s="96"/>
      <c r="HKO427" s="96"/>
      <c r="HKP427" s="96"/>
      <c r="HKQ427" s="96"/>
      <c r="HKR427" s="96"/>
      <c r="HKS427" s="96"/>
      <c r="HKT427" s="96"/>
      <c r="HKU427" s="96"/>
      <c r="HKV427" s="96"/>
      <c r="HKW427" s="96"/>
      <c r="HKX427" s="96"/>
      <c r="HKY427" s="96"/>
      <c r="HKZ427" s="96"/>
      <c r="HLA427" s="96"/>
      <c r="HLB427" s="96"/>
      <c r="HLC427" s="96"/>
      <c r="HLD427" s="96"/>
      <c r="HLE427" s="96"/>
      <c r="HLF427" s="96"/>
      <c r="HLG427" s="96"/>
      <c r="HLH427" s="96"/>
      <c r="HLI427" s="96"/>
      <c r="HLJ427" s="96"/>
      <c r="HLK427" s="96"/>
      <c r="HLL427" s="96"/>
      <c r="HLM427" s="96"/>
      <c r="HLN427" s="96"/>
      <c r="HLO427" s="96"/>
      <c r="HLP427" s="96"/>
      <c r="HLQ427" s="96"/>
      <c r="HLR427" s="96"/>
      <c r="HLS427" s="96"/>
      <c r="HLT427" s="96"/>
      <c r="HLU427" s="96"/>
      <c r="HLV427" s="96"/>
      <c r="HLW427" s="96"/>
      <c r="HLX427" s="96"/>
      <c r="HLY427" s="96"/>
      <c r="HLZ427" s="96"/>
      <c r="HMA427" s="96"/>
      <c r="HMB427" s="96"/>
      <c r="HMC427" s="96"/>
      <c r="HMD427" s="96"/>
      <c r="HME427" s="96"/>
      <c r="HMF427" s="96"/>
      <c r="HMG427" s="96"/>
      <c r="HMH427" s="96"/>
      <c r="HMI427" s="96"/>
      <c r="HMJ427" s="96"/>
      <c r="HMK427" s="96"/>
      <c r="HML427" s="96"/>
      <c r="HMM427" s="96"/>
      <c r="HMN427" s="96"/>
      <c r="HMO427" s="96"/>
      <c r="HMP427" s="96"/>
      <c r="HMQ427" s="96"/>
      <c r="HMR427" s="96"/>
      <c r="HMS427" s="96"/>
      <c r="HMT427" s="96"/>
      <c r="HMU427" s="96"/>
      <c r="HMV427" s="96"/>
      <c r="HMW427" s="96"/>
      <c r="HMX427" s="96"/>
      <c r="HMY427" s="96"/>
      <c r="HMZ427" s="96"/>
      <c r="HNA427" s="96"/>
      <c r="HNB427" s="96"/>
      <c r="HNC427" s="96"/>
      <c r="HND427" s="96"/>
      <c r="HNE427" s="96"/>
      <c r="HNF427" s="96"/>
      <c r="HNG427" s="96"/>
      <c r="HNH427" s="96"/>
      <c r="HNI427" s="96"/>
      <c r="HNJ427" s="96"/>
      <c r="HNK427" s="96"/>
      <c r="HNL427" s="96"/>
      <c r="HNM427" s="96"/>
      <c r="HNN427" s="96"/>
      <c r="HNO427" s="96"/>
      <c r="HNP427" s="96"/>
      <c r="HNQ427" s="96"/>
      <c r="HNR427" s="96"/>
      <c r="HNS427" s="96"/>
      <c r="HNT427" s="96"/>
      <c r="HNU427" s="96"/>
      <c r="HNV427" s="96"/>
      <c r="HNW427" s="96"/>
      <c r="HNX427" s="96"/>
      <c r="HNY427" s="96"/>
      <c r="HNZ427" s="96"/>
      <c r="HOA427" s="96"/>
      <c r="HOB427" s="96"/>
      <c r="HOC427" s="96"/>
      <c r="HOD427" s="96"/>
      <c r="HOE427" s="96"/>
      <c r="HOF427" s="96"/>
      <c r="HOG427" s="96"/>
      <c r="HOH427" s="96"/>
      <c r="HOI427" s="96"/>
      <c r="HOJ427" s="96"/>
      <c r="HOK427" s="96"/>
      <c r="HOL427" s="96"/>
      <c r="HOM427" s="96"/>
      <c r="HON427" s="96"/>
      <c r="HOO427" s="96"/>
      <c r="HOP427" s="96"/>
      <c r="HOQ427" s="96"/>
      <c r="HOR427" s="96"/>
      <c r="HOS427" s="96"/>
      <c r="HOT427" s="96"/>
      <c r="HOU427" s="96"/>
      <c r="HOV427" s="96"/>
      <c r="HOW427" s="96"/>
      <c r="HOX427" s="96"/>
      <c r="HOY427" s="96"/>
      <c r="HOZ427" s="96"/>
      <c r="HPA427" s="96"/>
      <c r="HPB427" s="96"/>
      <c r="HPC427" s="96"/>
      <c r="HPD427" s="96"/>
      <c r="HPE427" s="96"/>
      <c r="HPF427" s="96"/>
      <c r="HPG427" s="96"/>
      <c r="HPH427" s="96"/>
      <c r="HPI427" s="96"/>
      <c r="HPJ427" s="96"/>
      <c r="HPK427" s="96"/>
      <c r="HPL427" s="96"/>
      <c r="HPM427" s="96"/>
      <c r="HPN427" s="96"/>
      <c r="HPO427" s="96"/>
      <c r="HPP427" s="96"/>
      <c r="HPQ427" s="96"/>
      <c r="HPR427" s="96"/>
      <c r="HPS427" s="96"/>
      <c r="HPT427" s="96"/>
      <c r="HPU427" s="96"/>
      <c r="HPV427" s="96"/>
      <c r="HPW427" s="96"/>
      <c r="HPX427" s="96"/>
      <c r="HPY427" s="96"/>
      <c r="HPZ427" s="96"/>
      <c r="HQA427" s="96"/>
      <c r="HQB427" s="96"/>
      <c r="HQC427" s="96"/>
      <c r="HQD427" s="96"/>
      <c r="HQE427" s="96"/>
      <c r="HQF427" s="96"/>
      <c r="HQG427" s="96"/>
      <c r="HQH427" s="96"/>
      <c r="HQI427" s="96"/>
      <c r="HQJ427" s="96"/>
      <c r="HQK427" s="96"/>
      <c r="HQL427" s="96"/>
      <c r="HQM427" s="96"/>
      <c r="HQN427" s="96"/>
      <c r="HQO427" s="96"/>
      <c r="HQP427" s="96"/>
      <c r="HQQ427" s="96"/>
      <c r="HQR427" s="96"/>
      <c r="HQS427" s="96"/>
      <c r="HQT427" s="96"/>
      <c r="HQU427" s="96"/>
      <c r="HQV427" s="96"/>
      <c r="HQW427" s="96"/>
      <c r="HQX427" s="96"/>
      <c r="HQY427" s="96"/>
      <c r="HQZ427" s="96"/>
      <c r="HRA427" s="96"/>
      <c r="HRB427" s="96"/>
      <c r="HRC427" s="96"/>
      <c r="HRD427" s="96"/>
      <c r="HRE427" s="96"/>
      <c r="HRF427" s="96"/>
      <c r="HRG427" s="96"/>
      <c r="HRH427" s="96"/>
      <c r="HRI427" s="96"/>
      <c r="HRJ427" s="96"/>
      <c r="HRK427" s="96"/>
      <c r="HRL427" s="96"/>
      <c r="HRM427" s="96"/>
      <c r="HRN427" s="96"/>
      <c r="HRO427" s="96"/>
      <c r="HRP427" s="96"/>
      <c r="HRQ427" s="96"/>
      <c r="HRR427" s="96"/>
      <c r="HRS427" s="96"/>
      <c r="HRT427" s="96"/>
      <c r="HRU427" s="96"/>
      <c r="HRV427" s="96"/>
      <c r="HRW427" s="96"/>
      <c r="HRX427" s="96"/>
      <c r="HRY427" s="96"/>
      <c r="HRZ427" s="96"/>
      <c r="HSA427" s="96"/>
      <c r="HSB427" s="96"/>
      <c r="HSC427" s="96"/>
      <c r="HSD427" s="96"/>
      <c r="HSE427" s="96"/>
      <c r="HSF427" s="96"/>
      <c r="HSG427" s="96"/>
      <c r="HSH427" s="96"/>
      <c r="HSI427" s="96"/>
      <c r="HSJ427" s="96"/>
      <c r="HSK427" s="96"/>
      <c r="HSL427" s="96"/>
      <c r="HSM427" s="96"/>
      <c r="HSN427" s="96"/>
      <c r="HSO427" s="96"/>
      <c r="HSP427" s="96"/>
      <c r="HSQ427" s="96"/>
      <c r="HSR427" s="96"/>
      <c r="HSS427" s="96"/>
      <c r="HST427" s="96"/>
      <c r="HSU427" s="96"/>
      <c r="HSV427" s="96"/>
      <c r="HSW427" s="96"/>
      <c r="HSX427" s="96"/>
      <c r="HSY427" s="96"/>
      <c r="HSZ427" s="96"/>
      <c r="HTA427" s="96"/>
      <c r="HTB427" s="96"/>
      <c r="HTC427" s="96"/>
      <c r="HTD427" s="96"/>
      <c r="HTE427" s="96"/>
      <c r="HTF427" s="96"/>
      <c r="HTG427" s="96"/>
      <c r="HTH427" s="96"/>
      <c r="HTI427" s="96"/>
      <c r="HTJ427" s="96"/>
      <c r="HTK427" s="96"/>
      <c r="HTL427" s="96"/>
      <c r="HTM427" s="96"/>
      <c r="HTN427" s="96"/>
      <c r="HTO427" s="96"/>
      <c r="HTP427" s="96"/>
      <c r="HTQ427" s="96"/>
      <c r="HTR427" s="96"/>
      <c r="HTS427" s="96"/>
      <c r="HTT427" s="96"/>
      <c r="HTU427" s="96"/>
      <c r="HTV427" s="96"/>
      <c r="HTW427" s="96"/>
      <c r="HTX427" s="96"/>
      <c r="HTY427" s="96"/>
      <c r="HTZ427" s="96"/>
      <c r="HUA427" s="96"/>
      <c r="HUB427" s="96"/>
      <c r="HUC427" s="96"/>
      <c r="HUD427" s="96"/>
      <c r="HUE427" s="96"/>
      <c r="HUF427" s="96"/>
      <c r="HUG427" s="96"/>
      <c r="HUH427" s="96"/>
      <c r="HUI427" s="96"/>
      <c r="HUJ427" s="96"/>
      <c r="HUK427" s="96"/>
      <c r="HUL427" s="96"/>
      <c r="HUM427" s="96"/>
      <c r="HUN427" s="96"/>
      <c r="HUO427" s="96"/>
      <c r="HUP427" s="96"/>
      <c r="HUQ427" s="96"/>
      <c r="HUR427" s="96"/>
      <c r="HUS427" s="96"/>
      <c r="HUT427" s="96"/>
      <c r="HUU427" s="96"/>
      <c r="HUV427" s="96"/>
      <c r="HUW427" s="96"/>
      <c r="HUX427" s="96"/>
      <c r="HUY427" s="96"/>
      <c r="HUZ427" s="96"/>
      <c r="HVA427" s="96"/>
      <c r="HVB427" s="96"/>
      <c r="HVC427" s="96"/>
      <c r="HVD427" s="96"/>
      <c r="HVE427" s="96"/>
      <c r="HVF427" s="96"/>
      <c r="HVG427" s="96"/>
      <c r="HVH427" s="96"/>
      <c r="HVI427" s="96"/>
      <c r="HVJ427" s="96"/>
      <c r="HVK427" s="96"/>
      <c r="HVL427" s="96"/>
      <c r="HVM427" s="96"/>
      <c r="HVN427" s="96"/>
      <c r="HVO427" s="96"/>
      <c r="HVP427" s="96"/>
      <c r="HVQ427" s="96"/>
      <c r="HVR427" s="96"/>
      <c r="HVS427" s="96"/>
      <c r="HVT427" s="96"/>
      <c r="HVU427" s="96"/>
      <c r="HVV427" s="96"/>
      <c r="HVW427" s="96"/>
      <c r="HVX427" s="96"/>
      <c r="HVY427" s="96"/>
      <c r="HVZ427" s="96"/>
      <c r="HWA427" s="96"/>
      <c r="HWB427" s="96"/>
      <c r="HWC427" s="96"/>
      <c r="HWD427" s="96"/>
      <c r="HWE427" s="96"/>
      <c r="HWF427" s="96"/>
      <c r="HWG427" s="96"/>
      <c r="HWH427" s="96"/>
      <c r="HWI427" s="96"/>
      <c r="HWJ427" s="96"/>
      <c r="HWK427" s="96"/>
      <c r="HWL427" s="96"/>
      <c r="HWM427" s="96"/>
      <c r="HWN427" s="96"/>
      <c r="HWO427" s="96"/>
      <c r="HWP427" s="96"/>
      <c r="HWQ427" s="96"/>
      <c r="HWR427" s="96"/>
      <c r="HWS427" s="96"/>
      <c r="HWT427" s="96"/>
      <c r="HWU427" s="96"/>
      <c r="HWV427" s="96"/>
      <c r="HWW427" s="96"/>
      <c r="HWX427" s="96"/>
      <c r="HWY427" s="96"/>
      <c r="HWZ427" s="96"/>
      <c r="HXA427" s="96"/>
      <c r="HXB427" s="96"/>
      <c r="HXC427" s="96"/>
      <c r="HXD427" s="96"/>
      <c r="HXE427" s="96"/>
      <c r="HXF427" s="96"/>
      <c r="HXG427" s="96"/>
      <c r="HXH427" s="96"/>
      <c r="HXI427" s="96"/>
      <c r="HXJ427" s="96"/>
      <c r="HXK427" s="96"/>
      <c r="HXL427" s="96"/>
      <c r="HXM427" s="96"/>
      <c r="HXN427" s="96"/>
      <c r="HXO427" s="96"/>
      <c r="HXP427" s="96"/>
      <c r="HXQ427" s="96"/>
      <c r="HXR427" s="96"/>
      <c r="HXS427" s="96"/>
      <c r="HXT427" s="96"/>
      <c r="HXU427" s="96"/>
      <c r="HXV427" s="96"/>
      <c r="HXW427" s="96"/>
      <c r="HXX427" s="96"/>
      <c r="HXY427" s="96"/>
      <c r="HXZ427" s="96"/>
      <c r="HYA427" s="96"/>
      <c r="HYB427" s="96"/>
      <c r="HYC427" s="96"/>
      <c r="HYD427" s="96"/>
      <c r="HYE427" s="96"/>
      <c r="HYF427" s="96"/>
      <c r="HYG427" s="96"/>
      <c r="HYH427" s="96"/>
      <c r="HYI427" s="96"/>
      <c r="HYJ427" s="96"/>
      <c r="HYK427" s="96"/>
      <c r="HYL427" s="96"/>
      <c r="HYM427" s="96"/>
      <c r="HYN427" s="96"/>
      <c r="HYO427" s="96"/>
      <c r="HYP427" s="96"/>
      <c r="HYQ427" s="96"/>
      <c r="HYR427" s="96"/>
      <c r="HYS427" s="96"/>
      <c r="HYT427" s="96"/>
      <c r="HYU427" s="96"/>
      <c r="HYV427" s="96"/>
      <c r="HYW427" s="96"/>
      <c r="HYX427" s="96"/>
      <c r="HYY427" s="96"/>
      <c r="HYZ427" s="96"/>
      <c r="HZA427" s="96"/>
      <c r="HZB427" s="96"/>
      <c r="HZC427" s="96"/>
      <c r="HZD427" s="96"/>
      <c r="HZE427" s="96"/>
      <c r="HZF427" s="96"/>
      <c r="HZG427" s="96"/>
      <c r="HZH427" s="96"/>
      <c r="HZI427" s="96"/>
      <c r="HZJ427" s="96"/>
      <c r="HZK427" s="96"/>
      <c r="HZL427" s="96"/>
      <c r="HZM427" s="96"/>
      <c r="HZN427" s="96"/>
      <c r="HZO427" s="96"/>
      <c r="HZP427" s="96"/>
      <c r="HZQ427" s="96"/>
      <c r="HZR427" s="96"/>
      <c r="HZS427" s="96"/>
      <c r="HZT427" s="96"/>
      <c r="HZU427" s="96"/>
      <c r="HZV427" s="96"/>
      <c r="HZW427" s="96"/>
      <c r="HZX427" s="96"/>
      <c r="HZY427" s="96"/>
      <c r="HZZ427" s="96"/>
      <c r="IAA427" s="96"/>
      <c r="IAB427" s="96"/>
      <c r="IAC427" s="96"/>
      <c r="IAD427" s="96"/>
      <c r="IAE427" s="96"/>
      <c r="IAF427" s="96"/>
      <c r="IAG427" s="96"/>
      <c r="IAH427" s="96"/>
      <c r="IAI427" s="96"/>
      <c r="IAJ427" s="96"/>
      <c r="IAK427" s="96"/>
      <c r="IAL427" s="96"/>
      <c r="IAM427" s="96"/>
      <c r="IAN427" s="96"/>
      <c r="IAO427" s="96"/>
      <c r="IAP427" s="96"/>
      <c r="IAQ427" s="96"/>
      <c r="IAR427" s="96"/>
      <c r="IAS427" s="96"/>
      <c r="IAT427" s="96"/>
      <c r="IAU427" s="96"/>
      <c r="IAV427" s="96"/>
      <c r="IAW427" s="96"/>
      <c r="IAX427" s="96"/>
      <c r="IAY427" s="96"/>
      <c r="IAZ427" s="96"/>
      <c r="IBA427" s="96"/>
      <c r="IBB427" s="96"/>
      <c r="IBC427" s="96"/>
      <c r="IBD427" s="96"/>
      <c r="IBE427" s="96"/>
      <c r="IBF427" s="96"/>
      <c r="IBG427" s="96"/>
      <c r="IBH427" s="96"/>
      <c r="IBI427" s="96"/>
      <c r="IBJ427" s="96"/>
      <c r="IBK427" s="96"/>
      <c r="IBL427" s="96"/>
      <c r="IBM427" s="96"/>
      <c r="IBN427" s="96"/>
      <c r="IBO427" s="96"/>
      <c r="IBP427" s="96"/>
      <c r="IBQ427" s="96"/>
      <c r="IBR427" s="96"/>
      <c r="IBS427" s="96"/>
      <c r="IBT427" s="96"/>
      <c r="IBU427" s="96"/>
      <c r="IBV427" s="96"/>
      <c r="IBW427" s="96"/>
      <c r="IBX427" s="96"/>
      <c r="IBY427" s="96"/>
      <c r="IBZ427" s="96"/>
      <c r="ICA427" s="96"/>
      <c r="ICB427" s="96"/>
      <c r="ICC427" s="96"/>
      <c r="ICD427" s="96"/>
      <c r="ICE427" s="96"/>
      <c r="ICF427" s="96"/>
      <c r="ICG427" s="96"/>
      <c r="ICH427" s="96"/>
      <c r="ICI427" s="96"/>
      <c r="ICJ427" s="96"/>
      <c r="ICK427" s="96"/>
      <c r="ICL427" s="96"/>
      <c r="ICM427" s="96"/>
      <c r="ICN427" s="96"/>
      <c r="ICO427" s="96"/>
      <c r="ICP427" s="96"/>
      <c r="ICQ427" s="96"/>
      <c r="ICR427" s="96"/>
      <c r="ICS427" s="96"/>
      <c r="ICT427" s="96"/>
      <c r="ICU427" s="96"/>
      <c r="ICV427" s="96"/>
      <c r="ICW427" s="96"/>
      <c r="ICX427" s="96"/>
      <c r="ICY427" s="96"/>
      <c r="ICZ427" s="96"/>
      <c r="IDA427" s="96"/>
      <c r="IDB427" s="96"/>
      <c r="IDC427" s="96"/>
      <c r="IDD427" s="96"/>
      <c r="IDE427" s="96"/>
      <c r="IDF427" s="96"/>
      <c r="IDG427" s="96"/>
      <c r="IDH427" s="96"/>
      <c r="IDI427" s="96"/>
      <c r="IDJ427" s="96"/>
      <c r="IDK427" s="96"/>
      <c r="IDL427" s="96"/>
      <c r="IDM427" s="96"/>
      <c r="IDN427" s="96"/>
      <c r="IDO427" s="96"/>
      <c r="IDP427" s="96"/>
      <c r="IDQ427" s="96"/>
      <c r="IDR427" s="96"/>
      <c r="IDS427" s="96"/>
      <c r="IDT427" s="96"/>
      <c r="IDU427" s="96"/>
      <c r="IDV427" s="96"/>
      <c r="IDW427" s="96"/>
      <c r="IDX427" s="96"/>
      <c r="IDY427" s="96"/>
      <c r="IDZ427" s="96"/>
      <c r="IEA427" s="96"/>
      <c r="IEB427" s="96"/>
      <c r="IEC427" s="96"/>
      <c r="IED427" s="96"/>
      <c r="IEE427" s="96"/>
      <c r="IEF427" s="96"/>
      <c r="IEG427" s="96"/>
      <c r="IEH427" s="96"/>
      <c r="IEI427" s="96"/>
      <c r="IEJ427" s="96"/>
      <c r="IEK427" s="96"/>
      <c r="IEL427" s="96"/>
      <c r="IEM427" s="96"/>
      <c r="IEN427" s="96"/>
      <c r="IEO427" s="96"/>
      <c r="IEP427" s="96"/>
      <c r="IEQ427" s="96"/>
      <c r="IER427" s="96"/>
      <c r="IES427" s="96"/>
      <c r="IET427" s="96"/>
      <c r="IEU427" s="96"/>
      <c r="IEV427" s="96"/>
      <c r="IEW427" s="96"/>
      <c r="IEX427" s="96"/>
      <c r="IEY427" s="96"/>
      <c r="IEZ427" s="96"/>
      <c r="IFA427" s="96"/>
      <c r="IFB427" s="96"/>
      <c r="IFC427" s="96"/>
      <c r="IFD427" s="96"/>
      <c r="IFE427" s="96"/>
      <c r="IFF427" s="96"/>
      <c r="IFG427" s="96"/>
      <c r="IFH427" s="96"/>
      <c r="IFI427" s="96"/>
      <c r="IFJ427" s="96"/>
      <c r="IFK427" s="96"/>
      <c r="IFL427" s="96"/>
      <c r="IFM427" s="96"/>
      <c r="IFN427" s="96"/>
      <c r="IFO427" s="96"/>
      <c r="IFP427" s="96"/>
      <c r="IFQ427" s="96"/>
      <c r="IFR427" s="96"/>
      <c r="IFS427" s="96"/>
      <c r="IFT427" s="96"/>
      <c r="IFU427" s="96"/>
      <c r="IFV427" s="96"/>
      <c r="IFW427" s="96"/>
      <c r="IFX427" s="96"/>
      <c r="IFY427" s="96"/>
      <c r="IFZ427" s="96"/>
      <c r="IGA427" s="96"/>
      <c r="IGB427" s="96"/>
      <c r="IGC427" s="96"/>
      <c r="IGD427" s="96"/>
      <c r="IGE427" s="96"/>
      <c r="IGF427" s="96"/>
      <c r="IGG427" s="96"/>
      <c r="IGH427" s="96"/>
      <c r="IGI427" s="96"/>
      <c r="IGJ427" s="96"/>
      <c r="IGK427" s="96"/>
      <c r="IGL427" s="96"/>
      <c r="IGM427" s="96"/>
      <c r="IGN427" s="96"/>
      <c r="IGO427" s="96"/>
      <c r="IGP427" s="96"/>
      <c r="IGQ427" s="96"/>
      <c r="IGR427" s="96"/>
      <c r="IGS427" s="96"/>
      <c r="IGT427" s="96"/>
      <c r="IGU427" s="96"/>
      <c r="IGV427" s="96"/>
      <c r="IGW427" s="96"/>
      <c r="IGX427" s="96"/>
      <c r="IGY427" s="96"/>
      <c r="IGZ427" s="96"/>
      <c r="IHA427" s="96"/>
      <c r="IHB427" s="96"/>
      <c r="IHC427" s="96"/>
      <c r="IHD427" s="96"/>
      <c r="IHE427" s="96"/>
      <c r="IHF427" s="96"/>
      <c r="IHG427" s="96"/>
      <c r="IHH427" s="96"/>
      <c r="IHI427" s="96"/>
      <c r="IHJ427" s="96"/>
      <c r="IHK427" s="96"/>
      <c r="IHL427" s="96"/>
      <c r="IHM427" s="96"/>
      <c r="IHN427" s="96"/>
      <c r="IHO427" s="96"/>
      <c r="IHP427" s="96"/>
      <c r="IHQ427" s="96"/>
      <c r="IHR427" s="96"/>
      <c r="IHS427" s="96"/>
      <c r="IHT427" s="96"/>
      <c r="IHU427" s="96"/>
      <c r="IHV427" s="96"/>
      <c r="IHW427" s="96"/>
      <c r="IHX427" s="96"/>
      <c r="IHY427" s="96"/>
      <c r="IHZ427" s="96"/>
      <c r="IIA427" s="96"/>
      <c r="IIB427" s="96"/>
      <c r="IIC427" s="96"/>
      <c r="IID427" s="96"/>
      <c r="IIE427" s="96"/>
      <c r="IIF427" s="96"/>
      <c r="IIG427" s="96"/>
      <c r="IIH427" s="96"/>
      <c r="III427" s="96"/>
      <c r="IIJ427" s="96"/>
      <c r="IIK427" s="96"/>
      <c r="IIL427" s="96"/>
      <c r="IIM427" s="96"/>
      <c r="IIN427" s="96"/>
      <c r="IIO427" s="96"/>
      <c r="IIP427" s="96"/>
      <c r="IIQ427" s="96"/>
      <c r="IIR427" s="96"/>
      <c r="IIS427" s="96"/>
      <c r="IIT427" s="96"/>
      <c r="IIU427" s="96"/>
      <c r="IIV427" s="96"/>
      <c r="IIW427" s="96"/>
      <c r="IIX427" s="96"/>
      <c r="IIY427" s="96"/>
      <c r="IIZ427" s="96"/>
      <c r="IJA427" s="96"/>
      <c r="IJB427" s="96"/>
      <c r="IJC427" s="96"/>
      <c r="IJD427" s="96"/>
      <c r="IJE427" s="96"/>
      <c r="IJF427" s="96"/>
      <c r="IJG427" s="96"/>
      <c r="IJH427" s="96"/>
      <c r="IJI427" s="96"/>
      <c r="IJJ427" s="96"/>
      <c r="IJK427" s="96"/>
      <c r="IJL427" s="96"/>
      <c r="IJM427" s="96"/>
      <c r="IJN427" s="96"/>
      <c r="IJO427" s="96"/>
      <c r="IJP427" s="96"/>
      <c r="IJQ427" s="96"/>
      <c r="IJR427" s="96"/>
      <c r="IJS427" s="96"/>
      <c r="IJT427" s="96"/>
      <c r="IJU427" s="96"/>
      <c r="IJV427" s="96"/>
      <c r="IJW427" s="96"/>
      <c r="IJX427" s="96"/>
      <c r="IJY427" s="96"/>
      <c r="IJZ427" s="96"/>
      <c r="IKA427" s="96"/>
      <c r="IKB427" s="96"/>
      <c r="IKC427" s="96"/>
      <c r="IKD427" s="96"/>
      <c r="IKE427" s="96"/>
      <c r="IKF427" s="96"/>
      <c r="IKG427" s="96"/>
      <c r="IKH427" s="96"/>
      <c r="IKI427" s="96"/>
      <c r="IKJ427" s="96"/>
      <c r="IKK427" s="96"/>
      <c r="IKL427" s="96"/>
      <c r="IKM427" s="96"/>
      <c r="IKN427" s="96"/>
      <c r="IKO427" s="96"/>
      <c r="IKP427" s="96"/>
      <c r="IKQ427" s="96"/>
      <c r="IKR427" s="96"/>
      <c r="IKS427" s="96"/>
      <c r="IKT427" s="96"/>
      <c r="IKU427" s="96"/>
      <c r="IKV427" s="96"/>
      <c r="IKW427" s="96"/>
      <c r="IKX427" s="96"/>
      <c r="IKY427" s="96"/>
      <c r="IKZ427" s="96"/>
      <c r="ILA427" s="96"/>
      <c r="ILB427" s="96"/>
      <c r="ILC427" s="96"/>
      <c r="ILD427" s="96"/>
      <c r="ILE427" s="96"/>
      <c r="ILF427" s="96"/>
      <c r="ILG427" s="96"/>
      <c r="ILH427" s="96"/>
      <c r="ILI427" s="96"/>
      <c r="ILJ427" s="96"/>
      <c r="ILK427" s="96"/>
      <c r="ILL427" s="96"/>
      <c r="ILM427" s="96"/>
      <c r="ILN427" s="96"/>
      <c r="ILO427" s="96"/>
      <c r="ILP427" s="96"/>
      <c r="ILQ427" s="96"/>
      <c r="ILR427" s="96"/>
      <c r="ILS427" s="96"/>
      <c r="ILT427" s="96"/>
      <c r="ILU427" s="96"/>
      <c r="ILV427" s="96"/>
      <c r="ILW427" s="96"/>
      <c r="ILX427" s="96"/>
      <c r="ILY427" s="96"/>
      <c r="ILZ427" s="96"/>
      <c r="IMA427" s="96"/>
      <c r="IMB427" s="96"/>
      <c r="IMC427" s="96"/>
      <c r="IMD427" s="96"/>
      <c r="IME427" s="96"/>
      <c r="IMF427" s="96"/>
      <c r="IMG427" s="96"/>
      <c r="IMH427" s="96"/>
      <c r="IMI427" s="96"/>
      <c r="IMJ427" s="96"/>
      <c r="IMK427" s="96"/>
      <c r="IML427" s="96"/>
      <c r="IMM427" s="96"/>
      <c r="IMN427" s="96"/>
      <c r="IMO427" s="96"/>
      <c r="IMP427" s="96"/>
      <c r="IMQ427" s="96"/>
      <c r="IMR427" s="96"/>
      <c r="IMS427" s="96"/>
      <c r="IMT427" s="96"/>
      <c r="IMU427" s="96"/>
      <c r="IMV427" s="96"/>
      <c r="IMW427" s="96"/>
      <c r="IMX427" s="96"/>
      <c r="IMY427" s="96"/>
      <c r="IMZ427" s="96"/>
      <c r="INA427" s="96"/>
      <c r="INB427" s="96"/>
      <c r="INC427" s="96"/>
      <c r="IND427" s="96"/>
      <c r="INE427" s="96"/>
      <c r="INF427" s="96"/>
      <c r="ING427" s="96"/>
      <c r="INH427" s="96"/>
      <c r="INI427" s="96"/>
      <c r="INJ427" s="96"/>
      <c r="INK427" s="96"/>
      <c r="INL427" s="96"/>
      <c r="INM427" s="96"/>
      <c r="INN427" s="96"/>
      <c r="INO427" s="96"/>
      <c r="INP427" s="96"/>
      <c r="INQ427" s="96"/>
      <c r="INR427" s="96"/>
      <c r="INS427" s="96"/>
      <c r="INT427" s="96"/>
      <c r="INU427" s="96"/>
      <c r="INV427" s="96"/>
      <c r="INW427" s="96"/>
      <c r="INX427" s="96"/>
      <c r="INY427" s="96"/>
      <c r="INZ427" s="96"/>
      <c r="IOA427" s="96"/>
      <c r="IOB427" s="96"/>
      <c r="IOC427" s="96"/>
      <c r="IOD427" s="96"/>
      <c r="IOE427" s="96"/>
      <c r="IOF427" s="96"/>
      <c r="IOG427" s="96"/>
      <c r="IOH427" s="96"/>
      <c r="IOI427" s="96"/>
      <c r="IOJ427" s="96"/>
      <c r="IOK427" s="96"/>
      <c r="IOL427" s="96"/>
      <c r="IOM427" s="96"/>
      <c r="ION427" s="96"/>
      <c r="IOO427" s="96"/>
      <c r="IOP427" s="96"/>
      <c r="IOQ427" s="96"/>
      <c r="IOR427" s="96"/>
      <c r="IOS427" s="96"/>
      <c r="IOT427" s="96"/>
      <c r="IOU427" s="96"/>
      <c r="IOV427" s="96"/>
      <c r="IOW427" s="96"/>
      <c r="IOX427" s="96"/>
      <c r="IOY427" s="96"/>
      <c r="IOZ427" s="96"/>
      <c r="IPA427" s="96"/>
      <c r="IPB427" s="96"/>
      <c r="IPC427" s="96"/>
      <c r="IPD427" s="96"/>
      <c r="IPE427" s="96"/>
      <c r="IPF427" s="96"/>
      <c r="IPG427" s="96"/>
      <c r="IPH427" s="96"/>
      <c r="IPI427" s="96"/>
      <c r="IPJ427" s="96"/>
      <c r="IPK427" s="96"/>
      <c r="IPL427" s="96"/>
      <c r="IPM427" s="96"/>
      <c r="IPN427" s="96"/>
      <c r="IPO427" s="96"/>
      <c r="IPP427" s="96"/>
      <c r="IPQ427" s="96"/>
      <c r="IPR427" s="96"/>
      <c r="IPS427" s="96"/>
      <c r="IPT427" s="96"/>
      <c r="IPU427" s="96"/>
      <c r="IPV427" s="96"/>
      <c r="IPW427" s="96"/>
      <c r="IPX427" s="96"/>
      <c r="IPY427" s="96"/>
      <c r="IPZ427" s="96"/>
      <c r="IQA427" s="96"/>
      <c r="IQB427" s="96"/>
      <c r="IQC427" s="96"/>
      <c r="IQD427" s="96"/>
      <c r="IQE427" s="96"/>
      <c r="IQF427" s="96"/>
      <c r="IQG427" s="96"/>
      <c r="IQH427" s="96"/>
      <c r="IQI427" s="96"/>
      <c r="IQJ427" s="96"/>
      <c r="IQK427" s="96"/>
      <c r="IQL427" s="96"/>
      <c r="IQM427" s="96"/>
      <c r="IQN427" s="96"/>
      <c r="IQO427" s="96"/>
      <c r="IQP427" s="96"/>
      <c r="IQQ427" s="96"/>
      <c r="IQR427" s="96"/>
      <c r="IQS427" s="96"/>
      <c r="IQT427" s="96"/>
      <c r="IQU427" s="96"/>
      <c r="IQV427" s="96"/>
      <c r="IQW427" s="96"/>
      <c r="IQX427" s="96"/>
      <c r="IQY427" s="96"/>
      <c r="IQZ427" s="96"/>
      <c r="IRA427" s="96"/>
      <c r="IRB427" s="96"/>
      <c r="IRC427" s="96"/>
      <c r="IRD427" s="96"/>
      <c r="IRE427" s="96"/>
      <c r="IRF427" s="96"/>
      <c r="IRG427" s="96"/>
      <c r="IRH427" s="96"/>
      <c r="IRI427" s="96"/>
      <c r="IRJ427" s="96"/>
      <c r="IRK427" s="96"/>
      <c r="IRL427" s="96"/>
      <c r="IRM427" s="96"/>
      <c r="IRN427" s="96"/>
      <c r="IRO427" s="96"/>
      <c r="IRP427" s="96"/>
      <c r="IRQ427" s="96"/>
      <c r="IRR427" s="96"/>
      <c r="IRS427" s="96"/>
      <c r="IRT427" s="96"/>
      <c r="IRU427" s="96"/>
      <c r="IRV427" s="96"/>
      <c r="IRW427" s="96"/>
      <c r="IRX427" s="96"/>
      <c r="IRY427" s="96"/>
      <c r="IRZ427" s="96"/>
      <c r="ISA427" s="96"/>
      <c r="ISB427" s="96"/>
      <c r="ISC427" s="96"/>
      <c r="ISD427" s="96"/>
      <c r="ISE427" s="96"/>
      <c r="ISF427" s="96"/>
      <c r="ISG427" s="96"/>
      <c r="ISH427" s="96"/>
      <c r="ISI427" s="96"/>
      <c r="ISJ427" s="96"/>
      <c r="ISK427" s="96"/>
      <c r="ISL427" s="96"/>
      <c r="ISM427" s="96"/>
      <c r="ISN427" s="96"/>
      <c r="ISO427" s="96"/>
      <c r="ISP427" s="96"/>
      <c r="ISQ427" s="96"/>
      <c r="ISR427" s="96"/>
      <c r="ISS427" s="96"/>
      <c r="IST427" s="96"/>
      <c r="ISU427" s="96"/>
      <c r="ISV427" s="96"/>
      <c r="ISW427" s="96"/>
      <c r="ISX427" s="96"/>
      <c r="ISY427" s="96"/>
      <c r="ISZ427" s="96"/>
      <c r="ITA427" s="96"/>
      <c r="ITB427" s="96"/>
      <c r="ITC427" s="96"/>
      <c r="ITD427" s="96"/>
      <c r="ITE427" s="96"/>
      <c r="ITF427" s="96"/>
      <c r="ITG427" s="96"/>
      <c r="ITH427" s="96"/>
      <c r="ITI427" s="96"/>
      <c r="ITJ427" s="96"/>
      <c r="ITK427" s="96"/>
      <c r="ITL427" s="96"/>
      <c r="ITM427" s="96"/>
      <c r="ITN427" s="96"/>
      <c r="ITO427" s="96"/>
      <c r="ITP427" s="96"/>
      <c r="ITQ427" s="96"/>
      <c r="ITR427" s="96"/>
      <c r="ITS427" s="96"/>
      <c r="ITT427" s="96"/>
      <c r="ITU427" s="96"/>
      <c r="ITV427" s="96"/>
      <c r="ITW427" s="96"/>
      <c r="ITX427" s="96"/>
      <c r="ITY427" s="96"/>
      <c r="ITZ427" s="96"/>
      <c r="IUA427" s="96"/>
      <c r="IUB427" s="96"/>
      <c r="IUC427" s="96"/>
      <c r="IUD427" s="96"/>
      <c r="IUE427" s="96"/>
      <c r="IUF427" s="96"/>
      <c r="IUG427" s="96"/>
      <c r="IUH427" s="96"/>
      <c r="IUI427" s="96"/>
      <c r="IUJ427" s="96"/>
      <c r="IUK427" s="96"/>
      <c r="IUL427" s="96"/>
      <c r="IUM427" s="96"/>
      <c r="IUN427" s="96"/>
      <c r="IUO427" s="96"/>
      <c r="IUP427" s="96"/>
      <c r="IUQ427" s="96"/>
      <c r="IUR427" s="96"/>
      <c r="IUS427" s="96"/>
      <c r="IUT427" s="96"/>
      <c r="IUU427" s="96"/>
      <c r="IUV427" s="96"/>
      <c r="IUW427" s="96"/>
      <c r="IUX427" s="96"/>
      <c r="IUY427" s="96"/>
      <c r="IUZ427" s="96"/>
      <c r="IVA427" s="96"/>
      <c r="IVB427" s="96"/>
      <c r="IVC427" s="96"/>
      <c r="IVD427" s="96"/>
      <c r="IVE427" s="96"/>
      <c r="IVF427" s="96"/>
      <c r="IVG427" s="96"/>
      <c r="IVH427" s="96"/>
      <c r="IVI427" s="96"/>
      <c r="IVJ427" s="96"/>
      <c r="IVK427" s="96"/>
      <c r="IVL427" s="96"/>
      <c r="IVM427" s="96"/>
      <c r="IVN427" s="96"/>
      <c r="IVO427" s="96"/>
      <c r="IVP427" s="96"/>
      <c r="IVQ427" s="96"/>
      <c r="IVR427" s="96"/>
      <c r="IVS427" s="96"/>
      <c r="IVT427" s="96"/>
      <c r="IVU427" s="96"/>
      <c r="IVV427" s="96"/>
      <c r="IVW427" s="96"/>
      <c r="IVX427" s="96"/>
      <c r="IVY427" s="96"/>
      <c r="IVZ427" s="96"/>
      <c r="IWA427" s="96"/>
      <c r="IWB427" s="96"/>
      <c r="IWC427" s="96"/>
      <c r="IWD427" s="96"/>
      <c r="IWE427" s="96"/>
      <c r="IWF427" s="96"/>
      <c r="IWG427" s="96"/>
      <c r="IWH427" s="96"/>
      <c r="IWI427" s="96"/>
      <c r="IWJ427" s="96"/>
      <c r="IWK427" s="96"/>
      <c r="IWL427" s="96"/>
      <c r="IWM427" s="96"/>
      <c r="IWN427" s="96"/>
      <c r="IWO427" s="96"/>
      <c r="IWP427" s="96"/>
      <c r="IWQ427" s="96"/>
      <c r="IWR427" s="96"/>
      <c r="IWS427" s="96"/>
      <c r="IWT427" s="96"/>
      <c r="IWU427" s="96"/>
      <c r="IWV427" s="96"/>
      <c r="IWW427" s="96"/>
      <c r="IWX427" s="96"/>
      <c r="IWY427" s="96"/>
      <c r="IWZ427" s="96"/>
      <c r="IXA427" s="96"/>
      <c r="IXB427" s="96"/>
      <c r="IXC427" s="96"/>
      <c r="IXD427" s="96"/>
      <c r="IXE427" s="96"/>
      <c r="IXF427" s="96"/>
      <c r="IXG427" s="96"/>
      <c r="IXH427" s="96"/>
      <c r="IXI427" s="96"/>
      <c r="IXJ427" s="96"/>
      <c r="IXK427" s="96"/>
      <c r="IXL427" s="96"/>
      <c r="IXM427" s="96"/>
      <c r="IXN427" s="96"/>
      <c r="IXO427" s="96"/>
      <c r="IXP427" s="96"/>
      <c r="IXQ427" s="96"/>
      <c r="IXR427" s="96"/>
      <c r="IXS427" s="96"/>
      <c r="IXT427" s="96"/>
      <c r="IXU427" s="96"/>
      <c r="IXV427" s="96"/>
      <c r="IXW427" s="96"/>
      <c r="IXX427" s="96"/>
      <c r="IXY427" s="96"/>
      <c r="IXZ427" s="96"/>
      <c r="IYA427" s="96"/>
      <c r="IYB427" s="96"/>
      <c r="IYC427" s="96"/>
      <c r="IYD427" s="96"/>
      <c r="IYE427" s="96"/>
      <c r="IYF427" s="96"/>
      <c r="IYG427" s="96"/>
      <c r="IYH427" s="96"/>
      <c r="IYI427" s="96"/>
      <c r="IYJ427" s="96"/>
      <c r="IYK427" s="96"/>
      <c r="IYL427" s="96"/>
      <c r="IYM427" s="96"/>
      <c r="IYN427" s="96"/>
      <c r="IYO427" s="96"/>
      <c r="IYP427" s="96"/>
      <c r="IYQ427" s="96"/>
      <c r="IYR427" s="96"/>
      <c r="IYS427" s="96"/>
      <c r="IYT427" s="96"/>
      <c r="IYU427" s="96"/>
      <c r="IYV427" s="96"/>
      <c r="IYW427" s="96"/>
      <c r="IYX427" s="96"/>
      <c r="IYY427" s="96"/>
      <c r="IYZ427" s="96"/>
      <c r="IZA427" s="96"/>
      <c r="IZB427" s="96"/>
      <c r="IZC427" s="96"/>
      <c r="IZD427" s="96"/>
      <c r="IZE427" s="96"/>
      <c r="IZF427" s="96"/>
      <c r="IZG427" s="96"/>
      <c r="IZH427" s="96"/>
      <c r="IZI427" s="96"/>
      <c r="IZJ427" s="96"/>
      <c r="IZK427" s="96"/>
      <c r="IZL427" s="96"/>
      <c r="IZM427" s="96"/>
      <c r="IZN427" s="96"/>
      <c r="IZO427" s="96"/>
      <c r="IZP427" s="96"/>
      <c r="IZQ427" s="96"/>
      <c r="IZR427" s="96"/>
      <c r="IZS427" s="96"/>
      <c r="IZT427" s="96"/>
      <c r="IZU427" s="96"/>
      <c r="IZV427" s="96"/>
      <c r="IZW427" s="96"/>
      <c r="IZX427" s="96"/>
      <c r="IZY427" s="96"/>
      <c r="IZZ427" s="96"/>
      <c r="JAA427" s="96"/>
      <c r="JAB427" s="96"/>
      <c r="JAC427" s="96"/>
      <c r="JAD427" s="96"/>
      <c r="JAE427" s="96"/>
      <c r="JAF427" s="96"/>
      <c r="JAG427" s="96"/>
      <c r="JAH427" s="96"/>
      <c r="JAI427" s="96"/>
      <c r="JAJ427" s="96"/>
      <c r="JAK427" s="96"/>
      <c r="JAL427" s="96"/>
      <c r="JAM427" s="96"/>
      <c r="JAN427" s="96"/>
      <c r="JAO427" s="96"/>
      <c r="JAP427" s="96"/>
      <c r="JAQ427" s="96"/>
      <c r="JAR427" s="96"/>
      <c r="JAS427" s="96"/>
      <c r="JAT427" s="96"/>
      <c r="JAU427" s="96"/>
      <c r="JAV427" s="96"/>
      <c r="JAW427" s="96"/>
      <c r="JAX427" s="96"/>
      <c r="JAY427" s="96"/>
      <c r="JAZ427" s="96"/>
      <c r="JBA427" s="96"/>
      <c r="JBB427" s="96"/>
      <c r="JBC427" s="96"/>
      <c r="JBD427" s="96"/>
      <c r="JBE427" s="96"/>
      <c r="JBF427" s="96"/>
      <c r="JBG427" s="96"/>
      <c r="JBH427" s="96"/>
      <c r="JBI427" s="96"/>
      <c r="JBJ427" s="96"/>
      <c r="JBK427" s="96"/>
      <c r="JBL427" s="96"/>
      <c r="JBM427" s="96"/>
      <c r="JBN427" s="96"/>
      <c r="JBO427" s="96"/>
      <c r="JBP427" s="96"/>
      <c r="JBQ427" s="96"/>
      <c r="JBR427" s="96"/>
      <c r="JBS427" s="96"/>
      <c r="JBT427" s="96"/>
      <c r="JBU427" s="96"/>
      <c r="JBV427" s="96"/>
      <c r="JBW427" s="96"/>
      <c r="JBX427" s="96"/>
      <c r="JBY427" s="96"/>
      <c r="JBZ427" s="96"/>
      <c r="JCA427" s="96"/>
      <c r="JCB427" s="96"/>
      <c r="JCC427" s="96"/>
      <c r="JCD427" s="96"/>
      <c r="JCE427" s="96"/>
      <c r="JCF427" s="96"/>
      <c r="JCG427" s="96"/>
      <c r="JCH427" s="96"/>
      <c r="JCI427" s="96"/>
      <c r="JCJ427" s="96"/>
      <c r="JCK427" s="96"/>
      <c r="JCL427" s="96"/>
      <c r="JCM427" s="96"/>
      <c r="JCN427" s="96"/>
      <c r="JCO427" s="96"/>
      <c r="JCP427" s="96"/>
      <c r="JCQ427" s="96"/>
      <c r="JCR427" s="96"/>
      <c r="JCS427" s="96"/>
      <c r="JCT427" s="96"/>
      <c r="JCU427" s="96"/>
      <c r="JCV427" s="96"/>
      <c r="JCW427" s="96"/>
      <c r="JCX427" s="96"/>
      <c r="JCY427" s="96"/>
      <c r="JCZ427" s="96"/>
      <c r="JDA427" s="96"/>
      <c r="JDB427" s="96"/>
      <c r="JDC427" s="96"/>
      <c r="JDD427" s="96"/>
      <c r="JDE427" s="96"/>
      <c r="JDF427" s="96"/>
      <c r="JDG427" s="96"/>
      <c r="JDH427" s="96"/>
      <c r="JDI427" s="96"/>
      <c r="JDJ427" s="96"/>
      <c r="JDK427" s="96"/>
      <c r="JDL427" s="96"/>
      <c r="JDM427" s="96"/>
      <c r="JDN427" s="96"/>
      <c r="JDO427" s="96"/>
      <c r="JDP427" s="96"/>
      <c r="JDQ427" s="96"/>
      <c r="JDR427" s="96"/>
      <c r="JDS427" s="96"/>
      <c r="JDT427" s="96"/>
      <c r="JDU427" s="96"/>
      <c r="JDV427" s="96"/>
      <c r="JDW427" s="96"/>
      <c r="JDX427" s="96"/>
      <c r="JDY427" s="96"/>
      <c r="JDZ427" s="96"/>
      <c r="JEA427" s="96"/>
      <c r="JEB427" s="96"/>
      <c r="JEC427" s="96"/>
      <c r="JED427" s="96"/>
      <c r="JEE427" s="96"/>
      <c r="JEF427" s="96"/>
      <c r="JEG427" s="96"/>
      <c r="JEH427" s="96"/>
      <c r="JEI427" s="96"/>
      <c r="JEJ427" s="96"/>
      <c r="JEK427" s="96"/>
      <c r="JEL427" s="96"/>
      <c r="JEM427" s="96"/>
      <c r="JEN427" s="96"/>
      <c r="JEO427" s="96"/>
      <c r="JEP427" s="96"/>
      <c r="JEQ427" s="96"/>
      <c r="JER427" s="96"/>
      <c r="JES427" s="96"/>
      <c r="JET427" s="96"/>
      <c r="JEU427" s="96"/>
      <c r="JEV427" s="96"/>
      <c r="JEW427" s="96"/>
      <c r="JEX427" s="96"/>
      <c r="JEY427" s="96"/>
      <c r="JEZ427" s="96"/>
      <c r="JFA427" s="96"/>
      <c r="JFB427" s="96"/>
      <c r="JFC427" s="96"/>
      <c r="JFD427" s="96"/>
      <c r="JFE427" s="96"/>
      <c r="JFF427" s="96"/>
      <c r="JFG427" s="96"/>
      <c r="JFH427" s="96"/>
      <c r="JFI427" s="96"/>
      <c r="JFJ427" s="96"/>
      <c r="JFK427" s="96"/>
      <c r="JFL427" s="96"/>
      <c r="JFM427" s="96"/>
      <c r="JFN427" s="96"/>
      <c r="JFO427" s="96"/>
      <c r="JFP427" s="96"/>
      <c r="JFQ427" s="96"/>
      <c r="JFR427" s="96"/>
      <c r="JFS427" s="96"/>
      <c r="JFT427" s="96"/>
      <c r="JFU427" s="96"/>
      <c r="JFV427" s="96"/>
      <c r="JFW427" s="96"/>
      <c r="JFX427" s="96"/>
      <c r="JFY427" s="96"/>
      <c r="JFZ427" s="96"/>
      <c r="JGA427" s="96"/>
      <c r="JGB427" s="96"/>
      <c r="JGC427" s="96"/>
      <c r="JGD427" s="96"/>
      <c r="JGE427" s="96"/>
      <c r="JGF427" s="96"/>
      <c r="JGG427" s="96"/>
      <c r="JGH427" s="96"/>
      <c r="JGI427" s="96"/>
      <c r="JGJ427" s="96"/>
      <c r="JGK427" s="96"/>
      <c r="JGL427" s="96"/>
      <c r="JGM427" s="96"/>
      <c r="JGN427" s="96"/>
      <c r="JGO427" s="96"/>
      <c r="JGP427" s="96"/>
      <c r="JGQ427" s="96"/>
      <c r="JGR427" s="96"/>
      <c r="JGS427" s="96"/>
      <c r="JGT427" s="96"/>
      <c r="JGU427" s="96"/>
      <c r="JGV427" s="96"/>
      <c r="JGW427" s="96"/>
      <c r="JGX427" s="96"/>
      <c r="JGY427" s="96"/>
      <c r="JGZ427" s="96"/>
      <c r="JHA427" s="96"/>
      <c r="JHB427" s="96"/>
      <c r="JHC427" s="96"/>
      <c r="JHD427" s="96"/>
      <c r="JHE427" s="96"/>
      <c r="JHF427" s="96"/>
      <c r="JHG427" s="96"/>
      <c r="JHH427" s="96"/>
      <c r="JHI427" s="96"/>
      <c r="JHJ427" s="96"/>
      <c r="JHK427" s="96"/>
      <c r="JHL427" s="96"/>
      <c r="JHM427" s="96"/>
      <c r="JHN427" s="96"/>
      <c r="JHO427" s="96"/>
      <c r="JHP427" s="96"/>
      <c r="JHQ427" s="96"/>
      <c r="JHR427" s="96"/>
      <c r="JHS427" s="96"/>
      <c r="JHT427" s="96"/>
      <c r="JHU427" s="96"/>
      <c r="JHV427" s="96"/>
      <c r="JHW427" s="96"/>
      <c r="JHX427" s="96"/>
      <c r="JHY427" s="96"/>
      <c r="JHZ427" s="96"/>
      <c r="JIA427" s="96"/>
      <c r="JIB427" s="96"/>
      <c r="JIC427" s="96"/>
      <c r="JID427" s="96"/>
      <c r="JIE427" s="96"/>
      <c r="JIF427" s="96"/>
      <c r="JIG427" s="96"/>
      <c r="JIH427" s="96"/>
      <c r="JII427" s="96"/>
      <c r="JIJ427" s="96"/>
      <c r="JIK427" s="96"/>
      <c r="JIL427" s="96"/>
      <c r="JIM427" s="96"/>
      <c r="JIN427" s="96"/>
      <c r="JIO427" s="96"/>
      <c r="JIP427" s="96"/>
      <c r="JIQ427" s="96"/>
      <c r="JIR427" s="96"/>
      <c r="JIS427" s="96"/>
      <c r="JIT427" s="96"/>
      <c r="JIU427" s="96"/>
      <c r="JIV427" s="96"/>
      <c r="JIW427" s="96"/>
      <c r="JIX427" s="96"/>
      <c r="JIY427" s="96"/>
      <c r="JIZ427" s="96"/>
      <c r="JJA427" s="96"/>
      <c r="JJB427" s="96"/>
      <c r="JJC427" s="96"/>
      <c r="JJD427" s="96"/>
      <c r="JJE427" s="96"/>
      <c r="JJF427" s="96"/>
      <c r="JJG427" s="96"/>
      <c r="JJH427" s="96"/>
      <c r="JJI427" s="96"/>
      <c r="JJJ427" s="96"/>
      <c r="JJK427" s="96"/>
      <c r="JJL427" s="96"/>
      <c r="JJM427" s="96"/>
      <c r="JJN427" s="96"/>
      <c r="JJO427" s="96"/>
      <c r="JJP427" s="96"/>
      <c r="JJQ427" s="96"/>
      <c r="JJR427" s="96"/>
      <c r="JJS427" s="96"/>
      <c r="JJT427" s="96"/>
      <c r="JJU427" s="96"/>
      <c r="JJV427" s="96"/>
      <c r="JJW427" s="96"/>
      <c r="JJX427" s="96"/>
      <c r="JJY427" s="96"/>
      <c r="JJZ427" s="96"/>
      <c r="JKA427" s="96"/>
      <c r="JKB427" s="96"/>
      <c r="JKC427" s="96"/>
      <c r="JKD427" s="96"/>
      <c r="JKE427" s="96"/>
      <c r="JKF427" s="96"/>
      <c r="JKG427" s="96"/>
      <c r="JKH427" s="96"/>
      <c r="JKI427" s="96"/>
      <c r="JKJ427" s="96"/>
      <c r="JKK427" s="96"/>
      <c r="JKL427" s="96"/>
      <c r="JKM427" s="96"/>
      <c r="JKN427" s="96"/>
      <c r="JKO427" s="96"/>
      <c r="JKP427" s="96"/>
      <c r="JKQ427" s="96"/>
      <c r="JKR427" s="96"/>
      <c r="JKS427" s="96"/>
      <c r="JKT427" s="96"/>
      <c r="JKU427" s="96"/>
      <c r="JKV427" s="96"/>
      <c r="JKW427" s="96"/>
      <c r="JKX427" s="96"/>
      <c r="JKY427" s="96"/>
      <c r="JKZ427" s="96"/>
      <c r="JLA427" s="96"/>
      <c r="JLB427" s="96"/>
      <c r="JLC427" s="96"/>
      <c r="JLD427" s="96"/>
      <c r="JLE427" s="96"/>
      <c r="JLF427" s="96"/>
      <c r="JLG427" s="96"/>
      <c r="JLH427" s="96"/>
      <c r="JLI427" s="96"/>
      <c r="JLJ427" s="96"/>
      <c r="JLK427" s="96"/>
      <c r="JLL427" s="96"/>
      <c r="JLM427" s="96"/>
      <c r="JLN427" s="96"/>
      <c r="JLO427" s="96"/>
      <c r="JLP427" s="96"/>
      <c r="JLQ427" s="96"/>
      <c r="JLR427" s="96"/>
      <c r="JLS427" s="96"/>
      <c r="JLT427" s="96"/>
      <c r="JLU427" s="96"/>
      <c r="JLV427" s="96"/>
      <c r="JLW427" s="96"/>
      <c r="JLX427" s="96"/>
      <c r="JLY427" s="96"/>
      <c r="JLZ427" s="96"/>
      <c r="JMA427" s="96"/>
      <c r="JMB427" s="96"/>
      <c r="JMC427" s="96"/>
      <c r="JMD427" s="96"/>
      <c r="JME427" s="96"/>
      <c r="JMF427" s="96"/>
      <c r="JMG427" s="96"/>
      <c r="JMH427" s="96"/>
      <c r="JMI427" s="96"/>
      <c r="JMJ427" s="96"/>
      <c r="JMK427" s="96"/>
      <c r="JML427" s="96"/>
      <c r="JMM427" s="96"/>
      <c r="JMN427" s="96"/>
      <c r="JMO427" s="96"/>
      <c r="JMP427" s="96"/>
      <c r="JMQ427" s="96"/>
      <c r="JMR427" s="96"/>
      <c r="JMS427" s="96"/>
      <c r="JMT427" s="96"/>
      <c r="JMU427" s="96"/>
      <c r="JMV427" s="96"/>
      <c r="JMW427" s="96"/>
      <c r="JMX427" s="96"/>
      <c r="JMY427" s="96"/>
      <c r="JMZ427" s="96"/>
      <c r="JNA427" s="96"/>
      <c r="JNB427" s="96"/>
      <c r="JNC427" s="96"/>
      <c r="JND427" s="96"/>
      <c r="JNE427" s="96"/>
      <c r="JNF427" s="96"/>
      <c r="JNG427" s="96"/>
      <c r="JNH427" s="96"/>
      <c r="JNI427" s="96"/>
      <c r="JNJ427" s="96"/>
      <c r="JNK427" s="96"/>
      <c r="JNL427" s="96"/>
      <c r="JNM427" s="96"/>
      <c r="JNN427" s="96"/>
      <c r="JNO427" s="96"/>
      <c r="JNP427" s="96"/>
      <c r="JNQ427" s="96"/>
      <c r="JNR427" s="96"/>
      <c r="JNS427" s="96"/>
      <c r="JNT427" s="96"/>
      <c r="JNU427" s="96"/>
      <c r="JNV427" s="96"/>
      <c r="JNW427" s="96"/>
      <c r="JNX427" s="96"/>
      <c r="JNY427" s="96"/>
      <c r="JNZ427" s="96"/>
      <c r="JOA427" s="96"/>
      <c r="JOB427" s="96"/>
      <c r="JOC427" s="96"/>
      <c r="JOD427" s="96"/>
      <c r="JOE427" s="96"/>
      <c r="JOF427" s="96"/>
      <c r="JOG427" s="96"/>
      <c r="JOH427" s="96"/>
      <c r="JOI427" s="96"/>
      <c r="JOJ427" s="96"/>
      <c r="JOK427" s="96"/>
      <c r="JOL427" s="96"/>
      <c r="JOM427" s="96"/>
      <c r="JON427" s="96"/>
      <c r="JOO427" s="96"/>
      <c r="JOP427" s="96"/>
      <c r="JOQ427" s="96"/>
      <c r="JOR427" s="96"/>
      <c r="JOS427" s="96"/>
      <c r="JOT427" s="96"/>
      <c r="JOU427" s="96"/>
      <c r="JOV427" s="96"/>
      <c r="JOW427" s="96"/>
      <c r="JOX427" s="96"/>
      <c r="JOY427" s="96"/>
      <c r="JOZ427" s="96"/>
      <c r="JPA427" s="96"/>
      <c r="JPB427" s="96"/>
      <c r="JPC427" s="96"/>
      <c r="JPD427" s="96"/>
      <c r="JPE427" s="96"/>
      <c r="JPF427" s="96"/>
      <c r="JPG427" s="96"/>
      <c r="JPH427" s="96"/>
      <c r="JPI427" s="96"/>
      <c r="JPJ427" s="96"/>
      <c r="JPK427" s="96"/>
      <c r="JPL427" s="96"/>
      <c r="JPM427" s="96"/>
      <c r="JPN427" s="96"/>
      <c r="JPO427" s="96"/>
      <c r="JPP427" s="96"/>
      <c r="JPQ427" s="96"/>
      <c r="JPR427" s="96"/>
      <c r="JPS427" s="96"/>
      <c r="JPT427" s="96"/>
      <c r="JPU427" s="96"/>
      <c r="JPV427" s="96"/>
      <c r="JPW427" s="96"/>
      <c r="JPX427" s="96"/>
      <c r="JPY427" s="96"/>
      <c r="JPZ427" s="96"/>
      <c r="JQA427" s="96"/>
      <c r="JQB427" s="96"/>
      <c r="JQC427" s="96"/>
      <c r="JQD427" s="96"/>
      <c r="JQE427" s="96"/>
      <c r="JQF427" s="96"/>
      <c r="JQG427" s="96"/>
      <c r="JQH427" s="96"/>
      <c r="JQI427" s="96"/>
      <c r="JQJ427" s="96"/>
      <c r="JQK427" s="96"/>
      <c r="JQL427" s="96"/>
      <c r="JQM427" s="96"/>
      <c r="JQN427" s="96"/>
      <c r="JQO427" s="96"/>
      <c r="JQP427" s="96"/>
      <c r="JQQ427" s="96"/>
      <c r="JQR427" s="96"/>
      <c r="JQS427" s="96"/>
      <c r="JQT427" s="96"/>
      <c r="JQU427" s="96"/>
      <c r="JQV427" s="96"/>
      <c r="JQW427" s="96"/>
      <c r="JQX427" s="96"/>
      <c r="JQY427" s="96"/>
      <c r="JQZ427" s="96"/>
      <c r="JRA427" s="96"/>
      <c r="JRB427" s="96"/>
      <c r="JRC427" s="96"/>
      <c r="JRD427" s="96"/>
      <c r="JRE427" s="96"/>
      <c r="JRF427" s="96"/>
      <c r="JRG427" s="96"/>
      <c r="JRH427" s="96"/>
      <c r="JRI427" s="96"/>
      <c r="JRJ427" s="96"/>
      <c r="JRK427" s="96"/>
      <c r="JRL427" s="96"/>
      <c r="JRM427" s="96"/>
      <c r="JRN427" s="96"/>
      <c r="JRO427" s="96"/>
      <c r="JRP427" s="96"/>
      <c r="JRQ427" s="96"/>
      <c r="JRR427" s="96"/>
      <c r="JRS427" s="96"/>
      <c r="JRT427" s="96"/>
      <c r="JRU427" s="96"/>
      <c r="JRV427" s="96"/>
      <c r="JRW427" s="96"/>
      <c r="JRX427" s="96"/>
      <c r="JRY427" s="96"/>
      <c r="JRZ427" s="96"/>
      <c r="JSA427" s="96"/>
      <c r="JSB427" s="96"/>
      <c r="JSC427" s="96"/>
      <c r="JSD427" s="96"/>
      <c r="JSE427" s="96"/>
      <c r="JSF427" s="96"/>
      <c r="JSG427" s="96"/>
      <c r="JSH427" s="96"/>
      <c r="JSI427" s="96"/>
      <c r="JSJ427" s="96"/>
      <c r="JSK427" s="96"/>
      <c r="JSL427" s="96"/>
      <c r="JSM427" s="96"/>
      <c r="JSN427" s="96"/>
      <c r="JSO427" s="96"/>
      <c r="JSP427" s="96"/>
      <c r="JSQ427" s="96"/>
      <c r="JSR427" s="96"/>
      <c r="JSS427" s="96"/>
      <c r="JST427" s="96"/>
      <c r="JSU427" s="96"/>
      <c r="JSV427" s="96"/>
      <c r="JSW427" s="96"/>
      <c r="JSX427" s="96"/>
      <c r="JSY427" s="96"/>
      <c r="JSZ427" s="96"/>
      <c r="JTA427" s="96"/>
      <c r="JTB427" s="96"/>
      <c r="JTC427" s="96"/>
      <c r="JTD427" s="96"/>
      <c r="JTE427" s="96"/>
      <c r="JTF427" s="96"/>
      <c r="JTG427" s="96"/>
      <c r="JTH427" s="96"/>
      <c r="JTI427" s="96"/>
      <c r="JTJ427" s="96"/>
      <c r="JTK427" s="96"/>
      <c r="JTL427" s="96"/>
      <c r="JTM427" s="96"/>
      <c r="JTN427" s="96"/>
      <c r="JTO427" s="96"/>
      <c r="JTP427" s="96"/>
      <c r="JTQ427" s="96"/>
      <c r="JTR427" s="96"/>
      <c r="JTS427" s="96"/>
      <c r="JTT427" s="96"/>
      <c r="JTU427" s="96"/>
      <c r="JTV427" s="96"/>
      <c r="JTW427" s="96"/>
      <c r="JTX427" s="96"/>
      <c r="JTY427" s="96"/>
      <c r="JTZ427" s="96"/>
      <c r="JUA427" s="96"/>
      <c r="JUB427" s="96"/>
      <c r="JUC427" s="96"/>
      <c r="JUD427" s="96"/>
      <c r="JUE427" s="96"/>
      <c r="JUF427" s="96"/>
      <c r="JUG427" s="96"/>
      <c r="JUH427" s="96"/>
      <c r="JUI427" s="96"/>
      <c r="JUJ427" s="96"/>
      <c r="JUK427" s="96"/>
      <c r="JUL427" s="96"/>
      <c r="JUM427" s="96"/>
      <c r="JUN427" s="96"/>
      <c r="JUO427" s="96"/>
      <c r="JUP427" s="96"/>
      <c r="JUQ427" s="96"/>
      <c r="JUR427" s="96"/>
      <c r="JUS427" s="96"/>
      <c r="JUT427" s="96"/>
      <c r="JUU427" s="96"/>
      <c r="JUV427" s="96"/>
      <c r="JUW427" s="96"/>
      <c r="JUX427" s="96"/>
      <c r="JUY427" s="96"/>
      <c r="JUZ427" s="96"/>
      <c r="JVA427" s="96"/>
      <c r="JVB427" s="96"/>
      <c r="JVC427" s="96"/>
      <c r="JVD427" s="96"/>
      <c r="JVE427" s="96"/>
      <c r="JVF427" s="96"/>
      <c r="JVG427" s="96"/>
      <c r="JVH427" s="96"/>
      <c r="JVI427" s="96"/>
      <c r="JVJ427" s="96"/>
      <c r="JVK427" s="96"/>
      <c r="JVL427" s="96"/>
      <c r="JVM427" s="96"/>
      <c r="JVN427" s="96"/>
      <c r="JVO427" s="96"/>
      <c r="JVP427" s="96"/>
      <c r="JVQ427" s="96"/>
      <c r="JVR427" s="96"/>
      <c r="JVS427" s="96"/>
      <c r="JVT427" s="96"/>
      <c r="JVU427" s="96"/>
      <c r="JVV427" s="96"/>
      <c r="JVW427" s="96"/>
      <c r="JVX427" s="96"/>
      <c r="JVY427" s="96"/>
      <c r="JVZ427" s="96"/>
      <c r="JWA427" s="96"/>
      <c r="JWB427" s="96"/>
      <c r="JWC427" s="96"/>
      <c r="JWD427" s="96"/>
      <c r="JWE427" s="96"/>
      <c r="JWF427" s="96"/>
      <c r="JWG427" s="96"/>
      <c r="JWH427" s="96"/>
      <c r="JWI427" s="96"/>
      <c r="JWJ427" s="96"/>
      <c r="JWK427" s="96"/>
      <c r="JWL427" s="96"/>
      <c r="JWM427" s="96"/>
      <c r="JWN427" s="96"/>
      <c r="JWO427" s="96"/>
      <c r="JWP427" s="96"/>
      <c r="JWQ427" s="96"/>
      <c r="JWR427" s="96"/>
      <c r="JWS427" s="96"/>
      <c r="JWT427" s="96"/>
      <c r="JWU427" s="96"/>
      <c r="JWV427" s="96"/>
      <c r="JWW427" s="96"/>
      <c r="JWX427" s="96"/>
      <c r="JWY427" s="96"/>
      <c r="JWZ427" s="96"/>
      <c r="JXA427" s="96"/>
      <c r="JXB427" s="96"/>
      <c r="JXC427" s="96"/>
      <c r="JXD427" s="96"/>
      <c r="JXE427" s="96"/>
      <c r="JXF427" s="96"/>
      <c r="JXG427" s="96"/>
      <c r="JXH427" s="96"/>
      <c r="JXI427" s="96"/>
      <c r="JXJ427" s="96"/>
      <c r="JXK427" s="96"/>
      <c r="JXL427" s="96"/>
      <c r="JXM427" s="96"/>
      <c r="JXN427" s="96"/>
      <c r="JXO427" s="96"/>
      <c r="JXP427" s="96"/>
      <c r="JXQ427" s="96"/>
      <c r="JXR427" s="96"/>
      <c r="JXS427" s="96"/>
      <c r="JXT427" s="96"/>
      <c r="JXU427" s="96"/>
      <c r="JXV427" s="96"/>
      <c r="JXW427" s="96"/>
      <c r="JXX427" s="96"/>
      <c r="JXY427" s="96"/>
      <c r="JXZ427" s="96"/>
      <c r="JYA427" s="96"/>
      <c r="JYB427" s="96"/>
      <c r="JYC427" s="96"/>
      <c r="JYD427" s="96"/>
      <c r="JYE427" s="96"/>
      <c r="JYF427" s="96"/>
      <c r="JYG427" s="96"/>
      <c r="JYH427" s="96"/>
      <c r="JYI427" s="96"/>
      <c r="JYJ427" s="96"/>
      <c r="JYK427" s="96"/>
      <c r="JYL427" s="96"/>
      <c r="JYM427" s="96"/>
      <c r="JYN427" s="96"/>
      <c r="JYO427" s="96"/>
      <c r="JYP427" s="96"/>
      <c r="JYQ427" s="96"/>
      <c r="JYR427" s="96"/>
      <c r="JYS427" s="96"/>
      <c r="JYT427" s="96"/>
      <c r="JYU427" s="96"/>
      <c r="JYV427" s="96"/>
      <c r="JYW427" s="96"/>
      <c r="JYX427" s="96"/>
      <c r="JYY427" s="96"/>
      <c r="JYZ427" s="96"/>
      <c r="JZA427" s="96"/>
      <c r="JZB427" s="96"/>
      <c r="JZC427" s="96"/>
      <c r="JZD427" s="96"/>
      <c r="JZE427" s="96"/>
      <c r="JZF427" s="96"/>
      <c r="JZG427" s="96"/>
      <c r="JZH427" s="96"/>
      <c r="JZI427" s="96"/>
      <c r="JZJ427" s="96"/>
      <c r="JZK427" s="96"/>
      <c r="JZL427" s="96"/>
      <c r="JZM427" s="96"/>
      <c r="JZN427" s="96"/>
      <c r="JZO427" s="96"/>
      <c r="JZP427" s="96"/>
      <c r="JZQ427" s="96"/>
      <c r="JZR427" s="96"/>
      <c r="JZS427" s="96"/>
      <c r="JZT427" s="96"/>
      <c r="JZU427" s="96"/>
      <c r="JZV427" s="96"/>
      <c r="JZW427" s="96"/>
      <c r="JZX427" s="96"/>
      <c r="JZY427" s="96"/>
      <c r="JZZ427" s="96"/>
      <c r="KAA427" s="96"/>
      <c r="KAB427" s="96"/>
      <c r="KAC427" s="96"/>
      <c r="KAD427" s="96"/>
      <c r="KAE427" s="96"/>
      <c r="KAF427" s="96"/>
      <c r="KAG427" s="96"/>
      <c r="KAH427" s="96"/>
      <c r="KAI427" s="96"/>
      <c r="KAJ427" s="96"/>
      <c r="KAK427" s="96"/>
      <c r="KAL427" s="96"/>
      <c r="KAM427" s="96"/>
      <c r="KAN427" s="96"/>
      <c r="KAO427" s="96"/>
      <c r="KAP427" s="96"/>
      <c r="KAQ427" s="96"/>
      <c r="KAR427" s="96"/>
      <c r="KAS427" s="96"/>
      <c r="KAT427" s="96"/>
      <c r="KAU427" s="96"/>
      <c r="KAV427" s="96"/>
      <c r="KAW427" s="96"/>
      <c r="KAX427" s="96"/>
      <c r="KAY427" s="96"/>
      <c r="KAZ427" s="96"/>
      <c r="KBA427" s="96"/>
      <c r="KBB427" s="96"/>
      <c r="KBC427" s="96"/>
      <c r="KBD427" s="96"/>
      <c r="KBE427" s="96"/>
      <c r="KBF427" s="96"/>
      <c r="KBG427" s="96"/>
      <c r="KBH427" s="96"/>
      <c r="KBI427" s="96"/>
      <c r="KBJ427" s="96"/>
      <c r="KBK427" s="96"/>
      <c r="KBL427" s="96"/>
      <c r="KBM427" s="96"/>
      <c r="KBN427" s="96"/>
      <c r="KBO427" s="96"/>
      <c r="KBP427" s="96"/>
      <c r="KBQ427" s="96"/>
      <c r="KBR427" s="96"/>
      <c r="KBS427" s="96"/>
      <c r="KBT427" s="96"/>
      <c r="KBU427" s="96"/>
      <c r="KBV427" s="96"/>
      <c r="KBW427" s="96"/>
      <c r="KBX427" s="96"/>
      <c r="KBY427" s="96"/>
      <c r="KBZ427" s="96"/>
      <c r="KCA427" s="96"/>
      <c r="KCB427" s="96"/>
      <c r="KCC427" s="96"/>
      <c r="KCD427" s="96"/>
      <c r="KCE427" s="96"/>
      <c r="KCF427" s="96"/>
      <c r="KCG427" s="96"/>
      <c r="KCH427" s="96"/>
      <c r="KCI427" s="96"/>
      <c r="KCJ427" s="96"/>
      <c r="KCK427" s="96"/>
      <c r="KCL427" s="96"/>
      <c r="KCM427" s="96"/>
      <c r="KCN427" s="96"/>
      <c r="KCO427" s="96"/>
      <c r="KCP427" s="96"/>
      <c r="KCQ427" s="96"/>
      <c r="KCR427" s="96"/>
      <c r="KCS427" s="96"/>
      <c r="KCT427" s="96"/>
      <c r="KCU427" s="96"/>
      <c r="KCV427" s="96"/>
      <c r="KCW427" s="96"/>
      <c r="KCX427" s="96"/>
      <c r="KCY427" s="96"/>
      <c r="KCZ427" s="96"/>
      <c r="KDA427" s="96"/>
      <c r="KDB427" s="96"/>
      <c r="KDC427" s="96"/>
      <c r="KDD427" s="96"/>
      <c r="KDE427" s="96"/>
      <c r="KDF427" s="96"/>
      <c r="KDG427" s="96"/>
      <c r="KDH427" s="96"/>
      <c r="KDI427" s="96"/>
      <c r="KDJ427" s="96"/>
      <c r="KDK427" s="96"/>
      <c r="KDL427" s="96"/>
      <c r="KDM427" s="96"/>
      <c r="KDN427" s="96"/>
      <c r="KDO427" s="96"/>
      <c r="KDP427" s="96"/>
      <c r="KDQ427" s="96"/>
      <c r="KDR427" s="96"/>
      <c r="KDS427" s="96"/>
      <c r="KDT427" s="96"/>
      <c r="KDU427" s="96"/>
      <c r="KDV427" s="96"/>
      <c r="KDW427" s="96"/>
      <c r="KDX427" s="96"/>
      <c r="KDY427" s="96"/>
      <c r="KDZ427" s="96"/>
      <c r="KEA427" s="96"/>
      <c r="KEB427" s="96"/>
      <c r="KEC427" s="96"/>
      <c r="KED427" s="96"/>
      <c r="KEE427" s="96"/>
      <c r="KEF427" s="96"/>
      <c r="KEG427" s="96"/>
      <c r="KEH427" s="96"/>
      <c r="KEI427" s="96"/>
      <c r="KEJ427" s="96"/>
      <c r="KEK427" s="96"/>
      <c r="KEL427" s="96"/>
      <c r="KEM427" s="96"/>
      <c r="KEN427" s="96"/>
      <c r="KEO427" s="96"/>
      <c r="KEP427" s="96"/>
      <c r="KEQ427" s="96"/>
      <c r="KER427" s="96"/>
      <c r="KES427" s="96"/>
      <c r="KET427" s="96"/>
      <c r="KEU427" s="96"/>
      <c r="KEV427" s="96"/>
      <c r="KEW427" s="96"/>
      <c r="KEX427" s="96"/>
      <c r="KEY427" s="96"/>
      <c r="KEZ427" s="96"/>
      <c r="KFA427" s="96"/>
      <c r="KFB427" s="96"/>
      <c r="KFC427" s="96"/>
      <c r="KFD427" s="96"/>
      <c r="KFE427" s="96"/>
      <c r="KFF427" s="96"/>
      <c r="KFG427" s="96"/>
      <c r="KFH427" s="96"/>
      <c r="KFI427" s="96"/>
      <c r="KFJ427" s="96"/>
      <c r="KFK427" s="96"/>
      <c r="KFL427" s="96"/>
      <c r="KFM427" s="96"/>
      <c r="KFN427" s="96"/>
      <c r="KFO427" s="96"/>
      <c r="KFP427" s="96"/>
      <c r="KFQ427" s="96"/>
      <c r="KFR427" s="96"/>
      <c r="KFS427" s="96"/>
      <c r="KFT427" s="96"/>
      <c r="KFU427" s="96"/>
      <c r="KFV427" s="96"/>
      <c r="KFW427" s="96"/>
      <c r="KFX427" s="96"/>
      <c r="KFY427" s="96"/>
      <c r="KFZ427" s="96"/>
      <c r="KGA427" s="96"/>
      <c r="KGB427" s="96"/>
      <c r="KGC427" s="96"/>
      <c r="KGD427" s="96"/>
      <c r="KGE427" s="96"/>
      <c r="KGF427" s="96"/>
      <c r="KGG427" s="96"/>
      <c r="KGH427" s="96"/>
      <c r="KGI427" s="96"/>
      <c r="KGJ427" s="96"/>
      <c r="KGK427" s="96"/>
      <c r="KGL427" s="96"/>
      <c r="KGM427" s="96"/>
      <c r="KGN427" s="96"/>
      <c r="KGO427" s="96"/>
      <c r="KGP427" s="96"/>
      <c r="KGQ427" s="96"/>
      <c r="KGR427" s="96"/>
      <c r="KGS427" s="96"/>
      <c r="KGT427" s="96"/>
      <c r="KGU427" s="96"/>
      <c r="KGV427" s="96"/>
      <c r="KGW427" s="96"/>
      <c r="KGX427" s="96"/>
      <c r="KGY427" s="96"/>
      <c r="KGZ427" s="96"/>
      <c r="KHA427" s="96"/>
      <c r="KHB427" s="96"/>
      <c r="KHC427" s="96"/>
      <c r="KHD427" s="96"/>
      <c r="KHE427" s="96"/>
      <c r="KHF427" s="96"/>
      <c r="KHG427" s="96"/>
      <c r="KHH427" s="96"/>
      <c r="KHI427" s="96"/>
      <c r="KHJ427" s="96"/>
      <c r="KHK427" s="96"/>
      <c r="KHL427" s="96"/>
      <c r="KHM427" s="96"/>
      <c r="KHN427" s="96"/>
      <c r="KHO427" s="96"/>
      <c r="KHP427" s="96"/>
      <c r="KHQ427" s="96"/>
      <c r="KHR427" s="96"/>
      <c r="KHS427" s="96"/>
      <c r="KHT427" s="96"/>
      <c r="KHU427" s="96"/>
      <c r="KHV427" s="96"/>
      <c r="KHW427" s="96"/>
      <c r="KHX427" s="96"/>
      <c r="KHY427" s="96"/>
      <c r="KHZ427" s="96"/>
      <c r="KIA427" s="96"/>
      <c r="KIB427" s="96"/>
      <c r="KIC427" s="96"/>
      <c r="KID427" s="96"/>
      <c r="KIE427" s="96"/>
      <c r="KIF427" s="96"/>
      <c r="KIG427" s="96"/>
      <c r="KIH427" s="96"/>
      <c r="KII427" s="96"/>
      <c r="KIJ427" s="96"/>
      <c r="KIK427" s="96"/>
      <c r="KIL427" s="96"/>
      <c r="KIM427" s="96"/>
      <c r="KIN427" s="96"/>
      <c r="KIO427" s="96"/>
      <c r="KIP427" s="96"/>
      <c r="KIQ427" s="96"/>
      <c r="KIR427" s="96"/>
      <c r="KIS427" s="96"/>
      <c r="KIT427" s="96"/>
      <c r="KIU427" s="96"/>
      <c r="KIV427" s="96"/>
      <c r="KIW427" s="96"/>
      <c r="KIX427" s="96"/>
      <c r="KIY427" s="96"/>
      <c r="KIZ427" s="96"/>
      <c r="KJA427" s="96"/>
      <c r="KJB427" s="96"/>
      <c r="KJC427" s="96"/>
      <c r="KJD427" s="96"/>
      <c r="KJE427" s="96"/>
      <c r="KJF427" s="96"/>
      <c r="KJG427" s="96"/>
      <c r="KJH427" s="96"/>
      <c r="KJI427" s="96"/>
      <c r="KJJ427" s="96"/>
      <c r="KJK427" s="96"/>
      <c r="KJL427" s="96"/>
      <c r="KJM427" s="96"/>
      <c r="KJN427" s="96"/>
      <c r="KJO427" s="96"/>
      <c r="KJP427" s="96"/>
      <c r="KJQ427" s="96"/>
      <c r="KJR427" s="96"/>
      <c r="KJS427" s="96"/>
      <c r="KJT427" s="96"/>
      <c r="KJU427" s="96"/>
      <c r="KJV427" s="96"/>
      <c r="KJW427" s="96"/>
      <c r="KJX427" s="96"/>
      <c r="KJY427" s="96"/>
      <c r="KJZ427" s="96"/>
      <c r="KKA427" s="96"/>
      <c r="KKB427" s="96"/>
      <c r="KKC427" s="96"/>
      <c r="KKD427" s="96"/>
      <c r="KKE427" s="96"/>
      <c r="KKF427" s="96"/>
      <c r="KKG427" s="96"/>
      <c r="KKH427" s="96"/>
      <c r="KKI427" s="96"/>
      <c r="KKJ427" s="96"/>
      <c r="KKK427" s="96"/>
      <c r="KKL427" s="96"/>
      <c r="KKM427" s="96"/>
      <c r="KKN427" s="96"/>
      <c r="KKO427" s="96"/>
      <c r="KKP427" s="96"/>
      <c r="KKQ427" s="96"/>
      <c r="KKR427" s="96"/>
      <c r="KKS427" s="96"/>
      <c r="KKT427" s="96"/>
      <c r="KKU427" s="96"/>
      <c r="KKV427" s="96"/>
      <c r="KKW427" s="96"/>
      <c r="KKX427" s="96"/>
      <c r="KKY427" s="96"/>
      <c r="KKZ427" s="96"/>
      <c r="KLA427" s="96"/>
      <c r="KLB427" s="96"/>
      <c r="KLC427" s="96"/>
      <c r="KLD427" s="96"/>
      <c r="KLE427" s="96"/>
      <c r="KLF427" s="96"/>
      <c r="KLG427" s="96"/>
      <c r="KLH427" s="96"/>
      <c r="KLI427" s="96"/>
      <c r="KLJ427" s="96"/>
      <c r="KLK427" s="96"/>
      <c r="KLL427" s="96"/>
      <c r="KLM427" s="96"/>
      <c r="KLN427" s="96"/>
      <c r="KLO427" s="96"/>
      <c r="KLP427" s="96"/>
      <c r="KLQ427" s="96"/>
      <c r="KLR427" s="96"/>
      <c r="KLS427" s="96"/>
      <c r="KLT427" s="96"/>
      <c r="KLU427" s="96"/>
      <c r="KLV427" s="96"/>
      <c r="KLW427" s="96"/>
      <c r="KLX427" s="96"/>
      <c r="KLY427" s="96"/>
      <c r="KLZ427" s="96"/>
      <c r="KMA427" s="96"/>
      <c r="KMB427" s="96"/>
      <c r="KMC427" s="96"/>
      <c r="KMD427" s="96"/>
      <c r="KME427" s="96"/>
      <c r="KMF427" s="96"/>
      <c r="KMG427" s="96"/>
      <c r="KMH427" s="96"/>
      <c r="KMI427" s="96"/>
      <c r="KMJ427" s="96"/>
      <c r="KMK427" s="96"/>
      <c r="KML427" s="96"/>
      <c r="KMM427" s="96"/>
      <c r="KMN427" s="96"/>
      <c r="KMO427" s="96"/>
      <c r="KMP427" s="96"/>
      <c r="KMQ427" s="96"/>
      <c r="KMR427" s="96"/>
      <c r="KMS427" s="96"/>
      <c r="KMT427" s="96"/>
      <c r="KMU427" s="96"/>
      <c r="KMV427" s="96"/>
      <c r="KMW427" s="96"/>
      <c r="KMX427" s="96"/>
      <c r="KMY427" s="96"/>
      <c r="KMZ427" s="96"/>
      <c r="KNA427" s="96"/>
      <c r="KNB427" s="96"/>
      <c r="KNC427" s="96"/>
      <c r="KND427" s="96"/>
      <c r="KNE427" s="96"/>
      <c r="KNF427" s="96"/>
      <c r="KNG427" s="96"/>
      <c r="KNH427" s="96"/>
      <c r="KNI427" s="96"/>
      <c r="KNJ427" s="96"/>
      <c r="KNK427" s="96"/>
      <c r="KNL427" s="96"/>
      <c r="KNM427" s="96"/>
      <c r="KNN427" s="96"/>
      <c r="KNO427" s="96"/>
      <c r="KNP427" s="96"/>
      <c r="KNQ427" s="96"/>
      <c r="KNR427" s="96"/>
      <c r="KNS427" s="96"/>
      <c r="KNT427" s="96"/>
      <c r="KNU427" s="96"/>
      <c r="KNV427" s="96"/>
      <c r="KNW427" s="96"/>
      <c r="KNX427" s="96"/>
      <c r="KNY427" s="96"/>
      <c r="KNZ427" s="96"/>
      <c r="KOA427" s="96"/>
      <c r="KOB427" s="96"/>
      <c r="KOC427" s="96"/>
      <c r="KOD427" s="96"/>
      <c r="KOE427" s="96"/>
      <c r="KOF427" s="96"/>
      <c r="KOG427" s="96"/>
      <c r="KOH427" s="96"/>
      <c r="KOI427" s="96"/>
      <c r="KOJ427" s="96"/>
      <c r="KOK427" s="96"/>
      <c r="KOL427" s="96"/>
      <c r="KOM427" s="96"/>
      <c r="KON427" s="96"/>
      <c r="KOO427" s="96"/>
      <c r="KOP427" s="96"/>
      <c r="KOQ427" s="96"/>
      <c r="KOR427" s="96"/>
      <c r="KOS427" s="96"/>
      <c r="KOT427" s="96"/>
      <c r="KOU427" s="96"/>
      <c r="KOV427" s="96"/>
      <c r="KOW427" s="96"/>
      <c r="KOX427" s="96"/>
      <c r="KOY427" s="96"/>
      <c r="KOZ427" s="96"/>
      <c r="KPA427" s="96"/>
      <c r="KPB427" s="96"/>
      <c r="KPC427" s="96"/>
      <c r="KPD427" s="96"/>
      <c r="KPE427" s="96"/>
      <c r="KPF427" s="96"/>
      <c r="KPG427" s="96"/>
      <c r="KPH427" s="96"/>
      <c r="KPI427" s="96"/>
      <c r="KPJ427" s="96"/>
      <c r="KPK427" s="96"/>
      <c r="KPL427" s="96"/>
      <c r="KPM427" s="96"/>
      <c r="KPN427" s="96"/>
      <c r="KPO427" s="96"/>
      <c r="KPP427" s="96"/>
      <c r="KPQ427" s="96"/>
      <c r="KPR427" s="96"/>
      <c r="KPS427" s="96"/>
      <c r="KPT427" s="96"/>
      <c r="KPU427" s="96"/>
      <c r="KPV427" s="96"/>
      <c r="KPW427" s="96"/>
      <c r="KPX427" s="96"/>
      <c r="KPY427" s="96"/>
      <c r="KPZ427" s="96"/>
      <c r="KQA427" s="96"/>
      <c r="KQB427" s="96"/>
      <c r="KQC427" s="96"/>
      <c r="KQD427" s="96"/>
      <c r="KQE427" s="96"/>
      <c r="KQF427" s="96"/>
      <c r="KQG427" s="96"/>
      <c r="KQH427" s="96"/>
      <c r="KQI427" s="96"/>
      <c r="KQJ427" s="96"/>
      <c r="KQK427" s="96"/>
      <c r="KQL427" s="96"/>
      <c r="KQM427" s="96"/>
      <c r="KQN427" s="96"/>
      <c r="KQO427" s="96"/>
      <c r="KQP427" s="96"/>
      <c r="KQQ427" s="96"/>
      <c r="KQR427" s="96"/>
      <c r="KQS427" s="96"/>
      <c r="KQT427" s="96"/>
      <c r="KQU427" s="96"/>
      <c r="KQV427" s="96"/>
      <c r="KQW427" s="96"/>
      <c r="KQX427" s="96"/>
      <c r="KQY427" s="96"/>
      <c r="KQZ427" s="96"/>
      <c r="KRA427" s="96"/>
      <c r="KRB427" s="96"/>
      <c r="KRC427" s="96"/>
      <c r="KRD427" s="96"/>
      <c r="KRE427" s="96"/>
      <c r="KRF427" s="96"/>
      <c r="KRG427" s="96"/>
      <c r="KRH427" s="96"/>
      <c r="KRI427" s="96"/>
      <c r="KRJ427" s="96"/>
      <c r="KRK427" s="96"/>
      <c r="KRL427" s="96"/>
      <c r="KRM427" s="96"/>
      <c r="KRN427" s="96"/>
      <c r="KRO427" s="96"/>
      <c r="KRP427" s="96"/>
      <c r="KRQ427" s="96"/>
      <c r="KRR427" s="96"/>
      <c r="KRS427" s="96"/>
      <c r="KRT427" s="96"/>
      <c r="KRU427" s="96"/>
      <c r="KRV427" s="96"/>
      <c r="KRW427" s="96"/>
      <c r="KRX427" s="96"/>
      <c r="KRY427" s="96"/>
      <c r="KRZ427" s="96"/>
      <c r="KSA427" s="96"/>
      <c r="KSB427" s="96"/>
      <c r="KSC427" s="96"/>
      <c r="KSD427" s="96"/>
      <c r="KSE427" s="96"/>
      <c r="KSF427" s="96"/>
      <c r="KSG427" s="96"/>
      <c r="KSH427" s="96"/>
      <c r="KSI427" s="96"/>
      <c r="KSJ427" s="96"/>
      <c r="KSK427" s="96"/>
      <c r="KSL427" s="96"/>
      <c r="KSM427" s="96"/>
      <c r="KSN427" s="96"/>
      <c r="KSO427" s="96"/>
      <c r="KSP427" s="96"/>
      <c r="KSQ427" s="96"/>
      <c r="KSR427" s="96"/>
      <c r="KSS427" s="96"/>
      <c r="KST427" s="96"/>
      <c r="KSU427" s="96"/>
      <c r="KSV427" s="96"/>
      <c r="KSW427" s="96"/>
      <c r="KSX427" s="96"/>
      <c r="KSY427" s="96"/>
      <c r="KSZ427" s="96"/>
      <c r="KTA427" s="96"/>
      <c r="KTB427" s="96"/>
      <c r="KTC427" s="96"/>
      <c r="KTD427" s="96"/>
      <c r="KTE427" s="96"/>
      <c r="KTF427" s="96"/>
      <c r="KTG427" s="96"/>
      <c r="KTH427" s="96"/>
      <c r="KTI427" s="96"/>
      <c r="KTJ427" s="96"/>
      <c r="KTK427" s="96"/>
      <c r="KTL427" s="96"/>
      <c r="KTM427" s="96"/>
      <c r="KTN427" s="96"/>
      <c r="KTO427" s="96"/>
      <c r="KTP427" s="96"/>
      <c r="KTQ427" s="96"/>
      <c r="KTR427" s="96"/>
      <c r="KTS427" s="96"/>
      <c r="KTT427" s="96"/>
      <c r="KTU427" s="96"/>
      <c r="KTV427" s="96"/>
      <c r="KTW427" s="96"/>
      <c r="KTX427" s="96"/>
      <c r="KTY427" s="96"/>
      <c r="KTZ427" s="96"/>
      <c r="KUA427" s="96"/>
      <c r="KUB427" s="96"/>
      <c r="KUC427" s="96"/>
      <c r="KUD427" s="96"/>
      <c r="KUE427" s="96"/>
      <c r="KUF427" s="96"/>
      <c r="KUG427" s="96"/>
      <c r="KUH427" s="96"/>
      <c r="KUI427" s="96"/>
      <c r="KUJ427" s="96"/>
      <c r="KUK427" s="96"/>
      <c r="KUL427" s="96"/>
      <c r="KUM427" s="96"/>
      <c r="KUN427" s="96"/>
      <c r="KUO427" s="96"/>
      <c r="KUP427" s="96"/>
      <c r="KUQ427" s="96"/>
      <c r="KUR427" s="96"/>
      <c r="KUS427" s="96"/>
      <c r="KUT427" s="96"/>
      <c r="KUU427" s="96"/>
      <c r="KUV427" s="96"/>
      <c r="KUW427" s="96"/>
      <c r="KUX427" s="96"/>
      <c r="KUY427" s="96"/>
      <c r="KUZ427" s="96"/>
      <c r="KVA427" s="96"/>
      <c r="KVB427" s="96"/>
      <c r="KVC427" s="96"/>
      <c r="KVD427" s="96"/>
      <c r="KVE427" s="96"/>
      <c r="KVF427" s="96"/>
      <c r="KVG427" s="96"/>
      <c r="KVH427" s="96"/>
      <c r="KVI427" s="96"/>
      <c r="KVJ427" s="96"/>
      <c r="KVK427" s="96"/>
      <c r="KVL427" s="96"/>
      <c r="KVM427" s="96"/>
      <c r="KVN427" s="96"/>
      <c r="KVO427" s="96"/>
      <c r="KVP427" s="96"/>
      <c r="KVQ427" s="96"/>
      <c r="KVR427" s="96"/>
      <c r="KVS427" s="96"/>
      <c r="KVT427" s="96"/>
      <c r="KVU427" s="96"/>
      <c r="KVV427" s="96"/>
      <c r="KVW427" s="96"/>
      <c r="KVX427" s="96"/>
      <c r="KVY427" s="96"/>
      <c r="KVZ427" s="96"/>
      <c r="KWA427" s="96"/>
      <c r="KWB427" s="96"/>
      <c r="KWC427" s="96"/>
      <c r="KWD427" s="96"/>
      <c r="KWE427" s="96"/>
      <c r="KWF427" s="96"/>
      <c r="KWG427" s="96"/>
      <c r="KWH427" s="96"/>
      <c r="KWI427" s="96"/>
      <c r="KWJ427" s="96"/>
      <c r="KWK427" s="96"/>
      <c r="KWL427" s="96"/>
      <c r="KWM427" s="96"/>
      <c r="KWN427" s="96"/>
      <c r="KWO427" s="96"/>
      <c r="KWP427" s="96"/>
      <c r="KWQ427" s="96"/>
      <c r="KWR427" s="96"/>
      <c r="KWS427" s="96"/>
      <c r="KWT427" s="96"/>
      <c r="KWU427" s="96"/>
      <c r="KWV427" s="96"/>
      <c r="KWW427" s="96"/>
      <c r="KWX427" s="96"/>
      <c r="KWY427" s="96"/>
      <c r="KWZ427" s="96"/>
      <c r="KXA427" s="96"/>
      <c r="KXB427" s="96"/>
      <c r="KXC427" s="96"/>
      <c r="KXD427" s="96"/>
      <c r="KXE427" s="96"/>
      <c r="KXF427" s="96"/>
      <c r="KXG427" s="96"/>
      <c r="KXH427" s="96"/>
      <c r="KXI427" s="96"/>
      <c r="KXJ427" s="96"/>
      <c r="KXK427" s="96"/>
      <c r="KXL427" s="96"/>
      <c r="KXM427" s="96"/>
      <c r="KXN427" s="96"/>
      <c r="KXO427" s="96"/>
      <c r="KXP427" s="96"/>
      <c r="KXQ427" s="96"/>
      <c r="KXR427" s="96"/>
      <c r="KXS427" s="96"/>
      <c r="KXT427" s="96"/>
      <c r="KXU427" s="96"/>
      <c r="KXV427" s="96"/>
      <c r="KXW427" s="96"/>
      <c r="KXX427" s="96"/>
      <c r="KXY427" s="96"/>
      <c r="KXZ427" s="96"/>
      <c r="KYA427" s="96"/>
      <c r="KYB427" s="96"/>
      <c r="KYC427" s="96"/>
      <c r="KYD427" s="96"/>
      <c r="KYE427" s="96"/>
      <c r="KYF427" s="96"/>
      <c r="KYG427" s="96"/>
      <c r="KYH427" s="96"/>
      <c r="KYI427" s="96"/>
      <c r="KYJ427" s="96"/>
      <c r="KYK427" s="96"/>
      <c r="KYL427" s="96"/>
      <c r="KYM427" s="96"/>
      <c r="KYN427" s="96"/>
      <c r="KYO427" s="96"/>
      <c r="KYP427" s="96"/>
      <c r="KYQ427" s="96"/>
      <c r="KYR427" s="96"/>
      <c r="KYS427" s="96"/>
      <c r="KYT427" s="96"/>
      <c r="KYU427" s="96"/>
      <c r="KYV427" s="96"/>
      <c r="KYW427" s="96"/>
      <c r="KYX427" s="96"/>
      <c r="KYY427" s="96"/>
      <c r="KYZ427" s="96"/>
      <c r="KZA427" s="96"/>
      <c r="KZB427" s="96"/>
      <c r="KZC427" s="96"/>
      <c r="KZD427" s="96"/>
      <c r="KZE427" s="96"/>
      <c r="KZF427" s="96"/>
      <c r="KZG427" s="96"/>
      <c r="KZH427" s="96"/>
      <c r="KZI427" s="96"/>
      <c r="KZJ427" s="96"/>
      <c r="KZK427" s="96"/>
      <c r="KZL427" s="96"/>
      <c r="KZM427" s="96"/>
      <c r="KZN427" s="96"/>
      <c r="KZO427" s="96"/>
      <c r="KZP427" s="96"/>
      <c r="KZQ427" s="96"/>
      <c r="KZR427" s="96"/>
      <c r="KZS427" s="96"/>
      <c r="KZT427" s="96"/>
      <c r="KZU427" s="96"/>
      <c r="KZV427" s="96"/>
      <c r="KZW427" s="96"/>
      <c r="KZX427" s="96"/>
      <c r="KZY427" s="96"/>
      <c r="KZZ427" s="96"/>
      <c r="LAA427" s="96"/>
      <c r="LAB427" s="96"/>
      <c r="LAC427" s="96"/>
      <c r="LAD427" s="96"/>
      <c r="LAE427" s="96"/>
      <c r="LAF427" s="96"/>
      <c r="LAG427" s="96"/>
      <c r="LAH427" s="96"/>
      <c r="LAI427" s="96"/>
      <c r="LAJ427" s="96"/>
      <c r="LAK427" s="96"/>
      <c r="LAL427" s="96"/>
      <c r="LAM427" s="96"/>
      <c r="LAN427" s="96"/>
      <c r="LAO427" s="96"/>
      <c r="LAP427" s="96"/>
      <c r="LAQ427" s="96"/>
      <c r="LAR427" s="96"/>
      <c r="LAS427" s="96"/>
      <c r="LAT427" s="96"/>
      <c r="LAU427" s="96"/>
      <c r="LAV427" s="96"/>
      <c r="LAW427" s="96"/>
      <c r="LAX427" s="96"/>
      <c r="LAY427" s="96"/>
      <c r="LAZ427" s="96"/>
      <c r="LBA427" s="96"/>
      <c r="LBB427" s="96"/>
      <c r="LBC427" s="96"/>
      <c r="LBD427" s="96"/>
      <c r="LBE427" s="96"/>
      <c r="LBF427" s="96"/>
      <c r="LBG427" s="96"/>
      <c r="LBH427" s="96"/>
      <c r="LBI427" s="96"/>
      <c r="LBJ427" s="96"/>
      <c r="LBK427" s="96"/>
      <c r="LBL427" s="96"/>
      <c r="LBM427" s="96"/>
      <c r="LBN427" s="96"/>
      <c r="LBO427" s="96"/>
      <c r="LBP427" s="96"/>
      <c r="LBQ427" s="96"/>
      <c r="LBR427" s="96"/>
      <c r="LBS427" s="96"/>
      <c r="LBT427" s="96"/>
      <c r="LBU427" s="96"/>
      <c r="LBV427" s="96"/>
      <c r="LBW427" s="96"/>
      <c r="LBX427" s="96"/>
      <c r="LBY427" s="96"/>
      <c r="LBZ427" s="96"/>
      <c r="LCA427" s="96"/>
      <c r="LCB427" s="96"/>
      <c r="LCC427" s="96"/>
      <c r="LCD427" s="96"/>
      <c r="LCE427" s="96"/>
      <c r="LCF427" s="96"/>
      <c r="LCG427" s="96"/>
      <c r="LCH427" s="96"/>
      <c r="LCI427" s="96"/>
      <c r="LCJ427" s="96"/>
      <c r="LCK427" s="96"/>
      <c r="LCL427" s="96"/>
      <c r="LCM427" s="96"/>
      <c r="LCN427" s="96"/>
      <c r="LCO427" s="96"/>
      <c r="LCP427" s="96"/>
      <c r="LCQ427" s="96"/>
      <c r="LCR427" s="96"/>
      <c r="LCS427" s="96"/>
      <c r="LCT427" s="96"/>
      <c r="LCU427" s="96"/>
      <c r="LCV427" s="96"/>
      <c r="LCW427" s="96"/>
      <c r="LCX427" s="96"/>
      <c r="LCY427" s="96"/>
      <c r="LCZ427" s="96"/>
      <c r="LDA427" s="96"/>
      <c r="LDB427" s="96"/>
      <c r="LDC427" s="96"/>
      <c r="LDD427" s="96"/>
      <c r="LDE427" s="96"/>
      <c r="LDF427" s="96"/>
      <c r="LDG427" s="96"/>
      <c r="LDH427" s="96"/>
      <c r="LDI427" s="96"/>
      <c r="LDJ427" s="96"/>
      <c r="LDK427" s="96"/>
      <c r="LDL427" s="96"/>
      <c r="LDM427" s="96"/>
      <c r="LDN427" s="96"/>
      <c r="LDO427" s="96"/>
      <c r="LDP427" s="96"/>
      <c r="LDQ427" s="96"/>
      <c r="LDR427" s="96"/>
      <c r="LDS427" s="96"/>
      <c r="LDT427" s="96"/>
      <c r="LDU427" s="96"/>
      <c r="LDV427" s="96"/>
      <c r="LDW427" s="96"/>
      <c r="LDX427" s="96"/>
      <c r="LDY427" s="96"/>
      <c r="LDZ427" s="96"/>
      <c r="LEA427" s="96"/>
      <c r="LEB427" s="96"/>
      <c r="LEC427" s="96"/>
      <c r="LED427" s="96"/>
      <c r="LEE427" s="96"/>
      <c r="LEF427" s="96"/>
      <c r="LEG427" s="96"/>
      <c r="LEH427" s="96"/>
      <c r="LEI427" s="96"/>
      <c r="LEJ427" s="96"/>
      <c r="LEK427" s="96"/>
      <c r="LEL427" s="96"/>
      <c r="LEM427" s="96"/>
      <c r="LEN427" s="96"/>
      <c r="LEO427" s="96"/>
      <c r="LEP427" s="96"/>
      <c r="LEQ427" s="96"/>
      <c r="LER427" s="96"/>
      <c r="LES427" s="96"/>
      <c r="LET427" s="96"/>
      <c r="LEU427" s="96"/>
      <c r="LEV427" s="96"/>
      <c r="LEW427" s="96"/>
      <c r="LEX427" s="96"/>
      <c r="LEY427" s="96"/>
      <c r="LEZ427" s="96"/>
      <c r="LFA427" s="96"/>
      <c r="LFB427" s="96"/>
      <c r="LFC427" s="96"/>
      <c r="LFD427" s="96"/>
      <c r="LFE427" s="96"/>
      <c r="LFF427" s="96"/>
      <c r="LFG427" s="96"/>
      <c r="LFH427" s="96"/>
      <c r="LFI427" s="96"/>
      <c r="LFJ427" s="96"/>
      <c r="LFK427" s="96"/>
      <c r="LFL427" s="96"/>
      <c r="LFM427" s="96"/>
      <c r="LFN427" s="96"/>
      <c r="LFO427" s="96"/>
      <c r="LFP427" s="96"/>
      <c r="LFQ427" s="96"/>
      <c r="LFR427" s="96"/>
      <c r="LFS427" s="96"/>
      <c r="LFT427" s="96"/>
      <c r="LFU427" s="96"/>
      <c r="LFV427" s="96"/>
      <c r="LFW427" s="96"/>
      <c r="LFX427" s="96"/>
      <c r="LFY427" s="96"/>
      <c r="LFZ427" s="96"/>
      <c r="LGA427" s="96"/>
      <c r="LGB427" s="96"/>
      <c r="LGC427" s="96"/>
      <c r="LGD427" s="96"/>
      <c r="LGE427" s="96"/>
      <c r="LGF427" s="96"/>
      <c r="LGG427" s="96"/>
      <c r="LGH427" s="96"/>
      <c r="LGI427" s="96"/>
      <c r="LGJ427" s="96"/>
      <c r="LGK427" s="96"/>
      <c r="LGL427" s="96"/>
      <c r="LGM427" s="96"/>
      <c r="LGN427" s="96"/>
      <c r="LGO427" s="96"/>
      <c r="LGP427" s="96"/>
      <c r="LGQ427" s="96"/>
      <c r="LGR427" s="96"/>
      <c r="LGS427" s="96"/>
      <c r="LGT427" s="96"/>
      <c r="LGU427" s="96"/>
      <c r="LGV427" s="96"/>
      <c r="LGW427" s="96"/>
      <c r="LGX427" s="96"/>
      <c r="LGY427" s="96"/>
      <c r="LGZ427" s="96"/>
      <c r="LHA427" s="96"/>
      <c r="LHB427" s="96"/>
      <c r="LHC427" s="96"/>
      <c r="LHD427" s="96"/>
      <c r="LHE427" s="96"/>
      <c r="LHF427" s="96"/>
      <c r="LHG427" s="96"/>
      <c r="LHH427" s="96"/>
      <c r="LHI427" s="96"/>
      <c r="LHJ427" s="96"/>
      <c r="LHK427" s="96"/>
      <c r="LHL427" s="96"/>
      <c r="LHM427" s="96"/>
      <c r="LHN427" s="96"/>
      <c r="LHO427" s="96"/>
      <c r="LHP427" s="96"/>
      <c r="LHQ427" s="96"/>
      <c r="LHR427" s="96"/>
      <c r="LHS427" s="96"/>
      <c r="LHT427" s="96"/>
      <c r="LHU427" s="96"/>
      <c r="LHV427" s="96"/>
      <c r="LHW427" s="96"/>
      <c r="LHX427" s="96"/>
      <c r="LHY427" s="96"/>
      <c r="LHZ427" s="96"/>
      <c r="LIA427" s="96"/>
      <c r="LIB427" s="96"/>
      <c r="LIC427" s="96"/>
      <c r="LID427" s="96"/>
      <c r="LIE427" s="96"/>
      <c r="LIF427" s="96"/>
      <c r="LIG427" s="96"/>
      <c r="LIH427" s="96"/>
      <c r="LII427" s="96"/>
      <c r="LIJ427" s="96"/>
      <c r="LIK427" s="96"/>
      <c r="LIL427" s="96"/>
      <c r="LIM427" s="96"/>
      <c r="LIN427" s="96"/>
      <c r="LIO427" s="96"/>
      <c r="LIP427" s="96"/>
      <c r="LIQ427" s="96"/>
      <c r="LIR427" s="96"/>
      <c r="LIS427" s="96"/>
      <c r="LIT427" s="96"/>
      <c r="LIU427" s="96"/>
      <c r="LIV427" s="96"/>
      <c r="LIW427" s="96"/>
      <c r="LIX427" s="96"/>
      <c r="LIY427" s="96"/>
      <c r="LIZ427" s="96"/>
      <c r="LJA427" s="96"/>
      <c r="LJB427" s="96"/>
      <c r="LJC427" s="96"/>
      <c r="LJD427" s="96"/>
      <c r="LJE427" s="96"/>
      <c r="LJF427" s="96"/>
      <c r="LJG427" s="96"/>
      <c r="LJH427" s="96"/>
      <c r="LJI427" s="96"/>
      <c r="LJJ427" s="96"/>
      <c r="LJK427" s="96"/>
      <c r="LJL427" s="96"/>
      <c r="LJM427" s="96"/>
      <c r="LJN427" s="96"/>
      <c r="LJO427" s="96"/>
      <c r="LJP427" s="96"/>
      <c r="LJQ427" s="96"/>
      <c r="LJR427" s="96"/>
      <c r="LJS427" s="96"/>
      <c r="LJT427" s="96"/>
      <c r="LJU427" s="96"/>
      <c r="LJV427" s="96"/>
      <c r="LJW427" s="96"/>
      <c r="LJX427" s="96"/>
      <c r="LJY427" s="96"/>
      <c r="LJZ427" s="96"/>
      <c r="LKA427" s="96"/>
      <c r="LKB427" s="96"/>
      <c r="LKC427" s="96"/>
      <c r="LKD427" s="96"/>
      <c r="LKE427" s="96"/>
      <c r="LKF427" s="96"/>
      <c r="LKG427" s="96"/>
      <c r="LKH427" s="96"/>
      <c r="LKI427" s="96"/>
      <c r="LKJ427" s="96"/>
      <c r="LKK427" s="96"/>
      <c r="LKL427" s="96"/>
      <c r="LKM427" s="96"/>
      <c r="LKN427" s="96"/>
      <c r="LKO427" s="96"/>
      <c r="LKP427" s="96"/>
      <c r="LKQ427" s="96"/>
      <c r="LKR427" s="96"/>
      <c r="LKS427" s="96"/>
      <c r="LKT427" s="96"/>
      <c r="LKU427" s="96"/>
      <c r="LKV427" s="96"/>
      <c r="LKW427" s="96"/>
      <c r="LKX427" s="96"/>
      <c r="LKY427" s="96"/>
      <c r="LKZ427" s="96"/>
      <c r="LLA427" s="96"/>
      <c r="LLB427" s="96"/>
      <c r="LLC427" s="96"/>
      <c r="LLD427" s="96"/>
      <c r="LLE427" s="96"/>
      <c r="LLF427" s="96"/>
      <c r="LLG427" s="96"/>
      <c r="LLH427" s="96"/>
      <c r="LLI427" s="96"/>
      <c r="LLJ427" s="96"/>
      <c r="LLK427" s="96"/>
      <c r="LLL427" s="96"/>
      <c r="LLM427" s="96"/>
      <c r="LLN427" s="96"/>
      <c r="LLO427" s="96"/>
      <c r="LLP427" s="96"/>
      <c r="LLQ427" s="96"/>
      <c r="LLR427" s="96"/>
      <c r="LLS427" s="96"/>
      <c r="LLT427" s="96"/>
      <c r="LLU427" s="96"/>
      <c r="LLV427" s="96"/>
      <c r="LLW427" s="96"/>
      <c r="LLX427" s="96"/>
      <c r="LLY427" s="96"/>
      <c r="LLZ427" s="96"/>
      <c r="LMA427" s="96"/>
      <c r="LMB427" s="96"/>
      <c r="LMC427" s="96"/>
      <c r="LMD427" s="96"/>
      <c r="LME427" s="96"/>
      <c r="LMF427" s="96"/>
      <c r="LMG427" s="96"/>
      <c r="LMH427" s="96"/>
      <c r="LMI427" s="96"/>
      <c r="LMJ427" s="96"/>
      <c r="LMK427" s="96"/>
      <c r="LML427" s="96"/>
      <c r="LMM427" s="96"/>
      <c r="LMN427" s="96"/>
      <c r="LMO427" s="96"/>
      <c r="LMP427" s="96"/>
      <c r="LMQ427" s="96"/>
      <c r="LMR427" s="96"/>
      <c r="LMS427" s="96"/>
      <c r="LMT427" s="96"/>
      <c r="LMU427" s="96"/>
      <c r="LMV427" s="96"/>
      <c r="LMW427" s="96"/>
      <c r="LMX427" s="96"/>
      <c r="LMY427" s="96"/>
      <c r="LMZ427" s="96"/>
      <c r="LNA427" s="96"/>
      <c r="LNB427" s="96"/>
      <c r="LNC427" s="96"/>
      <c r="LND427" s="96"/>
      <c r="LNE427" s="96"/>
      <c r="LNF427" s="96"/>
      <c r="LNG427" s="96"/>
      <c r="LNH427" s="96"/>
      <c r="LNI427" s="96"/>
      <c r="LNJ427" s="96"/>
      <c r="LNK427" s="96"/>
      <c r="LNL427" s="96"/>
      <c r="LNM427" s="96"/>
      <c r="LNN427" s="96"/>
      <c r="LNO427" s="96"/>
      <c r="LNP427" s="96"/>
      <c r="LNQ427" s="96"/>
      <c r="LNR427" s="96"/>
      <c r="LNS427" s="96"/>
      <c r="LNT427" s="96"/>
      <c r="LNU427" s="96"/>
      <c r="LNV427" s="96"/>
      <c r="LNW427" s="96"/>
      <c r="LNX427" s="96"/>
      <c r="LNY427" s="96"/>
      <c r="LNZ427" s="96"/>
      <c r="LOA427" s="96"/>
      <c r="LOB427" s="96"/>
      <c r="LOC427" s="96"/>
      <c r="LOD427" s="96"/>
      <c r="LOE427" s="96"/>
      <c r="LOF427" s="96"/>
      <c r="LOG427" s="96"/>
      <c r="LOH427" s="96"/>
      <c r="LOI427" s="96"/>
      <c r="LOJ427" s="96"/>
      <c r="LOK427" s="96"/>
      <c r="LOL427" s="96"/>
      <c r="LOM427" s="96"/>
      <c r="LON427" s="96"/>
      <c r="LOO427" s="96"/>
      <c r="LOP427" s="96"/>
      <c r="LOQ427" s="96"/>
      <c r="LOR427" s="96"/>
      <c r="LOS427" s="96"/>
      <c r="LOT427" s="96"/>
      <c r="LOU427" s="96"/>
      <c r="LOV427" s="96"/>
      <c r="LOW427" s="96"/>
      <c r="LOX427" s="96"/>
      <c r="LOY427" s="96"/>
      <c r="LOZ427" s="96"/>
      <c r="LPA427" s="96"/>
      <c r="LPB427" s="96"/>
      <c r="LPC427" s="96"/>
      <c r="LPD427" s="96"/>
      <c r="LPE427" s="96"/>
      <c r="LPF427" s="96"/>
      <c r="LPG427" s="96"/>
      <c r="LPH427" s="96"/>
      <c r="LPI427" s="96"/>
      <c r="LPJ427" s="96"/>
      <c r="LPK427" s="96"/>
      <c r="LPL427" s="96"/>
      <c r="LPM427" s="96"/>
      <c r="LPN427" s="96"/>
      <c r="LPO427" s="96"/>
      <c r="LPP427" s="96"/>
      <c r="LPQ427" s="96"/>
      <c r="LPR427" s="96"/>
      <c r="LPS427" s="96"/>
      <c r="LPT427" s="96"/>
      <c r="LPU427" s="96"/>
      <c r="LPV427" s="96"/>
      <c r="LPW427" s="96"/>
      <c r="LPX427" s="96"/>
      <c r="LPY427" s="96"/>
      <c r="LPZ427" s="96"/>
      <c r="LQA427" s="96"/>
      <c r="LQB427" s="96"/>
      <c r="LQC427" s="96"/>
      <c r="LQD427" s="96"/>
      <c r="LQE427" s="96"/>
      <c r="LQF427" s="96"/>
      <c r="LQG427" s="96"/>
      <c r="LQH427" s="96"/>
      <c r="LQI427" s="96"/>
      <c r="LQJ427" s="96"/>
      <c r="LQK427" s="96"/>
      <c r="LQL427" s="96"/>
      <c r="LQM427" s="96"/>
      <c r="LQN427" s="96"/>
      <c r="LQO427" s="96"/>
      <c r="LQP427" s="96"/>
      <c r="LQQ427" s="96"/>
      <c r="LQR427" s="96"/>
      <c r="LQS427" s="96"/>
      <c r="LQT427" s="96"/>
      <c r="LQU427" s="96"/>
      <c r="LQV427" s="96"/>
      <c r="LQW427" s="96"/>
      <c r="LQX427" s="96"/>
      <c r="LQY427" s="96"/>
      <c r="LQZ427" s="96"/>
      <c r="LRA427" s="96"/>
      <c r="LRB427" s="96"/>
      <c r="LRC427" s="96"/>
      <c r="LRD427" s="96"/>
      <c r="LRE427" s="96"/>
      <c r="LRF427" s="96"/>
      <c r="LRG427" s="96"/>
      <c r="LRH427" s="96"/>
      <c r="LRI427" s="96"/>
      <c r="LRJ427" s="96"/>
      <c r="LRK427" s="96"/>
      <c r="LRL427" s="96"/>
      <c r="LRM427" s="96"/>
      <c r="LRN427" s="96"/>
      <c r="LRO427" s="96"/>
      <c r="LRP427" s="96"/>
      <c r="LRQ427" s="96"/>
      <c r="LRR427" s="96"/>
      <c r="LRS427" s="96"/>
      <c r="LRT427" s="96"/>
      <c r="LRU427" s="96"/>
      <c r="LRV427" s="96"/>
      <c r="LRW427" s="96"/>
      <c r="LRX427" s="96"/>
      <c r="LRY427" s="96"/>
      <c r="LRZ427" s="96"/>
      <c r="LSA427" s="96"/>
      <c r="LSB427" s="96"/>
      <c r="LSC427" s="96"/>
      <c r="LSD427" s="96"/>
      <c r="LSE427" s="96"/>
      <c r="LSF427" s="96"/>
      <c r="LSG427" s="96"/>
      <c r="LSH427" s="96"/>
      <c r="LSI427" s="96"/>
      <c r="LSJ427" s="96"/>
      <c r="LSK427" s="96"/>
      <c r="LSL427" s="96"/>
      <c r="LSM427" s="96"/>
      <c r="LSN427" s="96"/>
      <c r="LSO427" s="96"/>
      <c r="LSP427" s="96"/>
      <c r="LSQ427" s="96"/>
      <c r="LSR427" s="96"/>
      <c r="LSS427" s="96"/>
      <c r="LST427" s="96"/>
      <c r="LSU427" s="96"/>
      <c r="LSV427" s="96"/>
      <c r="LSW427" s="96"/>
      <c r="LSX427" s="96"/>
      <c r="LSY427" s="96"/>
      <c r="LSZ427" s="96"/>
      <c r="LTA427" s="96"/>
      <c r="LTB427" s="96"/>
      <c r="LTC427" s="96"/>
      <c r="LTD427" s="96"/>
      <c r="LTE427" s="96"/>
      <c r="LTF427" s="96"/>
      <c r="LTG427" s="96"/>
      <c r="LTH427" s="96"/>
      <c r="LTI427" s="96"/>
      <c r="LTJ427" s="96"/>
      <c r="LTK427" s="96"/>
      <c r="LTL427" s="96"/>
      <c r="LTM427" s="96"/>
      <c r="LTN427" s="96"/>
      <c r="LTO427" s="96"/>
      <c r="LTP427" s="96"/>
      <c r="LTQ427" s="96"/>
      <c r="LTR427" s="96"/>
      <c r="LTS427" s="96"/>
      <c r="LTT427" s="96"/>
      <c r="LTU427" s="96"/>
      <c r="LTV427" s="96"/>
      <c r="LTW427" s="96"/>
      <c r="LTX427" s="96"/>
      <c r="LTY427" s="96"/>
      <c r="LTZ427" s="96"/>
      <c r="LUA427" s="96"/>
      <c r="LUB427" s="96"/>
      <c r="LUC427" s="96"/>
      <c r="LUD427" s="96"/>
      <c r="LUE427" s="96"/>
      <c r="LUF427" s="96"/>
      <c r="LUG427" s="96"/>
      <c r="LUH427" s="96"/>
      <c r="LUI427" s="96"/>
      <c r="LUJ427" s="96"/>
      <c r="LUK427" s="96"/>
      <c r="LUL427" s="96"/>
      <c r="LUM427" s="96"/>
      <c r="LUN427" s="96"/>
      <c r="LUO427" s="96"/>
      <c r="LUP427" s="96"/>
      <c r="LUQ427" s="96"/>
      <c r="LUR427" s="96"/>
      <c r="LUS427" s="96"/>
      <c r="LUT427" s="96"/>
      <c r="LUU427" s="96"/>
      <c r="LUV427" s="96"/>
      <c r="LUW427" s="96"/>
      <c r="LUX427" s="96"/>
      <c r="LUY427" s="96"/>
      <c r="LUZ427" s="96"/>
      <c r="LVA427" s="96"/>
      <c r="LVB427" s="96"/>
      <c r="LVC427" s="96"/>
      <c r="LVD427" s="96"/>
      <c r="LVE427" s="96"/>
      <c r="LVF427" s="96"/>
      <c r="LVG427" s="96"/>
      <c r="LVH427" s="96"/>
      <c r="LVI427" s="96"/>
      <c r="LVJ427" s="96"/>
      <c r="LVK427" s="96"/>
      <c r="LVL427" s="96"/>
      <c r="LVM427" s="96"/>
      <c r="LVN427" s="96"/>
      <c r="LVO427" s="96"/>
      <c r="LVP427" s="96"/>
      <c r="LVQ427" s="96"/>
      <c r="LVR427" s="96"/>
      <c r="LVS427" s="96"/>
      <c r="LVT427" s="96"/>
      <c r="LVU427" s="96"/>
      <c r="LVV427" s="96"/>
      <c r="LVW427" s="96"/>
      <c r="LVX427" s="96"/>
      <c r="LVY427" s="96"/>
      <c r="LVZ427" s="96"/>
      <c r="LWA427" s="96"/>
      <c r="LWB427" s="96"/>
      <c r="LWC427" s="96"/>
      <c r="LWD427" s="96"/>
      <c r="LWE427" s="96"/>
      <c r="LWF427" s="96"/>
      <c r="LWG427" s="96"/>
      <c r="LWH427" s="96"/>
      <c r="LWI427" s="96"/>
      <c r="LWJ427" s="96"/>
      <c r="LWK427" s="96"/>
      <c r="LWL427" s="96"/>
      <c r="LWM427" s="96"/>
      <c r="LWN427" s="96"/>
      <c r="LWO427" s="96"/>
      <c r="LWP427" s="96"/>
      <c r="LWQ427" s="96"/>
      <c r="LWR427" s="96"/>
      <c r="LWS427" s="96"/>
      <c r="LWT427" s="96"/>
      <c r="LWU427" s="96"/>
      <c r="LWV427" s="96"/>
      <c r="LWW427" s="96"/>
      <c r="LWX427" s="96"/>
      <c r="LWY427" s="96"/>
      <c r="LWZ427" s="96"/>
      <c r="LXA427" s="96"/>
      <c r="LXB427" s="96"/>
      <c r="LXC427" s="96"/>
      <c r="LXD427" s="96"/>
      <c r="LXE427" s="96"/>
      <c r="LXF427" s="96"/>
      <c r="LXG427" s="96"/>
      <c r="LXH427" s="96"/>
      <c r="LXI427" s="96"/>
      <c r="LXJ427" s="96"/>
      <c r="LXK427" s="96"/>
      <c r="LXL427" s="96"/>
      <c r="LXM427" s="96"/>
      <c r="LXN427" s="96"/>
      <c r="LXO427" s="96"/>
      <c r="LXP427" s="96"/>
      <c r="LXQ427" s="96"/>
      <c r="LXR427" s="96"/>
      <c r="LXS427" s="96"/>
      <c r="LXT427" s="96"/>
      <c r="LXU427" s="96"/>
      <c r="LXV427" s="96"/>
      <c r="LXW427" s="96"/>
      <c r="LXX427" s="96"/>
      <c r="LXY427" s="96"/>
      <c r="LXZ427" s="96"/>
      <c r="LYA427" s="96"/>
      <c r="LYB427" s="96"/>
      <c r="LYC427" s="96"/>
      <c r="LYD427" s="96"/>
      <c r="LYE427" s="96"/>
      <c r="LYF427" s="96"/>
      <c r="LYG427" s="96"/>
      <c r="LYH427" s="96"/>
      <c r="LYI427" s="96"/>
      <c r="LYJ427" s="96"/>
      <c r="LYK427" s="96"/>
      <c r="LYL427" s="96"/>
      <c r="LYM427" s="96"/>
      <c r="LYN427" s="96"/>
      <c r="LYO427" s="96"/>
      <c r="LYP427" s="96"/>
      <c r="LYQ427" s="96"/>
      <c r="LYR427" s="96"/>
      <c r="LYS427" s="96"/>
      <c r="LYT427" s="96"/>
      <c r="LYU427" s="96"/>
      <c r="LYV427" s="96"/>
      <c r="LYW427" s="96"/>
      <c r="LYX427" s="96"/>
      <c r="LYY427" s="96"/>
      <c r="LYZ427" s="96"/>
      <c r="LZA427" s="96"/>
      <c r="LZB427" s="96"/>
      <c r="LZC427" s="96"/>
      <c r="LZD427" s="96"/>
      <c r="LZE427" s="96"/>
      <c r="LZF427" s="96"/>
      <c r="LZG427" s="96"/>
      <c r="LZH427" s="96"/>
      <c r="LZI427" s="96"/>
      <c r="LZJ427" s="96"/>
      <c r="LZK427" s="96"/>
      <c r="LZL427" s="96"/>
      <c r="LZM427" s="96"/>
      <c r="LZN427" s="96"/>
      <c r="LZO427" s="96"/>
      <c r="LZP427" s="96"/>
      <c r="LZQ427" s="96"/>
      <c r="LZR427" s="96"/>
      <c r="LZS427" s="96"/>
      <c r="LZT427" s="96"/>
      <c r="LZU427" s="96"/>
      <c r="LZV427" s="96"/>
      <c r="LZW427" s="96"/>
      <c r="LZX427" s="96"/>
      <c r="LZY427" s="96"/>
      <c r="LZZ427" s="96"/>
      <c r="MAA427" s="96"/>
      <c r="MAB427" s="96"/>
      <c r="MAC427" s="96"/>
      <c r="MAD427" s="96"/>
      <c r="MAE427" s="96"/>
      <c r="MAF427" s="96"/>
      <c r="MAG427" s="96"/>
      <c r="MAH427" s="96"/>
      <c r="MAI427" s="96"/>
      <c r="MAJ427" s="96"/>
      <c r="MAK427" s="96"/>
      <c r="MAL427" s="96"/>
      <c r="MAM427" s="96"/>
      <c r="MAN427" s="96"/>
      <c r="MAO427" s="96"/>
      <c r="MAP427" s="96"/>
      <c r="MAQ427" s="96"/>
      <c r="MAR427" s="96"/>
      <c r="MAS427" s="96"/>
      <c r="MAT427" s="96"/>
      <c r="MAU427" s="96"/>
      <c r="MAV427" s="96"/>
      <c r="MAW427" s="96"/>
      <c r="MAX427" s="96"/>
      <c r="MAY427" s="96"/>
      <c r="MAZ427" s="96"/>
      <c r="MBA427" s="96"/>
      <c r="MBB427" s="96"/>
      <c r="MBC427" s="96"/>
      <c r="MBD427" s="96"/>
      <c r="MBE427" s="96"/>
      <c r="MBF427" s="96"/>
      <c r="MBG427" s="96"/>
      <c r="MBH427" s="96"/>
      <c r="MBI427" s="96"/>
      <c r="MBJ427" s="96"/>
      <c r="MBK427" s="96"/>
      <c r="MBL427" s="96"/>
      <c r="MBM427" s="96"/>
      <c r="MBN427" s="96"/>
      <c r="MBO427" s="96"/>
      <c r="MBP427" s="96"/>
      <c r="MBQ427" s="96"/>
      <c r="MBR427" s="96"/>
      <c r="MBS427" s="96"/>
      <c r="MBT427" s="96"/>
      <c r="MBU427" s="96"/>
      <c r="MBV427" s="96"/>
      <c r="MBW427" s="96"/>
      <c r="MBX427" s="96"/>
      <c r="MBY427" s="96"/>
      <c r="MBZ427" s="96"/>
      <c r="MCA427" s="96"/>
      <c r="MCB427" s="96"/>
      <c r="MCC427" s="96"/>
      <c r="MCD427" s="96"/>
      <c r="MCE427" s="96"/>
      <c r="MCF427" s="96"/>
      <c r="MCG427" s="96"/>
      <c r="MCH427" s="96"/>
      <c r="MCI427" s="96"/>
      <c r="MCJ427" s="96"/>
      <c r="MCK427" s="96"/>
      <c r="MCL427" s="96"/>
      <c r="MCM427" s="96"/>
      <c r="MCN427" s="96"/>
      <c r="MCO427" s="96"/>
      <c r="MCP427" s="96"/>
      <c r="MCQ427" s="96"/>
      <c r="MCR427" s="96"/>
      <c r="MCS427" s="96"/>
      <c r="MCT427" s="96"/>
      <c r="MCU427" s="96"/>
      <c r="MCV427" s="96"/>
      <c r="MCW427" s="96"/>
      <c r="MCX427" s="96"/>
      <c r="MCY427" s="96"/>
      <c r="MCZ427" s="96"/>
      <c r="MDA427" s="96"/>
      <c r="MDB427" s="96"/>
      <c r="MDC427" s="96"/>
      <c r="MDD427" s="96"/>
      <c r="MDE427" s="96"/>
      <c r="MDF427" s="96"/>
      <c r="MDG427" s="96"/>
      <c r="MDH427" s="96"/>
      <c r="MDI427" s="96"/>
      <c r="MDJ427" s="96"/>
      <c r="MDK427" s="96"/>
      <c r="MDL427" s="96"/>
      <c r="MDM427" s="96"/>
      <c r="MDN427" s="96"/>
      <c r="MDO427" s="96"/>
      <c r="MDP427" s="96"/>
      <c r="MDQ427" s="96"/>
      <c r="MDR427" s="96"/>
      <c r="MDS427" s="96"/>
      <c r="MDT427" s="96"/>
      <c r="MDU427" s="96"/>
      <c r="MDV427" s="96"/>
      <c r="MDW427" s="96"/>
      <c r="MDX427" s="96"/>
      <c r="MDY427" s="96"/>
      <c r="MDZ427" s="96"/>
      <c r="MEA427" s="96"/>
      <c r="MEB427" s="96"/>
      <c r="MEC427" s="96"/>
      <c r="MED427" s="96"/>
      <c r="MEE427" s="96"/>
      <c r="MEF427" s="96"/>
      <c r="MEG427" s="96"/>
      <c r="MEH427" s="96"/>
      <c r="MEI427" s="96"/>
      <c r="MEJ427" s="96"/>
      <c r="MEK427" s="96"/>
      <c r="MEL427" s="96"/>
      <c r="MEM427" s="96"/>
      <c r="MEN427" s="96"/>
      <c r="MEO427" s="96"/>
      <c r="MEP427" s="96"/>
      <c r="MEQ427" s="96"/>
      <c r="MER427" s="96"/>
      <c r="MES427" s="96"/>
      <c r="MET427" s="96"/>
      <c r="MEU427" s="96"/>
      <c r="MEV427" s="96"/>
      <c r="MEW427" s="96"/>
      <c r="MEX427" s="96"/>
      <c r="MEY427" s="96"/>
      <c r="MEZ427" s="96"/>
      <c r="MFA427" s="96"/>
      <c r="MFB427" s="96"/>
      <c r="MFC427" s="96"/>
      <c r="MFD427" s="96"/>
      <c r="MFE427" s="96"/>
      <c r="MFF427" s="96"/>
      <c r="MFG427" s="96"/>
      <c r="MFH427" s="96"/>
      <c r="MFI427" s="96"/>
      <c r="MFJ427" s="96"/>
      <c r="MFK427" s="96"/>
      <c r="MFL427" s="96"/>
      <c r="MFM427" s="96"/>
      <c r="MFN427" s="96"/>
      <c r="MFO427" s="96"/>
      <c r="MFP427" s="96"/>
      <c r="MFQ427" s="96"/>
      <c r="MFR427" s="96"/>
      <c r="MFS427" s="96"/>
      <c r="MFT427" s="96"/>
      <c r="MFU427" s="96"/>
      <c r="MFV427" s="96"/>
      <c r="MFW427" s="96"/>
      <c r="MFX427" s="96"/>
      <c r="MFY427" s="96"/>
      <c r="MFZ427" s="96"/>
      <c r="MGA427" s="96"/>
      <c r="MGB427" s="96"/>
      <c r="MGC427" s="96"/>
      <c r="MGD427" s="96"/>
      <c r="MGE427" s="96"/>
      <c r="MGF427" s="96"/>
      <c r="MGG427" s="96"/>
      <c r="MGH427" s="96"/>
      <c r="MGI427" s="96"/>
      <c r="MGJ427" s="96"/>
      <c r="MGK427" s="96"/>
      <c r="MGL427" s="96"/>
      <c r="MGM427" s="96"/>
      <c r="MGN427" s="96"/>
      <c r="MGO427" s="96"/>
      <c r="MGP427" s="96"/>
      <c r="MGQ427" s="96"/>
      <c r="MGR427" s="96"/>
      <c r="MGS427" s="96"/>
      <c r="MGT427" s="96"/>
      <c r="MGU427" s="96"/>
      <c r="MGV427" s="96"/>
      <c r="MGW427" s="96"/>
      <c r="MGX427" s="96"/>
      <c r="MGY427" s="96"/>
      <c r="MGZ427" s="96"/>
      <c r="MHA427" s="96"/>
      <c r="MHB427" s="96"/>
      <c r="MHC427" s="96"/>
      <c r="MHD427" s="96"/>
      <c r="MHE427" s="96"/>
      <c r="MHF427" s="96"/>
      <c r="MHG427" s="96"/>
      <c r="MHH427" s="96"/>
      <c r="MHI427" s="96"/>
      <c r="MHJ427" s="96"/>
      <c r="MHK427" s="96"/>
      <c r="MHL427" s="96"/>
      <c r="MHM427" s="96"/>
      <c r="MHN427" s="96"/>
      <c r="MHO427" s="96"/>
      <c r="MHP427" s="96"/>
      <c r="MHQ427" s="96"/>
      <c r="MHR427" s="96"/>
      <c r="MHS427" s="96"/>
      <c r="MHT427" s="96"/>
      <c r="MHU427" s="96"/>
      <c r="MHV427" s="96"/>
      <c r="MHW427" s="96"/>
      <c r="MHX427" s="96"/>
      <c r="MHY427" s="96"/>
      <c r="MHZ427" s="96"/>
      <c r="MIA427" s="96"/>
      <c r="MIB427" s="96"/>
      <c r="MIC427" s="96"/>
      <c r="MID427" s="96"/>
      <c r="MIE427" s="96"/>
      <c r="MIF427" s="96"/>
      <c r="MIG427" s="96"/>
      <c r="MIH427" s="96"/>
      <c r="MII427" s="96"/>
      <c r="MIJ427" s="96"/>
      <c r="MIK427" s="96"/>
      <c r="MIL427" s="96"/>
      <c r="MIM427" s="96"/>
      <c r="MIN427" s="96"/>
      <c r="MIO427" s="96"/>
      <c r="MIP427" s="96"/>
      <c r="MIQ427" s="96"/>
      <c r="MIR427" s="96"/>
      <c r="MIS427" s="96"/>
      <c r="MIT427" s="96"/>
      <c r="MIU427" s="96"/>
      <c r="MIV427" s="96"/>
      <c r="MIW427" s="96"/>
      <c r="MIX427" s="96"/>
      <c r="MIY427" s="96"/>
      <c r="MIZ427" s="96"/>
      <c r="MJA427" s="96"/>
      <c r="MJB427" s="96"/>
      <c r="MJC427" s="96"/>
      <c r="MJD427" s="96"/>
      <c r="MJE427" s="96"/>
      <c r="MJF427" s="96"/>
      <c r="MJG427" s="96"/>
      <c r="MJH427" s="96"/>
      <c r="MJI427" s="96"/>
      <c r="MJJ427" s="96"/>
      <c r="MJK427" s="96"/>
      <c r="MJL427" s="96"/>
      <c r="MJM427" s="96"/>
      <c r="MJN427" s="96"/>
      <c r="MJO427" s="96"/>
      <c r="MJP427" s="96"/>
      <c r="MJQ427" s="96"/>
      <c r="MJR427" s="96"/>
      <c r="MJS427" s="96"/>
      <c r="MJT427" s="96"/>
      <c r="MJU427" s="96"/>
      <c r="MJV427" s="96"/>
      <c r="MJW427" s="96"/>
      <c r="MJX427" s="96"/>
      <c r="MJY427" s="96"/>
      <c r="MJZ427" s="96"/>
      <c r="MKA427" s="96"/>
      <c r="MKB427" s="96"/>
      <c r="MKC427" s="96"/>
      <c r="MKD427" s="96"/>
      <c r="MKE427" s="96"/>
      <c r="MKF427" s="96"/>
      <c r="MKG427" s="96"/>
      <c r="MKH427" s="96"/>
      <c r="MKI427" s="96"/>
      <c r="MKJ427" s="96"/>
      <c r="MKK427" s="96"/>
      <c r="MKL427" s="96"/>
      <c r="MKM427" s="96"/>
      <c r="MKN427" s="96"/>
      <c r="MKO427" s="96"/>
      <c r="MKP427" s="96"/>
      <c r="MKQ427" s="96"/>
      <c r="MKR427" s="96"/>
      <c r="MKS427" s="96"/>
      <c r="MKT427" s="96"/>
      <c r="MKU427" s="96"/>
      <c r="MKV427" s="96"/>
      <c r="MKW427" s="96"/>
      <c r="MKX427" s="96"/>
      <c r="MKY427" s="96"/>
      <c r="MKZ427" s="96"/>
      <c r="MLA427" s="96"/>
      <c r="MLB427" s="96"/>
      <c r="MLC427" s="96"/>
      <c r="MLD427" s="96"/>
      <c r="MLE427" s="96"/>
      <c r="MLF427" s="96"/>
      <c r="MLG427" s="96"/>
      <c r="MLH427" s="96"/>
      <c r="MLI427" s="96"/>
      <c r="MLJ427" s="96"/>
      <c r="MLK427" s="96"/>
      <c r="MLL427" s="96"/>
      <c r="MLM427" s="96"/>
      <c r="MLN427" s="96"/>
      <c r="MLO427" s="96"/>
      <c r="MLP427" s="96"/>
      <c r="MLQ427" s="96"/>
      <c r="MLR427" s="96"/>
      <c r="MLS427" s="96"/>
      <c r="MLT427" s="96"/>
      <c r="MLU427" s="96"/>
      <c r="MLV427" s="96"/>
      <c r="MLW427" s="96"/>
      <c r="MLX427" s="96"/>
      <c r="MLY427" s="96"/>
      <c r="MLZ427" s="96"/>
      <c r="MMA427" s="96"/>
      <c r="MMB427" s="96"/>
      <c r="MMC427" s="96"/>
      <c r="MMD427" s="96"/>
      <c r="MME427" s="96"/>
      <c r="MMF427" s="96"/>
      <c r="MMG427" s="96"/>
      <c r="MMH427" s="96"/>
      <c r="MMI427" s="96"/>
      <c r="MMJ427" s="96"/>
      <c r="MMK427" s="96"/>
      <c r="MML427" s="96"/>
      <c r="MMM427" s="96"/>
      <c r="MMN427" s="96"/>
      <c r="MMO427" s="96"/>
      <c r="MMP427" s="96"/>
      <c r="MMQ427" s="96"/>
      <c r="MMR427" s="96"/>
      <c r="MMS427" s="96"/>
      <c r="MMT427" s="96"/>
      <c r="MMU427" s="96"/>
      <c r="MMV427" s="96"/>
      <c r="MMW427" s="96"/>
      <c r="MMX427" s="96"/>
      <c r="MMY427" s="96"/>
      <c r="MMZ427" s="96"/>
      <c r="MNA427" s="96"/>
      <c r="MNB427" s="96"/>
      <c r="MNC427" s="96"/>
      <c r="MND427" s="96"/>
      <c r="MNE427" s="96"/>
      <c r="MNF427" s="96"/>
      <c r="MNG427" s="96"/>
      <c r="MNH427" s="96"/>
      <c r="MNI427" s="96"/>
      <c r="MNJ427" s="96"/>
      <c r="MNK427" s="96"/>
      <c r="MNL427" s="96"/>
      <c r="MNM427" s="96"/>
      <c r="MNN427" s="96"/>
      <c r="MNO427" s="96"/>
      <c r="MNP427" s="96"/>
      <c r="MNQ427" s="96"/>
      <c r="MNR427" s="96"/>
      <c r="MNS427" s="96"/>
      <c r="MNT427" s="96"/>
      <c r="MNU427" s="96"/>
      <c r="MNV427" s="96"/>
      <c r="MNW427" s="96"/>
      <c r="MNX427" s="96"/>
      <c r="MNY427" s="96"/>
      <c r="MNZ427" s="96"/>
      <c r="MOA427" s="96"/>
      <c r="MOB427" s="96"/>
      <c r="MOC427" s="96"/>
      <c r="MOD427" s="96"/>
      <c r="MOE427" s="96"/>
      <c r="MOF427" s="96"/>
      <c r="MOG427" s="96"/>
      <c r="MOH427" s="96"/>
      <c r="MOI427" s="96"/>
      <c r="MOJ427" s="96"/>
      <c r="MOK427" s="96"/>
      <c r="MOL427" s="96"/>
      <c r="MOM427" s="96"/>
      <c r="MON427" s="96"/>
      <c r="MOO427" s="96"/>
      <c r="MOP427" s="96"/>
      <c r="MOQ427" s="96"/>
      <c r="MOR427" s="96"/>
      <c r="MOS427" s="96"/>
      <c r="MOT427" s="96"/>
      <c r="MOU427" s="96"/>
      <c r="MOV427" s="96"/>
      <c r="MOW427" s="96"/>
      <c r="MOX427" s="96"/>
      <c r="MOY427" s="96"/>
      <c r="MOZ427" s="96"/>
      <c r="MPA427" s="96"/>
      <c r="MPB427" s="96"/>
      <c r="MPC427" s="96"/>
      <c r="MPD427" s="96"/>
      <c r="MPE427" s="96"/>
      <c r="MPF427" s="96"/>
      <c r="MPG427" s="96"/>
      <c r="MPH427" s="96"/>
      <c r="MPI427" s="96"/>
      <c r="MPJ427" s="96"/>
      <c r="MPK427" s="96"/>
      <c r="MPL427" s="96"/>
      <c r="MPM427" s="96"/>
      <c r="MPN427" s="96"/>
      <c r="MPO427" s="96"/>
      <c r="MPP427" s="96"/>
      <c r="MPQ427" s="96"/>
      <c r="MPR427" s="96"/>
      <c r="MPS427" s="96"/>
      <c r="MPT427" s="96"/>
      <c r="MPU427" s="96"/>
      <c r="MPV427" s="96"/>
      <c r="MPW427" s="96"/>
      <c r="MPX427" s="96"/>
      <c r="MPY427" s="96"/>
      <c r="MPZ427" s="96"/>
      <c r="MQA427" s="96"/>
      <c r="MQB427" s="96"/>
      <c r="MQC427" s="96"/>
      <c r="MQD427" s="96"/>
      <c r="MQE427" s="96"/>
      <c r="MQF427" s="96"/>
      <c r="MQG427" s="96"/>
      <c r="MQH427" s="96"/>
      <c r="MQI427" s="96"/>
      <c r="MQJ427" s="96"/>
      <c r="MQK427" s="96"/>
      <c r="MQL427" s="96"/>
      <c r="MQM427" s="96"/>
      <c r="MQN427" s="96"/>
      <c r="MQO427" s="96"/>
      <c r="MQP427" s="96"/>
      <c r="MQQ427" s="96"/>
      <c r="MQR427" s="96"/>
      <c r="MQS427" s="96"/>
      <c r="MQT427" s="96"/>
      <c r="MQU427" s="96"/>
      <c r="MQV427" s="96"/>
      <c r="MQW427" s="96"/>
      <c r="MQX427" s="96"/>
      <c r="MQY427" s="96"/>
      <c r="MQZ427" s="96"/>
      <c r="MRA427" s="96"/>
      <c r="MRB427" s="96"/>
      <c r="MRC427" s="96"/>
      <c r="MRD427" s="96"/>
      <c r="MRE427" s="96"/>
      <c r="MRF427" s="96"/>
      <c r="MRG427" s="96"/>
      <c r="MRH427" s="96"/>
      <c r="MRI427" s="96"/>
      <c r="MRJ427" s="96"/>
      <c r="MRK427" s="96"/>
      <c r="MRL427" s="96"/>
      <c r="MRM427" s="96"/>
      <c r="MRN427" s="96"/>
      <c r="MRO427" s="96"/>
      <c r="MRP427" s="96"/>
      <c r="MRQ427" s="96"/>
      <c r="MRR427" s="96"/>
      <c r="MRS427" s="96"/>
      <c r="MRT427" s="96"/>
      <c r="MRU427" s="96"/>
      <c r="MRV427" s="96"/>
      <c r="MRW427" s="96"/>
      <c r="MRX427" s="96"/>
      <c r="MRY427" s="96"/>
      <c r="MRZ427" s="96"/>
      <c r="MSA427" s="96"/>
      <c r="MSB427" s="96"/>
      <c r="MSC427" s="96"/>
      <c r="MSD427" s="96"/>
      <c r="MSE427" s="96"/>
      <c r="MSF427" s="96"/>
      <c r="MSG427" s="96"/>
      <c r="MSH427" s="96"/>
      <c r="MSI427" s="96"/>
      <c r="MSJ427" s="96"/>
      <c r="MSK427" s="96"/>
      <c r="MSL427" s="96"/>
      <c r="MSM427" s="96"/>
      <c r="MSN427" s="96"/>
      <c r="MSO427" s="96"/>
      <c r="MSP427" s="96"/>
      <c r="MSQ427" s="96"/>
      <c r="MSR427" s="96"/>
      <c r="MSS427" s="96"/>
      <c r="MST427" s="96"/>
      <c r="MSU427" s="96"/>
      <c r="MSV427" s="96"/>
      <c r="MSW427" s="96"/>
      <c r="MSX427" s="96"/>
      <c r="MSY427" s="96"/>
      <c r="MSZ427" s="96"/>
      <c r="MTA427" s="96"/>
      <c r="MTB427" s="96"/>
      <c r="MTC427" s="96"/>
      <c r="MTD427" s="96"/>
      <c r="MTE427" s="96"/>
      <c r="MTF427" s="96"/>
      <c r="MTG427" s="96"/>
      <c r="MTH427" s="96"/>
      <c r="MTI427" s="96"/>
      <c r="MTJ427" s="96"/>
      <c r="MTK427" s="96"/>
      <c r="MTL427" s="96"/>
      <c r="MTM427" s="96"/>
      <c r="MTN427" s="96"/>
      <c r="MTO427" s="96"/>
      <c r="MTP427" s="96"/>
      <c r="MTQ427" s="96"/>
      <c r="MTR427" s="96"/>
      <c r="MTS427" s="96"/>
      <c r="MTT427" s="96"/>
      <c r="MTU427" s="96"/>
      <c r="MTV427" s="96"/>
      <c r="MTW427" s="96"/>
      <c r="MTX427" s="96"/>
      <c r="MTY427" s="96"/>
      <c r="MTZ427" s="96"/>
      <c r="MUA427" s="96"/>
      <c r="MUB427" s="96"/>
      <c r="MUC427" s="96"/>
      <c r="MUD427" s="96"/>
      <c r="MUE427" s="96"/>
      <c r="MUF427" s="96"/>
      <c r="MUG427" s="96"/>
      <c r="MUH427" s="96"/>
      <c r="MUI427" s="96"/>
      <c r="MUJ427" s="96"/>
      <c r="MUK427" s="96"/>
      <c r="MUL427" s="96"/>
      <c r="MUM427" s="96"/>
      <c r="MUN427" s="96"/>
      <c r="MUO427" s="96"/>
      <c r="MUP427" s="96"/>
      <c r="MUQ427" s="96"/>
      <c r="MUR427" s="96"/>
      <c r="MUS427" s="96"/>
      <c r="MUT427" s="96"/>
      <c r="MUU427" s="96"/>
      <c r="MUV427" s="96"/>
      <c r="MUW427" s="96"/>
      <c r="MUX427" s="96"/>
      <c r="MUY427" s="96"/>
      <c r="MUZ427" s="96"/>
      <c r="MVA427" s="96"/>
      <c r="MVB427" s="96"/>
      <c r="MVC427" s="96"/>
      <c r="MVD427" s="96"/>
      <c r="MVE427" s="96"/>
      <c r="MVF427" s="96"/>
      <c r="MVG427" s="96"/>
      <c r="MVH427" s="96"/>
      <c r="MVI427" s="96"/>
      <c r="MVJ427" s="96"/>
      <c r="MVK427" s="96"/>
      <c r="MVL427" s="96"/>
      <c r="MVM427" s="96"/>
      <c r="MVN427" s="96"/>
      <c r="MVO427" s="96"/>
      <c r="MVP427" s="96"/>
      <c r="MVQ427" s="96"/>
      <c r="MVR427" s="96"/>
      <c r="MVS427" s="96"/>
      <c r="MVT427" s="96"/>
      <c r="MVU427" s="96"/>
      <c r="MVV427" s="96"/>
      <c r="MVW427" s="96"/>
      <c r="MVX427" s="96"/>
      <c r="MVY427" s="96"/>
      <c r="MVZ427" s="96"/>
      <c r="MWA427" s="96"/>
      <c r="MWB427" s="96"/>
      <c r="MWC427" s="96"/>
      <c r="MWD427" s="96"/>
      <c r="MWE427" s="96"/>
      <c r="MWF427" s="96"/>
      <c r="MWG427" s="96"/>
      <c r="MWH427" s="96"/>
      <c r="MWI427" s="96"/>
      <c r="MWJ427" s="96"/>
      <c r="MWK427" s="96"/>
      <c r="MWL427" s="96"/>
      <c r="MWM427" s="96"/>
      <c r="MWN427" s="96"/>
      <c r="MWO427" s="96"/>
      <c r="MWP427" s="96"/>
      <c r="MWQ427" s="96"/>
      <c r="MWR427" s="96"/>
      <c r="MWS427" s="96"/>
      <c r="MWT427" s="96"/>
      <c r="MWU427" s="96"/>
      <c r="MWV427" s="96"/>
      <c r="MWW427" s="96"/>
      <c r="MWX427" s="96"/>
      <c r="MWY427" s="96"/>
      <c r="MWZ427" s="96"/>
      <c r="MXA427" s="96"/>
      <c r="MXB427" s="96"/>
      <c r="MXC427" s="96"/>
      <c r="MXD427" s="96"/>
      <c r="MXE427" s="96"/>
      <c r="MXF427" s="96"/>
      <c r="MXG427" s="96"/>
      <c r="MXH427" s="96"/>
      <c r="MXI427" s="96"/>
      <c r="MXJ427" s="96"/>
      <c r="MXK427" s="96"/>
      <c r="MXL427" s="96"/>
      <c r="MXM427" s="96"/>
      <c r="MXN427" s="96"/>
      <c r="MXO427" s="96"/>
      <c r="MXP427" s="96"/>
      <c r="MXQ427" s="96"/>
      <c r="MXR427" s="96"/>
      <c r="MXS427" s="96"/>
      <c r="MXT427" s="96"/>
      <c r="MXU427" s="96"/>
      <c r="MXV427" s="96"/>
      <c r="MXW427" s="96"/>
      <c r="MXX427" s="96"/>
      <c r="MXY427" s="96"/>
      <c r="MXZ427" s="96"/>
      <c r="MYA427" s="96"/>
      <c r="MYB427" s="96"/>
      <c r="MYC427" s="96"/>
      <c r="MYD427" s="96"/>
      <c r="MYE427" s="96"/>
      <c r="MYF427" s="96"/>
      <c r="MYG427" s="96"/>
      <c r="MYH427" s="96"/>
      <c r="MYI427" s="96"/>
      <c r="MYJ427" s="96"/>
      <c r="MYK427" s="96"/>
      <c r="MYL427" s="96"/>
      <c r="MYM427" s="96"/>
      <c r="MYN427" s="96"/>
      <c r="MYO427" s="96"/>
      <c r="MYP427" s="96"/>
      <c r="MYQ427" s="96"/>
      <c r="MYR427" s="96"/>
      <c r="MYS427" s="96"/>
      <c r="MYT427" s="96"/>
      <c r="MYU427" s="96"/>
      <c r="MYV427" s="96"/>
      <c r="MYW427" s="96"/>
      <c r="MYX427" s="96"/>
      <c r="MYY427" s="96"/>
      <c r="MYZ427" s="96"/>
      <c r="MZA427" s="96"/>
      <c r="MZB427" s="96"/>
      <c r="MZC427" s="96"/>
      <c r="MZD427" s="96"/>
      <c r="MZE427" s="96"/>
      <c r="MZF427" s="96"/>
      <c r="MZG427" s="96"/>
      <c r="MZH427" s="96"/>
      <c r="MZI427" s="96"/>
      <c r="MZJ427" s="96"/>
      <c r="MZK427" s="96"/>
      <c r="MZL427" s="96"/>
      <c r="MZM427" s="96"/>
      <c r="MZN427" s="96"/>
      <c r="MZO427" s="96"/>
      <c r="MZP427" s="96"/>
      <c r="MZQ427" s="96"/>
      <c r="MZR427" s="96"/>
      <c r="MZS427" s="96"/>
      <c r="MZT427" s="96"/>
      <c r="MZU427" s="96"/>
      <c r="MZV427" s="96"/>
      <c r="MZW427" s="96"/>
      <c r="MZX427" s="96"/>
      <c r="MZY427" s="96"/>
      <c r="MZZ427" s="96"/>
      <c r="NAA427" s="96"/>
      <c r="NAB427" s="96"/>
      <c r="NAC427" s="96"/>
      <c r="NAD427" s="96"/>
      <c r="NAE427" s="96"/>
      <c r="NAF427" s="96"/>
      <c r="NAG427" s="96"/>
      <c r="NAH427" s="96"/>
      <c r="NAI427" s="96"/>
      <c r="NAJ427" s="96"/>
      <c r="NAK427" s="96"/>
      <c r="NAL427" s="96"/>
      <c r="NAM427" s="96"/>
      <c r="NAN427" s="96"/>
      <c r="NAO427" s="96"/>
      <c r="NAP427" s="96"/>
      <c r="NAQ427" s="96"/>
      <c r="NAR427" s="96"/>
      <c r="NAS427" s="96"/>
      <c r="NAT427" s="96"/>
      <c r="NAU427" s="96"/>
      <c r="NAV427" s="96"/>
      <c r="NAW427" s="96"/>
      <c r="NAX427" s="96"/>
      <c r="NAY427" s="96"/>
      <c r="NAZ427" s="96"/>
      <c r="NBA427" s="96"/>
      <c r="NBB427" s="96"/>
      <c r="NBC427" s="96"/>
      <c r="NBD427" s="96"/>
      <c r="NBE427" s="96"/>
      <c r="NBF427" s="96"/>
      <c r="NBG427" s="96"/>
      <c r="NBH427" s="96"/>
      <c r="NBI427" s="96"/>
      <c r="NBJ427" s="96"/>
      <c r="NBK427" s="96"/>
      <c r="NBL427" s="96"/>
      <c r="NBM427" s="96"/>
      <c r="NBN427" s="96"/>
      <c r="NBO427" s="96"/>
      <c r="NBP427" s="96"/>
      <c r="NBQ427" s="96"/>
      <c r="NBR427" s="96"/>
      <c r="NBS427" s="96"/>
      <c r="NBT427" s="96"/>
      <c r="NBU427" s="96"/>
      <c r="NBV427" s="96"/>
      <c r="NBW427" s="96"/>
      <c r="NBX427" s="96"/>
      <c r="NBY427" s="96"/>
      <c r="NBZ427" s="96"/>
      <c r="NCA427" s="96"/>
      <c r="NCB427" s="96"/>
      <c r="NCC427" s="96"/>
      <c r="NCD427" s="96"/>
      <c r="NCE427" s="96"/>
      <c r="NCF427" s="96"/>
      <c r="NCG427" s="96"/>
      <c r="NCH427" s="96"/>
      <c r="NCI427" s="96"/>
      <c r="NCJ427" s="96"/>
      <c r="NCK427" s="96"/>
      <c r="NCL427" s="96"/>
      <c r="NCM427" s="96"/>
      <c r="NCN427" s="96"/>
      <c r="NCO427" s="96"/>
      <c r="NCP427" s="96"/>
      <c r="NCQ427" s="96"/>
      <c r="NCR427" s="96"/>
      <c r="NCS427" s="96"/>
      <c r="NCT427" s="96"/>
      <c r="NCU427" s="96"/>
      <c r="NCV427" s="96"/>
      <c r="NCW427" s="96"/>
      <c r="NCX427" s="96"/>
      <c r="NCY427" s="96"/>
      <c r="NCZ427" s="96"/>
      <c r="NDA427" s="96"/>
      <c r="NDB427" s="96"/>
      <c r="NDC427" s="96"/>
      <c r="NDD427" s="96"/>
      <c r="NDE427" s="96"/>
      <c r="NDF427" s="96"/>
      <c r="NDG427" s="96"/>
      <c r="NDH427" s="96"/>
      <c r="NDI427" s="96"/>
      <c r="NDJ427" s="96"/>
      <c r="NDK427" s="96"/>
      <c r="NDL427" s="96"/>
      <c r="NDM427" s="96"/>
      <c r="NDN427" s="96"/>
      <c r="NDO427" s="96"/>
      <c r="NDP427" s="96"/>
      <c r="NDQ427" s="96"/>
      <c r="NDR427" s="96"/>
      <c r="NDS427" s="96"/>
      <c r="NDT427" s="96"/>
      <c r="NDU427" s="96"/>
      <c r="NDV427" s="96"/>
      <c r="NDW427" s="96"/>
      <c r="NDX427" s="96"/>
      <c r="NDY427" s="96"/>
      <c r="NDZ427" s="96"/>
      <c r="NEA427" s="96"/>
      <c r="NEB427" s="96"/>
      <c r="NEC427" s="96"/>
      <c r="NED427" s="96"/>
      <c r="NEE427" s="96"/>
      <c r="NEF427" s="96"/>
      <c r="NEG427" s="96"/>
      <c r="NEH427" s="96"/>
      <c r="NEI427" s="96"/>
      <c r="NEJ427" s="96"/>
      <c r="NEK427" s="96"/>
      <c r="NEL427" s="96"/>
      <c r="NEM427" s="96"/>
      <c r="NEN427" s="96"/>
      <c r="NEO427" s="96"/>
      <c r="NEP427" s="96"/>
      <c r="NEQ427" s="96"/>
      <c r="NER427" s="96"/>
      <c r="NES427" s="96"/>
      <c r="NET427" s="96"/>
      <c r="NEU427" s="96"/>
      <c r="NEV427" s="96"/>
      <c r="NEW427" s="96"/>
      <c r="NEX427" s="96"/>
      <c r="NEY427" s="96"/>
      <c r="NEZ427" s="96"/>
      <c r="NFA427" s="96"/>
      <c r="NFB427" s="96"/>
      <c r="NFC427" s="96"/>
      <c r="NFD427" s="96"/>
      <c r="NFE427" s="96"/>
      <c r="NFF427" s="96"/>
      <c r="NFG427" s="96"/>
      <c r="NFH427" s="96"/>
      <c r="NFI427" s="96"/>
      <c r="NFJ427" s="96"/>
      <c r="NFK427" s="96"/>
      <c r="NFL427" s="96"/>
      <c r="NFM427" s="96"/>
      <c r="NFN427" s="96"/>
      <c r="NFO427" s="96"/>
      <c r="NFP427" s="96"/>
      <c r="NFQ427" s="96"/>
      <c r="NFR427" s="96"/>
      <c r="NFS427" s="96"/>
      <c r="NFT427" s="96"/>
      <c r="NFU427" s="96"/>
      <c r="NFV427" s="96"/>
      <c r="NFW427" s="96"/>
      <c r="NFX427" s="96"/>
      <c r="NFY427" s="96"/>
      <c r="NFZ427" s="96"/>
      <c r="NGA427" s="96"/>
      <c r="NGB427" s="96"/>
      <c r="NGC427" s="96"/>
      <c r="NGD427" s="96"/>
      <c r="NGE427" s="96"/>
      <c r="NGF427" s="96"/>
      <c r="NGG427" s="96"/>
      <c r="NGH427" s="96"/>
      <c r="NGI427" s="96"/>
      <c r="NGJ427" s="96"/>
      <c r="NGK427" s="96"/>
      <c r="NGL427" s="96"/>
      <c r="NGM427" s="96"/>
      <c r="NGN427" s="96"/>
      <c r="NGO427" s="96"/>
      <c r="NGP427" s="96"/>
      <c r="NGQ427" s="96"/>
      <c r="NGR427" s="96"/>
      <c r="NGS427" s="96"/>
      <c r="NGT427" s="96"/>
      <c r="NGU427" s="96"/>
      <c r="NGV427" s="96"/>
      <c r="NGW427" s="96"/>
      <c r="NGX427" s="96"/>
      <c r="NGY427" s="96"/>
      <c r="NGZ427" s="96"/>
      <c r="NHA427" s="96"/>
      <c r="NHB427" s="96"/>
      <c r="NHC427" s="96"/>
      <c r="NHD427" s="96"/>
      <c r="NHE427" s="96"/>
      <c r="NHF427" s="96"/>
      <c r="NHG427" s="96"/>
      <c r="NHH427" s="96"/>
      <c r="NHI427" s="96"/>
      <c r="NHJ427" s="96"/>
      <c r="NHK427" s="96"/>
      <c r="NHL427" s="96"/>
      <c r="NHM427" s="96"/>
      <c r="NHN427" s="96"/>
      <c r="NHO427" s="96"/>
      <c r="NHP427" s="96"/>
      <c r="NHQ427" s="96"/>
      <c r="NHR427" s="96"/>
      <c r="NHS427" s="96"/>
      <c r="NHT427" s="96"/>
      <c r="NHU427" s="96"/>
      <c r="NHV427" s="96"/>
      <c r="NHW427" s="96"/>
      <c r="NHX427" s="96"/>
      <c r="NHY427" s="96"/>
      <c r="NHZ427" s="96"/>
      <c r="NIA427" s="96"/>
      <c r="NIB427" s="96"/>
      <c r="NIC427" s="96"/>
      <c r="NID427" s="96"/>
      <c r="NIE427" s="96"/>
      <c r="NIF427" s="96"/>
      <c r="NIG427" s="96"/>
      <c r="NIH427" s="96"/>
      <c r="NII427" s="96"/>
      <c r="NIJ427" s="96"/>
      <c r="NIK427" s="96"/>
      <c r="NIL427" s="96"/>
      <c r="NIM427" s="96"/>
      <c r="NIN427" s="96"/>
      <c r="NIO427" s="96"/>
      <c r="NIP427" s="96"/>
      <c r="NIQ427" s="96"/>
      <c r="NIR427" s="96"/>
      <c r="NIS427" s="96"/>
      <c r="NIT427" s="96"/>
      <c r="NIU427" s="96"/>
      <c r="NIV427" s="96"/>
      <c r="NIW427" s="96"/>
      <c r="NIX427" s="96"/>
      <c r="NIY427" s="96"/>
      <c r="NIZ427" s="96"/>
      <c r="NJA427" s="96"/>
      <c r="NJB427" s="96"/>
      <c r="NJC427" s="96"/>
      <c r="NJD427" s="96"/>
      <c r="NJE427" s="96"/>
      <c r="NJF427" s="96"/>
      <c r="NJG427" s="96"/>
      <c r="NJH427" s="96"/>
      <c r="NJI427" s="96"/>
      <c r="NJJ427" s="96"/>
      <c r="NJK427" s="96"/>
      <c r="NJL427" s="96"/>
      <c r="NJM427" s="96"/>
      <c r="NJN427" s="96"/>
      <c r="NJO427" s="96"/>
      <c r="NJP427" s="96"/>
      <c r="NJQ427" s="96"/>
      <c r="NJR427" s="96"/>
      <c r="NJS427" s="96"/>
      <c r="NJT427" s="96"/>
      <c r="NJU427" s="96"/>
      <c r="NJV427" s="96"/>
      <c r="NJW427" s="96"/>
      <c r="NJX427" s="96"/>
      <c r="NJY427" s="96"/>
      <c r="NJZ427" s="96"/>
      <c r="NKA427" s="96"/>
      <c r="NKB427" s="96"/>
      <c r="NKC427" s="96"/>
      <c r="NKD427" s="96"/>
      <c r="NKE427" s="96"/>
      <c r="NKF427" s="96"/>
      <c r="NKG427" s="96"/>
      <c r="NKH427" s="96"/>
      <c r="NKI427" s="96"/>
      <c r="NKJ427" s="96"/>
      <c r="NKK427" s="96"/>
      <c r="NKL427" s="96"/>
      <c r="NKM427" s="96"/>
      <c r="NKN427" s="96"/>
      <c r="NKO427" s="96"/>
      <c r="NKP427" s="96"/>
      <c r="NKQ427" s="96"/>
      <c r="NKR427" s="96"/>
      <c r="NKS427" s="96"/>
      <c r="NKT427" s="96"/>
      <c r="NKU427" s="96"/>
      <c r="NKV427" s="96"/>
      <c r="NKW427" s="96"/>
      <c r="NKX427" s="96"/>
      <c r="NKY427" s="96"/>
      <c r="NKZ427" s="96"/>
      <c r="NLA427" s="96"/>
      <c r="NLB427" s="96"/>
      <c r="NLC427" s="96"/>
      <c r="NLD427" s="96"/>
      <c r="NLE427" s="96"/>
      <c r="NLF427" s="96"/>
      <c r="NLG427" s="96"/>
      <c r="NLH427" s="96"/>
      <c r="NLI427" s="96"/>
      <c r="NLJ427" s="96"/>
      <c r="NLK427" s="96"/>
      <c r="NLL427" s="96"/>
      <c r="NLM427" s="96"/>
      <c r="NLN427" s="96"/>
      <c r="NLO427" s="96"/>
      <c r="NLP427" s="96"/>
      <c r="NLQ427" s="96"/>
      <c r="NLR427" s="96"/>
      <c r="NLS427" s="96"/>
      <c r="NLT427" s="96"/>
      <c r="NLU427" s="96"/>
      <c r="NLV427" s="96"/>
      <c r="NLW427" s="96"/>
      <c r="NLX427" s="96"/>
      <c r="NLY427" s="96"/>
      <c r="NLZ427" s="96"/>
      <c r="NMA427" s="96"/>
      <c r="NMB427" s="96"/>
      <c r="NMC427" s="96"/>
      <c r="NMD427" s="96"/>
      <c r="NME427" s="96"/>
      <c r="NMF427" s="96"/>
      <c r="NMG427" s="96"/>
      <c r="NMH427" s="96"/>
      <c r="NMI427" s="96"/>
      <c r="NMJ427" s="96"/>
      <c r="NMK427" s="96"/>
      <c r="NML427" s="96"/>
      <c r="NMM427" s="96"/>
      <c r="NMN427" s="96"/>
      <c r="NMO427" s="96"/>
      <c r="NMP427" s="96"/>
      <c r="NMQ427" s="96"/>
      <c r="NMR427" s="96"/>
      <c r="NMS427" s="96"/>
      <c r="NMT427" s="96"/>
      <c r="NMU427" s="96"/>
      <c r="NMV427" s="96"/>
      <c r="NMW427" s="96"/>
      <c r="NMX427" s="96"/>
      <c r="NMY427" s="96"/>
      <c r="NMZ427" s="96"/>
      <c r="NNA427" s="96"/>
      <c r="NNB427" s="96"/>
      <c r="NNC427" s="96"/>
      <c r="NND427" s="96"/>
      <c r="NNE427" s="96"/>
      <c r="NNF427" s="96"/>
      <c r="NNG427" s="96"/>
      <c r="NNH427" s="96"/>
      <c r="NNI427" s="96"/>
      <c r="NNJ427" s="96"/>
      <c r="NNK427" s="96"/>
      <c r="NNL427" s="96"/>
      <c r="NNM427" s="96"/>
      <c r="NNN427" s="96"/>
      <c r="NNO427" s="96"/>
      <c r="NNP427" s="96"/>
      <c r="NNQ427" s="96"/>
      <c r="NNR427" s="96"/>
      <c r="NNS427" s="96"/>
      <c r="NNT427" s="96"/>
      <c r="NNU427" s="96"/>
      <c r="NNV427" s="96"/>
      <c r="NNW427" s="96"/>
      <c r="NNX427" s="96"/>
      <c r="NNY427" s="96"/>
      <c r="NNZ427" s="96"/>
      <c r="NOA427" s="96"/>
      <c r="NOB427" s="96"/>
      <c r="NOC427" s="96"/>
      <c r="NOD427" s="96"/>
      <c r="NOE427" s="96"/>
      <c r="NOF427" s="96"/>
      <c r="NOG427" s="96"/>
      <c r="NOH427" s="96"/>
      <c r="NOI427" s="96"/>
      <c r="NOJ427" s="96"/>
      <c r="NOK427" s="96"/>
      <c r="NOL427" s="96"/>
      <c r="NOM427" s="96"/>
      <c r="NON427" s="96"/>
      <c r="NOO427" s="96"/>
      <c r="NOP427" s="96"/>
      <c r="NOQ427" s="96"/>
      <c r="NOR427" s="96"/>
      <c r="NOS427" s="96"/>
      <c r="NOT427" s="96"/>
      <c r="NOU427" s="96"/>
      <c r="NOV427" s="96"/>
      <c r="NOW427" s="96"/>
      <c r="NOX427" s="96"/>
      <c r="NOY427" s="96"/>
      <c r="NOZ427" s="96"/>
      <c r="NPA427" s="96"/>
      <c r="NPB427" s="96"/>
      <c r="NPC427" s="96"/>
      <c r="NPD427" s="96"/>
      <c r="NPE427" s="96"/>
      <c r="NPF427" s="96"/>
      <c r="NPG427" s="96"/>
      <c r="NPH427" s="96"/>
      <c r="NPI427" s="96"/>
      <c r="NPJ427" s="96"/>
      <c r="NPK427" s="96"/>
      <c r="NPL427" s="96"/>
      <c r="NPM427" s="96"/>
      <c r="NPN427" s="96"/>
      <c r="NPO427" s="96"/>
      <c r="NPP427" s="96"/>
      <c r="NPQ427" s="96"/>
      <c r="NPR427" s="96"/>
      <c r="NPS427" s="96"/>
      <c r="NPT427" s="96"/>
      <c r="NPU427" s="96"/>
      <c r="NPV427" s="96"/>
      <c r="NPW427" s="96"/>
      <c r="NPX427" s="96"/>
      <c r="NPY427" s="96"/>
      <c r="NPZ427" s="96"/>
      <c r="NQA427" s="96"/>
      <c r="NQB427" s="96"/>
      <c r="NQC427" s="96"/>
      <c r="NQD427" s="96"/>
      <c r="NQE427" s="96"/>
      <c r="NQF427" s="96"/>
      <c r="NQG427" s="96"/>
      <c r="NQH427" s="96"/>
      <c r="NQI427" s="96"/>
      <c r="NQJ427" s="96"/>
      <c r="NQK427" s="96"/>
      <c r="NQL427" s="96"/>
      <c r="NQM427" s="96"/>
      <c r="NQN427" s="96"/>
      <c r="NQO427" s="96"/>
      <c r="NQP427" s="96"/>
      <c r="NQQ427" s="96"/>
      <c r="NQR427" s="96"/>
      <c r="NQS427" s="96"/>
      <c r="NQT427" s="96"/>
      <c r="NQU427" s="96"/>
      <c r="NQV427" s="96"/>
      <c r="NQW427" s="96"/>
      <c r="NQX427" s="96"/>
      <c r="NQY427" s="96"/>
      <c r="NQZ427" s="96"/>
      <c r="NRA427" s="96"/>
      <c r="NRB427" s="96"/>
      <c r="NRC427" s="96"/>
      <c r="NRD427" s="96"/>
      <c r="NRE427" s="96"/>
      <c r="NRF427" s="96"/>
      <c r="NRG427" s="96"/>
      <c r="NRH427" s="96"/>
      <c r="NRI427" s="96"/>
      <c r="NRJ427" s="96"/>
      <c r="NRK427" s="96"/>
      <c r="NRL427" s="96"/>
      <c r="NRM427" s="96"/>
      <c r="NRN427" s="96"/>
      <c r="NRO427" s="96"/>
      <c r="NRP427" s="96"/>
      <c r="NRQ427" s="96"/>
      <c r="NRR427" s="96"/>
      <c r="NRS427" s="96"/>
      <c r="NRT427" s="96"/>
      <c r="NRU427" s="96"/>
      <c r="NRV427" s="96"/>
      <c r="NRW427" s="96"/>
      <c r="NRX427" s="96"/>
      <c r="NRY427" s="96"/>
      <c r="NRZ427" s="96"/>
      <c r="NSA427" s="96"/>
      <c r="NSB427" s="96"/>
      <c r="NSC427" s="96"/>
      <c r="NSD427" s="96"/>
      <c r="NSE427" s="96"/>
      <c r="NSF427" s="96"/>
      <c r="NSG427" s="96"/>
      <c r="NSH427" s="96"/>
      <c r="NSI427" s="96"/>
      <c r="NSJ427" s="96"/>
      <c r="NSK427" s="96"/>
      <c r="NSL427" s="96"/>
      <c r="NSM427" s="96"/>
      <c r="NSN427" s="96"/>
      <c r="NSO427" s="96"/>
      <c r="NSP427" s="96"/>
      <c r="NSQ427" s="96"/>
      <c r="NSR427" s="96"/>
      <c r="NSS427" s="96"/>
      <c r="NST427" s="96"/>
      <c r="NSU427" s="96"/>
      <c r="NSV427" s="96"/>
      <c r="NSW427" s="96"/>
      <c r="NSX427" s="96"/>
      <c r="NSY427" s="96"/>
      <c r="NSZ427" s="96"/>
      <c r="NTA427" s="96"/>
      <c r="NTB427" s="96"/>
      <c r="NTC427" s="96"/>
      <c r="NTD427" s="96"/>
      <c r="NTE427" s="96"/>
      <c r="NTF427" s="96"/>
      <c r="NTG427" s="96"/>
      <c r="NTH427" s="96"/>
      <c r="NTI427" s="96"/>
      <c r="NTJ427" s="96"/>
      <c r="NTK427" s="96"/>
      <c r="NTL427" s="96"/>
      <c r="NTM427" s="96"/>
      <c r="NTN427" s="96"/>
      <c r="NTO427" s="96"/>
      <c r="NTP427" s="96"/>
      <c r="NTQ427" s="96"/>
      <c r="NTR427" s="96"/>
      <c r="NTS427" s="96"/>
      <c r="NTT427" s="96"/>
      <c r="NTU427" s="96"/>
      <c r="NTV427" s="96"/>
      <c r="NTW427" s="96"/>
      <c r="NTX427" s="96"/>
      <c r="NTY427" s="96"/>
      <c r="NTZ427" s="96"/>
      <c r="NUA427" s="96"/>
      <c r="NUB427" s="96"/>
      <c r="NUC427" s="96"/>
      <c r="NUD427" s="96"/>
      <c r="NUE427" s="96"/>
      <c r="NUF427" s="96"/>
      <c r="NUG427" s="96"/>
      <c r="NUH427" s="96"/>
      <c r="NUI427" s="96"/>
      <c r="NUJ427" s="96"/>
      <c r="NUK427" s="96"/>
      <c r="NUL427" s="96"/>
      <c r="NUM427" s="96"/>
      <c r="NUN427" s="96"/>
      <c r="NUO427" s="96"/>
      <c r="NUP427" s="96"/>
      <c r="NUQ427" s="96"/>
      <c r="NUR427" s="96"/>
      <c r="NUS427" s="96"/>
      <c r="NUT427" s="96"/>
      <c r="NUU427" s="96"/>
      <c r="NUV427" s="96"/>
      <c r="NUW427" s="96"/>
      <c r="NUX427" s="96"/>
      <c r="NUY427" s="96"/>
      <c r="NUZ427" s="96"/>
      <c r="NVA427" s="96"/>
      <c r="NVB427" s="96"/>
      <c r="NVC427" s="96"/>
      <c r="NVD427" s="96"/>
      <c r="NVE427" s="96"/>
      <c r="NVF427" s="96"/>
      <c r="NVG427" s="96"/>
      <c r="NVH427" s="96"/>
      <c r="NVI427" s="96"/>
      <c r="NVJ427" s="96"/>
      <c r="NVK427" s="96"/>
      <c r="NVL427" s="96"/>
      <c r="NVM427" s="96"/>
      <c r="NVN427" s="96"/>
      <c r="NVO427" s="96"/>
      <c r="NVP427" s="96"/>
      <c r="NVQ427" s="96"/>
      <c r="NVR427" s="96"/>
      <c r="NVS427" s="96"/>
      <c r="NVT427" s="96"/>
      <c r="NVU427" s="96"/>
      <c r="NVV427" s="96"/>
      <c r="NVW427" s="96"/>
      <c r="NVX427" s="96"/>
      <c r="NVY427" s="96"/>
      <c r="NVZ427" s="96"/>
      <c r="NWA427" s="96"/>
      <c r="NWB427" s="96"/>
      <c r="NWC427" s="96"/>
      <c r="NWD427" s="96"/>
      <c r="NWE427" s="96"/>
      <c r="NWF427" s="96"/>
      <c r="NWG427" s="96"/>
      <c r="NWH427" s="96"/>
      <c r="NWI427" s="96"/>
      <c r="NWJ427" s="96"/>
      <c r="NWK427" s="96"/>
      <c r="NWL427" s="96"/>
      <c r="NWM427" s="96"/>
      <c r="NWN427" s="96"/>
      <c r="NWO427" s="96"/>
      <c r="NWP427" s="96"/>
      <c r="NWQ427" s="96"/>
      <c r="NWR427" s="96"/>
      <c r="NWS427" s="96"/>
      <c r="NWT427" s="96"/>
      <c r="NWU427" s="96"/>
      <c r="NWV427" s="96"/>
      <c r="NWW427" s="96"/>
      <c r="NWX427" s="96"/>
      <c r="NWY427" s="96"/>
      <c r="NWZ427" s="96"/>
      <c r="NXA427" s="96"/>
      <c r="NXB427" s="96"/>
      <c r="NXC427" s="96"/>
      <c r="NXD427" s="96"/>
      <c r="NXE427" s="96"/>
      <c r="NXF427" s="96"/>
      <c r="NXG427" s="96"/>
      <c r="NXH427" s="96"/>
      <c r="NXI427" s="96"/>
      <c r="NXJ427" s="96"/>
      <c r="NXK427" s="96"/>
      <c r="NXL427" s="96"/>
      <c r="NXM427" s="96"/>
      <c r="NXN427" s="96"/>
      <c r="NXO427" s="96"/>
      <c r="NXP427" s="96"/>
      <c r="NXQ427" s="96"/>
      <c r="NXR427" s="96"/>
      <c r="NXS427" s="96"/>
      <c r="NXT427" s="96"/>
      <c r="NXU427" s="96"/>
      <c r="NXV427" s="96"/>
      <c r="NXW427" s="96"/>
      <c r="NXX427" s="96"/>
      <c r="NXY427" s="96"/>
      <c r="NXZ427" s="96"/>
      <c r="NYA427" s="96"/>
      <c r="NYB427" s="96"/>
      <c r="NYC427" s="96"/>
      <c r="NYD427" s="96"/>
      <c r="NYE427" s="96"/>
      <c r="NYF427" s="96"/>
      <c r="NYG427" s="96"/>
      <c r="NYH427" s="96"/>
      <c r="NYI427" s="96"/>
      <c r="NYJ427" s="96"/>
      <c r="NYK427" s="96"/>
      <c r="NYL427" s="96"/>
      <c r="NYM427" s="96"/>
      <c r="NYN427" s="96"/>
      <c r="NYO427" s="96"/>
      <c r="NYP427" s="96"/>
      <c r="NYQ427" s="96"/>
      <c r="NYR427" s="96"/>
      <c r="NYS427" s="96"/>
      <c r="NYT427" s="96"/>
      <c r="NYU427" s="96"/>
      <c r="NYV427" s="96"/>
      <c r="NYW427" s="96"/>
      <c r="NYX427" s="96"/>
      <c r="NYY427" s="96"/>
      <c r="NYZ427" s="96"/>
      <c r="NZA427" s="96"/>
      <c r="NZB427" s="96"/>
      <c r="NZC427" s="96"/>
      <c r="NZD427" s="96"/>
      <c r="NZE427" s="96"/>
      <c r="NZF427" s="96"/>
      <c r="NZG427" s="96"/>
      <c r="NZH427" s="96"/>
      <c r="NZI427" s="96"/>
      <c r="NZJ427" s="96"/>
      <c r="NZK427" s="96"/>
      <c r="NZL427" s="96"/>
      <c r="NZM427" s="96"/>
      <c r="NZN427" s="96"/>
      <c r="NZO427" s="96"/>
      <c r="NZP427" s="96"/>
      <c r="NZQ427" s="96"/>
      <c r="NZR427" s="96"/>
      <c r="NZS427" s="96"/>
      <c r="NZT427" s="96"/>
      <c r="NZU427" s="96"/>
      <c r="NZV427" s="96"/>
      <c r="NZW427" s="96"/>
      <c r="NZX427" s="96"/>
      <c r="NZY427" s="96"/>
      <c r="NZZ427" s="96"/>
      <c r="OAA427" s="96"/>
      <c r="OAB427" s="96"/>
      <c r="OAC427" s="96"/>
      <c r="OAD427" s="96"/>
      <c r="OAE427" s="96"/>
      <c r="OAF427" s="96"/>
      <c r="OAG427" s="96"/>
      <c r="OAH427" s="96"/>
      <c r="OAI427" s="96"/>
      <c r="OAJ427" s="96"/>
      <c r="OAK427" s="96"/>
      <c r="OAL427" s="96"/>
      <c r="OAM427" s="96"/>
      <c r="OAN427" s="96"/>
      <c r="OAO427" s="96"/>
      <c r="OAP427" s="96"/>
      <c r="OAQ427" s="96"/>
      <c r="OAR427" s="96"/>
      <c r="OAS427" s="96"/>
      <c r="OAT427" s="96"/>
      <c r="OAU427" s="96"/>
      <c r="OAV427" s="96"/>
      <c r="OAW427" s="96"/>
      <c r="OAX427" s="96"/>
      <c r="OAY427" s="96"/>
      <c r="OAZ427" s="96"/>
      <c r="OBA427" s="96"/>
      <c r="OBB427" s="96"/>
      <c r="OBC427" s="96"/>
      <c r="OBD427" s="96"/>
      <c r="OBE427" s="96"/>
      <c r="OBF427" s="96"/>
      <c r="OBG427" s="96"/>
      <c r="OBH427" s="96"/>
      <c r="OBI427" s="96"/>
      <c r="OBJ427" s="96"/>
      <c r="OBK427" s="96"/>
      <c r="OBL427" s="96"/>
      <c r="OBM427" s="96"/>
      <c r="OBN427" s="96"/>
      <c r="OBO427" s="96"/>
      <c r="OBP427" s="96"/>
      <c r="OBQ427" s="96"/>
      <c r="OBR427" s="96"/>
      <c r="OBS427" s="96"/>
      <c r="OBT427" s="96"/>
      <c r="OBU427" s="96"/>
      <c r="OBV427" s="96"/>
      <c r="OBW427" s="96"/>
      <c r="OBX427" s="96"/>
      <c r="OBY427" s="96"/>
      <c r="OBZ427" s="96"/>
      <c r="OCA427" s="96"/>
      <c r="OCB427" s="96"/>
      <c r="OCC427" s="96"/>
      <c r="OCD427" s="96"/>
      <c r="OCE427" s="96"/>
      <c r="OCF427" s="96"/>
      <c r="OCG427" s="96"/>
      <c r="OCH427" s="96"/>
      <c r="OCI427" s="96"/>
      <c r="OCJ427" s="96"/>
      <c r="OCK427" s="96"/>
      <c r="OCL427" s="96"/>
      <c r="OCM427" s="96"/>
      <c r="OCN427" s="96"/>
      <c r="OCO427" s="96"/>
      <c r="OCP427" s="96"/>
      <c r="OCQ427" s="96"/>
      <c r="OCR427" s="96"/>
      <c r="OCS427" s="96"/>
      <c r="OCT427" s="96"/>
      <c r="OCU427" s="96"/>
      <c r="OCV427" s="96"/>
      <c r="OCW427" s="96"/>
      <c r="OCX427" s="96"/>
      <c r="OCY427" s="96"/>
      <c r="OCZ427" s="96"/>
      <c r="ODA427" s="96"/>
      <c r="ODB427" s="96"/>
      <c r="ODC427" s="96"/>
      <c r="ODD427" s="96"/>
      <c r="ODE427" s="96"/>
      <c r="ODF427" s="96"/>
      <c r="ODG427" s="96"/>
      <c r="ODH427" s="96"/>
      <c r="ODI427" s="96"/>
      <c r="ODJ427" s="96"/>
      <c r="ODK427" s="96"/>
      <c r="ODL427" s="96"/>
      <c r="ODM427" s="96"/>
      <c r="ODN427" s="96"/>
      <c r="ODO427" s="96"/>
      <c r="ODP427" s="96"/>
      <c r="ODQ427" s="96"/>
      <c r="ODR427" s="96"/>
      <c r="ODS427" s="96"/>
      <c r="ODT427" s="96"/>
      <c r="ODU427" s="96"/>
      <c r="ODV427" s="96"/>
      <c r="ODW427" s="96"/>
      <c r="ODX427" s="96"/>
      <c r="ODY427" s="96"/>
      <c r="ODZ427" s="96"/>
      <c r="OEA427" s="96"/>
      <c r="OEB427" s="96"/>
      <c r="OEC427" s="96"/>
      <c r="OED427" s="96"/>
      <c r="OEE427" s="96"/>
      <c r="OEF427" s="96"/>
      <c r="OEG427" s="96"/>
      <c r="OEH427" s="96"/>
      <c r="OEI427" s="96"/>
      <c r="OEJ427" s="96"/>
      <c r="OEK427" s="96"/>
      <c r="OEL427" s="96"/>
      <c r="OEM427" s="96"/>
      <c r="OEN427" s="96"/>
      <c r="OEO427" s="96"/>
      <c r="OEP427" s="96"/>
      <c r="OEQ427" s="96"/>
      <c r="OER427" s="96"/>
      <c r="OES427" s="96"/>
      <c r="OET427" s="96"/>
      <c r="OEU427" s="96"/>
      <c r="OEV427" s="96"/>
      <c r="OEW427" s="96"/>
      <c r="OEX427" s="96"/>
      <c r="OEY427" s="96"/>
      <c r="OEZ427" s="96"/>
      <c r="OFA427" s="96"/>
      <c r="OFB427" s="96"/>
      <c r="OFC427" s="96"/>
      <c r="OFD427" s="96"/>
      <c r="OFE427" s="96"/>
      <c r="OFF427" s="96"/>
      <c r="OFG427" s="96"/>
      <c r="OFH427" s="96"/>
      <c r="OFI427" s="96"/>
      <c r="OFJ427" s="96"/>
      <c r="OFK427" s="96"/>
      <c r="OFL427" s="96"/>
      <c r="OFM427" s="96"/>
      <c r="OFN427" s="96"/>
      <c r="OFO427" s="96"/>
      <c r="OFP427" s="96"/>
      <c r="OFQ427" s="96"/>
      <c r="OFR427" s="96"/>
      <c r="OFS427" s="96"/>
      <c r="OFT427" s="96"/>
      <c r="OFU427" s="96"/>
      <c r="OFV427" s="96"/>
      <c r="OFW427" s="96"/>
      <c r="OFX427" s="96"/>
      <c r="OFY427" s="96"/>
      <c r="OFZ427" s="96"/>
      <c r="OGA427" s="96"/>
      <c r="OGB427" s="96"/>
      <c r="OGC427" s="96"/>
      <c r="OGD427" s="96"/>
      <c r="OGE427" s="96"/>
      <c r="OGF427" s="96"/>
      <c r="OGG427" s="96"/>
      <c r="OGH427" s="96"/>
      <c r="OGI427" s="96"/>
      <c r="OGJ427" s="96"/>
      <c r="OGK427" s="96"/>
      <c r="OGL427" s="96"/>
      <c r="OGM427" s="96"/>
      <c r="OGN427" s="96"/>
      <c r="OGO427" s="96"/>
      <c r="OGP427" s="96"/>
      <c r="OGQ427" s="96"/>
      <c r="OGR427" s="96"/>
      <c r="OGS427" s="96"/>
      <c r="OGT427" s="96"/>
      <c r="OGU427" s="96"/>
      <c r="OGV427" s="96"/>
      <c r="OGW427" s="96"/>
      <c r="OGX427" s="96"/>
      <c r="OGY427" s="96"/>
      <c r="OGZ427" s="96"/>
      <c r="OHA427" s="96"/>
      <c r="OHB427" s="96"/>
      <c r="OHC427" s="96"/>
      <c r="OHD427" s="96"/>
      <c r="OHE427" s="96"/>
      <c r="OHF427" s="96"/>
      <c r="OHG427" s="96"/>
      <c r="OHH427" s="96"/>
      <c r="OHI427" s="96"/>
      <c r="OHJ427" s="96"/>
      <c r="OHK427" s="96"/>
      <c r="OHL427" s="96"/>
      <c r="OHM427" s="96"/>
      <c r="OHN427" s="96"/>
      <c r="OHO427" s="96"/>
      <c r="OHP427" s="96"/>
      <c r="OHQ427" s="96"/>
      <c r="OHR427" s="96"/>
      <c r="OHS427" s="96"/>
      <c r="OHT427" s="96"/>
      <c r="OHU427" s="96"/>
      <c r="OHV427" s="96"/>
      <c r="OHW427" s="96"/>
      <c r="OHX427" s="96"/>
      <c r="OHY427" s="96"/>
      <c r="OHZ427" s="96"/>
      <c r="OIA427" s="96"/>
      <c r="OIB427" s="96"/>
      <c r="OIC427" s="96"/>
      <c r="OID427" s="96"/>
      <c r="OIE427" s="96"/>
      <c r="OIF427" s="96"/>
      <c r="OIG427" s="96"/>
      <c r="OIH427" s="96"/>
      <c r="OII427" s="96"/>
      <c r="OIJ427" s="96"/>
      <c r="OIK427" s="96"/>
      <c r="OIL427" s="96"/>
      <c r="OIM427" s="96"/>
      <c r="OIN427" s="96"/>
      <c r="OIO427" s="96"/>
      <c r="OIP427" s="96"/>
      <c r="OIQ427" s="96"/>
      <c r="OIR427" s="96"/>
      <c r="OIS427" s="96"/>
      <c r="OIT427" s="96"/>
      <c r="OIU427" s="96"/>
      <c r="OIV427" s="96"/>
      <c r="OIW427" s="96"/>
      <c r="OIX427" s="96"/>
      <c r="OIY427" s="96"/>
      <c r="OIZ427" s="96"/>
      <c r="OJA427" s="96"/>
      <c r="OJB427" s="96"/>
      <c r="OJC427" s="96"/>
      <c r="OJD427" s="96"/>
      <c r="OJE427" s="96"/>
      <c r="OJF427" s="96"/>
      <c r="OJG427" s="96"/>
      <c r="OJH427" s="96"/>
      <c r="OJI427" s="96"/>
      <c r="OJJ427" s="96"/>
      <c r="OJK427" s="96"/>
      <c r="OJL427" s="96"/>
      <c r="OJM427" s="96"/>
      <c r="OJN427" s="96"/>
      <c r="OJO427" s="96"/>
      <c r="OJP427" s="96"/>
      <c r="OJQ427" s="96"/>
      <c r="OJR427" s="96"/>
      <c r="OJS427" s="96"/>
      <c r="OJT427" s="96"/>
      <c r="OJU427" s="96"/>
      <c r="OJV427" s="96"/>
      <c r="OJW427" s="96"/>
      <c r="OJX427" s="96"/>
      <c r="OJY427" s="96"/>
      <c r="OJZ427" s="96"/>
      <c r="OKA427" s="96"/>
      <c r="OKB427" s="96"/>
      <c r="OKC427" s="96"/>
      <c r="OKD427" s="96"/>
      <c r="OKE427" s="96"/>
      <c r="OKF427" s="96"/>
      <c r="OKG427" s="96"/>
      <c r="OKH427" s="96"/>
      <c r="OKI427" s="96"/>
      <c r="OKJ427" s="96"/>
      <c r="OKK427" s="96"/>
      <c r="OKL427" s="96"/>
      <c r="OKM427" s="96"/>
      <c r="OKN427" s="96"/>
      <c r="OKO427" s="96"/>
      <c r="OKP427" s="96"/>
      <c r="OKQ427" s="96"/>
      <c r="OKR427" s="96"/>
      <c r="OKS427" s="96"/>
      <c r="OKT427" s="96"/>
      <c r="OKU427" s="96"/>
      <c r="OKV427" s="96"/>
      <c r="OKW427" s="96"/>
      <c r="OKX427" s="96"/>
      <c r="OKY427" s="96"/>
      <c r="OKZ427" s="96"/>
      <c r="OLA427" s="96"/>
      <c r="OLB427" s="96"/>
      <c r="OLC427" s="96"/>
      <c r="OLD427" s="96"/>
      <c r="OLE427" s="96"/>
      <c r="OLF427" s="96"/>
      <c r="OLG427" s="96"/>
      <c r="OLH427" s="96"/>
      <c r="OLI427" s="96"/>
      <c r="OLJ427" s="96"/>
      <c r="OLK427" s="96"/>
      <c r="OLL427" s="96"/>
      <c r="OLM427" s="96"/>
      <c r="OLN427" s="96"/>
      <c r="OLO427" s="96"/>
      <c r="OLP427" s="96"/>
      <c r="OLQ427" s="96"/>
      <c r="OLR427" s="96"/>
      <c r="OLS427" s="96"/>
      <c r="OLT427" s="96"/>
      <c r="OLU427" s="96"/>
      <c r="OLV427" s="96"/>
      <c r="OLW427" s="96"/>
      <c r="OLX427" s="96"/>
      <c r="OLY427" s="96"/>
      <c r="OLZ427" s="96"/>
      <c r="OMA427" s="96"/>
      <c r="OMB427" s="96"/>
      <c r="OMC427" s="96"/>
      <c r="OMD427" s="96"/>
      <c r="OME427" s="96"/>
      <c r="OMF427" s="96"/>
      <c r="OMG427" s="96"/>
      <c r="OMH427" s="96"/>
      <c r="OMI427" s="96"/>
      <c r="OMJ427" s="96"/>
      <c r="OMK427" s="96"/>
      <c r="OML427" s="96"/>
      <c r="OMM427" s="96"/>
      <c r="OMN427" s="96"/>
      <c r="OMO427" s="96"/>
      <c r="OMP427" s="96"/>
      <c r="OMQ427" s="96"/>
      <c r="OMR427" s="96"/>
      <c r="OMS427" s="96"/>
      <c r="OMT427" s="96"/>
      <c r="OMU427" s="96"/>
      <c r="OMV427" s="96"/>
      <c r="OMW427" s="96"/>
      <c r="OMX427" s="96"/>
      <c r="OMY427" s="96"/>
      <c r="OMZ427" s="96"/>
      <c r="ONA427" s="96"/>
      <c r="ONB427" s="96"/>
      <c r="ONC427" s="96"/>
      <c r="OND427" s="96"/>
      <c r="ONE427" s="96"/>
      <c r="ONF427" s="96"/>
      <c r="ONG427" s="96"/>
      <c r="ONH427" s="96"/>
      <c r="ONI427" s="96"/>
      <c r="ONJ427" s="96"/>
      <c r="ONK427" s="96"/>
      <c r="ONL427" s="96"/>
      <c r="ONM427" s="96"/>
      <c r="ONN427" s="96"/>
      <c r="ONO427" s="96"/>
      <c r="ONP427" s="96"/>
      <c r="ONQ427" s="96"/>
      <c r="ONR427" s="96"/>
      <c r="ONS427" s="96"/>
      <c r="ONT427" s="96"/>
      <c r="ONU427" s="96"/>
      <c r="ONV427" s="96"/>
      <c r="ONW427" s="96"/>
      <c r="ONX427" s="96"/>
      <c r="ONY427" s="96"/>
      <c r="ONZ427" s="96"/>
      <c r="OOA427" s="96"/>
      <c r="OOB427" s="96"/>
      <c r="OOC427" s="96"/>
      <c r="OOD427" s="96"/>
      <c r="OOE427" s="96"/>
      <c r="OOF427" s="96"/>
      <c r="OOG427" s="96"/>
      <c r="OOH427" s="96"/>
      <c r="OOI427" s="96"/>
      <c r="OOJ427" s="96"/>
      <c r="OOK427" s="96"/>
      <c r="OOL427" s="96"/>
      <c r="OOM427" s="96"/>
      <c r="OON427" s="96"/>
      <c r="OOO427" s="96"/>
      <c r="OOP427" s="96"/>
      <c r="OOQ427" s="96"/>
      <c r="OOR427" s="96"/>
      <c r="OOS427" s="96"/>
      <c r="OOT427" s="96"/>
      <c r="OOU427" s="96"/>
      <c r="OOV427" s="96"/>
      <c r="OOW427" s="96"/>
      <c r="OOX427" s="96"/>
      <c r="OOY427" s="96"/>
      <c r="OOZ427" s="96"/>
      <c r="OPA427" s="96"/>
      <c r="OPB427" s="96"/>
      <c r="OPC427" s="96"/>
      <c r="OPD427" s="96"/>
      <c r="OPE427" s="96"/>
      <c r="OPF427" s="96"/>
      <c r="OPG427" s="96"/>
      <c r="OPH427" s="96"/>
      <c r="OPI427" s="96"/>
      <c r="OPJ427" s="96"/>
      <c r="OPK427" s="96"/>
      <c r="OPL427" s="96"/>
      <c r="OPM427" s="96"/>
      <c r="OPN427" s="96"/>
      <c r="OPO427" s="96"/>
      <c r="OPP427" s="96"/>
      <c r="OPQ427" s="96"/>
      <c r="OPR427" s="96"/>
      <c r="OPS427" s="96"/>
      <c r="OPT427" s="96"/>
      <c r="OPU427" s="96"/>
      <c r="OPV427" s="96"/>
      <c r="OPW427" s="96"/>
      <c r="OPX427" s="96"/>
      <c r="OPY427" s="96"/>
      <c r="OPZ427" s="96"/>
      <c r="OQA427" s="96"/>
      <c r="OQB427" s="96"/>
      <c r="OQC427" s="96"/>
      <c r="OQD427" s="96"/>
      <c r="OQE427" s="96"/>
      <c r="OQF427" s="96"/>
      <c r="OQG427" s="96"/>
      <c r="OQH427" s="96"/>
      <c r="OQI427" s="96"/>
      <c r="OQJ427" s="96"/>
      <c r="OQK427" s="96"/>
      <c r="OQL427" s="96"/>
      <c r="OQM427" s="96"/>
      <c r="OQN427" s="96"/>
      <c r="OQO427" s="96"/>
      <c r="OQP427" s="96"/>
      <c r="OQQ427" s="96"/>
      <c r="OQR427" s="96"/>
      <c r="OQS427" s="96"/>
      <c r="OQT427" s="96"/>
      <c r="OQU427" s="96"/>
      <c r="OQV427" s="96"/>
      <c r="OQW427" s="96"/>
      <c r="OQX427" s="96"/>
      <c r="OQY427" s="96"/>
      <c r="OQZ427" s="96"/>
      <c r="ORA427" s="96"/>
      <c r="ORB427" s="96"/>
      <c r="ORC427" s="96"/>
      <c r="ORD427" s="96"/>
      <c r="ORE427" s="96"/>
      <c r="ORF427" s="96"/>
      <c r="ORG427" s="96"/>
      <c r="ORH427" s="96"/>
      <c r="ORI427" s="96"/>
      <c r="ORJ427" s="96"/>
      <c r="ORK427" s="96"/>
      <c r="ORL427" s="96"/>
      <c r="ORM427" s="96"/>
      <c r="ORN427" s="96"/>
      <c r="ORO427" s="96"/>
      <c r="ORP427" s="96"/>
      <c r="ORQ427" s="96"/>
      <c r="ORR427" s="96"/>
      <c r="ORS427" s="96"/>
      <c r="ORT427" s="96"/>
      <c r="ORU427" s="96"/>
      <c r="ORV427" s="96"/>
      <c r="ORW427" s="96"/>
      <c r="ORX427" s="96"/>
      <c r="ORY427" s="96"/>
      <c r="ORZ427" s="96"/>
      <c r="OSA427" s="96"/>
      <c r="OSB427" s="96"/>
      <c r="OSC427" s="96"/>
      <c r="OSD427" s="96"/>
      <c r="OSE427" s="96"/>
      <c r="OSF427" s="96"/>
      <c r="OSG427" s="96"/>
      <c r="OSH427" s="96"/>
      <c r="OSI427" s="96"/>
      <c r="OSJ427" s="96"/>
      <c r="OSK427" s="96"/>
      <c r="OSL427" s="96"/>
      <c r="OSM427" s="96"/>
      <c r="OSN427" s="96"/>
      <c r="OSO427" s="96"/>
      <c r="OSP427" s="96"/>
      <c r="OSQ427" s="96"/>
      <c r="OSR427" s="96"/>
      <c r="OSS427" s="96"/>
      <c r="OST427" s="96"/>
      <c r="OSU427" s="96"/>
      <c r="OSV427" s="96"/>
      <c r="OSW427" s="96"/>
      <c r="OSX427" s="96"/>
      <c r="OSY427" s="96"/>
      <c r="OSZ427" s="96"/>
      <c r="OTA427" s="96"/>
      <c r="OTB427" s="96"/>
      <c r="OTC427" s="96"/>
      <c r="OTD427" s="96"/>
      <c r="OTE427" s="96"/>
      <c r="OTF427" s="96"/>
      <c r="OTG427" s="96"/>
      <c r="OTH427" s="96"/>
      <c r="OTI427" s="96"/>
      <c r="OTJ427" s="96"/>
      <c r="OTK427" s="96"/>
      <c r="OTL427" s="96"/>
      <c r="OTM427" s="96"/>
      <c r="OTN427" s="96"/>
      <c r="OTO427" s="96"/>
      <c r="OTP427" s="96"/>
      <c r="OTQ427" s="96"/>
      <c r="OTR427" s="96"/>
      <c r="OTS427" s="96"/>
      <c r="OTT427" s="96"/>
      <c r="OTU427" s="96"/>
      <c r="OTV427" s="96"/>
      <c r="OTW427" s="96"/>
      <c r="OTX427" s="96"/>
      <c r="OTY427" s="96"/>
      <c r="OTZ427" s="96"/>
      <c r="OUA427" s="96"/>
      <c r="OUB427" s="96"/>
      <c r="OUC427" s="96"/>
      <c r="OUD427" s="96"/>
      <c r="OUE427" s="96"/>
      <c r="OUF427" s="96"/>
      <c r="OUG427" s="96"/>
      <c r="OUH427" s="96"/>
      <c r="OUI427" s="96"/>
      <c r="OUJ427" s="96"/>
      <c r="OUK427" s="96"/>
      <c r="OUL427" s="96"/>
      <c r="OUM427" s="96"/>
      <c r="OUN427" s="96"/>
      <c r="OUO427" s="96"/>
      <c r="OUP427" s="96"/>
      <c r="OUQ427" s="96"/>
      <c r="OUR427" s="96"/>
      <c r="OUS427" s="96"/>
      <c r="OUT427" s="96"/>
      <c r="OUU427" s="96"/>
      <c r="OUV427" s="96"/>
      <c r="OUW427" s="96"/>
      <c r="OUX427" s="96"/>
      <c r="OUY427" s="96"/>
      <c r="OUZ427" s="96"/>
      <c r="OVA427" s="96"/>
      <c r="OVB427" s="96"/>
      <c r="OVC427" s="96"/>
      <c r="OVD427" s="96"/>
      <c r="OVE427" s="96"/>
      <c r="OVF427" s="96"/>
      <c r="OVG427" s="96"/>
      <c r="OVH427" s="96"/>
      <c r="OVI427" s="96"/>
      <c r="OVJ427" s="96"/>
      <c r="OVK427" s="96"/>
      <c r="OVL427" s="96"/>
      <c r="OVM427" s="96"/>
      <c r="OVN427" s="96"/>
      <c r="OVO427" s="96"/>
      <c r="OVP427" s="96"/>
      <c r="OVQ427" s="96"/>
      <c r="OVR427" s="96"/>
      <c r="OVS427" s="96"/>
      <c r="OVT427" s="96"/>
      <c r="OVU427" s="96"/>
      <c r="OVV427" s="96"/>
      <c r="OVW427" s="96"/>
      <c r="OVX427" s="96"/>
      <c r="OVY427" s="96"/>
      <c r="OVZ427" s="96"/>
      <c r="OWA427" s="96"/>
      <c r="OWB427" s="96"/>
      <c r="OWC427" s="96"/>
      <c r="OWD427" s="96"/>
      <c r="OWE427" s="96"/>
      <c r="OWF427" s="96"/>
      <c r="OWG427" s="96"/>
      <c r="OWH427" s="96"/>
      <c r="OWI427" s="96"/>
      <c r="OWJ427" s="96"/>
      <c r="OWK427" s="96"/>
      <c r="OWL427" s="96"/>
      <c r="OWM427" s="96"/>
      <c r="OWN427" s="96"/>
      <c r="OWO427" s="96"/>
      <c r="OWP427" s="96"/>
      <c r="OWQ427" s="96"/>
      <c r="OWR427" s="96"/>
      <c r="OWS427" s="96"/>
      <c r="OWT427" s="96"/>
      <c r="OWU427" s="96"/>
      <c r="OWV427" s="96"/>
      <c r="OWW427" s="96"/>
      <c r="OWX427" s="96"/>
      <c r="OWY427" s="96"/>
      <c r="OWZ427" s="96"/>
      <c r="OXA427" s="96"/>
      <c r="OXB427" s="96"/>
      <c r="OXC427" s="96"/>
      <c r="OXD427" s="96"/>
      <c r="OXE427" s="96"/>
      <c r="OXF427" s="96"/>
      <c r="OXG427" s="96"/>
      <c r="OXH427" s="96"/>
      <c r="OXI427" s="96"/>
      <c r="OXJ427" s="96"/>
      <c r="OXK427" s="96"/>
      <c r="OXL427" s="96"/>
      <c r="OXM427" s="96"/>
      <c r="OXN427" s="96"/>
      <c r="OXO427" s="96"/>
      <c r="OXP427" s="96"/>
      <c r="OXQ427" s="96"/>
      <c r="OXR427" s="96"/>
      <c r="OXS427" s="96"/>
      <c r="OXT427" s="96"/>
      <c r="OXU427" s="96"/>
      <c r="OXV427" s="96"/>
      <c r="OXW427" s="96"/>
      <c r="OXX427" s="96"/>
      <c r="OXY427" s="96"/>
      <c r="OXZ427" s="96"/>
      <c r="OYA427" s="96"/>
      <c r="OYB427" s="96"/>
      <c r="OYC427" s="96"/>
      <c r="OYD427" s="96"/>
      <c r="OYE427" s="96"/>
      <c r="OYF427" s="96"/>
      <c r="OYG427" s="96"/>
      <c r="OYH427" s="96"/>
      <c r="OYI427" s="96"/>
      <c r="OYJ427" s="96"/>
      <c r="OYK427" s="96"/>
      <c r="OYL427" s="96"/>
      <c r="OYM427" s="96"/>
      <c r="OYN427" s="96"/>
      <c r="OYO427" s="96"/>
      <c r="OYP427" s="96"/>
      <c r="OYQ427" s="96"/>
      <c r="OYR427" s="96"/>
      <c r="OYS427" s="96"/>
      <c r="OYT427" s="96"/>
      <c r="OYU427" s="96"/>
      <c r="OYV427" s="96"/>
      <c r="OYW427" s="96"/>
      <c r="OYX427" s="96"/>
      <c r="OYY427" s="96"/>
      <c r="OYZ427" s="96"/>
      <c r="OZA427" s="96"/>
      <c r="OZB427" s="96"/>
      <c r="OZC427" s="96"/>
      <c r="OZD427" s="96"/>
      <c r="OZE427" s="96"/>
      <c r="OZF427" s="96"/>
      <c r="OZG427" s="96"/>
      <c r="OZH427" s="96"/>
      <c r="OZI427" s="96"/>
      <c r="OZJ427" s="96"/>
      <c r="OZK427" s="96"/>
      <c r="OZL427" s="96"/>
      <c r="OZM427" s="96"/>
      <c r="OZN427" s="96"/>
      <c r="OZO427" s="96"/>
      <c r="OZP427" s="96"/>
      <c r="OZQ427" s="96"/>
      <c r="OZR427" s="96"/>
      <c r="OZS427" s="96"/>
      <c r="OZT427" s="96"/>
      <c r="OZU427" s="96"/>
      <c r="OZV427" s="96"/>
      <c r="OZW427" s="96"/>
      <c r="OZX427" s="96"/>
      <c r="OZY427" s="96"/>
      <c r="OZZ427" s="96"/>
      <c r="PAA427" s="96"/>
      <c r="PAB427" s="96"/>
      <c r="PAC427" s="96"/>
      <c r="PAD427" s="96"/>
      <c r="PAE427" s="96"/>
      <c r="PAF427" s="96"/>
      <c r="PAG427" s="96"/>
      <c r="PAH427" s="96"/>
      <c r="PAI427" s="96"/>
      <c r="PAJ427" s="96"/>
      <c r="PAK427" s="96"/>
      <c r="PAL427" s="96"/>
      <c r="PAM427" s="96"/>
      <c r="PAN427" s="96"/>
      <c r="PAO427" s="96"/>
      <c r="PAP427" s="96"/>
      <c r="PAQ427" s="96"/>
      <c r="PAR427" s="96"/>
      <c r="PAS427" s="96"/>
      <c r="PAT427" s="96"/>
      <c r="PAU427" s="96"/>
      <c r="PAV427" s="96"/>
      <c r="PAW427" s="96"/>
      <c r="PAX427" s="96"/>
      <c r="PAY427" s="96"/>
      <c r="PAZ427" s="96"/>
      <c r="PBA427" s="96"/>
      <c r="PBB427" s="96"/>
      <c r="PBC427" s="96"/>
      <c r="PBD427" s="96"/>
      <c r="PBE427" s="96"/>
      <c r="PBF427" s="96"/>
      <c r="PBG427" s="96"/>
      <c r="PBH427" s="96"/>
      <c r="PBI427" s="96"/>
      <c r="PBJ427" s="96"/>
      <c r="PBK427" s="96"/>
      <c r="PBL427" s="96"/>
      <c r="PBM427" s="96"/>
      <c r="PBN427" s="96"/>
      <c r="PBO427" s="96"/>
      <c r="PBP427" s="96"/>
      <c r="PBQ427" s="96"/>
      <c r="PBR427" s="96"/>
      <c r="PBS427" s="96"/>
      <c r="PBT427" s="96"/>
      <c r="PBU427" s="96"/>
      <c r="PBV427" s="96"/>
      <c r="PBW427" s="96"/>
      <c r="PBX427" s="96"/>
      <c r="PBY427" s="96"/>
      <c r="PBZ427" s="96"/>
      <c r="PCA427" s="96"/>
      <c r="PCB427" s="96"/>
      <c r="PCC427" s="96"/>
      <c r="PCD427" s="96"/>
      <c r="PCE427" s="96"/>
      <c r="PCF427" s="96"/>
      <c r="PCG427" s="96"/>
      <c r="PCH427" s="96"/>
      <c r="PCI427" s="96"/>
      <c r="PCJ427" s="96"/>
      <c r="PCK427" s="96"/>
      <c r="PCL427" s="96"/>
      <c r="PCM427" s="96"/>
      <c r="PCN427" s="96"/>
      <c r="PCO427" s="96"/>
      <c r="PCP427" s="96"/>
      <c r="PCQ427" s="96"/>
      <c r="PCR427" s="96"/>
      <c r="PCS427" s="96"/>
      <c r="PCT427" s="96"/>
      <c r="PCU427" s="96"/>
      <c r="PCV427" s="96"/>
      <c r="PCW427" s="96"/>
      <c r="PCX427" s="96"/>
      <c r="PCY427" s="96"/>
      <c r="PCZ427" s="96"/>
      <c r="PDA427" s="96"/>
      <c r="PDB427" s="96"/>
      <c r="PDC427" s="96"/>
      <c r="PDD427" s="96"/>
      <c r="PDE427" s="96"/>
      <c r="PDF427" s="96"/>
      <c r="PDG427" s="96"/>
      <c r="PDH427" s="96"/>
      <c r="PDI427" s="96"/>
      <c r="PDJ427" s="96"/>
      <c r="PDK427" s="96"/>
      <c r="PDL427" s="96"/>
      <c r="PDM427" s="96"/>
      <c r="PDN427" s="96"/>
      <c r="PDO427" s="96"/>
      <c r="PDP427" s="96"/>
      <c r="PDQ427" s="96"/>
      <c r="PDR427" s="96"/>
      <c r="PDS427" s="96"/>
      <c r="PDT427" s="96"/>
      <c r="PDU427" s="96"/>
      <c r="PDV427" s="96"/>
      <c r="PDW427" s="96"/>
      <c r="PDX427" s="96"/>
      <c r="PDY427" s="96"/>
      <c r="PDZ427" s="96"/>
      <c r="PEA427" s="96"/>
      <c r="PEB427" s="96"/>
      <c r="PEC427" s="96"/>
      <c r="PED427" s="96"/>
      <c r="PEE427" s="96"/>
      <c r="PEF427" s="96"/>
      <c r="PEG427" s="96"/>
      <c r="PEH427" s="96"/>
      <c r="PEI427" s="96"/>
      <c r="PEJ427" s="96"/>
      <c r="PEK427" s="96"/>
      <c r="PEL427" s="96"/>
      <c r="PEM427" s="96"/>
      <c r="PEN427" s="96"/>
      <c r="PEO427" s="96"/>
      <c r="PEP427" s="96"/>
      <c r="PEQ427" s="96"/>
      <c r="PER427" s="96"/>
      <c r="PES427" s="96"/>
      <c r="PET427" s="96"/>
      <c r="PEU427" s="96"/>
      <c r="PEV427" s="96"/>
      <c r="PEW427" s="96"/>
      <c r="PEX427" s="96"/>
      <c r="PEY427" s="96"/>
      <c r="PEZ427" s="96"/>
      <c r="PFA427" s="96"/>
      <c r="PFB427" s="96"/>
      <c r="PFC427" s="96"/>
      <c r="PFD427" s="96"/>
      <c r="PFE427" s="96"/>
      <c r="PFF427" s="96"/>
      <c r="PFG427" s="96"/>
      <c r="PFH427" s="96"/>
      <c r="PFI427" s="96"/>
      <c r="PFJ427" s="96"/>
      <c r="PFK427" s="96"/>
      <c r="PFL427" s="96"/>
      <c r="PFM427" s="96"/>
      <c r="PFN427" s="96"/>
      <c r="PFO427" s="96"/>
      <c r="PFP427" s="96"/>
      <c r="PFQ427" s="96"/>
      <c r="PFR427" s="96"/>
      <c r="PFS427" s="96"/>
      <c r="PFT427" s="96"/>
      <c r="PFU427" s="96"/>
      <c r="PFV427" s="96"/>
      <c r="PFW427" s="96"/>
      <c r="PFX427" s="96"/>
      <c r="PFY427" s="96"/>
      <c r="PFZ427" s="96"/>
      <c r="PGA427" s="96"/>
      <c r="PGB427" s="96"/>
      <c r="PGC427" s="96"/>
      <c r="PGD427" s="96"/>
      <c r="PGE427" s="96"/>
      <c r="PGF427" s="96"/>
      <c r="PGG427" s="96"/>
      <c r="PGH427" s="96"/>
      <c r="PGI427" s="96"/>
      <c r="PGJ427" s="96"/>
      <c r="PGK427" s="96"/>
      <c r="PGL427" s="96"/>
      <c r="PGM427" s="96"/>
      <c r="PGN427" s="96"/>
      <c r="PGO427" s="96"/>
      <c r="PGP427" s="96"/>
      <c r="PGQ427" s="96"/>
      <c r="PGR427" s="96"/>
      <c r="PGS427" s="96"/>
      <c r="PGT427" s="96"/>
      <c r="PGU427" s="96"/>
      <c r="PGV427" s="96"/>
      <c r="PGW427" s="96"/>
      <c r="PGX427" s="96"/>
      <c r="PGY427" s="96"/>
      <c r="PGZ427" s="96"/>
      <c r="PHA427" s="96"/>
      <c r="PHB427" s="96"/>
      <c r="PHC427" s="96"/>
      <c r="PHD427" s="96"/>
      <c r="PHE427" s="96"/>
      <c r="PHF427" s="96"/>
      <c r="PHG427" s="96"/>
      <c r="PHH427" s="96"/>
      <c r="PHI427" s="96"/>
      <c r="PHJ427" s="96"/>
      <c r="PHK427" s="96"/>
      <c r="PHL427" s="96"/>
      <c r="PHM427" s="96"/>
      <c r="PHN427" s="96"/>
      <c r="PHO427" s="96"/>
      <c r="PHP427" s="96"/>
      <c r="PHQ427" s="96"/>
      <c r="PHR427" s="96"/>
      <c r="PHS427" s="96"/>
      <c r="PHT427" s="96"/>
      <c r="PHU427" s="96"/>
      <c r="PHV427" s="96"/>
      <c r="PHW427" s="96"/>
      <c r="PHX427" s="96"/>
      <c r="PHY427" s="96"/>
      <c r="PHZ427" s="96"/>
      <c r="PIA427" s="96"/>
      <c r="PIB427" s="96"/>
      <c r="PIC427" s="96"/>
      <c r="PID427" s="96"/>
      <c r="PIE427" s="96"/>
      <c r="PIF427" s="96"/>
      <c r="PIG427" s="96"/>
      <c r="PIH427" s="96"/>
      <c r="PII427" s="96"/>
      <c r="PIJ427" s="96"/>
      <c r="PIK427" s="96"/>
      <c r="PIL427" s="96"/>
      <c r="PIM427" s="96"/>
      <c r="PIN427" s="96"/>
      <c r="PIO427" s="96"/>
      <c r="PIP427" s="96"/>
      <c r="PIQ427" s="96"/>
      <c r="PIR427" s="96"/>
      <c r="PIS427" s="96"/>
      <c r="PIT427" s="96"/>
      <c r="PIU427" s="96"/>
      <c r="PIV427" s="96"/>
      <c r="PIW427" s="96"/>
      <c r="PIX427" s="96"/>
      <c r="PIY427" s="96"/>
      <c r="PIZ427" s="96"/>
      <c r="PJA427" s="96"/>
      <c r="PJB427" s="96"/>
      <c r="PJC427" s="96"/>
      <c r="PJD427" s="96"/>
      <c r="PJE427" s="96"/>
      <c r="PJF427" s="96"/>
      <c r="PJG427" s="96"/>
      <c r="PJH427" s="96"/>
      <c r="PJI427" s="96"/>
      <c r="PJJ427" s="96"/>
      <c r="PJK427" s="96"/>
      <c r="PJL427" s="96"/>
      <c r="PJM427" s="96"/>
      <c r="PJN427" s="96"/>
      <c r="PJO427" s="96"/>
      <c r="PJP427" s="96"/>
      <c r="PJQ427" s="96"/>
      <c r="PJR427" s="96"/>
      <c r="PJS427" s="96"/>
      <c r="PJT427" s="96"/>
      <c r="PJU427" s="96"/>
      <c r="PJV427" s="96"/>
      <c r="PJW427" s="96"/>
      <c r="PJX427" s="96"/>
      <c r="PJY427" s="96"/>
      <c r="PJZ427" s="96"/>
      <c r="PKA427" s="96"/>
      <c r="PKB427" s="96"/>
      <c r="PKC427" s="96"/>
      <c r="PKD427" s="96"/>
      <c r="PKE427" s="96"/>
      <c r="PKF427" s="96"/>
      <c r="PKG427" s="96"/>
      <c r="PKH427" s="96"/>
      <c r="PKI427" s="96"/>
      <c r="PKJ427" s="96"/>
      <c r="PKK427" s="96"/>
      <c r="PKL427" s="96"/>
      <c r="PKM427" s="96"/>
      <c r="PKN427" s="96"/>
      <c r="PKO427" s="96"/>
      <c r="PKP427" s="96"/>
      <c r="PKQ427" s="96"/>
      <c r="PKR427" s="96"/>
      <c r="PKS427" s="96"/>
      <c r="PKT427" s="96"/>
      <c r="PKU427" s="96"/>
      <c r="PKV427" s="96"/>
      <c r="PKW427" s="96"/>
      <c r="PKX427" s="96"/>
      <c r="PKY427" s="96"/>
      <c r="PKZ427" s="96"/>
      <c r="PLA427" s="96"/>
      <c r="PLB427" s="96"/>
      <c r="PLC427" s="96"/>
      <c r="PLD427" s="96"/>
      <c r="PLE427" s="96"/>
      <c r="PLF427" s="96"/>
      <c r="PLG427" s="96"/>
      <c r="PLH427" s="96"/>
      <c r="PLI427" s="96"/>
      <c r="PLJ427" s="96"/>
      <c r="PLK427" s="96"/>
      <c r="PLL427" s="96"/>
      <c r="PLM427" s="96"/>
      <c r="PLN427" s="96"/>
      <c r="PLO427" s="96"/>
      <c r="PLP427" s="96"/>
      <c r="PLQ427" s="96"/>
      <c r="PLR427" s="96"/>
      <c r="PLS427" s="96"/>
      <c r="PLT427" s="96"/>
      <c r="PLU427" s="96"/>
      <c r="PLV427" s="96"/>
      <c r="PLW427" s="96"/>
      <c r="PLX427" s="96"/>
      <c r="PLY427" s="96"/>
      <c r="PLZ427" s="96"/>
      <c r="PMA427" s="96"/>
      <c r="PMB427" s="96"/>
      <c r="PMC427" s="96"/>
      <c r="PMD427" s="96"/>
      <c r="PME427" s="96"/>
      <c r="PMF427" s="96"/>
      <c r="PMG427" s="96"/>
      <c r="PMH427" s="96"/>
      <c r="PMI427" s="96"/>
      <c r="PMJ427" s="96"/>
      <c r="PMK427" s="96"/>
      <c r="PML427" s="96"/>
      <c r="PMM427" s="96"/>
      <c r="PMN427" s="96"/>
      <c r="PMO427" s="96"/>
      <c r="PMP427" s="96"/>
      <c r="PMQ427" s="96"/>
      <c r="PMR427" s="96"/>
      <c r="PMS427" s="96"/>
      <c r="PMT427" s="96"/>
      <c r="PMU427" s="96"/>
      <c r="PMV427" s="96"/>
      <c r="PMW427" s="96"/>
      <c r="PMX427" s="96"/>
      <c r="PMY427" s="96"/>
      <c r="PMZ427" s="96"/>
      <c r="PNA427" s="96"/>
      <c r="PNB427" s="96"/>
      <c r="PNC427" s="96"/>
      <c r="PND427" s="96"/>
      <c r="PNE427" s="96"/>
      <c r="PNF427" s="96"/>
      <c r="PNG427" s="96"/>
      <c r="PNH427" s="96"/>
      <c r="PNI427" s="96"/>
      <c r="PNJ427" s="96"/>
      <c r="PNK427" s="96"/>
      <c r="PNL427" s="96"/>
      <c r="PNM427" s="96"/>
      <c r="PNN427" s="96"/>
      <c r="PNO427" s="96"/>
      <c r="PNP427" s="96"/>
      <c r="PNQ427" s="96"/>
      <c r="PNR427" s="96"/>
      <c r="PNS427" s="96"/>
      <c r="PNT427" s="96"/>
      <c r="PNU427" s="96"/>
      <c r="PNV427" s="96"/>
      <c r="PNW427" s="96"/>
      <c r="PNX427" s="96"/>
      <c r="PNY427" s="96"/>
      <c r="PNZ427" s="96"/>
      <c r="POA427" s="96"/>
      <c r="POB427" s="96"/>
      <c r="POC427" s="96"/>
      <c r="POD427" s="96"/>
      <c r="POE427" s="96"/>
      <c r="POF427" s="96"/>
      <c r="POG427" s="96"/>
      <c r="POH427" s="96"/>
      <c r="POI427" s="96"/>
      <c r="POJ427" s="96"/>
      <c r="POK427" s="96"/>
      <c r="POL427" s="96"/>
      <c r="POM427" s="96"/>
      <c r="PON427" s="96"/>
      <c r="POO427" s="96"/>
      <c r="POP427" s="96"/>
      <c r="POQ427" s="96"/>
      <c r="POR427" s="96"/>
      <c r="POS427" s="96"/>
      <c r="POT427" s="96"/>
      <c r="POU427" s="96"/>
      <c r="POV427" s="96"/>
      <c r="POW427" s="96"/>
      <c r="POX427" s="96"/>
      <c r="POY427" s="96"/>
      <c r="POZ427" s="96"/>
      <c r="PPA427" s="96"/>
      <c r="PPB427" s="96"/>
      <c r="PPC427" s="96"/>
      <c r="PPD427" s="96"/>
      <c r="PPE427" s="96"/>
      <c r="PPF427" s="96"/>
      <c r="PPG427" s="96"/>
      <c r="PPH427" s="96"/>
      <c r="PPI427" s="96"/>
      <c r="PPJ427" s="96"/>
      <c r="PPK427" s="96"/>
      <c r="PPL427" s="96"/>
      <c r="PPM427" s="96"/>
      <c r="PPN427" s="96"/>
      <c r="PPO427" s="96"/>
      <c r="PPP427" s="96"/>
      <c r="PPQ427" s="96"/>
      <c r="PPR427" s="96"/>
      <c r="PPS427" s="96"/>
      <c r="PPT427" s="96"/>
      <c r="PPU427" s="96"/>
      <c r="PPV427" s="96"/>
      <c r="PPW427" s="96"/>
      <c r="PPX427" s="96"/>
      <c r="PPY427" s="96"/>
      <c r="PPZ427" s="96"/>
      <c r="PQA427" s="96"/>
      <c r="PQB427" s="96"/>
      <c r="PQC427" s="96"/>
      <c r="PQD427" s="96"/>
      <c r="PQE427" s="96"/>
      <c r="PQF427" s="96"/>
      <c r="PQG427" s="96"/>
      <c r="PQH427" s="96"/>
      <c r="PQI427" s="96"/>
      <c r="PQJ427" s="96"/>
      <c r="PQK427" s="96"/>
      <c r="PQL427" s="96"/>
      <c r="PQM427" s="96"/>
      <c r="PQN427" s="96"/>
      <c r="PQO427" s="96"/>
      <c r="PQP427" s="96"/>
      <c r="PQQ427" s="96"/>
      <c r="PQR427" s="96"/>
      <c r="PQS427" s="96"/>
      <c r="PQT427" s="96"/>
      <c r="PQU427" s="96"/>
      <c r="PQV427" s="96"/>
      <c r="PQW427" s="96"/>
      <c r="PQX427" s="96"/>
      <c r="PQY427" s="96"/>
      <c r="PQZ427" s="96"/>
      <c r="PRA427" s="96"/>
      <c r="PRB427" s="96"/>
      <c r="PRC427" s="96"/>
      <c r="PRD427" s="96"/>
      <c r="PRE427" s="96"/>
      <c r="PRF427" s="96"/>
      <c r="PRG427" s="96"/>
      <c r="PRH427" s="96"/>
      <c r="PRI427" s="96"/>
      <c r="PRJ427" s="96"/>
      <c r="PRK427" s="96"/>
      <c r="PRL427" s="96"/>
      <c r="PRM427" s="96"/>
      <c r="PRN427" s="96"/>
      <c r="PRO427" s="96"/>
      <c r="PRP427" s="96"/>
      <c r="PRQ427" s="96"/>
      <c r="PRR427" s="96"/>
      <c r="PRS427" s="96"/>
      <c r="PRT427" s="96"/>
      <c r="PRU427" s="96"/>
      <c r="PRV427" s="96"/>
      <c r="PRW427" s="96"/>
      <c r="PRX427" s="96"/>
      <c r="PRY427" s="96"/>
      <c r="PRZ427" s="96"/>
      <c r="PSA427" s="96"/>
      <c r="PSB427" s="96"/>
      <c r="PSC427" s="96"/>
      <c r="PSD427" s="96"/>
      <c r="PSE427" s="96"/>
      <c r="PSF427" s="96"/>
      <c r="PSG427" s="96"/>
      <c r="PSH427" s="96"/>
      <c r="PSI427" s="96"/>
      <c r="PSJ427" s="96"/>
      <c r="PSK427" s="96"/>
      <c r="PSL427" s="96"/>
      <c r="PSM427" s="96"/>
      <c r="PSN427" s="96"/>
      <c r="PSO427" s="96"/>
      <c r="PSP427" s="96"/>
      <c r="PSQ427" s="96"/>
      <c r="PSR427" s="96"/>
      <c r="PSS427" s="96"/>
      <c r="PST427" s="96"/>
      <c r="PSU427" s="96"/>
      <c r="PSV427" s="96"/>
      <c r="PSW427" s="96"/>
      <c r="PSX427" s="96"/>
      <c r="PSY427" s="96"/>
      <c r="PSZ427" s="96"/>
      <c r="PTA427" s="96"/>
      <c r="PTB427" s="96"/>
      <c r="PTC427" s="96"/>
      <c r="PTD427" s="96"/>
      <c r="PTE427" s="96"/>
      <c r="PTF427" s="96"/>
      <c r="PTG427" s="96"/>
      <c r="PTH427" s="96"/>
      <c r="PTI427" s="96"/>
      <c r="PTJ427" s="96"/>
      <c r="PTK427" s="96"/>
      <c r="PTL427" s="96"/>
      <c r="PTM427" s="96"/>
      <c r="PTN427" s="96"/>
      <c r="PTO427" s="96"/>
      <c r="PTP427" s="96"/>
      <c r="PTQ427" s="96"/>
      <c r="PTR427" s="96"/>
      <c r="PTS427" s="96"/>
      <c r="PTT427" s="96"/>
      <c r="PTU427" s="96"/>
      <c r="PTV427" s="96"/>
      <c r="PTW427" s="96"/>
      <c r="PTX427" s="96"/>
      <c r="PTY427" s="96"/>
      <c r="PTZ427" s="96"/>
      <c r="PUA427" s="96"/>
      <c r="PUB427" s="96"/>
      <c r="PUC427" s="96"/>
      <c r="PUD427" s="96"/>
      <c r="PUE427" s="96"/>
      <c r="PUF427" s="96"/>
      <c r="PUG427" s="96"/>
      <c r="PUH427" s="96"/>
      <c r="PUI427" s="96"/>
      <c r="PUJ427" s="96"/>
      <c r="PUK427" s="96"/>
      <c r="PUL427" s="96"/>
      <c r="PUM427" s="96"/>
      <c r="PUN427" s="96"/>
      <c r="PUO427" s="96"/>
      <c r="PUP427" s="96"/>
      <c r="PUQ427" s="96"/>
      <c r="PUR427" s="96"/>
      <c r="PUS427" s="96"/>
      <c r="PUT427" s="96"/>
      <c r="PUU427" s="96"/>
      <c r="PUV427" s="96"/>
      <c r="PUW427" s="96"/>
      <c r="PUX427" s="96"/>
      <c r="PUY427" s="96"/>
      <c r="PUZ427" s="96"/>
      <c r="PVA427" s="96"/>
      <c r="PVB427" s="96"/>
      <c r="PVC427" s="96"/>
      <c r="PVD427" s="96"/>
      <c r="PVE427" s="96"/>
      <c r="PVF427" s="96"/>
      <c r="PVG427" s="96"/>
      <c r="PVH427" s="96"/>
      <c r="PVI427" s="96"/>
      <c r="PVJ427" s="96"/>
      <c r="PVK427" s="96"/>
      <c r="PVL427" s="96"/>
      <c r="PVM427" s="96"/>
      <c r="PVN427" s="96"/>
      <c r="PVO427" s="96"/>
      <c r="PVP427" s="96"/>
      <c r="PVQ427" s="96"/>
      <c r="PVR427" s="96"/>
      <c r="PVS427" s="96"/>
      <c r="PVT427" s="96"/>
      <c r="PVU427" s="96"/>
      <c r="PVV427" s="96"/>
      <c r="PVW427" s="96"/>
      <c r="PVX427" s="96"/>
      <c r="PVY427" s="96"/>
      <c r="PVZ427" s="96"/>
      <c r="PWA427" s="96"/>
      <c r="PWB427" s="96"/>
      <c r="PWC427" s="96"/>
      <c r="PWD427" s="96"/>
      <c r="PWE427" s="96"/>
      <c r="PWF427" s="96"/>
      <c r="PWG427" s="96"/>
      <c r="PWH427" s="96"/>
      <c r="PWI427" s="96"/>
      <c r="PWJ427" s="96"/>
      <c r="PWK427" s="96"/>
      <c r="PWL427" s="96"/>
      <c r="PWM427" s="96"/>
      <c r="PWN427" s="96"/>
      <c r="PWO427" s="96"/>
      <c r="PWP427" s="96"/>
      <c r="PWQ427" s="96"/>
      <c r="PWR427" s="96"/>
      <c r="PWS427" s="96"/>
      <c r="PWT427" s="96"/>
      <c r="PWU427" s="96"/>
      <c r="PWV427" s="96"/>
      <c r="PWW427" s="96"/>
      <c r="PWX427" s="96"/>
      <c r="PWY427" s="96"/>
      <c r="PWZ427" s="96"/>
      <c r="PXA427" s="96"/>
      <c r="PXB427" s="96"/>
      <c r="PXC427" s="96"/>
      <c r="PXD427" s="96"/>
      <c r="PXE427" s="96"/>
      <c r="PXF427" s="96"/>
      <c r="PXG427" s="96"/>
      <c r="PXH427" s="96"/>
      <c r="PXI427" s="96"/>
      <c r="PXJ427" s="96"/>
      <c r="PXK427" s="96"/>
      <c r="PXL427" s="96"/>
      <c r="PXM427" s="96"/>
      <c r="PXN427" s="96"/>
      <c r="PXO427" s="96"/>
      <c r="PXP427" s="96"/>
      <c r="PXQ427" s="96"/>
      <c r="PXR427" s="96"/>
      <c r="PXS427" s="96"/>
      <c r="PXT427" s="96"/>
      <c r="PXU427" s="96"/>
      <c r="PXV427" s="96"/>
      <c r="PXW427" s="96"/>
      <c r="PXX427" s="96"/>
      <c r="PXY427" s="96"/>
      <c r="PXZ427" s="96"/>
      <c r="PYA427" s="96"/>
      <c r="PYB427" s="96"/>
      <c r="PYC427" s="96"/>
      <c r="PYD427" s="96"/>
      <c r="PYE427" s="96"/>
      <c r="PYF427" s="96"/>
      <c r="PYG427" s="96"/>
      <c r="PYH427" s="96"/>
      <c r="PYI427" s="96"/>
      <c r="PYJ427" s="96"/>
      <c r="PYK427" s="96"/>
      <c r="PYL427" s="96"/>
      <c r="PYM427" s="96"/>
      <c r="PYN427" s="96"/>
      <c r="PYO427" s="96"/>
      <c r="PYP427" s="96"/>
      <c r="PYQ427" s="96"/>
      <c r="PYR427" s="96"/>
      <c r="PYS427" s="96"/>
      <c r="PYT427" s="96"/>
      <c r="PYU427" s="96"/>
      <c r="PYV427" s="96"/>
      <c r="PYW427" s="96"/>
      <c r="PYX427" s="96"/>
      <c r="PYY427" s="96"/>
      <c r="PYZ427" s="96"/>
      <c r="PZA427" s="96"/>
      <c r="PZB427" s="96"/>
      <c r="PZC427" s="96"/>
      <c r="PZD427" s="96"/>
      <c r="PZE427" s="96"/>
      <c r="PZF427" s="96"/>
      <c r="PZG427" s="96"/>
      <c r="PZH427" s="96"/>
      <c r="PZI427" s="96"/>
      <c r="PZJ427" s="96"/>
      <c r="PZK427" s="96"/>
      <c r="PZL427" s="96"/>
      <c r="PZM427" s="96"/>
      <c r="PZN427" s="96"/>
      <c r="PZO427" s="96"/>
      <c r="PZP427" s="96"/>
      <c r="PZQ427" s="96"/>
      <c r="PZR427" s="96"/>
      <c r="PZS427" s="96"/>
      <c r="PZT427" s="96"/>
      <c r="PZU427" s="96"/>
      <c r="PZV427" s="96"/>
      <c r="PZW427" s="96"/>
      <c r="PZX427" s="96"/>
      <c r="PZY427" s="96"/>
      <c r="PZZ427" s="96"/>
      <c r="QAA427" s="96"/>
      <c r="QAB427" s="96"/>
      <c r="QAC427" s="96"/>
      <c r="QAD427" s="96"/>
      <c r="QAE427" s="96"/>
      <c r="QAF427" s="96"/>
      <c r="QAG427" s="96"/>
      <c r="QAH427" s="96"/>
      <c r="QAI427" s="96"/>
      <c r="QAJ427" s="96"/>
      <c r="QAK427" s="96"/>
      <c r="QAL427" s="96"/>
      <c r="QAM427" s="96"/>
      <c r="QAN427" s="96"/>
      <c r="QAO427" s="96"/>
      <c r="QAP427" s="96"/>
      <c r="QAQ427" s="96"/>
      <c r="QAR427" s="96"/>
      <c r="QAS427" s="96"/>
      <c r="QAT427" s="96"/>
      <c r="QAU427" s="96"/>
      <c r="QAV427" s="96"/>
      <c r="QAW427" s="96"/>
      <c r="QAX427" s="96"/>
      <c r="QAY427" s="96"/>
      <c r="QAZ427" s="96"/>
      <c r="QBA427" s="96"/>
      <c r="QBB427" s="96"/>
      <c r="QBC427" s="96"/>
      <c r="QBD427" s="96"/>
      <c r="QBE427" s="96"/>
      <c r="QBF427" s="96"/>
      <c r="QBG427" s="96"/>
      <c r="QBH427" s="96"/>
      <c r="QBI427" s="96"/>
      <c r="QBJ427" s="96"/>
      <c r="QBK427" s="96"/>
      <c r="QBL427" s="96"/>
      <c r="QBM427" s="96"/>
      <c r="QBN427" s="96"/>
      <c r="QBO427" s="96"/>
      <c r="QBP427" s="96"/>
      <c r="QBQ427" s="96"/>
      <c r="QBR427" s="96"/>
      <c r="QBS427" s="96"/>
      <c r="QBT427" s="96"/>
      <c r="QBU427" s="96"/>
      <c r="QBV427" s="96"/>
      <c r="QBW427" s="96"/>
      <c r="QBX427" s="96"/>
      <c r="QBY427" s="96"/>
      <c r="QBZ427" s="96"/>
      <c r="QCA427" s="96"/>
      <c r="QCB427" s="96"/>
      <c r="QCC427" s="96"/>
      <c r="QCD427" s="96"/>
      <c r="QCE427" s="96"/>
      <c r="QCF427" s="96"/>
      <c r="QCG427" s="96"/>
      <c r="QCH427" s="96"/>
      <c r="QCI427" s="96"/>
      <c r="QCJ427" s="96"/>
      <c r="QCK427" s="96"/>
      <c r="QCL427" s="96"/>
      <c r="QCM427" s="96"/>
      <c r="QCN427" s="96"/>
      <c r="QCO427" s="96"/>
      <c r="QCP427" s="96"/>
      <c r="QCQ427" s="96"/>
      <c r="QCR427" s="96"/>
      <c r="QCS427" s="96"/>
      <c r="QCT427" s="96"/>
      <c r="QCU427" s="96"/>
      <c r="QCV427" s="96"/>
      <c r="QCW427" s="96"/>
      <c r="QCX427" s="96"/>
      <c r="QCY427" s="96"/>
      <c r="QCZ427" s="96"/>
      <c r="QDA427" s="96"/>
      <c r="QDB427" s="96"/>
      <c r="QDC427" s="96"/>
      <c r="QDD427" s="96"/>
      <c r="QDE427" s="96"/>
      <c r="QDF427" s="96"/>
      <c r="QDG427" s="96"/>
      <c r="QDH427" s="96"/>
      <c r="QDI427" s="96"/>
      <c r="QDJ427" s="96"/>
      <c r="QDK427" s="96"/>
      <c r="QDL427" s="96"/>
      <c r="QDM427" s="96"/>
      <c r="QDN427" s="96"/>
      <c r="QDO427" s="96"/>
      <c r="QDP427" s="96"/>
      <c r="QDQ427" s="96"/>
      <c r="QDR427" s="96"/>
      <c r="QDS427" s="96"/>
      <c r="QDT427" s="96"/>
      <c r="QDU427" s="96"/>
      <c r="QDV427" s="96"/>
      <c r="QDW427" s="96"/>
      <c r="QDX427" s="96"/>
      <c r="QDY427" s="96"/>
      <c r="QDZ427" s="96"/>
      <c r="QEA427" s="96"/>
      <c r="QEB427" s="96"/>
      <c r="QEC427" s="96"/>
      <c r="QED427" s="96"/>
      <c r="QEE427" s="96"/>
      <c r="QEF427" s="96"/>
      <c r="QEG427" s="96"/>
      <c r="QEH427" s="96"/>
      <c r="QEI427" s="96"/>
      <c r="QEJ427" s="96"/>
      <c r="QEK427" s="96"/>
      <c r="QEL427" s="96"/>
      <c r="QEM427" s="96"/>
      <c r="QEN427" s="96"/>
      <c r="QEO427" s="96"/>
      <c r="QEP427" s="96"/>
      <c r="QEQ427" s="96"/>
      <c r="QER427" s="96"/>
      <c r="QES427" s="96"/>
      <c r="QET427" s="96"/>
      <c r="QEU427" s="96"/>
      <c r="QEV427" s="96"/>
      <c r="QEW427" s="96"/>
      <c r="QEX427" s="96"/>
      <c r="QEY427" s="96"/>
      <c r="QEZ427" s="96"/>
      <c r="QFA427" s="96"/>
      <c r="QFB427" s="96"/>
      <c r="QFC427" s="96"/>
      <c r="QFD427" s="96"/>
      <c r="QFE427" s="96"/>
      <c r="QFF427" s="96"/>
      <c r="QFG427" s="96"/>
      <c r="QFH427" s="96"/>
      <c r="QFI427" s="96"/>
      <c r="QFJ427" s="96"/>
      <c r="QFK427" s="96"/>
      <c r="QFL427" s="96"/>
      <c r="QFM427" s="96"/>
      <c r="QFN427" s="96"/>
      <c r="QFO427" s="96"/>
      <c r="QFP427" s="96"/>
      <c r="QFQ427" s="96"/>
      <c r="QFR427" s="96"/>
      <c r="QFS427" s="96"/>
      <c r="QFT427" s="96"/>
      <c r="QFU427" s="96"/>
      <c r="QFV427" s="96"/>
      <c r="QFW427" s="96"/>
      <c r="QFX427" s="96"/>
      <c r="QFY427" s="96"/>
      <c r="QFZ427" s="96"/>
      <c r="QGA427" s="96"/>
      <c r="QGB427" s="96"/>
      <c r="QGC427" s="96"/>
      <c r="QGD427" s="96"/>
      <c r="QGE427" s="96"/>
      <c r="QGF427" s="96"/>
      <c r="QGG427" s="96"/>
      <c r="QGH427" s="96"/>
      <c r="QGI427" s="96"/>
      <c r="QGJ427" s="96"/>
      <c r="QGK427" s="96"/>
      <c r="QGL427" s="96"/>
      <c r="QGM427" s="96"/>
      <c r="QGN427" s="96"/>
      <c r="QGO427" s="96"/>
      <c r="QGP427" s="96"/>
      <c r="QGQ427" s="96"/>
      <c r="QGR427" s="96"/>
      <c r="QGS427" s="96"/>
      <c r="QGT427" s="96"/>
      <c r="QGU427" s="96"/>
      <c r="QGV427" s="96"/>
      <c r="QGW427" s="96"/>
      <c r="QGX427" s="96"/>
      <c r="QGY427" s="96"/>
      <c r="QGZ427" s="96"/>
      <c r="QHA427" s="96"/>
      <c r="QHB427" s="96"/>
      <c r="QHC427" s="96"/>
      <c r="QHD427" s="96"/>
      <c r="QHE427" s="96"/>
      <c r="QHF427" s="96"/>
      <c r="QHG427" s="96"/>
      <c r="QHH427" s="96"/>
      <c r="QHI427" s="96"/>
      <c r="QHJ427" s="96"/>
      <c r="QHK427" s="96"/>
      <c r="QHL427" s="96"/>
      <c r="QHM427" s="96"/>
      <c r="QHN427" s="96"/>
      <c r="QHO427" s="96"/>
      <c r="QHP427" s="96"/>
      <c r="QHQ427" s="96"/>
      <c r="QHR427" s="96"/>
      <c r="QHS427" s="96"/>
      <c r="QHT427" s="96"/>
      <c r="QHU427" s="96"/>
      <c r="QHV427" s="96"/>
      <c r="QHW427" s="96"/>
      <c r="QHX427" s="96"/>
      <c r="QHY427" s="96"/>
      <c r="QHZ427" s="96"/>
      <c r="QIA427" s="96"/>
      <c r="QIB427" s="96"/>
      <c r="QIC427" s="96"/>
      <c r="QID427" s="96"/>
      <c r="QIE427" s="96"/>
      <c r="QIF427" s="96"/>
      <c r="QIG427" s="96"/>
      <c r="QIH427" s="96"/>
      <c r="QII427" s="96"/>
      <c r="QIJ427" s="96"/>
      <c r="QIK427" s="96"/>
      <c r="QIL427" s="96"/>
      <c r="QIM427" s="96"/>
      <c r="QIN427" s="96"/>
      <c r="QIO427" s="96"/>
      <c r="QIP427" s="96"/>
      <c r="QIQ427" s="96"/>
      <c r="QIR427" s="96"/>
      <c r="QIS427" s="96"/>
      <c r="QIT427" s="96"/>
      <c r="QIU427" s="96"/>
      <c r="QIV427" s="96"/>
      <c r="QIW427" s="96"/>
      <c r="QIX427" s="96"/>
      <c r="QIY427" s="96"/>
      <c r="QIZ427" s="96"/>
      <c r="QJA427" s="96"/>
      <c r="QJB427" s="96"/>
      <c r="QJC427" s="96"/>
      <c r="QJD427" s="96"/>
      <c r="QJE427" s="96"/>
      <c r="QJF427" s="96"/>
      <c r="QJG427" s="96"/>
      <c r="QJH427" s="96"/>
      <c r="QJI427" s="96"/>
      <c r="QJJ427" s="96"/>
      <c r="QJK427" s="96"/>
      <c r="QJL427" s="96"/>
      <c r="QJM427" s="96"/>
      <c r="QJN427" s="96"/>
      <c r="QJO427" s="96"/>
      <c r="QJP427" s="96"/>
      <c r="QJQ427" s="96"/>
      <c r="QJR427" s="96"/>
      <c r="QJS427" s="96"/>
      <c r="QJT427" s="96"/>
      <c r="QJU427" s="96"/>
      <c r="QJV427" s="96"/>
      <c r="QJW427" s="96"/>
      <c r="QJX427" s="96"/>
      <c r="QJY427" s="96"/>
      <c r="QJZ427" s="96"/>
      <c r="QKA427" s="96"/>
      <c r="QKB427" s="96"/>
      <c r="QKC427" s="96"/>
      <c r="QKD427" s="96"/>
      <c r="QKE427" s="96"/>
      <c r="QKF427" s="96"/>
      <c r="QKG427" s="96"/>
      <c r="QKH427" s="96"/>
      <c r="QKI427" s="96"/>
      <c r="QKJ427" s="96"/>
      <c r="QKK427" s="96"/>
      <c r="QKL427" s="96"/>
      <c r="QKM427" s="96"/>
      <c r="QKN427" s="96"/>
      <c r="QKO427" s="96"/>
      <c r="QKP427" s="96"/>
      <c r="QKQ427" s="96"/>
      <c r="QKR427" s="96"/>
      <c r="QKS427" s="96"/>
      <c r="QKT427" s="96"/>
      <c r="QKU427" s="96"/>
      <c r="QKV427" s="96"/>
      <c r="QKW427" s="96"/>
      <c r="QKX427" s="96"/>
      <c r="QKY427" s="96"/>
      <c r="QKZ427" s="96"/>
      <c r="QLA427" s="96"/>
      <c r="QLB427" s="96"/>
      <c r="QLC427" s="96"/>
      <c r="QLD427" s="96"/>
      <c r="QLE427" s="96"/>
      <c r="QLF427" s="96"/>
      <c r="QLG427" s="96"/>
      <c r="QLH427" s="96"/>
      <c r="QLI427" s="96"/>
      <c r="QLJ427" s="96"/>
      <c r="QLK427" s="96"/>
      <c r="QLL427" s="96"/>
      <c r="QLM427" s="96"/>
      <c r="QLN427" s="96"/>
      <c r="QLO427" s="96"/>
      <c r="QLP427" s="96"/>
      <c r="QLQ427" s="96"/>
      <c r="QLR427" s="96"/>
      <c r="QLS427" s="96"/>
      <c r="QLT427" s="96"/>
      <c r="QLU427" s="96"/>
      <c r="QLV427" s="96"/>
      <c r="QLW427" s="96"/>
      <c r="QLX427" s="96"/>
      <c r="QLY427" s="96"/>
      <c r="QLZ427" s="96"/>
      <c r="QMA427" s="96"/>
      <c r="QMB427" s="96"/>
      <c r="QMC427" s="96"/>
      <c r="QMD427" s="96"/>
      <c r="QME427" s="96"/>
      <c r="QMF427" s="96"/>
      <c r="QMG427" s="96"/>
      <c r="QMH427" s="96"/>
      <c r="QMI427" s="96"/>
      <c r="QMJ427" s="96"/>
      <c r="QMK427" s="96"/>
      <c r="QML427" s="96"/>
      <c r="QMM427" s="96"/>
      <c r="QMN427" s="96"/>
      <c r="QMO427" s="96"/>
      <c r="QMP427" s="96"/>
      <c r="QMQ427" s="96"/>
      <c r="QMR427" s="96"/>
      <c r="QMS427" s="96"/>
      <c r="QMT427" s="96"/>
      <c r="QMU427" s="96"/>
      <c r="QMV427" s="96"/>
      <c r="QMW427" s="96"/>
      <c r="QMX427" s="96"/>
      <c r="QMY427" s="96"/>
      <c r="QMZ427" s="96"/>
      <c r="QNA427" s="96"/>
      <c r="QNB427" s="96"/>
      <c r="QNC427" s="96"/>
      <c r="QND427" s="96"/>
      <c r="QNE427" s="96"/>
      <c r="QNF427" s="96"/>
      <c r="QNG427" s="96"/>
      <c r="QNH427" s="96"/>
      <c r="QNI427" s="96"/>
      <c r="QNJ427" s="96"/>
      <c r="QNK427" s="96"/>
      <c r="QNL427" s="96"/>
      <c r="QNM427" s="96"/>
      <c r="QNN427" s="96"/>
      <c r="QNO427" s="96"/>
      <c r="QNP427" s="96"/>
      <c r="QNQ427" s="96"/>
      <c r="QNR427" s="96"/>
      <c r="QNS427" s="96"/>
      <c r="QNT427" s="96"/>
      <c r="QNU427" s="96"/>
      <c r="QNV427" s="96"/>
      <c r="QNW427" s="96"/>
      <c r="QNX427" s="96"/>
      <c r="QNY427" s="96"/>
      <c r="QNZ427" s="96"/>
      <c r="QOA427" s="96"/>
      <c r="QOB427" s="96"/>
      <c r="QOC427" s="96"/>
      <c r="QOD427" s="96"/>
      <c r="QOE427" s="96"/>
      <c r="QOF427" s="96"/>
      <c r="QOG427" s="96"/>
      <c r="QOH427" s="96"/>
      <c r="QOI427" s="96"/>
      <c r="QOJ427" s="96"/>
      <c r="QOK427" s="96"/>
      <c r="QOL427" s="96"/>
      <c r="QOM427" s="96"/>
      <c r="QON427" s="96"/>
      <c r="QOO427" s="96"/>
      <c r="QOP427" s="96"/>
      <c r="QOQ427" s="96"/>
      <c r="QOR427" s="96"/>
      <c r="QOS427" s="96"/>
      <c r="QOT427" s="96"/>
      <c r="QOU427" s="96"/>
      <c r="QOV427" s="96"/>
      <c r="QOW427" s="96"/>
      <c r="QOX427" s="96"/>
      <c r="QOY427" s="96"/>
      <c r="QOZ427" s="96"/>
      <c r="QPA427" s="96"/>
      <c r="QPB427" s="96"/>
      <c r="QPC427" s="96"/>
      <c r="QPD427" s="96"/>
      <c r="QPE427" s="96"/>
      <c r="QPF427" s="96"/>
      <c r="QPG427" s="96"/>
      <c r="QPH427" s="96"/>
      <c r="QPI427" s="96"/>
      <c r="QPJ427" s="96"/>
      <c r="QPK427" s="96"/>
      <c r="QPL427" s="96"/>
      <c r="QPM427" s="96"/>
      <c r="QPN427" s="96"/>
      <c r="QPO427" s="96"/>
      <c r="QPP427" s="96"/>
      <c r="QPQ427" s="96"/>
      <c r="QPR427" s="96"/>
      <c r="QPS427" s="96"/>
      <c r="QPT427" s="96"/>
      <c r="QPU427" s="96"/>
      <c r="QPV427" s="96"/>
      <c r="QPW427" s="96"/>
      <c r="QPX427" s="96"/>
      <c r="QPY427" s="96"/>
      <c r="QPZ427" s="96"/>
      <c r="QQA427" s="96"/>
      <c r="QQB427" s="96"/>
      <c r="QQC427" s="96"/>
      <c r="QQD427" s="96"/>
      <c r="QQE427" s="96"/>
      <c r="QQF427" s="96"/>
      <c r="QQG427" s="96"/>
      <c r="QQH427" s="96"/>
      <c r="QQI427" s="96"/>
      <c r="QQJ427" s="96"/>
      <c r="QQK427" s="96"/>
      <c r="QQL427" s="96"/>
      <c r="QQM427" s="96"/>
      <c r="QQN427" s="96"/>
      <c r="QQO427" s="96"/>
      <c r="QQP427" s="96"/>
      <c r="QQQ427" s="96"/>
      <c r="QQR427" s="96"/>
      <c r="QQS427" s="96"/>
      <c r="QQT427" s="96"/>
      <c r="QQU427" s="96"/>
      <c r="QQV427" s="96"/>
      <c r="QQW427" s="96"/>
      <c r="QQX427" s="96"/>
      <c r="QQY427" s="96"/>
      <c r="QQZ427" s="96"/>
      <c r="QRA427" s="96"/>
      <c r="QRB427" s="96"/>
      <c r="QRC427" s="96"/>
      <c r="QRD427" s="96"/>
      <c r="QRE427" s="96"/>
      <c r="QRF427" s="96"/>
      <c r="QRG427" s="96"/>
      <c r="QRH427" s="96"/>
      <c r="QRI427" s="96"/>
      <c r="QRJ427" s="96"/>
      <c r="QRK427" s="96"/>
      <c r="QRL427" s="96"/>
      <c r="QRM427" s="96"/>
      <c r="QRN427" s="96"/>
      <c r="QRO427" s="96"/>
      <c r="QRP427" s="96"/>
      <c r="QRQ427" s="96"/>
      <c r="QRR427" s="96"/>
      <c r="QRS427" s="96"/>
      <c r="QRT427" s="96"/>
      <c r="QRU427" s="96"/>
      <c r="QRV427" s="96"/>
      <c r="QRW427" s="96"/>
      <c r="QRX427" s="96"/>
      <c r="QRY427" s="96"/>
      <c r="QRZ427" s="96"/>
      <c r="QSA427" s="96"/>
      <c r="QSB427" s="96"/>
      <c r="QSC427" s="96"/>
      <c r="QSD427" s="96"/>
      <c r="QSE427" s="96"/>
      <c r="QSF427" s="96"/>
      <c r="QSG427" s="96"/>
      <c r="QSH427" s="96"/>
      <c r="QSI427" s="96"/>
      <c r="QSJ427" s="96"/>
      <c r="QSK427" s="96"/>
      <c r="QSL427" s="96"/>
      <c r="QSM427" s="96"/>
      <c r="QSN427" s="96"/>
      <c r="QSO427" s="96"/>
      <c r="QSP427" s="96"/>
      <c r="QSQ427" s="96"/>
      <c r="QSR427" s="96"/>
      <c r="QSS427" s="96"/>
      <c r="QST427" s="96"/>
      <c r="QSU427" s="96"/>
      <c r="QSV427" s="96"/>
      <c r="QSW427" s="96"/>
      <c r="QSX427" s="96"/>
      <c r="QSY427" s="96"/>
      <c r="QSZ427" s="96"/>
      <c r="QTA427" s="96"/>
      <c r="QTB427" s="96"/>
      <c r="QTC427" s="96"/>
      <c r="QTD427" s="96"/>
      <c r="QTE427" s="96"/>
      <c r="QTF427" s="96"/>
      <c r="QTG427" s="96"/>
      <c r="QTH427" s="96"/>
      <c r="QTI427" s="96"/>
      <c r="QTJ427" s="96"/>
      <c r="QTK427" s="96"/>
      <c r="QTL427" s="96"/>
      <c r="QTM427" s="96"/>
      <c r="QTN427" s="96"/>
      <c r="QTO427" s="96"/>
      <c r="QTP427" s="96"/>
      <c r="QTQ427" s="96"/>
      <c r="QTR427" s="96"/>
      <c r="QTS427" s="96"/>
      <c r="QTT427" s="96"/>
      <c r="QTU427" s="96"/>
      <c r="QTV427" s="96"/>
      <c r="QTW427" s="96"/>
      <c r="QTX427" s="96"/>
      <c r="QTY427" s="96"/>
      <c r="QTZ427" s="96"/>
      <c r="QUA427" s="96"/>
      <c r="QUB427" s="96"/>
      <c r="QUC427" s="96"/>
      <c r="QUD427" s="96"/>
      <c r="QUE427" s="96"/>
      <c r="QUF427" s="96"/>
      <c r="QUG427" s="96"/>
      <c r="QUH427" s="96"/>
      <c r="QUI427" s="96"/>
      <c r="QUJ427" s="96"/>
      <c r="QUK427" s="96"/>
      <c r="QUL427" s="96"/>
      <c r="QUM427" s="96"/>
      <c r="QUN427" s="96"/>
      <c r="QUO427" s="96"/>
      <c r="QUP427" s="96"/>
      <c r="QUQ427" s="96"/>
      <c r="QUR427" s="96"/>
      <c r="QUS427" s="96"/>
      <c r="QUT427" s="96"/>
      <c r="QUU427" s="96"/>
      <c r="QUV427" s="96"/>
      <c r="QUW427" s="96"/>
      <c r="QUX427" s="96"/>
      <c r="QUY427" s="96"/>
      <c r="QUZ427" s="96"/>
      <c r="QVA427" s="96"/>
      <c r="QVB427" s="96"/>
      <c r="QVC427" s="96"/>
      <c r="QVD427" s="96"/>
      <c r="QVE427" s="96"/>
      <c r="QVF427" s="96"/>
      <c r="QVG427" s="96"/>
      <c r="QVH427" s="96"/>
      <c r="QVI427" s="96"/>
      <c r="QVJ427" s="96"/>
      <c r="QVK427" s="96"/>
      <c r="QVL427" s="96"/>
      <c r="QVM427" s="96"/>
      <c r="QVN427" s="96"/>
      <c r="QVO427" s="96"/>
      <c r="QVP427" s="96"/>
      <c r="QVQ427" s="96"/>
      <c r="QVR427" s="96"/>
      <c r="QVS427" s="96"/>
      <c r="QVT427" s="96"/>
      <c r="QVU427" s="96"/>
      <c r="QVV427" s="96"/>
      <c r="QVW427" s="96"/>
      <c r="QVX427" s="96"/>
      <c r="QVY427" s="96"/>
      <c r="QVZ427" s="96"/>
      <c r="QWA427" s="96"/>
      <c r="QWB427" s="96"/>
      <c r="QWC427" s="96"/>
      <c r="QWD427" s="96"/>
      <c r="QWE427" s="96"/>
      <c r="QWF427" s="96"/>
      <c r="QWG427" s="96"/>
      <c r="QWH427" s="96"/>
      <c r="QWI427" s="96"/>
      <c r="QWJ427" s="96"/>
      <c r="QWK427" s="96"/>
      <c r="QWL427" s="96"/>
      <c r="QWM427" s="96"/>
      <c r="QWN427" s="96"/>
      <c r="QWO427" s="96"/>
      <c r="QWP427" s="96"/>
      <c r="QWQ427" s="96"/>
      <c r="QWR427" s="96"/>
      <c r="QWS427" s="96"/>
      <c r="QWT427" s="96"/>
      <c r="QWU427" s="96"/>
      <c r="QWV427" s="96"/>
      <c r="QWW427" s="96"/>
      <c r="QWX427" s="96"/>
      <c r="QWY427" s="96"/>
      <c r="QWZ427" s="96"/>
      <c r="QXA427" s="96"/>
      <c r="QXB427" s="96"/>
      <c r="QXC427" s="96"/>
      <c r="QXD427" s="96"/>
      <c r="QXE427" s="96"/>
      <c r="QXF427" s="96"/>
      <c r="QXG427" s="96"/>
      <c r="QXH427" s="96"/>
      <c r="QXI427" s="96"/>
      <c r="QXJ427" s="96"/>
      <c r="QXK427" s="96"/>
      <c r="QXL427" s="96"/>
      <c r="QXM427" s="96"/>
      <c r="QXN427" s="96"/>
      <c r="QXO427" s="96"/>
      <c r="QXP427" s="96"/>
      <c r="QXQ427" s="96"/>
      <c r="QXR427" s="96"/>
      <c r="QXS427" s="96"/>
      <c r="QXT427" s="96"/>
      <c r="QXU427" s="96"/>
      <c r="QXV427" s="96"/>
      <c r="QXW427" s="96"/>
      <c r="QXX427" s="96"/>
      <c r="QXY427" s="96"/>
      <c r="QXZ427" s="96"/>
      <c r="QYA427" s="96"/>
      <c r="QYB427" s="96"/>
      <c r="QYC427" s="96"/>
      <c r="QYD427" s="96"/>
      <c r="QYE427" s="96"/>
      <c r="QYF427" s="96"/>
      <c r="QYG427" s="96"/>
      <c r="QYH427" s="96"/>
      <c r="QYI427" s="96"/>
      <c r="QYJ427" s="96"/>
      <c r="QYK427" s="96"/>
      <c r="QYL427" s="96"/>
      <c r="QYM427" s="96"/>
      <c r="QYN427" s="96"/>
      <c r="QYO427" s="96"/>
      <c r="QYP427" s="96"/>
      <c r="QYQ427" s="96"/>
      <c r="QYR427" s="96"/>
      <c r="QYS427" s="96"/>
      <c r="QYT427" s="96"/>
      <c r="QYU427" s="96"/>
      <c r="QYV427" s="96"/>
      <c r="QYW427" s="96"/>
      <c r="QYX427" s="96"/>
      <c r="QYY427" s="96"/>
      <c r="QYZ427" s="96"/>
      <c r="QZA427" s="96"/>
      <c r="QZB427" s="96"/>
      <c r="QZC427" s="96"/>
      <c r="QZD427" s="96"/>
      <c r="QZE427" s="96"/>
      <c r="QZF427" s="96"/>
      <c r="QZG427" s="96"/>
      <c r="QZH427" s="96"/>
      <c r="QZI427" s="96"/>
      <c r="QZJ427" s="96"/>
      <c r="QZK427" s="96"/>
      <c r="QZL427" s="96"/>
      <c r="QZM427" s="96"/>
      <c r="QZN427" s="96"/>
      <c r="QZO427" s="96"/>
      <c r="QZP427" s="96"/>
      <c r="QZQ427" s="96"/>
      <c r="QZR427" s="96"/>
      <c r="QZS427" s="96"/>
      <c r="QZT427" s="96"/>
      <c r="QZU427" s="96"/>
      <c r="QZV427" s="96"/>
      <c r="QZW427" s="96"/>
      <c r="QZX427" s="96"/>
      <c r="QZY427" s="96"/>
      <c r="QZZ427" s="96"/>
      <c r="RAA427" s="96"/>
      <c r="RAB427" s="96"/>
      <c r="RAC427" s="96"/>
      <c r="RAD427" s="96"/>
      <c r="RAE427" s="96"/>
      <c r="RAF427" s="96"/>
      <c r="RAG427" s="96"/>
      <c r="RAH427" s="96"/>
      <c r="RAI427" s="96"/>
      <c r="RAJ427" s="96"/>
      <c r="RAK427" s="96"/>
      <c r="RAL427" s="96"/>
      <c r="RAM427" s="96"/>
      <c r="RAN427" s="96"/>
      <c r="RAO427" s="96"/>
      <c r="RAP427" s="96"/>
      <c r="RAQ427" s="96"/>
      <c r="RAR427" s="96"/>
      <c r="RAS427" s="96"/>
      <c r="RAT427" s="96"/>
      <c r="RAU427" s="96"/>
      <c r="RAV427" s="96"/>
      <c r="RAW427" s="96"/>
      <c r="RAX427" s="96"/>
      <c r="RAY427" s="96"/>
      <c r="RAZ427" s="96"/>
      <c r="RBA427" s="96"/>
      <c r="RBB427" s="96"/>
      <c r="RBC427" s="96"/>
      <c r="RBD427" s="96"/>
      <c r="RBE427" s="96"/>
      <c r="RBF427" s="96"/>
      <c r="RBG427" s="96"/>
      <c r="RBH427" s="96"/>
      <c r="RBI427" s="96"/>
      <c r="RBJ427" s="96"/>
      <c r="RBK427" s="96"/>
      <c r="RBL427" s="96"/>
      <c r="RBM427" s="96"/>
      <c r="RBN427" s="96"/>
      <c r="RBO427" s="96"/>
      <c r="RBP427" s="96"/>
      <c r="RBQ427" s="96"/>
      <c r="RBR427" s="96"/>
      <c r="RBS427" s="96"/>
      <c r="RBT427" s="96"/>
      <c r="RBU427" s="96"/>
      <c r="RBV427" s="96"/>
      <c r="RBW427" s="96"/>
      <c r="RBX427" s="96"/>
      <c r="RBY427" s="96"/>
      <c r="RBZ427" s="96"/>
      <c r="RCA427" s="96"/>
      <c r="RCB427" s="96"/>
      <c r="RCC427" s="96"/>
      <c r="RCD427" s="96"/>
      <c r="RCE427" s="96"/>
      <c r="RCF427" s="96"/>
      <c r="RCG427" s="96"/>
      <c r="RCH427" s="96"/>
      <c r="RCI427" s="96"/>
      <c r="RCJ427" s="96"/>
      <c r="RCK427" s="96"/>
      <c r="RCL427" s="96"/>
      <c r="RCM427" s="96"/>
      <c r="RCN427" s="96"/>
      <c r="RCO427" s="96"/>
      <c r="RCP427" s="96"/>
      <c r="RCQ427" s="96"/>
      <c r="RCR427" s="96"/>
      <c r="RCS427" s="96"/>
      <c r="RCT427" s="96"/>
      <c r="RCU427" s="96"/>
      <c r="RCV427" s="96"/>
      <c r="RCW427" s="96"/>
      <c r="RCX427" s="96"/>
      <c r="RCY427" s="96"/>
      <c r="RCZ427" s="96"/>
      <c r="RDA427" s="96"/>
      <c r="RDB427" s="96"/>
      <c r="RDC427" s="96"/>
      <c r="RDD427" s="96"/>
      <c r="RDE427" s="96"/>
      <c r="RDF427" s="96"/>
      <c r="RDG427" s="96"/>
      <c r="RDH427" s="96"/>
      <c r="RDI427" s="96"/>
      <c r="RDJ427" s="96"/>
      <c r="RDK427" s="96"/>
      <c r="RDL427" s="96"/>
      <c r="RDM427" s="96"/>
      <c r="RDN427" s="96"/>
      <c r="RDO427" s="96"/>
      <c r="RDP427" s="96"/>
      <c r="RDQ427" s="96"/>
      <c r="RDR427" s="96"/>
      <c r="RDS427" s="96"/>
      <c r="RDT427" s="96"/>
      <c r="RDU427" s="96"/>
      <c r="RDV427" s="96"/>
      <c r="RDW427" s="96"/>
      <c r="RDX427" s="96"/>
      <c r="RDY427" s="96"/>
      <c r="RDZ427" s="96"/>
      <c r="REA427" s="96"/>
      <c r="REB427" s="96"/>
      <c r="REC427" s="96"/>
      <c r="RED427" s="96"/>
      <c r="REE427" s="96"/>
      <c r="REF427" s="96"/>
      <c r="REG427" s="96"/>
      <c r="REH427" s="96"/>
      <c r="REI427" s="96"/>
      <c r="REJ427" s="96"/>
      <c r="REK427" s="96"/>
      <c r="REL427" s="96"/>
      <c r="REM427" s="96"/>
      <c r="REN427" s="96"/>
      <c r="REO427" s="96"/>
      <c r="REP427" s="96"/>
      <c r="REQ427" s="96"/>
      <c r="RER427" s="96"/>
      <c r="RES427" s="96"/>
      <c r="RET427" s="96"/>
      <c r="REU427" s="96"/>
      <c r="REV427" s="96"/>
      <c r="REW427" s="96"/>
      <c r="REX427" s="96"/>
      <c r="REY427" s="96"/>
      <c r="REZ427" s="96"/>
      <c r="RFA427" s="96"/>
      <c r="RFB427" s="96"/>
      <c r="RFC427" s="96"/>
      <c r="RFD427" s="96"/>
      <c r="RFE427" s="96"/>
      <c r="RFF427" s="96"/>
      <c r="RFG427" s="96"/>
      <c r="RFH427" s="96"/>
      <c r="RFI427" s="96"/>
      <c r="RFJ427" s="96"/>
      <c r="RFK427" s="96"/>
      <c r="RFL427" s="96"/>
      <c r="RFM427" s="96"/>
      <c r="RFN427" s="96"/>
      <c r="RFO427" s="96"/>
      <c r="RFP427" s="96"/>
      <c r="RFQ427" s="96"/>
      <c r="RFR427" s="96"/>
      <c r="RFS427" s="96"/>
      <c r="RFT427" s="96"/>
      <c r="RFU427" s="96"/>
      <c r="RFV427" s="96"/>
      <c r="RFW427" s="96"/>
      <c r="RFX427" s="96"/>
      <c r="RFY427" s="96"/>
      <c r="RFZ427" s="96"/>
      <c r="RGA427" s="96"/>
      <c r="RGB427" s="96"/>
      <c r="RGC427" s="96"/>
      <c r="RGD427" s="96"/>
      <c r="RGE427" s="96"/>
      <c r="RGF427" s="96"/>
      <c r="RGG427" s="96"/>
      <c r="RGH427" s="96"/>
      <c r="RGI427" s="96"/>
      <c r="RGJ427" s="96"/>
      <c r="RGK427" s="96"/>
      <c r="RGL427" s="96"/>
      <c r="RGM427" s="96"/>
      <c r="RGN427" s="96"/>
      <c r="RGO427" s="96"/>
      <c r="RGP427" s="96"/>
      <c r="RGQ427" s="96"/>
      <c r="RGR427" s="96"/>
      <c r="RGS427" s="96"/>
      <c r="RGT427" s="96"/>
      <c r="RGU427" s="96"/>
      <c r="RGV427" s="96"/>
      <c r="RGW427" s="96"/>
      <c r="RGX427" s="96"/>
      <c r="RGY427" s="96"/>
      <c r="RGZ427" s="96"/>
      <c r="RHA427" s="96"/>
      <c r="RHB427" s="96"/>
      <c r="RHC427" s="96"/>
      <c r="RHD427" s="96"/>
      <c r="RHE427" s="96"/>
      <c r="RHF427" s="96"/>
      <c r="RHG427" s="96"/>
      <c r="RHH427" s="96"/>
      <c r="RHI427" s="96"/>
      <c r="RHJ427" s="96"/>
      <c r="RHK427" s="96"/>
      <c r="RHL427" s="96"/>
      <c r="RHM427" s="96"/>
      <c r="RHN427" s="96"/>
      <c r="RHO427" s="96"/>
      <c r="RHP427" s="96"/>
      <c r="RHQ427" s="96"/>
      <c r="RHR427" s="96"/>
      <c r="RHS427" s="96"/>
      <c r="RHT427" s="96"/>
      <c r="RHU427" s="96"/>
      <c r="RHV427" s="96"/>
      <c r="RHW427" s="96"/>
      <c r="RHX427" s="96"/>
      <c r="RHY427" s="96"/>
      <c r="RHZ427" s="96"/>
      <c r="RIA427" s="96"/>
      <c r="RIB427" s="96"/>
      <c r="RIC427" s="96"/>
      <c r="RID427" s="96"/>
      <c r="RIE427" s="96"/>
      <c r="RIF427" s="96"/>
      <c r="RIG427" s="96"/>
      <c r="RIH427" s="96"/>
      <c r="RII427" s="96"/>
      <c r="RIJ427" s="96"/>
      <c r="RIK427" s="96"/>
      <c r="RIL427" s="96"/>
      <c r="RIM427" s="96"/>
      <c r="RIN427" s="96"/>
      <c r="RIO427" s="96"/>
      <c r="RIP427" s="96"/>
      <c r="RIQ427" s="96"/>
      <c r="RIR427" s="96"/>
      <c r="RIS427" s="96"/>
      <c r="RIT427" s="96"/>
      <c r="RIU427" s="96"/>
      <c r="RIV427" s="96"/>
      <c r="RIW427" s="96"/>
      <c r="RIX427" s="96"/>
      <c r="RIY427" s="96"/>
      <c r="RIZ427" s="96"/>
      <c r="RJA427" s="96"/>
      <c r="RJB427" s="96"/>
      <c r="RJC427" s="96"/>
      <c r="RJD427" s="96"/>
      <c r="RJE427" s="96"/>
      <c r="RJF427" s="96"/>
      <c r="RJG427" s="96"/>
      <c r="RJH427" s="96"/>
      <c r="RJI427" s="96"/>
      <c r="RJJ427" s="96"/>
      <c r="RJK427" s="96"/>
      <c r="RJL427" s="96"/>
      <c r="RJM427" s="96"/>
      <c r="RJN427" s="96"/>
      <c r="RJO427" s="96"/>
      <c r="RJP427" s="96"/>
      <c r="RJQ427" s="96"/>
      <c r="RJR427" s="96"/>
      <c r="RJS427" s="96"/>
      <c r="RJT427" s="96"/>
      <c r="RJU427" s="96"/>
      <c r="RJV427" s="96"/>
      <c r="RJW427" s="96"/>
      <c r="RJX427" s="96"/>
      <c r="RJY427" s="96"/>
      <c r="RJZ427" s="96"/>
      <c r="RKA427" s="96"/>
      <c r="RKB427" s="96"/>
      <c r="RKC427" s="96"/>
      <c r="RKD427" s="96"/>
      <c r="RKE427" s="96"/>
      <c r="RKF427" s="96"/>
      <c r="RKG427" s="96"/>
      <c r="RKH427" s="96"/>
      <c r="RKI427" s="96"/>
      <c r="RKJ427" s="96"/>
      <c r="RKK427" s="96"/>
      <c r="RKL427" s="96"/>
      <c r="RKM427" s="96"/>
      <c r="RKN427" s="96"/>
      <c r="RKO427" s="96"/>
      <c r="RKP427" s="96"/>
      <c r="RKQ427" s="96"/>
      <c r="RKR427" s="96"/>
      <c r="RKS427" s="96"/>
      <c r="RKT427" s="96"/>
      <c r="RKU427" s="96"/>
      <c r="RKV427" s="96"/>
      <c r="RKW427" s="96"/>
      <c r="RKX427" s="96"/>
      <c r="RKY427" s="96"/>
      <c r="RKZ427" s="96"/>
      <c r="RLA427" s="96"/>
      <c r="RLB427" s="96"/>
      <c r="RLC427" s="96"/>
      <c r="RLD427" s="96"/>
      <c r="RLE427" s="96"/>
      <c r="RLF427" s="96"/>
      <c r="RLG427" s="96"/>
      <c r="RLH427" s="96"/>
      <c r="RLI427" s="96"/>
      <c r="RLJ427" s="96"/>
      <c r="RLK427" s="96"/>
      <c r="RLL427" s="96"/>
      <c r="RLM427" s="96"/>
      <c r="RLN427" s="96"/>
      <c r="RLO427" s="96"/>
      <c r="RLP427" s="96"/>
      <c r="RLQ427" s="96"/>
      <c r="RLR427" s="96"/>
      <c r="RLS427" s="96"/>
      <c r="RLT427" s="96"/>
      <c r="RLU427" s="96"/>
      <c r="RLV427" s="96"/>
      <c r="RLW427" s="96"/>
      <c r="RLX427" s="96"/>
      <c r="RLY427" s="96"/>
      <c r="RLZ427" s="96"/>
      <c r="RMA427" s="96"/>
      <c r="RMB427" s="96"/>
      <c r="RMC427" s="96"/>
      <c r="RMD427" s="96"/>
      <c r="RME427" s="96"/>
      <c r="RMF427" s="96"/>
      <c r="RMG427" s="96"/>
      <c r="RMH427" s="96"/>
      <c r="RMI427" s="96"/>
      <c r="RMJ427" s="96"/>
      <c r="RMK427" s="96"/>
      <c r="RML427" s="96"/>
      <c r="RMM427" s="96"/>
      <c r="RMN427" s="96"/>
      <c r="RMO427" s="96"/>
      <c r="RMP427" s="96"/>
      <c r="RMQ427" s="96"/>
      <c r="RMR427" s="96"/>
      <c r="RMS427" s="96"/>
      <c r="RMT427" s="96"/>
      <c r="RMU427" s="96"/>
      <c r="RMV427" s="96"/>
      <c r="RMW427" s="96"/>
      <c r="RMX427" s="96"/>
      <c r="RMY427" s="96"/>
      <c r="RMZ427" s="96"/>
      <c r="RNA427" s="96"/>
      <c r="RNB427" s="96"/>
      <c r="RNC427" s="96"/>
      <c r="RND427" s="96"/>
      <c r="RNE427" s="96"/>
      <c r="RNF427" s="96"/>
      <c r="RNG427" s="96"/>
      <c r="RNH427" s="96"/>
      <c r="RNI427" s="96"/>
      <c r="RNJ427" s="96"/>
      <c r="RNK427" s="96"/>
      <c r="RNL427" s="96"/>
      <c r="RNM427" s="96"/>
      <c r="RNN427" s="96"/>
      <c r="RNO427" s="96"/>
      <c r="RNP427" s="96"/>
      <c r="RNQ427" s="96"/>
      <c r="RNR427" s="96"/>
      <c r="RNS427" s="96"/>
      <c r="RNT427" s="96"/>
      <c r="RNU427" s="96"/>
      <c r="RNV427" s="96"/>
      <c r="RNW427" s="96"/>
      <c r="RNX427" s="96"/>
      <c r="RNY427" s="96"/>
      <c r="RNZ427" s="96"/>
      <c r="ROA427" s="96"/>
      <c r="ROB427" s="96"/>
      <c r="ROC427" s="96"/>
      <c r="ROD427" s="96"/>
      <c r="ROE427" s="96"/>
      <c r="ROF427" s="96"/>
      <c r="ROG427" s="96"/>
      <c r="ROH427" s="96"/>
      <c r="ROI427" s="96"/>
      <c r="ROJ427" s="96"/>
      <c r="ROK427" s="96"/>
      <c r="ROL427" s="96"/>
      <c r="ROM427" s="96"/>
      <c r="RON427" s="96"/>
      <c r="ROO427" s="96"/>
      <c r="ROP427" s="96"/>
      <c r="ROQ427" s="96"/>
      <c r="ROR427" s="96"/>
      <c r="ROS427" s="96"/>
      <c r="ROT427" s="96"/>
      <c r="ROU427" s="96"/>
      <c r="ROV427" s="96"/>
      <c r="ROW427" s="96"/>
      <c r="ROX427" s="96"/>
      <c r="ROY427" s="96"/>
      <c r="ROZ427" s="96"/>
      <c r="RPA427" s="96"/>
      <c r="RPB427" s="96"/>
      <c r="RPC427" s="96"/>
      <c r="RPD427" s="96"/>
      <c r="RPE427" s="96"/>
      <c r="RPF427" s="96"/>
      <c r="RPG427" s="96"/>
      <c r="RPH427" s="96"/>
      <c r="RPI427" s="96"/>
      <c r="RPJ427" s="96"/>
      <c r="RPK427" s="96"/>
      <c r="RPL427" s="96"/>
      <c r="RPM427" s="96"/>
      <c r="RPN427" s="96"/>
      <c r="RPO427" s="96"/>
      <c r="RPP427" s="96"/>
      <c r="RPQ427" s="96"/>
      <c r="RPR427" s="96"/>
      <c r="RPS427" s="96"/>
      <c r="RPT427" s="96"/>
      <c r="RPU427" s="96"/>
      <c r="RPV427" s="96"/>
      <c r="RPW427" s="96"/>
      <c r="RPX427" s="96"/>
      <c r="RPY427" s="96"/>
      <c r="RPZ427" s="96"/>
      <c r="RQA427" s="96"/>
      <c r="RQB427" s="96"/>
      <c r="RQC427" s="96"/>
      <c r="RQD427" s="96"/>
      <c r="RQE427" s="96"/>
      <c r="RQF427" s="96"/>
      <c r="RQG427" s="96"/>
      <c r="RQH427" s="96"/>
      <c r="RQI427" s="96"/>
      <c r="RQJ427" s="96"/>
      <c r="RQK427" s="96"/>
      <c r="RQL427" s="96"/>
      <c r="RQM427" s="96"/>
      <c r="RQN427" s="96"/>
      <c r="RQO427" s="96"/>
      <c r="RQP427" s="96"/>
      <c r="RQQ427" s="96"/>
      <c r="RQR427" s="96"/>
      <c r="RQS427" s="96"/>
      <c r="RQT427" s="96"/>
      <c r="RQU427" s="96"/>
      <c r="RQV427" s="96"/>
      <c r="RQW427" s="96"/>
      <c r="RQX427" s="96"/>
      <c r="RQY427" s="96"/>
      <c r="RQZ427" s="96"/>
      <c r="RRA427" s="96"/>
      <c r="RRB427" s="96"/>
      <c r="RRC427" s="96"/>
      <c r="RRD427" s="96"/>
      <c r="RRE427" s="96"/>
      <c r="RRF427" s="96"/>
      <c r="RRG427" s="96"/>
      <c r="RRH427" s="96"/>
      <c r="RRI427" s="96"/>
      <c r="RRJ427" s="96"/>
      <c r="RRK427" s="96"/>
      <c r="RRL427" s="96"/>
      <c r="RRM427" s="96"/>
      <c r="RRN427" s="96"/>
      <c r="RRO427" s="96"/>
      <c r="RRP427" s="96"/>
      <c r="RRQ427" s="96"/>
      <c r="RRR427" s="96"/>
      <c r="RRS427" s="96"/>
      <c r="RRT427" s="96"/>
      <c r="RRU427" s="96"/>
      <c r="RRV427" s="96"/>
      <c r="RRW427" s="96"/>
      <c r="RRX427" s="96"/>
      <c r="RRY427" s="96"/>
      <c r="RRZ427" s="96"/>
      <c r="RSA427" s="96"/>
      <c r="RSB427" s="96"/>
      <c r="RSC427" s="96"/>
      <c r="RSD427" s="96"/>
      <c r="RSE427" s="96"/>
      <c r="RSF427" s="96"/>
      <c r="RSG427" s="96"/>
      <c r="RSH427" s="96"/>
      <c r="RSI427" s="96"/>
      <c r="RSJ427" s="96"/>
      <c r="RSK427" s="96"/>
      <c r="RSL427" s="96"/>
      <c r="RSM427" s="96"/>
      <c r="RSN427" s="96"/>
      <c r="RSO427" s="96"/>
      <c r="RSP427" s="96"/>
      <c r="RSQ427" s="96"/>
      <c r="RSR427" s="96"/>
      <c r="RSS427" s="96"/>
      <c r="RST427" s="96"/>
      <c r="RSU427" s="96"/>
      <c r="RSV427" s="96"/>
      <c r="RSW427" s="96"/>
      <c r="RSX427" s="96"/>
      <c r="RSY427" s="96"/>
      <c r="RSZ427" s="96"/>
      <c r="RTA427" s="96"/>
      <c r="RTB427" s="96"/>
      <c r="RTC427" s="96"/>
      <c r="RTD427" s="96"/>
      <c r="RTE427" s="96"/>
      <c r="RTF427" s="96"/>
      <c r="RTG427" s="96"/>
      <c r="RTH427" s="96"/>
      <c r="RTI427" s="96"/>
      <c r="RTJ427" s="96"/>
      <c r="RTK427" s="96"/>
      <c r="RTL427" s="96"/>
      <c r="RTM427" s="96"/>
      <c r="RTN427" s="96"/>
      <c r="RTO427" s="96"/>
      <c r="RTP427" s="96"/>
      <c r="RTQ427" s="96"/>
      <c r="RTR427" s="96"/>
      <c r="RTS427" s="96"/>
      <c r="RTT427" s="96"/>
      <c r="RTU427" s="96"/>
      <c r="RTV427" s="96"/>
      <c r="RTW427" s="96"/>
      <c r="RTX427" s="96"/>
      <c r="RTY427" s="96"/>
      <c r="RTZ427" s="96"/>
      <c r="RUA427" s="96"/>
      <c r="RUB427" s="96"/>
      <c r="RUC427" s="96"/>
      <c r="RUD427" s="96"/>
      <c r="RUE427" s="96"/>
      <c r="RUF427" s="96"/>
      <c r="RUG427" s="96"/>
      <c r="RUH427" s="96"/>
      <c r="RUI427" s="96"/>
      <c r="RUJ427" s="96"/>
      <c r="RUK427" s="96"/>
      <c r="RUL427" s="96"/>
      <c r="RUM427" s="96"/>
      <c r="RUN427" s="96"/>
      <c r="RUO427" s="96"/>
      <c r="RUP427" s="96"/>
      <c r="RUQ427" s="96"/>
      <c r="RUR427" s="96"/>
      <c r="RUS427" s="96"/>
      <c r="RUT427" s="96"/>
      <c r="RUU427" s="96"/>
      <c r="RUV427" s="96"/>
      <c r="RUW427" s="96"/>
      <c r="RUX427" s="96"/>
      <c r="RUY427" s="96"/>
      <c r="RUZ427" s="96"/>
      <c r="RVA427" s="96"/>
      <c r="RVB427" s="96"/>
      <c r="RVC427" s="96"/>
      <c r="RVD427" s="96"/>
      <c r="RVE427" s="96"/>
      <c r="RVF427" s="96"/>
      <c r="RVG427" s="96"/>
      <c r="RVH427" s="96"/>
      <c r="RVI427" s="96"/>
      <c r="RVJ427" s="96"/>
      <c r="RVK427" s="96"/>
      <c r="RVL427" s="96"/>
      <c r="RVM427" s="96"/>
      <c r="RVN427" s="96"/>
      <c r="RVO427" s="96"/>
      <c r="RVP427" s="96"/>
      <c r="RVQ427" s="96"/>
      <c r="RVR427" s="96"/>
      <c r="RVS427" s="96"/>
      <c r="RVT427" s="96"/>
      <c r="RVU427" s="96"/>
      <c r="RVV427" s="96"/>
      <c r="RVW427" s="96"/>
      <c r="RVX427" s="96"/>
      <c r="RVY427" s="96"/>
      <c r="RVZ427" s="96"/>
      <c r="RWA427" s="96"/>
      <c r="RWB427" s="96"/>
      <c r="RWC427" s="96"/>
      <c r="RWD427" s="96"/>
      <c r="RWE427" s="96"/>
      <c r="RWF427" s="96"/>
      <c r="RWG427" s="96"/>
      <c r="RWH427" s="96"/>
      <c r="RWI427" s="96"/>
      <c r="RWJ427" s="96"/>
      <c r="RWK427" s="96"/>
      <c r="RWL427" s="96"/>
      <c r="RWM427" s="96"/>
      <c r="RWN427" s="96"/>
      <c r="RWO427" s="96"/>
      <c r="RWP427" s="96"/>
      <c r="RWQ427" s="96"/>
      <c r="RWR427" s="96"/>
      <c r="RWS427" s="96"/>
      <c r="RWT427" s="96"/>
      <c r="RWU427" s="96"/>
      <c r="RWV427" s="96"/>
      <c r="RWW427" s="96"/>
      <c r="RWX427" s="96"/>
      <c r="RWY427" s="96"/>
      <c r="RWZ427" s="96"/>
      <c r="RXA427" s="96"/>
      <c r="RXB427" s="96"/>
      <c r="RXC427" s="96"/>
      <c r="RXD427" s="96"/>
      <c r="RXE427" s="96"/>
      <c r="RXF427" s="96"/>
      <c r="RXG427" s="96"/>
      <c r="RXH427" s="96"/>
      <c r="RXI427" s="96"/>
      <c r="RXJ427" s="96"/>
      <c r="RXK427" s="96"/>
      <c r="RXL427" s="96"/>
      <c r="RXM427" s="96"/>
      <c r="RXN427" s="96"/>
      <c r="RXO427" s="96"/>
      <c r="RXP427" s="96"/>
      <c r="RXQ427" s="96"/>
      <c r="RXR427" s="96"/>
      <c r="RXS427" s="96"/>
      <c r="RXT427" s="96"/>
      <c r="RXU427" s="96"/>
      <c r="RXV427" s="96"/>
      <c r="RXW427" s="96"/>
      <c r="RXX427" s="96"/>
      <c r="RXY427" s="96"/>
      <c r="RXZ427" s="96"/>
      <c r="RYA427" s="96"/>
      <c r="RYB427" s="96"/>
      <c r="RYC427" s="96"/>
      <c r="RYD427" s="96"/>
      <c r="RYE427" s="96"/>
      <c r="RYF427" s="96"/>
      <c r="RYG427" s="96"/>
      <c r="RYH427" s="96"/>
      <c r="RYI427" s="96"/>
      <c r="RYJ427" s="96"/>
      <c r="RYK427" s="96"/>
      <c r="RYL427" s="96"/>
      <c r="RYM427" s="96"/>
      <c r="RYN427" s="96"/>
      <c r="RYO427" s="96"/>
      <c r="RYP427" s="96"/>
      <c r="RYQ427" s="96"/>
      <c r="RYR427" s="96"/>
      <c r="RYS427" s="96"/>
      <c r="RYT427" s="96"/>
      <c r="RYU427" s="96"/>
      <c r="RYV427" s="96"/>
      <c r="RYW427" s="96"/>
      <c r="RYX427" s="96"/>
      <c r="RYY427" s="96"/>
      <c r="RYZ427" s="96"/>
      <c r="RZA427" s="96"/>
      <c r="RZB427" s="96"/>
      <c r="RZC427" s="96"/>
      <c r="RZD427" s="96"/>
      <c r="RZE427" s="96"/>
      <c r="RZF427" s="96"/>
      <c r="RZG427" s="96"/>
      <c r="RZH427" s="96"/>
      <c r="RZI427" s="96"/>
      <c r="RZJ427" s="96"/>
      <c r="RZK427" s="96"/>
      <c r="RZL427" s="96"/>
      <c r="RZM427" s="96"/>
      <c r="RZN427" s="96"/>
      <c r="RZO427" s="96"/>
      <c r="RZP427" s="96"/>
      <c r="RZQ427" s="96"/>
      <c r="RZR427" s="96"/>
      <c r="RZS427" s="96"/>
      <c r="RZT427" s="96"/>
      <c r="RZU427" s="96"/>
      <c r="RZV427" s="96"/>
      <c r="RZW427" s="96"/>
      <c r="RZX427" s="96"/>
      <c r="RZY427" s="96"/>
      <c r="RZZ427" s="96"/>
      <c r="SAA427" s="96"/>
      <c r="SAB427" s="96"/>
      <c r="SAC427" s="96"/>
      <c r="SAD427" s="96"/>
      <c r="SAE427" s="96"/>
      <c r="SAF427" s="96"/>
      <c r="SAG427" s="96"/>
      <c r="SAH427" s="96"/>
      <c r="SAI427" s="96"/>
      <c r="SAJ427" s="96"/>
      <c r="SAK427" s="96"/>
      <c r="SAL427" s="96"/>
      <c r="SAM427" s="96"/>
      <c r="SAN427" s="96"/>
      <c r="SAO427" s="96"/>
      <c r="SAP427" s="96"/>
      <c r="SAQ427" s="96"/>
      <c r="SAR427" s="96"/>
      <c r="SAS427" s="96"/>
      <c r="SAT427" s="96"/>
      <c r="SAU427" s="96"/>
      <c r="SAV427" s="96"/>
      <c r="SAW427" s="96"/>
      <c r="SAX427" s="96"/>
      <c r="SAY427" s="96"/>
      <c r="SAZ427" s="96"/>
      <c r="SBA427" s="96"/>
      <c r="SBB427" s="96"/>
      <c r="SBC427" s="96"/>
      <c r="SBD427" s="96"/>
      <c r="SBE427" s="96"/>
      <c r="SBF427" s="96"/>
      <c r="SBG427" s="96"/>
      <c r="SBH427" s="96"/>
      <c r="SBI427" s="96"/>
      <c r="SBJ427" s="96"/>
      <c r="SBK427" s="96"/>
      <c r="SBL427" s="96"/>
      <c r="SBM427" s="96"/>
      <c r="SBN427" s="96"/>
      <c r="SBO427" s="96"/>
      <c r="SBP427" s="96"/>
      <c r="SBQ427" s="96"/>
      <c r="SBR427" s="96"/>
      <c r="SBS427" s="96"/>
      <c r="SBT427" s="96"/>
      <c r="SBU427" s="96"/>
      <c r="SBV427" s="96"/>
      <c r="SBW427" s="96"/>
      <c r="SBX427" s="96"/>
      <c r="SBY427" s="96"/>
      <c r="SBZ427" s="96"/>
      <c r="SCA427" s="96"/>
      <c r="SCB427" s="96"/>
      <c r="SCC427" s="96"/>
      <c r="SCD427" s="96"/>
      <c r="SCE427" s="96"/>
      <c r="SCF427" s="96"/>
      <c r="SCG427" s="96"/>
      <c r="SCH427" s="96"/>
      <c r="SCI427" s="96"/>
      <c r="SCJ427" s="96"/>
      <c r="SCK427" s="96"/>
      <c r="SCL427" s="96"/>
      <c r="SCM427" s="96"/>
      <c r="SCN427" s="96"/>
      <c r="SCO427" s="96"/>
      <c r="SCP427" s="96"/>
      <c r="SCQ427" s="96"/>
      <c r="SCR427" s="96"/>
      <c r="SCS427" s="96"/>
      <c r="SCT427" s="96"/>
      <c r="SCU427" s="96"/>
      <c r="SCV427" s="96"/>
      <c r="SCW427" s="96"/>
      <c r="SCX427" s="96"/>
      <c r="SCY427" s="96"/>
      <c r="SCZ427" s="96"/>
      <c r="SDA427" s="96"/>
      <c r="SDB427" s="96"/>
      <c r="SDC427" s="96"/>
      <c r="SDD427" s="96"/>
      <c r="SDE427" s="96"/>
      <c r="SDF427" s="96"/>
      <c r="SDG427" s="96"/>
      <c r="SDH427" s="96"/>
      <c r="SDI427" s="96"/>
      <c r="SDJ427" s="96"/>
      <c r="SDK427" s="96"/>
      <c r="SDL427" s="96"/>
      <c r="SDM427" s="96"/>
      <c r="SDN427" s="96"/>
      <c r="SDO427" s="96"/>
      <c r="SDP427" s="96"/>
      <c r="SDQ427" s="96"/>
      <c r="SDR427" s="96"/>
      <c r="SDS427" s="96"/>
      <c r="SDT427" s="96"/>
      <c r="SDU427" s="96"/>
      <c r="SDV427" s="96"/>
      <c r="SDW427" s="96"/>
      <c r="SDX427" s="96"/>
      <c r="SDY427" s="96"/>
      <c r="SDZ427" s="96"/>
      <c r="SEA427" s="96"/>
      <c r="SEB427" s="96"/>
      <c r="SEC427" s="96"/>
      <c r="SED427" s="96"/>
      <c r="SEE427" s="96"/>
      <c r="SEF427" s="96"/>
      <c r="SEG427" s="96"/>
      <c r="SEH427" s="96"/>
      <c r="SEI427" s="96"/>
      <c r="SEJ427" s="96"/>
      <c r="SEK427" s="96"/>
      <c r="SEL427" s="96"/>
      <c r="SEM427" s="96"/>
      <c r="SEN427" s="96"/>
      <c r="SEO427" s="96"/>
      <c r="SEP427" s="96"/>
      <c r="SEQ427" s="96"/>
      <c r="SER427" s="96"/>
      <c r="SES427" s="96"/>
      <c r="SET427" s="96"/>
      <c r="SEU427" s="96"/>
      <c r="SEV427" s="96"/>
      <c r="SEW427" s="96"/>
      <c r="SEX427" s="96"/>
      <c r="SEY427" s="96"/>
      <c r="SEZ427" s="96"/>
      <c r="SFA427" s="96"/>
      <c r="SFB427" s="96"/>
      <c r="SFC427" s="96"/>
      <c r="SFD427" s="96"/>
      <c r="SFE427" s="96"/>
      <c r="SFF427" s="96"/>
      <c r="SFG427" s="96"/>
      <c r="SFH427" s="96"/>
      <c r="SFI427" s="96"/>
      <c r="SFJ427" s="96"/>
      <c r="SFK427" s="96"/>
      <c r="SFL427" s="96"/>
      <c r="SFM427" s="96"/>
      <c r="SFN427" s="96"/>
      <c r="SFO427" s="96"/>
      <c r="SFP427" s="96"/>
      <c r="SFQ427" s="96"/>
      <c r="SFR427" s="96"/>
      <c r="SFS427" s="96"/>
      <c r="SFT427" s="96"/>
      <c r="SFU427" s="96"/>
      <c r="SFV427" s="96"/>
      <c r="SFW427" s="96"/>
      <c r="SFX427" s="96"/>
      <c r="SFY427" s="96"/>
      <c r="SFZ427" s="96"/>
      <c r="SGA427" s="96"/>
      <c r="SGB427" s="96"/>
      <c r="SGC427" s="96"/>
      <c r="SGD427" s="96"/>
      <c r="SGE427" s="96"/>
      <c r="SGF427" s="96"/>
      <c r="SGG427" s="96"/>
      <c r="SGH427" s="96"/>
      <c r="SGI427" s="96"/>
      <c r="SGJ427" s="96"/>
      <c r="SGK427" s="96"/>
      <c r="SGL427" s="96"/>
      <c r="SGM427" s="96"/>
      <c r="SGN427" s="96"/>
      <c r="SGO427" s="96"/>
      <c r="SGP427" s="96"/>
      <c r="SGQ427" s="96"/>
      <c r="SGR427" s="96"/>
      <c r="SGS427" s="96"/>
      <c r="SGT427" s="96"/>
      <c r="SGU427" s="96"/>
      <c r="SGV427" s="96"/>
      <c r="SGW427" s="96"/>
      <c r="SGX427" s="96"/>
      <c r="SGY427" s="96"/>
      <c r="SGZ427" s="96"/>
      <c r="SHA427" s="96"/>
      <c r="SHB427" s="96"/>
      <c r="SHC427" s="96"/>
      <c r="SHD427" s="96"/>
      <c r="SHE427" s="96"/>
      <c r="SHF427" s="96"/>
      <c r="SHG427" s="96"/>
      <c r="SHH427" s="96"/>
      <c r="SHI427" s="96"/>
      <c r="SHJ427" s="96"/>
      <c r="SHK427" s="96"/>
      <c r="SHL427" s="96"/>
      <c r="SHM427" s="96"/>
      <c r="SHN427" s="96"/>
      <c r="SHO427" s="96"/>
      <c r="SHP427" s="96"/>
      <c r="SHQ427" s="96"/>
      <c r="SHR427" s="96"/>
      <c r="SHS427" s="96"/>
      <c r="SHT427" s="96"/>
      <c r="SHU427" s="96"/>
      <c r="SHV427" s="96"/>
      <c r="SHW427" s="96"/>
      <c r="SHX427" s="96"/>
      <c r="SHY427" s="96"/>
      <c r="SHZ427" s="96"/>
      <c r="SIA427" s="96"/>
      <c r="SIB427" s="96"/>
      <c r="SIC427" s="96"/>
      <c r="SID427" s="96"/>
      <c r="SIE427" s="96"/>
      <c r="SIF427" s="96"/>
      <c r="SIG427" s="96"/>
      <c r="SIH427" s="96"/>
      <c r="SII427" s="96"/>
      <c r="SIJ427" s="96"/>
      <c r="SIK427" s="96"/>
      <c r="SIL427" s="96"/>
      <c r="SIM427" s="96"/>
      <c r="SIN427" s="96"/>
      <c r="SIO427" s="96"/>
      <c r="SIP427" s="96"/>
      <c r="SIQ427" s="96"/>
      <c r="SIR427" s="96"/>
      <c r="SIS427" s="96"/>
      <c r="SIT427" s="96"/>
      <c r="SIU427" s="96"/>
      <c r="SIV427" s="96"/>
      <c r="SIW427" s="96"/>
      <c r="SIX427" s="96"/>
      <c r="SIY427" s="96"/>
      <c r="SIZ427" s="96"/>
      <c r="SJA427" s="96"/>
      <c r="SJB427" s="96"/>
      <c r="SJC427" s="96"/>
      <c r="SJD427" s="96"/>
      <c r="SJE427" s="96"/>
      <c r="SJF427" s="96"/>
      <c r="SJG427" s="96"/>
      <c r="SJH427" s="96"/>
      <c r="SJI427" s="96"/>
      <c r="SJJ427" s="96"/>
      <c r="SJK427" s="96"/>
      <c r="SJL427" s="96"/>
      <c r="SJM427" s="96"/>
      <c r="SJN427" s="96"/>
      <c r="SJO427" s="96"/>
      <c r="SJP427" s="96"/>
      <c r="SJQ427" s="96"/>
      <c r="SJR427" s="96"/>
      <c r="SJS427" s="96"/>
      <c r="SJT427" s="96"/>
      <c r="SJU427" s="96"/>
      <c r="SJV427" s="96"/>
      <c r="SJW427" s="96"/>
      <c r="SJX427" s="96"/>
      <c r="SJY427" s="96"/>
      <c r="SJZ427" s="96"/>
      <c r="SKA427" s="96"/>
      <c r="SKB427" s="96"/>
      <c r="SKC427" s="96"/>
      <c r="SKD427" s="96"/>
      <c r="SKE427" s="96"/>
      <c r="SKF427" s="96"/>
      <c r="SKG427" s="96"/>
      <c r="SKH427" s="96"/>
      <c r="SKI427" s="96"/>
      <c r="SKJ427" s="96"/>
      <c r="SKK427" s="96"/>
      <c r="SKL427" s="96"/>
      <c r="SKM427" s="96"/>
      <c r="SKN427" s="96"/>
      <c r="SKO427" s="96"/>
      <c r="SKP427" s="96"/>
      <c r="SKQ427" s="96"/>
      <c r="SKR427" s="96"/>
      <c r="SKS427" s="96"/>
      <c r="SKT427" s="96"/>
      <c r="SKU427" s="96"/>
      <c r="SKV427" s="96"/>
      <c r="SKW427" s="96"/>
      <c r="SKX427" s="96"/>
      <c r="SKY427" s="96"/>
      <c r="SKZ427" s="96"/>
      <c r="SLA427" s="96"/>
      <c r="SLB427" s="96"/>
      <c r="SLC427" s="96"/>
      <c r="SLD427" s="96"/>
      <c r="SLE427" s="96"/>
      <c r="SLF427" s="96"/>
      <c r="SLG427" s="96"/>
      <c r="SLH427" s="96"/>
      <c r="SLI427" s="96"/>
      <c r="SLJ427" s="96"/>
      <c r="SLK427" s="96"/>
      <c r="SLL427" s="96"/>
      <c r="SLM427" s="96"/>
      <c r="SLN427" s="96"/>
      <c r="SLO427" s="96"/>
      <c r="SLP427" s="96"/>
      <c r="SLQ427" s="96"/>
      <c r="SLR427" s="96"/>
      <c r="SLS427" s="96"/>
      <c r="SLT427" s="96"/>
      <c r="SLU427" s="96"/>
      <c r="SLV427" s="96"/>
      <c r="SLW427" s="96"/>
      <c r="SLX427" s="96"/>
      <c r="SLY427" s="96"/>
      <c r="SLZ427" s="96"/>
      <c r="SMA427" s="96"/>
      <c r="SMB427" s="96"/>
      <c r="SMC427" s="96"/>
      <c r="SMD427" s="96"/>
      <c r="SME427" s="96"/>
      <c r="SMF427" s="96"/>
      <c r="SMG427" s="96"/>
      <c r="SMH427" s="96"/>
      <c r="SMI427" s="96"/>
      <c r="SMJ427" s="96"/>
      <c r="SMK427" s="96"/>
      <c r="SML427" s="96"/>
      <c r="SMM427" s="96"/>
      <c r="SMN427" s="96"/>
      <c r="SMO427" s="96"/>
      <c r="SMP427" s="96"/>
      <c r="SMQ427" s="96"/>
      <c r="SMR427" s="96"/>
      <c r="SMS427" s="96"/>
      <c r="SMT427" s="96"/>
      <c r="SMU427" s="96"/>
      <c r="SMV427" s="96"/>
      <c r="SMW427" s="96"/>
      <c r="SMX427" s="96"/>
      <c r="SMY427" s="96"/>
      <c r="SMZ427" s="96"/>
      <c r="SNA427" s="96"/>
      <c r="SNB427" s="96"/>
      <c r="SNC427" s="96"/>
      <c r="SND427" s="96"/>
      <c r="SNE427" s="96"/>
      <c r="SNF427" s="96"/>
      <c r="SNG427" s="96"/>
      <c r="SNH427" s="96"/>
      <c r="SNI427" s="96"/>
      <c r="SNJ427" s="96"/>
      <c r="SNK427" s="96"/>
      <c r="SNL427" s="96"/>
      <c r="SNM427" s="96"/>
      <c r="SNN427" s="96"/>
      <c r="SNO427" s="96"/>
      <c r="SNP427" s="96"/>
      <c r="SNQ427" s="96"/>
      <c r="SNR427" s="96"/>
      <c r="SNS427" s="96"/>
      <c r="SNT427" s="96"/>
      <c r="SNU427" s="96"/>
      <c r="SNV427" s="96"/>
      <c r="SNW427" s="96"/>
      <c r="SNX427" s="96"/>
      <c r="SNY427" s="96"/>
      <c r="SNZ427" s="96"/>
      <c r="SOA427" s="96"/>
      <c r="SOB427" s="96"/>
      <c r="SOC427" s="96"/>
      <c r="SOD427" s="96"/>
      <c r="SOE427" s="96"/>
      <c r="SOF427" s="96"/>
      <c r="SOG427" s="96"/>
      <c r="SOH427" s="96"/>
      <c r="SOI427" s="96"/>
      <c r="SOJ427" s="96"/>
      <c r="SOK427" s="96"/>
      <c r="SOL427" s="96"/>
      <c r="SOM427" s="96"/>
      <c r="SON427" s="96"/>
      <c r="SOO427" s="96"/>
      <c r="SOP427" s="96"/>
      <c r="SOQ427" s="96"/>
      <c r="SOR427" s="96"/>
      <c r="SOS427" s="96"/>
      <c r="SOT427" s="96"/>
      <c r="SOU427" s="96"/>
      <c r="SOV427" s="96"/>
      <c r="SOW427" s="96"/>
      <c r="SOX427" s="96"/>
      <c r="SOY427" s="96"/>
      <c r="SOZ427" s="96"/>
      <c r="SPA427" s="96"/>
      <c r="SPB427" s="96"/>
      <c r="SPC427" s="96"/>
      <c r="SPD427" s="96"/>
      <c r="SPE427" s="96"/>
      <c r="SPF427" s="96"/>
      <c r="SPG427" s="96"/>
      <c r="SPH427" s="96"/>
      <c r="SPI427" s="96"/>
      <c r="SPJ427" s="96"/>
      <c r="SPK427" s="96"/>
      <c r="SPL427" s="96"/>
      <c r="SPM427" s="96"/>
      <c r="SPN427" s="96"/>
      <c r="SPO427" s="96"/>
      <c r="SPP427" s="96"/>
      <c r="SPQ427" s="96"/>
      <c r="SPR427" s="96"/>
      <c r="SPS427" s="96"/>
      <c r="SPT427" s="96"/>
      <c r="SPU427" s="96"/>
      <c r="SPV427" s="96"/>
      <c r="SPW427" s="96"/>
      <c r="SPX427" s="96"/>
      <c r="SPY427" s="96"/>
      <c r="SPZ427" s="96"/>
      <c r="SQA427" s="96"/>
      <c r="SQB427" s="96"/>
      <c r="SQC427" s="96"/>
      <c r="SQD427" s="96"/>
      <c r="SQE427" s="96"/>
      <c r="SQF427" s="96"/>
      <c r="SQG427" s="96"/>
      <c r="SQH427" s="96"/>
      <c r="SQI427" s="96"/>
      <c r="SQJ427" s="96"/>
      <c r="SQK427" s="96"/>
      <c r="SQL427" s="96"/>
      <c r="SQM427" s="96"/>
      <c r="SQN427" s="96"/>
      <c r="SQO427" s="96"/>
      <c r="SQP427" s="96"/>
      <c r="SQQ427" s="96"/>
      <c r="SQR427" s="96"/>
      <c r="SQS427" s="96"/>
      <c r="SQT427" s="96"/>
      <c r="SQU427" s="96"/>
      <c r="SQV427" s="96"/>
      <c r="SQW427" s="96"/>
      <c r="SQX427" s="96"/>
      <c r="SQY427" s="96"/>
      <c r="SQZ427" s="96"/>
      <c r="SRA427" s="96"/>
      <c r="SRB427" s="96"/>
      <c r="SRC427" s="96"/>
      <c r="SRD427" s="96"/>
      <c r="SRE427" s="96"/>
      <c r="SRF427" s="96"/>
      <c r="SRG427" s="96"/>
      <c r="SRH427" s="96"/>
      <c r="SRI427" s="96"/>
      <c r="SRJ427" s="96"/>
      <c r="SRK427" s="96"/>
      <c r="SRL427" s="96"/>
      <c r="SRM427" s="96"/>
      <c r="SRN427" s="96"/>
      <c r="SRO427" s="96"/>
      <c r="SRP427" s="96"/>
      <c r="SRQ427" s="96"/>
      <c r="SRR427" s="96"/>
      <c r="SRS427" s="96"/>
      <c r="SRT427" s="96"/>
      <c r="SRU427" s="96"/>
      <c r="SRV427" s="96"/>
      <c r="SRW427" s="96"/>
      <c r="SRX427" s="96"/>
      <c r="SRY427" s="96"/>
      <c r="SRZ427" s="96"/>
      <c r="SSA427" s="96"/>
      <c r="SSB427" s="96"/>
      <c r="SSC427" s="96"/>
      <c r="SSD427" s="96"/>
      <c r="SSE427" s="96"/>
      <c r="SSF427" s="96"/>
      <c r="SSG427" s="96"/>
      <c r="SSH427" s="96"/>
      <c r="SSI427" s="96"/>
      <c r="SSJ427" s="96"/>
      <c r="SSK427" s="96"/>
      <c r="SSL427" s="96"/>
      <c r="SSM427" s="96"/>
      <c r="SSN427" s="96"/>
      <c r="SSO427" s="96"/>
      <c r="SSP427" s="96"/>
      <c r="SSQ427" s="96"/>
      <c r="SSR427" s="96"/>
      <c r="SSS427" s="96"/>
      <c r="SST427" s="96"/>
      <c r="SSU427" s="96"/>
      <c r="SSV427" s="96"/>
      <c r="SSW427" s="96"/>
      <c r="SSX427" s="96"/>
      <c r="SSY427" s="96"/>
      <c r="SSZ427" s="96"/>
      <c r="STA427" s="96"/>
      <c r="STB427" s="96"/>
      <c r="STC427" s="96"/>
      <c r="STD427" s="96"/>
      <c r="STE427" s="96"/>
      <c r="STF427" s="96"/>
      <c r="STG427" s="96"/>
      <c r="STH427" s="96"/>
      <c r="STI427" s="96"/>
      <c r="STJ427" s="96"/>
      <c r="STK427" s="96"/>
      <c r="STL427" s="96"/>
      <c r="STM427" s="96"/>
      <c r="STN427" s="96"/>
      <c r="STO427" s="96"/>
      <c r="STP427" s="96"/>
      <c r="STQ427" s="96"/>
      <c r="STR427" s="96"/>
      <c r="STS427" s="96"/>
      <c r="STT427" s="96"/>
      <c r="STU427" s="96"/>
      <c r="STV427" s="96"/>
      <c r="STW427" s="96"/>
      <c r="STX427" s="96"/>
      <c r="STY427" s="96"/>
      <c r="STZ427" s="96"/>
      <c r="SUA427" s="96"/>
      <c r="SUB427" s="96"/>
      <c r="SUC427" s="96"/>
      <c r="SUD427" s="96"/>
      <c r="SUE427" s="96"/>
      <c r="SUF427" s="96"/>
      <c r="SUG427" s="96"/>
      <c r="SUH427" s="96"/>
      <c r="SUI427" s="96"/>
      <c r="SUJ427" s="96"/>
      <c r="SUK427" s="96"/>
      <c r="SUL427" s="96"/>
      <c r="SUM427" s="96"/>
      <c r="SUN427" s="96"/>
      <c r="SUO427" s="96"/>
      <c r="SUP427" s="96"/>
      <c r="SUQ427" s="96"/>
      <c r="SUR427" s="96"/>
      <c r="SUS427" s="96"/>
      <c r="SUT427" s="96"/>
      <c r="SUU427" s="96"/>
      <c r="SUV427" s="96"/>
      <c r="SUW427" s="96"/>
      <c r="SUX427" s="96"/>
      <c r="SUY427" s="96"/>
      <c r="SUZ427" s="96"/>
      <c r="SVA427" s="96"/>
      <c r="SVB427" s="96"/>
      <c r="SVC427" s="96"/>
      <c r="SVD427" s="96"/>
      <c r="SVE427" s="96"/>
      <c r="SVF427" s="96"/>
      <c r="SVG427" s="96"/>
      <c r="SVH427" s="96"/>
      <c r="SVI427" s="96"/>
      <c r="SVJ427" s="96"/>
      <c r="SVK427" s="96"/>
      <c r="SVL427" s="96"/>
      <c r="SVM427" s="96"/>
      <c r="SVN427" s="96"/>
      <c r="SVO427" s="96"/>
      <c r="SVP427" s="96"/>
      <c r="SVQ427" s="96"/>
      <c r="SVR427" s="96"/>
      <c r="SVS427" s="96"/>
      <c r="SVT427" s="96"/>
      <c r="SVU427" s="96"/>
      <c r="SVV427" s="96"/>
      <c r="SVW427" s="96"/>
      <c r="SVX427" s="96"/>
      <c r="SVY427" s="96"/>
      <c r="SVZ427" s="96"/>
      <c r="SWA427" s="96"/>
      <c r="SWB427" s="96"/>
      <c r="SWC427" s="96"/>
      <c r="SWD427" s="96"/>
      <c r="SWE427" s="96"/>
      <c r="SWF427" s="96"/>
      <c r="SWG427" s="96"/>
      <c r="SWH427" s="96"/>
      <c r="SWI427" s="96"/>
      <c r="SWJ427" s="96"/>
      <c r="SWK427" s="96"/>
      <c r="SWL427" s="96"/>
      <c r="SWM427" s="96"/>
      <c r="SWN427" s="96"/>
      <c r="SWO427" s="96"/>
      <c r="SWP427" s="96"/>
      <c r="SWQ427" s="96"/>
      <c r="SWR427" s="96"/>
      <c r="SWS427" s="96"/>
      <c r="SWT427" s="96"/>
      <c r="SWU427" s="96"/>
      <c r="SWV427" s="96"/>
      <c r="SWW427" s="96"/>
      <c r="SWX427" s="96"/>
      <c r="SWY427" s="96"/>
      <c r="SWZ427" s="96"/>
      <c r="SXA427" s="96"/>
      <c r="SXB427" s="96"/>
      <c r="SXC427" s="96"/>
      <c r="SXD427" s="96"/>
      <c r="SXE427" s="96"/>
      <c r="SXF427" s="96"/>
      <c r="SXG427" s="96"/>
      <c r="SXH427" s="96"/>
      <c r="SXI427" s="96"/>
      <c r="SXJ427" s="96"/>
      <c r="SXK427" s="96"/>
      <c r="SXL427" s="96"/>
      <c r="SXM427" s="96"/>
      <c r="SXN427" s="96"/>
      <c r="SXO427" s="96"/>
      <c r="SXP427" s="96"/>
      <c r="SXQ427" s="96"/>
      <c r="SXR427" s="96"/>
      <c r="SXS427" s="96"/>
      <c r="SXT427" s="96"/>
      <c r="SXU427" s="96"/>
      <c r="SXV427" s="96"/>
      <c r="SXW427" s="96"/>
      <c r="SXX427" s="96"/>
      <c r="SXY427" s="96"/>
      <c r="SXZ427" s="96"/>
      <c r="SYA427" s="96"/>
      <c r="SYB427" s="96"/>
      <c r="SYC427" s="96"/>
      <c r="SYD427" s="96"/>
      <c r="SYE427" s="96"/>
      <c r="SYF427" s="96"/>
      <c r="SYG427" s="96"/>
      <c r="SYH427" s="96"/>
      <c r="SYI427" s="96"/>
      <c r="SYJ427" s="96"/>
      <c r="SYK427" s="96"/>
      <c r="SYL427" s="96"/>
      <c r="SYM427" s="96"/>
      <c r="SYN427" s="96"/>
      <c r="SYO427" s="96"/>
      <c r="SYP427" s="96"/>
      <c r="SYQ427" s="96"/>
      <c r="SYR427" s="96"/>
      <c r="SYS427" s="96"/>
      <c r="SYT427" s="96"/>
      <c r="SYU427" s="96"/>
      <c r="SYV427" s="96"/>
      <c r="SYW427" s="96"/>
      <c r="SYX427" s="96"/>
      <c r="SYY427" s="96"/>
      <c r="SYZ427" s="96"/>
      <c r="SZA427" s="96"/>
      <c r="SZB427" s="96"/>
      <c r="SZC427" s="96"/>
      <c r="SZD427" s="96"/>
      <c r="SZE427" s="96"/>
      <c r="SZF427" s="96"/>
      <c r="SZG427" s="96"/>
      <c r="SZH427" s="96"/>
      <c r="SZI427" s="96"/>
      <c r="SZJ427" s="96"/>
      <c r="SZK427" s="96"/>
      <c r="SZL427" s="96"/>
      <c r="SZM427" s="96"/>
      <c r="SZN427" s="96"/>
      <c r="SZO427" s="96"/>
      <c r="SZP427" s="96"/>
      <c r="SZQ427" s="96"/>
      <c r="SZR427" s="96"/>
      <c r="SZS427" s="96"/>
      <c r="SZT427" s="96"/>
      <c r="SZU427" s="96"/>
      <c r="SZV427" s="96"/>
      <c r="SZW427" s="96"/>
      <c r="SZX427" s="96"/>
      <c r="SZY427" s="96"/>
      <c r="SZZ427" s="96"/>
      <c r="TAA427" s="96"/>
      <c r="TAB427" s="96"/>
      <c r="TAC427" s="96"/>
      <c r="TAD427" s="96"/>
      <c r="TAE427" s="96"/>
      <c r="TAF427" s="96"/>
      <c r="TAG427" s="96"/>
      <c r="TAH427" s="96"/>
      <c r="TAI427" s="96"/>
      <c r="TAJ427" s="96"/>
      <c r="TAK427" s="96"/>
      <c r="TAL427" s="96"/>
      <c r="TAM427" s="96"/>
      <c r="TAN427" s="96"/>
      <c r="TAO427" s="96"/>
      <c r="TAP427" s="96"/>
      <c r="TAQ427" s="96"/>
      <c r="TAR427" s="96"/>
      <c r="TAS427" s="96"/>
      <c r="TAT427" s="96"/>
      <c r="TAU427" s="96"/>
      <c r="TAV427" s="96"/>
      <c r="TAW427" s="96"/>
      <c r="TAX427" s="96"/>
      <c r="TAY427" s="96"/>
      <c r="TAZ427" s="96"/>
      <c r="TBA427" s="96"/>
      <c r="TBB427" s="96"/>
      <c r="TBC427" s="96"/>
      <c r="TBD427" s="96"/>
      <c r="TBE427" s="96"/>
      <c r="TBF427" s="96"/>
      <c r="TBG427" s="96"/>
      <c r="TBH427" s="96"/>
      <c r="TBI427" s="96"/>
      <c r="TBJ427" s="96"/>
      <c r="TBK427" s="96"/>
      <c r="TBL427" s="96"/>
      <c r="TBM427" s="96"/>
      <c r="TBN427" s="96"/>
      <c r="TBO427" s="96"/>
      <c r="TBP427" s="96"/>
      <c r="TBQ427" s="96"/>
      <c r="TBR427" s="96"/>
      <c r="TBS427" s="96"/>
      <c r="TBT427" s="96"/>
      <c r="TBU427" s="96"/>
      <c r="TBV427" s="96"/>
      <c r="TBW427" s="96"/>
      <c r="TBX427" s="96"/>
      <c r="TBY427" s="96"/>
      <c r="TBZ427" s="96"/>
      <c r="TCA427" s="96"/>
      <c r="TCB427" s="96"/>
      <c r="TCC427" s="96"/>
      <c r="TCD427" s="96"/>
      <c r="TCE427" s="96"/>
      <c r="TCF427" s="96"/>
      <c r="TCG427" s="96"/>
      <c r="TCH427" s="96"/>
      <c r="TCI427" s="96"/>
      <c r="TCJ427" s="96"/>
      <c r="TCK427" s="96"/>
      <c r="TCL427" s="96"/>
      <c r="TCM427" s="96"/>
      <c r="TCN427" s="96"/>
      <c r="TCO427" s="96"/>
      <c r="TCP427" s="96"/>
      <c r="TCQ427" s="96"/>
      <c r="TCR427" s="96"/>
      <c r="TCS427" s="96"/>
      <c r="TCT427" s="96"/>
      <c r="TCU427" s="96"/>
      <c r="TCV427" s="96"/>
      <c r="TCW427" s="96"/>
      <c r="TCX427" s="96"/>
      <c r="TCY427" s="96"/>
      <c r="TCZ427" s="96"/>
      <c r="TDA427" s="96"/>
      <c r="TDB427" s="96"/>
      <c r="TDC427" s="96"/>
      <c r="TDD427" s="96"/>
      <c r="TDE427" s="96"/>
      <c r="TDF427" s="96"/>
      <c r="TDG427" s="96"/>
      <c r="TDH427" s="96"/>
      <c r="TDI427" s="96"/>
      <c r="TDJ427" s="96"/>
      <c r="TDK427" s="96"/>
      <c r="TDL427" s="96"/>
      <c r="TDM427" s="96"/>
      <c r="TDN427" s="96"/>
      <c r="TDO427" s="96"/>
      <c r="TDP427" s="96"/>
      <c r="TDQ427" s="96"/>
      <c r="TDR427" s="96"/>
      <c r="TDS427" s="96"/>
      <c r="TDT427" s="96"/>
      <c r="TDU427" s="96"/>
      <c r="TDV427" s="96"/>
      <c r="TDW427" s="96"/>
      <c r="TDX427" s="96"/>
      <c r="TDY427" s="96"/>
      <c r="TDZ427" s="96"/>
      <c r="TEA427" s="96"/>
      <c r="TEB427" s="96"/>
      <c r="TEC427" s="96"/>
      <c r="TED427" s="96"/>
      <c r="TEE427" s="96"/>
      <c r="TEF427" s="96"/>
      <c r="TEG427" s="96"/>
      <c r="TEH427" s="96"/>
      <c r="TEI427" s="96"/>
      <c r="TEJ427" s="96"/>
      <c r="TEK427" s="96"/>
      <c r="TEL427" s="96"/>
      <c r="TEM427" s="96"/>
      <c r="TEN427" s="96"/>
      <c r="TEO427" s="96"/>
      <c r="TEP427" s="96"/>
      <c r="TEQ427" s="96"/>
      <c r="TER427" s="96"/>
      <c r="TES427" s="96"/>
      <c r="TET427" s="96"/>
      <c r="TEU427" s="96"/>
      <c r="TEV427" s="96"/>
      <c r="TEW427" s="96"/>
      <c r="TEX427" s="96"/>
      <c r="TEY427" s="96"/>
      <c r="TEZ427" s="96"/>
      <c r="TFA427" s="96"/>
      <c r="TFB427" s="96"/>
      <c r="TFC427" s="96"/>
      <c r="TFD427" s="96"/>
      <c r="TFE427" s="96"/>
      <c r="TFF427" s="96"/>
      <c r="TFG427" s="96"/>
      <c r="TFH427" s="96"/>
      <c r="TFI427" s="96"/>
      <c r="TFJ427" s="96"/>
      <c r="TFK427" s="96"/>
      <c r="TFL427" s="96"/>
      <c r="TFM427" s="96"/>
      <c r="TFN427" s="96"/>
      <c r="TFO427" s="96"/>
      <c r="TFP427" s="96"/>
      <c r="TFQ427" s="96"/>
      <c r="TFR427" s="96"/>
      <c r="TFS427" s="96"/>
      <c r="TFT427" s="96"/>
      <c r="TFU427" s="96"/>
      <c r="TFV427" s="96"/>
      <c r="TFW427" s="96"/>
      <c r="TFX427" s="96"/>
      <c r="TFY427" s="96"/>
      <c r="TFZ427" s="96"/>
      <c r="TGA427" s="96"/>
      <c r="TGB427" s="96"/>
      <c r="TGC427" s="96"/>
      <c r="TGD427" s="96"/>
      <c r="TGE427" s="96"/>
      <c r="TGF427" s="96"/>
      <c r="TGG427" s="96"/>
      <c r="TGH427" s="96"/>
      <c r="TGI427" s="96"/>
      <c r="TGJ427" s="96"/>
      <c r="TGK427" s="96"/>
      <c r="TGL427" s="96"/>
      <c r="TGM427" s="96"/>
      <c r="TGN427" s="96"/>
      <c r="TGO427" s="96"/>
      <c r="TGP427" s="96"/>
      <c r="TGQ427" s="96"/>
      <c r="TGR427" s="96"/>
      <c r="TGS427" s="96"/>
      <c r="TGT427" s="96"/>
      <c r="TGU427" s="96"/>
      <c r="TGV427" s="96"/>
      <c r="TGW427" s="96"/>
      <c r="TGX427" s="96"/>
      <c r="TGY427" s="96"/>
      <c r="TGZ427" s="96"/>
      <c r="THA427" s="96"/>
      <c r="THB427" s="96"/>
      <c r="THC427" s="96"/>
      <c r="THD427" s="96"/>
      <c r="THE427" s="96"/>
      <c r="THF427" s="96"/>
      <c r="THG427" s="96"/>
      <c r="THH427" s="96"/>
      <c r="THI427" s="96"/>
      <c r="THJ427" s="96"/>
      <c r="THK427" s="96"/>
      <c r="THL427" s="96"/>
      <c r="THM427" s="96"/>
      <c r="THN427" s="96"/>
      <c r="THO427" s="96"/>
      <c r="THP427" s="96"/>
      <c r="THQ427" s="96"/>
      <c r="THR427" s="96"/>
      <c r="THS427" s="96"/>
      <c r="THT427" s="96"/>
      <c r="THU427" s="96"/>
      <c r="THV427" s="96"/>
      <c r="THW427" s="96"/>
      <c r="THX427" s="96"/>
      <c r="THY427" s="96"/>
      <c r="THZ427" s="96"/>
      <c r="TIA427" s="96"/>
      <c r="TIB427" s="96"/>
      <c r="TIC427" s="96"/>
      <c r="TID427" s="96"/>
      <c r="TIE427" s="96"/>
      <c r="TIF427" s="96"/>
      <c r="TIG427" s="96"/>
      <c r="TIH427" s="96"/>
      <c r="TII427" s="96"/>
      <c r="TIJ427" s="96"/>
      <c r="TIK427" s="96"/>
      <c r="TIL427" s="96"/>
      <c r="TIM427" s="96"/>
      <c r="TIN427" s="96"/>
      <c r="TIO427" s="96"/>
      <c r="TIP427" s="96"/>
      <c r="TIQ427" s="96"/>
      <c r="TIR427" s="96"/>
      <c r="TIS427" s="96"/>
      <c r="TIT427" s="96"/>
      <c r="TIU427" s="96"/>
      <c r="TIV427" s="96"/>
      <c r="TIW427" s="96"/>
      <c r="TIX427" s="96"/>
      <c r="TIY427" s="96"/>
      <c r="TIZ427" s="96"/>
      <c r="TJA427" s="96"/>
      <c r="TJB427" s="96"/>
      <c r="TJC427" s="96"/>
      <c r="TJD427" s="96"/>
      <c r="TJE427" s="96"/>
      <c r="TJF427" s="96"/>
      <c r="TJG427" s="96"/>
      <c r="TJH427" s="96"/>
      <c r="TJI427" s="96"/>
      <c r="TJJ427" s="96"/>
      <c r="TJK427" s="96"/>
      <c r="TJL427" s="96"/>
      <c r="TJM427" s="96"/>
      <c r="TJN427" s="96"/>
      <c r="TJO427" s="96"/>
      <c r="TJP427" s="96"/>
      <c r="TJQ427" s="96"/>
      <c r="TJR427" s="96"/>
      <c r="TJS427" s="96"/>
      <c r="TJT427" s="96"/>
      <c r="TJU427" s="96"/>
      <c r="TJV427" s="96"/>
      <c r="TJW427" s="96"/>
      <c r="TJX427" s="96"/>
      <c r="TJY427" s="96"/>
      <c r="TJZ427" s="96"/>
      <c r="TKA427" s="96"/>
      <c r="TKB427" s="96"/>
      <c r="TKC427" s="96"/>
      <c r="TKD427" s="96"/>
      <c r="TKE427" s="96"/>
      <c r="TKF427" s="96"/>
      <c r="TKG427" s="96"/>
      <c r="TKH427" s="96"/>
      <c r="TKI427" s="96"/>
      <c r="TKJ427" s="96"/>
      <c r="TKK427" s="96"/>
      <c r="TKL427" s="96"/>
      <c r="TKM427" s="96"/>
      <c r="TKN427" s="96"/>
      <c r="TKO427" s="96"/>
      <c r="TKP427" s="96"/>
      <c r="TKQ427" s="96"/>
      <c r="TKR427" s="96"/>
      <c r="TKS427" s="96"/>
      <c r="TKT427" s="96"/>
      <c r="TKU427" s="96"/>
      <c r="TKV427" s="96"/>
      <c r="TKW427" s="96"/>
      <c r="TKX427" s="96"/>
      <c r="TKY427" s="96"/>
      <c r="TKZ427" s="96"/>
      <c r="TLA427" s="96"/>
      <c r="TLB427" s="96"/>
      <c r="TLC427" s="96"/>
      <c r="TLD427" s="96"/>
      <c r="TLE427" s="96"/>
      <c r="TLF427" s="96"/>
      <c r="TLG427" s="96"/>
      <c r="TLH427" s="96"/>
      <c r="TLI427" s="96"/>
      <c r="TLJ427" s="96"/>
      <c r="TLK427" s="96"/>
      <c r="TLL427" s="96"/>
      <c r="TLM427" s="96"/>
      <c r="TLN427" s="96"/>
      <c r="TLO427" s="96"/>
      <c r="TLP427" s="96"/>
      <c r="TLQ427" s="96"/>
      <c r="TLR427" s="96"/>
      <c r="TLS427" s="96"/>
      <c r="TLT427" s="96"/>
      <c r="TLU427" s="96"/>
      <c r="TLV427" s="96"/>
      <c r="TLW427" s="96"/>
      <c r="TLX427" s="96"/>
      <c r="TLY427" s="96"/>
      <c r="TLZ427" s="96"/>
      <c r="TMA427" s="96"/>
      <c r="TMB427" s="96"/>
      <c r="TMC427" s="96"/>
      <c r="TMD427" s="96"/>
      <c r="TME427" s="96"/>
      <c r="TMF427" s="96"/>
      <c r="TMG427" s="96"/>
      <c r="TMH427" s="96"/>
      <c r="TMI427" s="96"/>
      <c r="TMJ427" s="96"/>
      <c r="TMK427" s="96"/>
      <c r="TML427" s="96"/>
      <c r="TMM427" s="96"/>
      <c r="TMN427" s="96"/>
      <c r="TMO427" s="96"/>
      <c r="TMP427" s="96"/>
      <c r="TMQ427" s="96"/>
      <c r="TMR427" s="96"/>
      <c r="TMS427" s="96"/>
      <c r="TMT427" s="96"/>
      <c r="TMU427" s="96"/>
      <c r="TMV427" s="96"/>
      <c r="TMW427" s="96"/>
      <c r="TMX427" s="96"/>
      <c r="TMY427" s="96"/>
      <c r="TMZ427" s="96"/>
      <c r="TNA427" s="96"/>
      <c r="TNB427" s="96"/>
      <c r="TNC427" s="96"/>
      <c r="TND427" s="96"/>
      <c r="TNE427" s="96"/>
      <c r="TNF427" s="96"/>
      <c r="TNG427" s="96"/>
      <c r="TNH427" s="96"/>
      <c r="TNI427" s="96"/>
      <c r="TNJ427" s="96"/>
      <c r="TNK427" s="96"/>
      <c r="TNL427" s="96"/>
      <c r="TNM427" s="96"/>
      <c r="TNN427" s="96"/>
      <c r="TNO427" s="96"/>
      <c r="TNP427" s="96"/>
      <c r="TNQ427" s="96"/>
      <c r="TNR427" s="96"/>
      <c r="TNS427" s="96"/>
      <c r="TNT427" s="96"/>
      <c r="TNU427" s="96"/>
      <c r="TNV427" s="96"/>
      <c r="TNW427" s="96"/>
      <c r="TNX427" s="96"/>
      <c r="TNY427" s="96"/>
      <c r="TNZ427" s="96"/>
      <c r="TOA427" s="96"/>
      <c r="TOB427" s="96"/>
      <c r="TOC427" s="96"/>
      <c r="TOD427" s="96"/>
      <c r="TOE427" s="96"/>
      <c r="TOF427" s="96"/>
      <c r="TOG427" s="96"/>
      <c r="TOH427" s="96"/>
      <c r="TOI427" s="96"/>
      <c r="TOJ427" s="96"/>
      <c r="TOK427" s="96"/>
      <c r="TOL427" s="96"/>
      <c r="TOM427" s="96"/>
      <c r="TON427" s="96"/>
      <c r="TOO427" s="96"/>
      <c r="TOP427" s="96"/>
      <c r="TOQ427" s="96"/>
      <c r="TOR427" s="96"/>
      <c r="TOS427" s="96"/>
      <c r="TOT427" s="96"/>
      <c r="TOU427" s="96"/>
      <c r="TOV427" s="96"/>
      <c r="TOW427" s="96"/>
      <c r="TOX427" s="96"/>
      <c r="TOY427" s="96"/>
      <c r="TOZ427" s="96"/>
      <c r="TPA427" s="96"/>
      <c r="TPB427" s="96"/>
      <c r="TPC427" s="96"/>
      <c r="TPD427" s="96"/>
      <c r="TPE427" s="96"/>
      <c r="TPF427" s="96"/>
      <c r="TPG427" s="96"/>
      <c r="TPH427" s="96"/>
      <c r="TPI427" s="96"/>
      <c r="TPJ427" s="96"/>
      <c r="TPK427" s="96"/>
      <c r="TPL427" s="96"/>
      <c r="TPM427" s="96"/>
      <c r="TPN427" s="96"/>
      <c r="TPO427" s="96"/>
      <c r="TPP427" s="96"/>
      <c r="TPQ427" s="96"/>
      <c r="TPR427" s="96"/>
      <c r="TPS427" s="96"/>
      <c r="TPT427" s="96"/>
      <c r="TPU427" s="96"/>
      <c r="TPV427" s="96"/>
      <c r="TPW427" s="96"/>
      <c r="TPX427" s="96"/>
      <c r="TPY427" s="96"/>
      <c r="TPZ427" s="96"/>
      <c r="TQA427" s="96"/>
      <c r="TQB427" s="96"/>
      <c r="TQC427" s="96"/>
      <c r="TQD427" s="96"/>
      <c r="TQE427" s="96"/>
      <c r="TQF427" s="96"/>
      <c r="TQG427" s="96"/>
      <c r="TQH427" s="96"/>
      <c r="TQI427" s="96"/>
      <c r="TQJ427" s="96"/>
      <c r="TQK427" s="96"/>
      <c r="TQL427" s="96"/>
      <c r="TQM427" s="96"/>
      <c r="TQN427" s="96"/>
      <c r="TQO427" s="96"/>
      <c r="TQP427" s="96"/>
      <c r="TQQ427" s="96"/>
      <c r="TQR427" s="96"/>
      <c r="TQS427" s="96"/>
      <c r="TQT427" s="96"/>
      <c r="TQU427" s="96"/>
      <c r="TQV427" s="96"/>
      <c r="TQW427" s="96"/>
      <c r="TQX427" s="96"/>
      <c r="TQY427" s="96"/>
      <c r="TQZ427" s="96"/>
      <c r="TRA427" s="96"/>
      <c r="TRB427" s="96"/>
      <c r="TRC427" s="96"/>
      <c r="TRD427" s="96"/>
      <c r="TRE427" s="96"/>
      <c r="TRF427" s="96"/>
      <c r="TRG427" s="96"/>
      <c r="TRH427" s="96"/>
      <c r="TRI427" s="96"/>
      <c r="TRJ427" s="96"/>
      <c r="TRK427" s="96"/>
      <c r="TRL427" s="96"/>
      <c r="TRM427" s="96"/>
      <c r="TRN427" s="96"/>
      <c r="TRO427" s="96"/>
      <c r="TRP427" s="96"/>
      <c r="TRQ427" s="96"/>
      <c r="TRR427" s="96"/>
      <c r="TRS427" s="96"/>
      <c r="TRT427" s="96"/>
      <c r="TRU427" s="96"/>
      <c r="TRV427" s="96"/>
      <c r="TRW427" s="96"/>
      <c r="TRX427" s="96"/>
      <c r="TRY427" s="96"/>
      <c r="TRZ427" s="96"/>
      <c r="TSA427" s="96"/>
      <c r="TSB427" s="96"/>
      <c r="TSC427" s="96"/>
      <c r="TSD427" s="96"/>
      <c r="TSE427" s="96"/>
      <c r="TSF427" s="96"/>
      <c r="TSG427" s="96"/>
      <c r="TSH427" s="96"/>
      <c r="TSI427" s="96"/>
      <c r="TSJ427" s="96"/>
      <c r="TSK427" s="96"/>
      <c r="TSL427" s="96"/>
      <c r="TSM427" s="96"/>
      <c r="TSN427" s="96"/>
      <c r="TSO427" s="96"/>
      <c r="TSP427" s="96"/>
      <c r="TSQ427" s="96"/>
      <c r="TSR427" s="96"/>
      <c r="TSS427" s="96"/>
      <c r="TST427" s="96"/>
      <c r="TSU427" s="96"/>
      <c r="TSV427" s="96"/>
      <c r="TSW427" s="96"/>
      <c r="TSX427" s="96"/>
      <c r="TSY427" s="96"/>
      <c r="TSZ427" s="96"/>
      <c r="TTA427" s="96"/>
      <c r="TTB427" s="96"/>
      <c r="TTC427" s="96"/>
      <c r="TTD427" s="96"/>
      <c r="TTE427" s="96"/>
      <c r="TTF427" s="96"/>
      <c r="TTG427" s="96"/>
      <c r="TTH427" s="96"/>
      <c r="TTI427" s="96"/>
      <c r="TTJ427" s="96"/>
      <c r="TTK427" s="96"/>
      <c r="TTL427" s="96"/>
      <c r="TTM427" s="96"/>
      <c r="TTN427" s="96"/>
      <c r="TTO427" s="96"/>
      <c r="TTP427" s="96"/>
      <c r="TTQ427" s="96"/>
      <c r="TTR427" s="96"/>
      <c r="TTS427" s="96"/>
      <c r="TTT427" s="96"/>
      <c r="TTU427" s="96"/>
      <c r="TTV427" s="96"/>
      <c r="TTW427" s="96"/>
      <c r="TTX427" s="96"/>
      <c r="TTY427" s="96"/>
      <c r="TTZ427" s="96"/>
      <c r="TUA427" s="96"/>
      <c r="TUB427" s="96"/>
      <c r="TUC427" s="96"/>
      <c r="TUD427" s="96"/>
      <c r="TUE427" s="96"/>
      <c r="TUF427" s="96"/>
      <c r="TUG427" s="96"/>
      <c r="TUH427" s="96"/>
      <c r="TUI427" s="96"/>
      <c r="TUJ427" s="96"/>
      <c r="TUK427" s="96"/>
      <c r="TUL427" s="96"/>
      <c r="TUM427" s="96"/>
      <c r="TUN427" s="96"/>
      <c r="TUO427" s="96"/>
      <c r="TUP427" s="96"/>
      <c r="TUQ427" s="96"/>
      <c r="TUR427" s="96"/>
      <c r="TUS427" s="96"/>
      <c r="TUT427" s="96"/>
      <c r="TUU427" s="96"/>
      <c r="TUV427" s="96"/>
      <c r="TUW427" s="96"/>
      <c r="TUX427" s="96"/>
      <c r="TUY427" s="96"/>
      <c r="TUZ427" s="96"/>
      <c r="TVA427" s="96"/>
      <c r="TVB427" s="96"/>
      <c r="TVC427" s="96"/>
      <c r="TVD427" s="96"/>
      <c r="TVE427" s="96"/>
      <c r="TVF427" s="96"/>
      <c r="TVG427" s="96"/>
      <c r="TVH427" s="96"/>
      <c r="TVI427" s="96"/>
      <c r="TVJ427" s="96"/>
      <c r="TVK427" s="96"/>
      <c r="TVL427" s="96"/>
      <c r="TVM427" s="96"/>
      <c r="TVN427" s="96"/>
      <c r="TVO427" s="96"/>
      <c r="TVP427" s="96"/>
      <c r="TVQ427" s="96"/>
      <c r="TVR427" s="96"/>
      <c r="TVS427" s="96"/>
      <c r="TVT427" s="96"/>
      <c r="TVU427" s="96"/>
      <c r="TVV427" s="96"/>
      <c r="TVW427" s="96"/>
      <c r="TVX427" s="96"/>
      <c r="TVY427" s="96"/>
      <c r="TVZ427" s="96"/>
      <c r="TWA427" s="96"/>
      <c r="TWB427" s="96"/>
      <c r="TWC427" s="96"/>
      <c r="TWD427" s="96"/>
      <c r="TWE427" s="96"/>
      <c r="TWF427" s="96"/>
      <c r="TWG427" s="96"/>
      <c r="TWH427" s="96"/>
      <c r="TWI427" s="96"/>
      <c r="TWJ427" s="96"/>
      <c r="TWK427" s="96"/>
      <c r="TWL427" s="96"/>
      <c r="TWM427" s="96"/>
      <c r="TWN427" s="96"/>
      <c r="TWO427" s="96"/>
      <c r="TWP427" s="96"/>
      <c r="TWQ427" s="96"/>
      <c r="TWR427" s="96"/>
      <c r="TWS427" s="96"/>
      <c r="TWT427" s="96"/>
      <c r="TWU427" s="96"/>
      <c r="TWV427" s="96"/>
      <c r="TWW427" s="96"/>
      <c r="TWX427" s="96"/>
      <c r="TWY427" s="96"/>
      <c r="TWZ427" s="96"/>
      <c r="TXA427" s="96"/>
      <c r="TXB427" s="96"/>
      <c r="TXC427" s="96"/>
      <c r="TXD427" s="96"/>
      <c r="TXE427" s="96"/>
      <c r="TXF427" s="96"/>
      <c r="TXG427" s="96"/>
      <c r="TXH427" s="96"/>
      <c r="TXI427" s="96"/>
      <c r="TXJ427" s="96"/>
      <c r="TXK427" s="96"/>
      <c r="TXL427" s="96"/>
      <c r="TXM427" s="96"/>
      <c r="TXN427" s="96"/>
      <c r="TXO427" s="96"/>
      <c r="TXP427" s="96"/>
      <c r="TXQ427" s="96"/>
      <c r="TXR427" s="96"/>
      <c r="TXS427" s="96"/>
      <c r="TXT427" s="96"/>
      <c r="TXU427" s="96"/>
      <c r="TXV427" s="96"/>
      <c r="TXW427" s="96"/>
      <c r="TXX427" s="96"/>
      <c r="TXY427" s="96"/>
      <c r="TXZ427" s="96"/>
      <c r="TYA427" s="96"/>
      <c r="TYB427" s="96"/>
      <c r="TYC427" s="96"/>
      <c r="TYD427" s="96"/>
      <c r="TYE427" s="96"/>
      <c r="TYF427" s="96"/>
      <c r="TYG427" s="96"/>
      <c r="TYH427" s="96"/>
      <c r="TYI427" s="96"/>
      <c r="TYJ427" s="96"/>
      <c r="TYK427" s="96"/>
      <c r="TYL427" s="96"/>
      <c r="TYM427" s="96"/>
      <c r="TYN427" s="96"/>
      <c r="TYO427" s="96"/>
      <c r="TYP427" s="96"/>
      <c r="TYQ427" s="96"/>
      <c r="TYR427" s="96"/>
      <c r="TYS427" s="96"/>
      <c r="TYT427" s="96"/>
      <c r="TYU427" s="96"/>
      <c r="TYV427" s="96"/>
      <c r="TYW427" s="96"/>
      <c r="TYX427" s="96"/>
      <c r="TYY427" s="96"/>
      <c r="TYZ427" s="96"/>
      <c r="TZA427" s="96"/>
      <c r="TZB427" s="96"/>
      <c r="TZC427" s="96"/>
      <c r="TZD427" s="96"/>
      <c r="TZE427" s="96"/>
      <c r="TZF427" s="96"/>
      <c r="TZG427" s="96"/>
      <c r="TZH427" s="96"/>
      <c r="TZI427" s="96"/>
      <c r="TZJ427" s="96"/>
      <c r="TZK427" s="96"/>
      <c r="TZL427" s="96"/>
      <c r="TZM427" s="96"/>
      <c r="TZN427" s="96"/>
      <c r="TZO427" s="96"/>
      <c r="TZP427" s="96"/>
      <c r="TZQ427" s="96"/>
      <c r="TZR427" s="96"/>
      <c r="TZS427" s="96"/>
      <c r="TZT427" s="96"/>
      <c r="TZU427" s="96"/>
      <c r="TZV427" s="96"/>
      <c r="TZW427" s="96"/>
      <c r="TZX427" s="96"/>
      <c r="TZY427" s="96"/>
      <c r="TZZ427" s="96"/>
      <c r="UAA427" s="96"/>
      <c r="UAB427" s="96"/>
      <c r="UAC427" s="96"/>
      <c r="UAD427" s="96"/>
      <c r="UAE427" s="96"/>
      <c r="UAF427" s="96"/>
      <c r="UAG427" s="96"/>
      <c r="UAH427" s="96"/>
      <c r="UAI427" s="96"/>
      <c r="UAJ427" s="96"/>
      <c r="UAK427" s="96"/>
      <c r="UAL427" s="96"/>
      <c r="UAM427" s="96"/>
      <c r="UAN427" s="96"/>
      <c r="UAO427" s="96"/>
      <c r="UAP427" s="96"/>
      <c r="UAQ427" s="96"/>
      <c r="UAR427" s="96"/>
      <c r="UAS427" s="96"/>
      <c r="UAT427" s="96"/>
      <c r="UAU427" s="96"/>
      <c r="UAV427" s="96"/>
      <c r="UAW427" s="96"/>
      <c r="UAX427" s="96"/>
      <c r="UAY427" s="96"/>
      <c r="UAZ427" s="96"/>
      <c r="UBA427" s="96"/>
      <c r="UBB427" s="96"/>
      <c r="UBC427" s="96"/>
      <c r="UBD427" s="96"/>
      <c r="UBE427" s="96"/>
      <c r="UBF427" s="96"/>
      <c r="UBG427" s="96"/>
      <c r="UBH427" s="96"/>
      <c r="UBI427" s="96"/>
      <c r="UBJ427" s="96"/>
      <c r="UBK427" s="96"/>
      <c r="UBL427" s="96"/>
      <c r="UBM427" s="96"/>
      <c r="UBN427" s="96"/>
      <c r="UBO427" s="96"/>
      <c r="UBP427" s="96"/>
      <c r="UBQ427" s="96"/>
      <c r="UBR427" s="96"/>
      <c r="UBS427" s="96"/>
      <c r="UBT427" s="96"/>
      <c r="UBU427" s="96"/>
      <c r="UBV427" s="96"/>
      <c r="UBW427" s="96"/>
      <c r="UBX427" s="96"/>
      <c r="UBY427" s="96"/>
      <c r="UBZ427" s="96"/>
      <c r="UCA427" s="96"/>
      <c r="UCB427" s="96"/>
      <c r="UCC427" s="96"/>
      <c r="UCD427" s="96"/>
      <c r="UCE427" s="96"/>
      <c r="UCF427" s="96"/>
      <c r="UCG427" s="96"/>
      <c r="UCH427" s="96"/>
      <c r="UCI427" s="96"/>
      <c r="UCJ427" s="96"/>
      <c r="UCK427" s="96"/>
      <c r="UCL427" s="96"/>
      <c r="UCM427" s="96"/>
      <c r="UCN427" s="96"/>
      <c r="UCO427" s="96"/>
      <c r="UCP427" s="96"/>
      <c r="UCQ427" s="96"/>
      <c r="UCR427" s="96"/>
      <c r="UCS427" s="96"/>
      <c r="UCT427" s="96"/>
      <c r="UCU427" s="96"/>
      <c r="UCV427" s="96"/>
      <c r="UCW427" s="96"/>
      <c r="UCX427" s="96"/>
      <c r="UCY427" s="96"/>
      <c r="UCZ427" s="96"/>
      <c r="UDA427" s="96"/>
      <c r="UDB427" s="96"/>
      <c r="UDC427" s="96"/>
      <c r="UDD427" s="96"/>
      <c r="UDE427" s="96"/>
      <c r="UDF427" s="96"/>
      <c r="UDG427" s="96"/>
      <c r="UDH427" s="96"/>
      <c r="UDI427" s="96"/>
      <c r="UDJ427" s="96"/>
      <c r="UDK427" s="96"/>
      <c r="UDL427" s="96"/>
      <c r="UDM427" s="96"/>
      <c r="UDN427" s="96"/>
      <c r="UDO427" s="96"/>
      <c r="UDP427" s="96"/>
      <c r="UDQ427" s="96"/>
      <c r="UDR427" s="96"/>
      <c r="UDS427" s="96"/>
      <c r="UDT427" s="96"/>
      <c r="UDU427" s="96"/>
      <c r="UDV427" s="96"/>
      <c r="UDW427" s="96"/>
      <c r="UDX427" s="96"/>
      <c r="UDY427" s="96"/>
      <c r="UDZ427" s="96"/>
      <c r="UEA427" s="96"/>
      <c r="UEB427" s="96"/>
      <c r="UEC427" s="96"/>
      <c r="UED427" s="96"/>
      <c r="UEE427" s="96"/>
      <c r="UEF427" s="96"/>
      <c r="UEG427" s="96"/>
      <c r="UEH427" s="96"/>
      <c r="UEI427" s="96"/>
      <c r="UEJ427" s="96"/>
      <c r="UEK427" s="96"/>
      <c r="UEL427" s="96"/>
      <c r="UEM427" s="96"/>
      <c r="UEN427" s="96"/>
      <c r="UEO427" s="96"/>
      <c r="UEP427" s="96"/>
      <c r="UEQ427" s="96"/>
      <c r="UER427" s="96"/>
      <c r="UES427" s="96"/>
      <c r="UET427" s="96"/>
      <c r="UEU427" s="96"/>
      <c r="UEV427" s="96"/>
      <c r="UEW427" s="96"/>
      <c r="UEX427" s="96"/>
      <c r="UEY427" s="96"/>
      <c r="UEZ427" s="96"/>
      <c r="UFA427" s="96"/>
      <c r="UFB427" s="96"/>
      <c r="UFC427" s="96"/>
      <c r="UFD427" s="96"/>
      <c r="UFE427" s="96"/>
      <c r="UFF427" s="96"/>
      <c r="UFG427" s="96"/>
      <c r="UFH427" s="96"/>
      <c r="UFI427" s="96"/>
      <c r="UFJ427" s="96"/>
      <c r="UFK427" s="96"/>
      <c r="UFL427" s="96"/>
      <c r="UFM427" s="96"/>
      <c r="UFN427" s="96"/>
      <c r="UFO427" s="96"/>
      <c r="UFP427" s="96"/>
      <c r="UFQ427" s="96"/>
      <c r="UFR427" s="96"/>
      <c r="UFS427" s="96"/>
      <c r="UFT427" s="96"/>
      <c r="UFU427" s="96"/>
      <c r="UFV427" s="96"/>
      <c r="UFW427" s="96"/>
      <c r="UFX427" s="96"/>
      <c r="UFY427" s="96"/>
      <c r="UFZ427" s="96"/>
      <c r="UGA427" s="96"/>
      <c r="UGB427" s="96"/>
      <c r="UGC427" s="96"/>
      <c r="UGD427" s="96"/>
      <c r="UGE427" s="96"/>
      <c r="UGF427" s="96"/>
      <c r="UGG427" s="96"/>
      <c r="UGH427" s="96"/>
      <c r="UGI427" s="96"/>
      <c r="UGJ427" s="96"/>
      <c r="UGK427" s="96"/>
      <c r="UGL427" s="96"/>
      <c r="UGM427" s="96"/>
      <c r="UGN427" s="96"/>
      <c r="UGO427" s="96"/>
      <c r="UGP427" s="96"/>
      <c r="UGQ427" s="96"/>
      <c r="UGR427" s="96"/>
      <c r="UGS427" s="96"/>
      <c r="UGT427" s="96"/>
      <c r="UGU427" s="96"/>
      <c r="UGV427" s="96"/>
      <c r="UGW427" s="96"/>
      <c r="UGX427" s="96"/>
      <c r="UGY427" s="96"/>
      <c r="UGZ427" s="96"/>
      <c r="UHA427" s="96"/>
      <c r="UHB427" s="96"/>
      <c r="UHC427" s="96"/>
      <c r="UHD427" s="96"/>
      <c r="UHE427" s="96"/>
      <c r="UHF427" s="96"/>
      <c r="UHG427" s="96"/>
      <c r="UHH427" s="96"/>
      <c r="UHI427" s="96"/>
      <c r="UHJ427" s="96"/>
      <c r="UHK427" s="96"/>
      <c r="UHL427" s="96"/>
      <c r="UHM427" s="96"/>
      <c r="UHN427" s="96"/>
      <c r="UHO427" s="96"/>
      <c r="UHP427" s="96"/>
      <c r="UHQ427" s="96"/>
      <c r="UHR427" s="96"/>
      <c r="UHS427" s="96"/>
      <c r="UHT427" s="96"/>
      <c r="UHU427" s="96"/>
      <c r="UHV427" s="96"/>
      <c r="UHW427" s="96"/>
      <c r="UHX427" s="96"/>
      <c r="UHY427" s="96"/>
      <c r="UHZ427" s="96"/>
      <c r="UIA427" s="96"/>
      <c r="UIB427" s="96"/>
      <c r="UIC427" s="96"/>
      <c r="UID427" s="96"/>
      <c r="UIE427" s="96"/>
      <c r="UIF427" s="96"/>
      <c r="UIG427" s="96"/>
      <c r="UIH427" s="96"/>
      <c r="UII427" s="96"/>
      <c r="UIJ427" s="96"/>
      <c r="UIK427" s="96"/>
      <c r="UIL427" s="96"/>
      <c r="UIM427" s="96"/>
      <c r="UIN427" s="96"/>
      <c r="UIO427" s="96"/>
      <c r="UIP427" s="96"/>
      <c r="UIQ427" s="96"/>
      <c r="UIR427" s="96"/>
      <c r="UIS427" s="96"/>
      <c r="UIT427" s="96"/>
      <c r="UIU427" s="96"/>
      <c r="UIV427" s="96"/>
      <c r="UIW427" s="96"/>
      <c r="UIX427" s="96"/>
      <c r="UIY427" s="96"/>
      <c r="UIZ427" s="96"/>
      <c r="UJA427" s="96"/>
      <c r="UJB427" s="96"/>
      <c r="UJC427" s="96"/>
      <c r="UJD427" s="96"/>
      <c r="UJE427" s="96"/>
      <c r="UJF427" s="96"/>
      <c r="UJG427" s="96"/>
      <c r="UJH427" s="96"/>
      <c r="UJI427" s="96"/>
      <c r="UJJ427" s="96"/>
      <c r="UJK427" s="96"/>
      <c r="UJL427" s="96"/>
      <c r="UJM427" s="96"/>
      <c r="UJN427" s="96"/>
      <c r="UJO427" s="96"/>
      <c r="UJP427" s="96"/>
      <c r="UJQ427" s="96"/>
      <c r="UJR427" s="96"/>
      <c r="UJS427" s="96"/>
      <c r="UJT427" s="96"/>
      <c r="UJU427" s="96"/>
      <c r="UJV427" s="96"/>
      <c r="UJW427" s="96"/>
      <c r="UJX427" s="96"/>
      <c r="UJY427" s="96"/>
      <c r="UJZ427" s="96"/>
      <c r="UKA427" s="96"/>
      <c r="UKB427" s="96"/>
      <c r="UKC427" s="96"/>
      <c r="UKD427" s="96"/>
      <c r="UKE427" s="96"/>
      <c r="UKF427" s="96"/>
      <c r="UKG427" s="96"/>
      <c r="UKH427" s="96"/>
      <c r="UKI427" s="96"/>
      <c r="UKJ427" s="96"/>
      <c r="UKK427" s="96"/>
      <c r="UKL427" s="96"/>
      <c r="UKM427" s="96"/>
      <c r="UKN427" s="96"/>
      <c r="UKO427" s="96"/>
      <c r="UKP427" s="96"/>
      <c r="UKQ427" s="96"/>
      <c r="UKR427" s="96"/>
      <c r="UKS427" s="96"/>
      <c r="UKT427" s="96"/>
      <c r="UKU427" s="96"/>
      <c r="UKV427" s="96"/>
      <c r="UKW427" s="96"/>
      <c r="UKX427" s="96"/>
      <c r="UKY427" s="96"/>
      <c r="UKZ427" s="96"/>
      <c r="ULA427" s="96"/>
      <c r="ULB427" s="96"/>
      <c r="ULC427" s="96"/>
      <c r="ULD427" s="96"/>
      <c r="ULE427" s="96"/>
      <c r="ULF427" s="96"/>
      <c r="ULG427" s="96"/>
      <c r="ULH427" s="96"/>
      <c r="ULI427" s="96"/>
      <c r="ULJ427" s="96"/>
      <c r="ULK427" s="96"/>
      <c r="ULL427" s="96"/>
      <c r="ULM427" s="96"/>
      <c r="ULN427" s="96"/>
      <c r="ULO427" s="96"/>
      <c r="ULP427" s="96"/>
      <c r="ULQ427" s="96"/>
      <c r="ULR427" s="96"/>
      <c r="ULS427" s="96"/>
      <c r="ULT427" s="96"/>
      <c r="ULU427" s="96"/>
      <c r="ULV427" s="96"/>
      <c r="ULW427" s="96"/>
      <c r="ULX427" s="96"/>
      <c r="ULY427" s="96"/>
      <c r="ULZ427" s="96"/>
      <c r="UMA427" s="96"/>
      <c r="UMB427" s="96"/>
      <c r="UMC427" s="96"/>
      <c r="UMD427" s="96"/>
      <c r="UME427" s="96"/>
      <c r="UMF427" s="96"/>
      <c r="UMG427" s="96"/>
      <c r="UMH427" s="96"/>
      <c r="UMI427" s="96"/>
      <c r="UMJ427" s="96"/>
      <c r="UMK427" s="96"/>
      <c r="UML427" s="96"/>
      <c r="UMM427" s="96"/>
      <c r="UMN427" s="96"/>
      <c r="UMO427" s="96"/>
      <c r="UMP427" s="96"/>
      <c r="UMQ427" s="96"/>
      <c r="UMR427" s="96"/>
      <c r="UMS427" s="96"/>
      <c r="UMT427" s="96"/>
      <c r="UMU427" s="96"/>
      <c r="UMV427" s="96"/>
      <c r="UMW427" s="96"/>
      <c r="UMX427" s="96"/>
      <c r="UMY427" s="96"/>
      <c r="UMZ427" s="96"/>
      <c r="UNA427" s="96"/>
      <c r="UNB427" s="96"/>
      <c r="UNC427" s="96"/>
      <c r="UND427" s="96"/>
      <c r="UNE427" s="96"/>
      <c r="UNF427" s="96"/>
      <c r="UNG427" s="96"/>
      <c r="UNH427" s="96"/>
      <c r="UNI427" s="96"/>
      <c r="UNJ427" s="96"/>
      <c r="UNK427" s="96"/>
      <c r="UNL427" s="96"/>
      <c r="UNM427" s="96"/>
      <c r="UNN427" s="96"/>
      <c r="UNO427" s="96"/>
      <c r="UNP427" s="96"/>
      <c r="UNQ427" s="96"/>
      <c r="UNR427" s="96"/>
      <c r="UNS427" s="96"/>
      <c r="UNT427" s="96"/>
      <c r="UNU427" s="96"/>
      <c r="UNV427" s="96"/>
      <c r="UNW427" s="96"/>
      <c r="UNX427" s="96"/>
      <c r="UNY427" s="96"/>
      <c r="UNZ427" s="96"/>
      <c r="UOA427" s="96"/>
      <c r="UOB427" s="96"/>
      <c r="UOC427" s="96"/>
      <c r="UOD427" s="96"/>
      <c r="UOE427" s="96"/>
      <c r="UOF427" s="96"/>
      <c r="UOG427" s="96"/>
      <c r="UOH427" s="96"/>
      <c r="UOI427" s="96"/>
      <c r="UOJ427" s="96"/>
      <c r="UOK427" s="96"/>
      <c r="UOL427" s="96"/>
      <c r="UOM427" s="96"/>
      <c r="UON427" s="96"/>
      <c r="UOO427" s="96"/>
      <c r="UOP427" s="96"/>
      <c r="UOQ427" s="96"/>
      <c r="UOR427" s="96"/>
      <c r="UOS427" s="96"/>
      <c r="UOT427" s="96"/>
      <c r="UOU427" s="96"/>
      <c r="UOV427" s="96"/>
      <c r="UOW427" s="96"/>
      <c r="UOX427" s="96"/>
      <c r="UOY427" s="96"/>
      <c r="UOZ427" s="96"/>
      <c r="UPA427" s="96"/>
      <c r="UPB427" s="96"/>
      <c r="UPC427" s="96"/>
      <c r="UPD427" s="96"/>
      <c r="UPE427" s="96"/>
      <c r="UPF427" s="96"/>
      <c r="UPG427" s="96"/>
      <c r="UPH427" s="96"/>
      <c r="UPI427" s="96"/>
      <c r="UPJ427" s="96"/>
      <c r="UPK427" s="96"/>
      <c r="UPL427" s="96"/>
      <c r="UPM427" s="96"/>
      <c r="UPN427" s="96"/>
      <c r="UPO427" s="96"/>
      <c r="UPP427" s="96"/>
      <c r="UPQ427" s="96"/>
      <c r="UPR427" s="96"/>
      <c r="UPS427" s="96"/>
      <c r="UPT427" s="96"/>
      <c r="UPU427" s="96"/>
      <c r="UPV427" s="96"/>
      <c r="UPW427" s="96"/>
      <c r="UPX427" s="96"/>
      <c r="UPY427" s="96"/>
      <c r="UPZ427" s="96"/>
      <c r="UQA427" s="96"/>
      <c r="UQB427" s="96"/>
      <c r="UQC427" s="96"/>
      <c r="UQD427" s="96"/>
      <c r="UQE427" s="96"/>
      <c r="UQF427" s="96"/>
      <c r="UQG427" s="96"/>
      <c r="UQH427" s="96"/>
      <c r="UQI427" s="96"/>
      <c r="UQJ427" s="96"/>
      <c r="UQK427" s="96"/>
      <c r="UQL427" s="96"/>
      <c r="UQM427" s="96"/>
      <c r="UQN427" s="96"/>
      <c r="UQO427" s="96"/>
      <c r="UQP427" s="96"/>
      <c r="UQQ427" s="96"/>
      <c r="UQR427" s="96"/>
      <c r="UQS427" s="96"/>
      <c r="UQT427" s="96"/>
      <c r="UQU427" s="96"/>
      <c r="UQV427" s="96"/>
      <c r="UQW427" s="96"/>
      <c r="UQX427" s="96"/>
      <c r="UQY427" s="96"/>
      <c r="UQZ427" s="96"/>
      <c r="URA427" s="96"/>
      <c r="URB427" s="96"/>
      <c r="URC427" s="96"/>
      <c r="URD427" s="96"/>
      <c r="URE427" s="96"/>
      <c r="URF427" s="96"/>
      <c r="URG427" s="96"/>
      <c r="URH427" s="96"/>
      <c r="URI427" s="96"/>
      <c r="URJ427" s="96"/>
      <c r="URK427" s="96"/>
      <c r="URL427" s="96"/>
      <c r="URM427" s="96"/>
      <c r="URN427" s="96"/>
      <c r="URO427" s="96"/>
      <c r="URP427" s="96"/>
      <c r="URQ427" s="96"/>
      <c r="URR427" s="96"/>
      <c r="URS427" s="96"/>
      <c r="URT427" s="96"/>
      <c r="URU427" s="96"/>
      <c r="URV427" s="96"/>
      <c r="URW427" s="96"/>
      <c r="URX427" s="96"/>
      <c r="URY427" s="96"/>
      <c r="URZ427" s="96"/>
      <c r="USA427" s="96"/>
      <c r="USB427" s="96"/>
      <c r="USC427" s="96"/>
      <c r="USD427" s="96"/>
      <c r="USE427" s="96"/>
      <c r="USF427" s="96"/>
      <c r="USG427" s="96"/>
      <c r="USH427" s="96"/>
      <c r="USI427" s="96"/>
      <c r="USJ427" s="96"/>
      <c r="USK427" s="96"/>
      <c r="USL427" s="96"/>
      <c r="USM427" s="96"/>
      <c r="USN427" s="96"/>
      <c r="USO427" s="96"/>
      <c r="USP427" s="96"/>
      <c r="USQ427" s="96"/>
      <c r="USR427" s="96"/>
      <c r="USS427" s="96"/>
      <c r="UST427" s="96"/>
      <c r="USU427" s="96"/>
      <c r="USV427" s="96"/>
      <c r="USW427" s="96"/>
      <c r="USX427" s="96"/>
      <c r="USY427" s="96"/>
      <c r="USZ427" s="96"/>
      <c r="UTA427" s="96"/>
      <c r="UTB427" s="96"/>
      <c r="UTC427" s="96"/>
      <c r="UTD427" s="96"/>
      <c r="UTE427" s="96"/>
      <c r="UTF427" s="96"/>
      <c r="UTG427" s="96"/>
      <c r="UTH427" s="96"/>
      <c r="UTI427" s="96"/>
      <c r="UTJ427" s="96"/>
      <c r="UTK427" s="96"/>
      <c r="UTL427" s="96"/>
      <c r="UTM427" s="96"/>
      <c r="UTN427" s="96"/>
      <c r="UTO427" s="96"/>
      <c r="UTP427" s="96"/>
      <c r="UTQ427" s="96"/>
      <c r="UTR427" s="96"/>
      <c r="UTS427" s="96"/>
      <c r="UTT427" s="96"/>
      <c r="UTU427" s="96"/>
      <c r="UTV427" s="96"/>
      <c r="UTW427" s="96"/>
      <c r="UTX427" s="96"/>
      <c r="UTY427" s="96"/>
      <c r="UTZ427" s="96"/>
      <c r="UUA427" s="96"/>
      <c r="UUB427" s="96"/>
      <c r="UUC427" s="96"/>
      <c r="UUD427" s="96"/>
      <c r="UUE427" s="96"/>
      <c r="UUF427" s="96"/>
      <c r="UUG427" s="96"/>
      <c r="UUH427" s="96"/>
      <c r="UUI427" s="96"/>
      <c r="UUJ427" s="96"/>
      <c r="UUK427" s="96"/>
      <c r="UUL427" s="96"/>
      <c r="UUM427" s="96"/>
      <c r="UUN427" s="96"/>
      <c r="UUO427" s="96"/>
      <c r="UUP427" s="96"/>
      <c r="UUQ427" s="96"/>
      <c r="UUR427" s="96"/>
      <c r="UUS427" s="96"/>
      <c r="UUT427" s="96"/>
      <c r="UUU427" s="96"/>
      <c r="UUV427" s="96"/>
      <c r="UUW427" s="96"/>
      <c r="UUX427" s="96"/>
      <c r="UUY427" s="96"/>
      <c r="UUZ427" s="96"/>
      <c r="UVA427" s="96"/>
      <c r="UVB427" s="96"/>
      <c r="UVC427" s="96"/>
      <c r="UVD427" s="96"/>
      <c r="UVE427" s="96"/>
      <c r="UVF427" s="96"/>
      <c r="UVG427" s="96"/>
      <c r="UVH427" s="96"/>
      <c r="UVI427" s="96"/>
      <c r="UVJ427" s="96"/>
      <c r="UVK427" s="96"/>
      <c r="UVL427" s="96"/>
      <c r="UVM427" s="96"/>
      <c r="UVN427" s="96"/>
      <c r="UVO427" s="96"/>
      <c r="UVP427" s="96"/>
      <c r="UVQ427" s="96"/>
      <c r="UVR427" s="96"/>
      <c r="UVS427" s="96"/>
      <c r="UVT427" s="96"/>
      <c r="UVU427" s="96"/>
      <c r="UVV427" s="96"/>
      <c r="UVW427" s="96"/>
      <c r="UVX427" s="96"/>
      <c r="UVY427" s="96"/>
      <c r="UVZ427" s="96"/>
      <c r="UWA427" s="96"/>
      <c r="UWB427" s="96"/>
      <c r="UWC427" s="96"/>
      <c r="UWD427" s="96"/>
      <c r="UWE427" s="96"/>
      <c r="UWF427" s="96"/>
      <c r="UWG427" s="96"/>
      <c r="UWH427" s="96"/>
      <c r="UWI427" s="96"/>
      <c r="UWJ427" s="96"/>
      <c r="UWK427" s="96"/>
      <c r="UWL427" s="96"/>
      <c r="UWM427" s="96"/>
      <c r="UWN427" s="96"/>
      <c r="UWO427" s="96"/>
      <c r="UWP427" s="96"/>
      <c r="UWQ427" s="96"/>
      <c r="UWR427" s="96"/>
      <c r="UWS427" s="96"/>
      <c r="UWT427" s="96"/>
      <c r="UWU427" s="96"/>
      <c r="UWV427" s="96"/>
      <c r="UWW427" s="96"/>
      <c r="UWX427" s="96"/>
      <c r="UWY427" s="96"/>
      <c r="UWZ427" s="96"/>
      <c r="UXA427" s="96"/>
      <c r="UXB427" s="96"/>
      <c r="UXC427" s="96"/>
      <c r="UXD427" s="96"/>
      <c r="UXE427" s="96"/>
      <c r="UXF427" s="96"/>
      <c r="UXG427" s="96"/>
      <c r="UXH427" s="96"/>
      <c r="UXI427" s="96"/>
      <c r="UXJ427" s="96"/>
      <c r="UXK427" s="96"/>
      <c r="UXL427" s="96"/>
      <c r="UXM427" s="96"/>
      <c r="UXN427" s="96"/>
      <c r="UXO427" s="96"/>
      <c r="UXP427" s="96"/>
      <c r="UXQ427" s="96"/>
      <c r="UXR427" s="96"/>
      <c r="UXS427" s="96"/>
      <c r="UXT427" s="96"/>
      <c r="UXU427" s="96"/>
      <c r="UXV427" s="96"/>
      <c r="UXW427" s="96"/>
      <c r="UXX427" s="96"/>
      <c r="UXY427" s="96"/>
      <c r="UXZ427" s="96"/>
      <c r="UYA427" s="96"/>
      <c r="UYB427" s="96"/>
      <c r="UYC427" s="96"/>
      <c r="UYD427" s="96"/>
      <c r="UYE427" s="96"/>
      <c r="UYF427" s="96"/>
      <c r="UYG427" s="96"/>
      <c r="UYH427" s="96"/>
      <c r="UYI427" s="96"/>
      <c r="UYJ427" s="96"/>
      <c r="UYK427" s="96"/>
      <c r="UYL427" s="96"/>
      <c r="UYM427" s="96"/>
      <c r="UYN427" s="96"/>
      <c r="UYO427" s="96"/>
      <c r="UYP427" s="96"/>
      <c r="UYQ427" s="96"/>
      <c r="UYR427" s="96"/>
      <c r="UYS427" s="96"/>
      <c r="UYT427" s="96"/>
      <c r="UYU427" s="96"/>
      <c r="UYV427" s="96"/>
      <c r="UYW427" s="96"/>
      <c r="UYX427" s="96"/>
      <c r="UYY427" s="96"/>
      <c r="UYZ427" s="96"/>
      <c r="UZA427" s="96"/>
      <c r="UZB427" s="96"/>
      <c r="UZC427" s="96"/>
      <c r="UZD427" s="96"/>
      <c r="UZE427" s="96"/>
      <c r="UZF427" s="96"/>
      <c r="UZG427" s="96"/>
      <c r="UZH427" s="96"/>
      <c r="UZI427" s="96"/>
      <c r="UZJ427" s="96"/>
      <c r="UZK427" s="96"/>
      <c r="UZL427" s="96"/>
      <c r="UZM427" s="96"/>
      <c r="UZN427" s="96"/>
      <c r="UZO427" s="96"/>
      <c r="UZP427" s="96"/>
      <c r="UZQ427" s="96"/>
      <c r="UZR427" s="96"/>
      <c r="UZS427" s="96"/>
      <c r="UZT427" s="96"/>
      <c r="UZU427" s="96"/>
      <c r="UZV427" s="96"/>
      <c r="UZW427" s="96"/>
      <c r="UZX427" s="96"/>
      <c r="UZY427" s="96"/>
      <c r="UZZ427" s="96"/>
      <c r="VAA427" s="96"/>
      <c r="VAB427" s="96"/>
      <c r="VAC427" s="96"/>
      <c r="VAD427" s="96"/>
      <c r="VAE427" s="96"/>
      <c r="VAF427" s="96"/>
      <c r="VAG427" s="96"/>
      <c r="VAH427" s="96"/>
      <c r="VAI427" s="96"/>
      <c r="VAJ427" s="96"/>
      <c r="VAK427" s="96"/>
      <c r="VAL427" s="96"/>
      <c r="VAM427" s="96"/>
      <c r="VAN427" s="96"/>
      <c r="VAO427" s="96"/>
      <c r="VAP427" s="96"/>
      <c r="VAQ427" s="96"/>
      <c r="VAR427" s="96"/>
      <c r="VAS427" s="96"/>
      <c r="VAT427" s="96"/>
      <c r="VAU427" s="96"/>
      <c r="VAV427" s="96"/>
      <c r="VAW427" s="96"/>
      <c r="VAX427" s="96"/>
      <c r="VAY427" s="96"/>
      <c r="VAZ427" s="96"/>
      <c r="VBA427" s="96"/>
      <c r="VBB427" s="96"/>
      <c r="VBC427" s="96"/>
      <c r="VBD427" s="96"/>
      <c r="VBE427" s="96"/>
      <c r="VBF427" s="96"/>
      <c r="VBG427" s="96"/>
      <c r="VBH427" s="96"/>
      <c r="VBI427" s="96"/>
      <c r="VBJ427" s="96"/>
      <c r="VBK427" s="96"/>
      <c r="VBL427" s="96"/>
      <c r="VBM427" s="96"/>
      <c r="VBN427" s="96"/>
      <c r="VBO427" s="96"/>
      <c r="VBP427" s="96"/>
      <c r="VBQ427" s="96"/>
      <c r="VBR427" s="96"/>
      <c r="VBS427" s="96"/>
      <c r="VBT427" s="96"/>
      <c r="VBU427" s="96"/>
      <c r="VBV427" s="96"/>
      <c r="VBW427" s="96"/>
      <c r="VBX427" s="96"/>
      <c r="VBY427" s="96"/>
      <c r="VBZ427" s="96"/>
      <c r="VCA427" s="96"/>
      <c r="VCB427" s="96"/>
      <c r="VCC427" s="96"/>
      <c r="VCD427" s="96"/>
      <c r="VCE427" s="96"/>
      <c r="VCF427" s="96"/>
      <c r="VCG427" s="96"/>
      <c r="VCH427" s="96"/>
      <c r="VCI427" s="96"/>
      <c r="VCJ427" s="96"/>
      <c r="VCK427" s="96"/>
      <c r="VCL427" s="96"/>
      <c r="VCM427" s="96"/>
      <c r="VCN427" s="96"/>
      <c r="VCO427" s="96"/>
      <c r="VCP427" s="96"/>
      <c r="VCQ427" s="96"/>
      <c r="VCR427" s="96"/>
      <c r="VCS427" s="96"/>
      <c r="VCT427" s="96"/>
      <c r="VCU427" s="96"/>
      <c r="VCV427" s="96"/>
      <c r="VCW427" s="96"/>
      <c r="VCX427" s="96"/>
      <c r="VCY427" s="96"/>
      <c r="VCZ427" s="96"/>
      <c r="VDA427" s="96"/>
      <c r="VDB427" s="96"/>
      <c r="VDC427" s="96"/>
      <c r="VDD427" s="96"/>
      <c r="VDE427" s="96"/>
      <c r="VDF427" s="96"/>
      <c r="VDG427" s="96"/>
      <c r="VDH427" s="96"/>
      <c r="VDI427" s="96"/>
      <c r="VDJ427" s="96"/>
      <c r="VDK427" s="96"/>
      <c r="VDL427" s="96"/>
      <c r="VDM427" s="96"/>
      <c r="VDN427" s="96"/>
      <c r="VDO427" s="96"/>
      <c r="VDP427" s="96"/>
      <c r="VDQ427" s="96"/>
      <c r="VDR427" s="96"/>
      <c r="VDS427" s="96"/>
      <c r="VDT427" s="96"/>
      <c r="VDU427" s="96"/>
      <c r="VDV427" s="96"/>
      <c r="VDW427" s="96"/>
      <c r="VDX427" s="96"/>
      <c r="VDY427" s="96"/>
      <c r="VDZ427" s="96"/>
      <c r="VEA427" s="96"/>
      <c r="VEB427" s="96"/>
      <c r="VEC427" s="96"/>
      <c r="VED427" s="96"/>
      <c r="VEE427" s="96"/>
      <c r="VEF427" s="96"/>
      <c r="VEG427" s="96"/>
      <c r="VEH427" s="96"/>
      <c r="VEI427" s="96"/>
      <c r="VEJ427" s="96"/>
      <c r="VEK427" s="96"/>
      <c r="VEL427" s="96"/>
      <c r="VEM427" s="96"/>
      <c r="VEN427" s="96"/>
      <c r="VEO427" s="96"/>
      <c r="VEP427" s="96"/>
      <c r="VEQ427" s="96"/>
      <c r="VER427" s="96"/>
      <c r="VES427" s="96"/>
      <c r="VET427" s="96"/>
      <c r="VEU427" s="96"/>
      <c r="VEV427" s="96"/>
      <c r="VEW427" s="96"/>
      <c r="VEX427" s="96"/>
      <c r="VEY427" s="96"/>
      <c r="VEZ427" s="96"/>
      <c r="VFA427" s="96"/>
      <c r="VFB427" s="96"/>
      <c r="VFC427" s="96"/>
      <c r="VFD427" s="96"/>
      <c r="VFE427" s="96"/>
      <c r="VFF427" s="96"/>
      <c r="VFG427" s="96"/>
      <c r="VFH427" s="96"/>
      <c r="VFI427" s="96"/>
      <c r="VFJ427" s="96"/>
      <c r="VFK427" s="96"/>
      <c r="VFL427" s="96"/>
      <c r="VFM427" s="96"/>
      <c r="VFN427" s="96"/>
      <c r="VFO427" s="96"/>
      <c r="VFP427" s="96"/>
      <c r="VFQ427" s="96"/>
      <c r="VFR427" s="96"/>
      <c r="VFS427" s="96"/>
      <c r="VFT427" s="96"/>
      <c r="VFU427" s="96"/>
      <c r="VFV427" s="96"/>
      <c r="VFW427" s="96"/>
      <c r="VFX427" s="96"/>
      <c r="VFY427" s="96"/>
      <c r="VFZ427" s="96"/>
      <c r="VGA427" s="96"/>
      <c r="VGB427" s="96"/>
      <c r="VGC427" s="96"/>
      <c r="VGD427" s="96"/>
      <c r="VGE427" s="96"/>
      <c r="VGF427" s="96"/>
      <c r="VGG427" s="96"/>
      <c r="VGH427" s="96"/>
      <c r="VGI427" s="96"/>
      <c r="VGJ427" s="96"/>
      <c r="VGK427" s="96"/>
      <c r="VGL427" s="96"/>
      <c r="VGM427" s="96"/>
      <c r="VGN427" s="96"/>
      <c r="VGO427" s="96"/>
      <c r="VGP427" s="96"/>
      <c r="VGQ427" s="96"/>
      <c r="VGR427" s="96"/>
      <c r="VGS427" s="96"/>
      <c r="VGT427" s="96"/>
      <c r="VGU427" s="96"/>
      <c r="VGV427" s="96"/>
      <c r="VGW427" s="96"/>
      <c r="VGX427" s="96"/>
      <c r="VGY427" s="96"/>
      <c r="VGZ427" s="96"/>
      <c r="VHA427" s="96"/>
      <c r="VHB427" s="96"/>
      <c r="VHC427" s="96"/>
      <c r="VHD427" s="96"/>
      <c r="VHE427" s="96"/>
      <c r="VHF427" s="96"/>
      <c r="VHG427" s="96"/>
      <c r="VHH427" s="96"/>
      <c r="VHI427" s="96"/>
      <c r="VHJ427" s="96"/>
      <c r="VHK427" s="96"/>
      <c r="VHL427" s="96"/>
      <c r="VHM427" s="96"/>
      <c r="VHN427" s="96"/>
      <c r="VHO427" s="96"/>
      <c r="VHP427" s="96"/>
      <c r="VHQ427" s="96"/>
      <c r="VHR427" s="96"/>
      <c r="VHS427" s="96"/>
      <c r="VHT427" s="96"/>
      <c r="VHU427" s="96"/>
      <c r="VHV427" s="96"/>
      <c r="VHW427" s="96"/>
      <c r="VHX427" s="96"/>
      <c r="VHY427" s="96"/>
      <c r="VHZ427" s="96"/>
      <c r="VIA427" s="96"/>
      <c r="VIB427" s="96"/>
      <c r="VIC427" s="96"/>
      <c r="VID427" s="96"/>
      <c r="VIE427" s="96"/>
      <c r="VIF427" s="96"/>
      <c r="VIG427" s="96"/>
      <c r="VIH427" s="96"/>
      <c r="VII427" s="96"/>
      <c r="VIJ427" s="96"/>
      <c r="VIK427" s="96"/>
      <c r="VIL427" s="96"/>
      <c r="VIM427" s="96"/>
      <c r="VIN427" s="96"/>
      <c r="VIO427" s="96"/>
      <c r="VIP427" s="96"/>
      <c r="VIQ427" s="96"/>
      <c r="VIR427" s="96"/>
      <c r="VIS427" s="96"/>
      <c r="VIT427" s="96"/>
      <c r="VIU427" s="96"/>
      <c r="VIV427" s="96"/>
      <c r="VIW427" s="96"/>
      <c r="VIX427" s="96"/>
      <c r="VIY427" s="96"/>
      <c r="VIZ427" s="96"/>
      <c r="VJA427" s="96"/>
      <c r="VJB427" s="96"/>
      <c r="VJC427" s="96"/>
      <c r="VJD427" s="96"/>
      <c r="VJE427" s="96"/>
      <c r="VJF427" s="96"/>
      <c r="VJG427" s="96"/>
      <c r="VJH427" s="96"/>
      <c r="VJI427" s="96"/>
      <c r="VJJ427" s="96"/>
      <c r="VJK427" s="96"/>
      <c r="VJL427" s="96"/>
      <c r="VJM427" s="96"/>
      <c r="VJN427" s="96"/>
      <c r="VJO427" s="96"/>
      <c r="VJP427" s="96"/>
      <c r="VJQ427" s="96"/>
      <c r="VJR427" s="96"/>
      <c r="VJS427" s="96"/>
      <c r="VJT427" s="96"/>
      <c r="VJU427" s="96"/>
      <c r="VJV427" s="96"/>
      <c r="VJW427" s="96"/>
      <c r="VJX427" s="96"/>
      <c r="VJY427" s="96"/>
      <c r="VJZ427" s="96"/>
      <c r="VKA427" s="96"/>
      <c r="VKB427" s="96"/>
      <c r="VKC427" s="96"/>
      <c r="VKD427" s="96"/>
      <c r="VKE427" s="96"/>
      <c r="VKF427" s="96"/>
      <c r="VKG427" s="96"/>
      <c r="VKH427" s="96"/>
      <c r="VKI427" s="96"/>
      <c r="VKJ427" s="96"/>
      <c r="VKK427" s="96"/>
      <c r="VKL427" s="96"/>
      <c r="VKM427" s="96"/>
      <c r="VKN427" s="96"/>
      <c r="VKO427" s="96"/>
      <c r="VKP427" s="96"/>
      <c r="VKQ427" s="96"/>
      <c r="VKR427" s="96"/>
      <c r="VKS427" s="96"/>
      <c r="VKT427" s="96"/>
      <c r="VKU427" s="96"/>
      <c r="VKV427" s="96"/>
      <c r="VKW427" s="96"/>
      <c r="VKX427" s="96"/>
      <c r="VKY427" s="96"/>
      <c r="VKZ427" s="96"/>
      <c r="VLA427" s="96"/>
      <c r="VLB427" s="96"/>
      <c r="VLC427" s="96"/>
      <c r="VLD427" s="96"/>
      <c r="VLE427" s="96"/>
      <c r="VLF427" s="96"/>
      <c r="VLG427" s="96"/>
      <c r="VLH427" s="96"/>
      <c r="VLI427" s="96"/>
      <c r="VLJ427" s="96"/>
      <c r="VLK427" s="96"/>
      <c r="VLL427" s="96"/>
      <c r="VLM427" s="96"/>
      <c r="VLN427" s="96"/>
      <c r="VLO427" s="96"/>
      <c r="VLP427" s="96"/>
      <c r="VLQ427" s="96"/>
      <c r="VLR427" s="96"/>
      <c r="VLS427" s="96"/>
      <c r="VLT427" s="96"/>
      <c r="VLU427" s="96"/>
      <c r="VLV427" s="96"/>
      <c r="VLW427" s="96"/>
      <c r="VLX427" s="96"/>
      <c r="VLY427" s="96"/>
      <c r="VLZ427" s="96"/>
      <c r="VMA427" s="96"/>
      <c r="VMB427" s="96"/>
      <c r="VMC427" s="96"/>
      <c r="VMD427" s="96"/>
      <c r="VME427" s="96"/>
      <c r="VMF427" s="96"/>
      <c r="VMG427" s="96"/>
      <c r="VMH427" s="96"/>
      <c r="VMI427" s="96"/>
      <c r="VMJ427" s="96"/>
      <c r="VMK427" s="96"/>
      <c r="VML427" s="96"/>
      <c r="VMM427" s="96"/>
      <c r="VMN427" s="96"/>
      <c r="VMO427" s="96"/>
      <c r="VMP427" s="96"/>
      <c r="VMQ427" s="96"/>
      <c r="VMR427" s="96"/>
      <c r="VMS427" s="96"/>
      <c r="VMT427" s="96"/>
      <c r="VMU427" s="96"/>
      <c r="VMV427" s="96"/>
      <c r="VMW427" s="96"/>
      <c r="VMX427" s="96"/>
      <c r="VMY427" s="96"/>
      <c r="VMZ427" s="96"/>
      <c r="VNA427" s="96"/>
      <c r="VNB427" s="96"/>
      <c r="VNC427" s="96"/>
      <c r="VND427" s="96"/>
      <c r="VNE427" s="96"/>
      <c r="VNF427" s="96"/>
      <c r="VNG427" s="96"/>
      <c r="VNH427" s="96"/>
      <c r="VNI427" s="96"/>
      <c r="VNJ427" s="96"/>
      <c r="VNK427" s="96"/>
      <c r="VNL427" s="96"/>
      <c r="VNM427" s="96"/>
      <c r="VNN427" s="96"/>
      <c r="VNO427" s="96"/>
      <c r="VNP427" s="96"/>
      <c r="VNQ427" s="96"/>
      <c r="VNR427" s="96"/>
      <c r="VNS427" s="96"/>
      <c r="VNT427" s="96"/>
      <c r="VNU427" s="96"/>
      <c r="VNV427" s="96"/>
      <c r="VNW427" s="96"/>
      <c r="VNX427" s="96"/>
      <c r="VNY427" s="96"/>
      <c r="VNZ427" s="96"/>
      <c r="VOA427" s="96"/>
      <c r="VOB427" s="96"/>
      <c r="VOC427" s="96"/>
      <c r="VOD427" s="96"/>
      <c r="VOE427" s="96"/>
      <c r="VOF427" s="96"/>
      <c r="VOG427" s="96"/>
      <c r="VOH427" s="96"/>
      <c r="VOI427" s="96"/>
      <c r="VOJ427" s="96"/>
      <c r="VOK427" s="96"/>
      <c r="VOL427" s="96"/>
      <c r="VOM427" s="96"/>
      <c r="VON427" s="96"/>
      <c r="VOO427" s="96"/>
      <c r="VOP427" s="96"/>
      <c r="VOQ427" s="96"/>
      <c r="VOR427" s="96"/>
      <c r="VOS427" s="96"/>
      <c r="VOT427" s="96"/>
      <c r="VOU427" s="96"/>
      <c r="VOV427" s="96"/>
      <c r="VOW427" s="96"/>
      <c r="VOX427" s="96"/>
      <c r="VOY427" s="96"/>
      <c r="VOZ427" s="96"/>
      <c r="VPA427" s="96"/>
      <c r="VPB427" s="96"/>
      <c r="VPC427" s="96"/>
      <c r="VPD427" s="96"/>
      <c r="VPE427" s="96"/>
      <c r="VPF427" s="96"/>
      <c r="VPG427" s="96"/>
      <c r="VPH427" s="96"/>
      <c r="VPI427" s="96"/>
      <c r="VPJ427" s="96"/>
      <c r="VPK427" s="96"/>
      <c r="VPL427" s="96"/>
      <c r="VPM427" s="96"/>
      <c r="VPN427" s="96"/>
      <c r="VPO427" s="96"/>
      <c r="VPP427" s="96"/>
      <c r="VPQ427" s="96"/>
      <c r="VPR427" s="96"/>
      <c r="VPS427" s="96"/>
      <c r="VPT427" s="96"/>
      <c r="VPU427" s="96"/>
      <c r="VPV427" s="96"/>
      <c r="VPW427" s="96"/>
      <c r="VPX427" s="96"/>
      <c r="VPY427" s="96"/>
      <c r="VPZ427" s="96"/>
      <c r="VQA427" s="96"/>
      <c r="VQB427" s="96"/>
      <c r="VQC427" s="96"/>
      <c r="VQD427" s="96"/>
      <c r="VQE427" s="96"/>
      <c r="VQF427" s="96"/>
      <c r="VQG427" s="96"/>
      <c r="VQH427" s="96"/>
      <c r="VQI427" s="96"/>
      <c r="VQJ427" s="96"/>
      <c r="VQK427" s="96"/>
      <c r="VQL427" s="96"/>
      <c r="VQM427" s="96"/>
      <c r="VQN427" s="96"/>
      <c r="VQO427" s="96"/>
      <c r="VQP427" s="96"/>
      <c r="VQQ427" s="96"/>
      <c r="VQR427" s="96"/>
      <c r="VQS427" s="96"/>
      <c r="VQT427" s="96"/>
      <c r="VQU427" s="96"/>
      <c r="VQV427" s="96"/>
      <c r="VQW427" s="96"/>
      <c r="VQX427" s="96"/>
      <c r="VQY427" s="96"/>
      <c r="VQZ427" s="96"/>
      <c r="VRA427" s="96"/>
      <c r="VRB427" s="96"/>
      <c r="VRC427" s="96"/>
      <c r="VRD427" s="96"/>
      <c r="VRE427" s="96"/>
      <c r="VRF427" s="96"/>
      <c r="VRG427" s="96"/>
      <c r="VRH427" s="96"/>
      <c r="VRI427" s="96"/>
      <c r="VRJ427" s="96"/>
      <c r="VRK427" s="96"/>
      <c r="VRL427" s="96"/>
      <c r="VRM427" s="96"/>
      <c r="VRN427" s="96"/>
      <c r="VRO427" s="96"/>
      <c r="VRP427" s="96"/>
      <c r="VRQ427" s="96"/>
      <c r="VRR427" s="96"/>
      <c r="VRS427" s="96"/>
      <c r="VRT427" s="96"/>
      <c r="VRU427" s="96"/>
      <c r="VRV427" s="96"/>
      <c r="VRW427" s="96"/>
      <c r="VRX427" s="96"/>
      <c r="VRY427" s="96"/>
      <c r="VRZ427" s="96"/>
      <c r="VSA427" s="96"/>
      <c r="VSB427" s="96"/>
      <c r="VSC427" s="96"/>
      <c r="VSD427" s="96"/>
      <c r="VSE427" s="96"/>
      <c r="VSF427" s="96"/>
      <c r="VSG427" s="96"/>
      <c r="VSH427" s="96"/>
      <c r="VSI427" s="96"/>
      <c r="VSJ427" s="96"/>
      <c r="VSK427" s="96"/>
      <c r="VSL427" s="96"/>
      <c r="VSM427" s="96"/>
      <c r="VSN427" s="96"/>
      <c r="VSO427" s="96"/>
      <c r="VSP427" s="96"/>
      <c r="VSQ427" s="96"/>
      <c r="VSR427" s="96"/>
      <c r="VSS427" s="96"/>
      <c r="VST427" s="96"/>
      <c r="VSU427" s="96"/>
      <c r="VSV427" s="96"/>
      <c r="VSW427" s="96"/>
      <c r="VSX427" s="96"/>
      <c r="VSY427" s="96"/>
      <c r="VSZ427" s="96"/>
      <c r="VTA427" s="96"/>
      <c r="VTB427" s="96"/>
      <c r="VTC427" s="96"/>
      <c r="VTD427" s="96"/>
      <c r="VTE427" s="96"/>
      <c r="VTF427" s="96"/>
      <c r="VTG427" s="96"/>
      <c r="VTH427" s="96"/>
      <c r="VTI427" s="96"/>
      <c r="VTJ427" s="96"/>
      <c r="VTK427" s="96"/>
      <c r="VTL427" s="96"/>
      <c r="VTM427" s="96"/>
      <c r="VTN427" s="96"/>
      <c r="VTO427" s="96"/>
      <c r="VTP427" s="96"/>
      <c r="VTQ427" s="96"/>
      <c r="VTR427" s="96"/>
      <c r="VTS427" s="96"/>
      <c r="VTT427" s="96"/>
      <c r="VTU427" s="96"/>
      <c r="VTV427" s="96"/>
      <c r="VTW427" s="96"/>
      <c r="VTX427" s="96"/>
      <c r="VTY427" s="96"/>
      <c r="VTZ427" s="96"/>
      <c r="VUA427" s="96"/>
      <c r="VUB427" s="96"/>
      <c r="VUC427" s="96"/>
      <c r="VUD427" s="96"/>
      <c r="VUE427" s="96"/>
      <c r="VUF427" s="96"/>
      <c r="VUG427" s="96"/>
      <c r="VUH427" s="96"/>
      <c r="VUI427" s="96"/>
      <c r="VUJ427" s="96"/>
      <c r="VUK427" s="96"/>
      <c r="VUL427" s="96"/>
      <c r="VUM427" s="96"/>
      <c r="VUN427" s="96"/>
      <c r="VUO427" s="96"/>
      <c r="VUP427" s="96"/>
      <c r="VUQ427" s="96"/>
      <c r="VUR427" s="96"/>
      <c r="VUS427" s="96"/>
      <c r="VUT427" s="96"/>
      <c r="VUU427" s="96"/>
      <c r="VUV427" s="96"/>
      <c r="VUW427" s="96"/>
      <c r="VUX427" s="96"/>
      <c r="VUY427" s="96"/>
      <c r="VUZ427" s="96"/>
      <c r="VVA427" s="96"/>
      <c r="VVB427" s="96"/>
      <c r="VVC427" s="96"/>
      <c r="VVD427" s="96"/>
      <c r="VVE427" s="96"/>
      <c r="VVF427" s="96"/>
      <c r="VVG427" s="96"/>
      <c r="VVH427" s="96"/>
      <c r="VVI427" s="96"/>
      <c r="VVJ427" s="96"/>
      <c r="VVK427" s="96"/>
      <c r="VVL427" s="96"/>
      <c r="VVM427" s="96"/>
      <c r="VVN427" s="96"/>
      <c r="VVO427" s="96"/>
      <c r="VVP427" s="96"/>
      <c r="VVQ427" s="96"/>
      <c r="VVR427" s="96"/>
      <c r="VVS427" s="96"/>
      <c r="VVT427" s="96"/>
      <c r="VVU427" s="96"/>
      <c r="VVV427" s="96"/>
      <c r="VVW427" s="96"/>
      <c r="VVX427" s="96"/>
      <c r="VVY427" s="96"/>
      <c r="VVZ427" s="96"/>
      <c r="VWA427" s="96"/>
      <c r="VWB427" s="96"/>
      <c r="VWC427" s="96"/>
      <c r="VWD427" s="96"/>
      <c r="VWE427" s="96"/>
      <c r="VWF427" s="96"/>
      <c r="VWG427" s="96"/>
      <c r="VWH427" s="96"/>
      <c r="VWI427" s="96"/>
      <c r="VWJ427" s="96"/>
      <c r="VWK427" s="96"/>
      <c r="VWL427" s="96"/>
      <c r="VWM427" s="96"/>
      <c r="VWN427" s="96"/>
      <c r="VWO427" s="96"/>
      <c r="VWP427" s="96"/>
      <c r="VWQ427" s="96"/>
      <c r="VWR427" s="96"/>
      <c r="VWS427" s="96"/>
      <c r="VWT427" s="96"/>
      <c r="VWU427" s="96"/>
      <c r="VWV427" s="96"/>
      <c r="VWW427" s="96"/>
      <c r="VWX427" s="96"/>
      <c r="VWY427" s="96"/>
      <c r="VWZ427" s="96"/>
      <c r="VXA427" s="96"/>
      <c r="VXB427" s="96"/>
      <c r="VXC427" s="96"/>
      <c r="VXD427" s="96"/>
      <c r="VXE427" s="96"/>
      <c r="VXF427" s="96"/>
      <c r="VXG427" s="96"/>
      <c r="VXH427" s="96"/>
      <c r="VXI427" s="96"/>
      <c r="VXJ427" s="96"/>
      <c r="VXK427" s="96"/>
      <c r="VXL427" s="96"/>
      <c r="VXM427" s="96"/>
      <c r="VXN427" s="96"/>
      <c r="VXO427" s="96"/>
      <c r="VXP427" s="96"/>
      <c r="VXQ427" s="96"/>
      <c r="VXR427" s="96"/>
      <c r="VXS427" s="96"/>
      <c r="VXT427" s="96"/>
      <c r="VXU427" s="96"/>
      <c r="VXV427" s="96"/>
      <c r="VXW427" s="96"/>
      <c r="VXX427" s="96"/>
      <c r="VXY427" s="96"/>
      <c r="VXZ427" s="96"/>
      <c r="VYA427" s="96"/>
      <c r="VYB427" s="96"/>
      <c r="VYC427" s="96"/>
      <c r="VYD427" s="96"/>
      <c r="VYE427" s="96"/>
      <c r="VYF427" s="96"/>
      <c r="VYG427" s="96"/>
      <c r="VYH427" s="96"/>
      <c r="VYI427" s="96"/>
      <c r="VYJ427" s="96"/>
      <c r="VYK427" s="96"/>
      <c r="VYL427" s="96"/>
      <c r="VYM427" s="96"/>
      <c r="VYN427" s="96"/>
      <c r="VYO427" s="96"/>
      <c r="VYP427" s="96"/>
      <c r="VYQ427" s="96"/>
      <c r="VYR427" s="96"/>
      <c r="VYS427" s="96"/>
      <c r="VYT427" s="96"/>
      <c r="VYU427" s="96"/>
      <c r="VYV427" s="96"/>
      <c r="VYW427" s="96"/>
      <c r="VYX427" s="96"/>
      <c r="VYY427" s="96"/>
      <c r="VYZ427" s="96"/>
      <c r="VZA427" s="96"/>
      <c r="VZB427" s="96"/>
      <c r="VZC427" s="96"/>
      <c r="VZD427" s="96"/>
      <c r="VZE427" s="96"/>
      <c r="VZF427" s="96"/>
      <c r="VZG427" s="96"/>
      <c r="VZH427" s="96"/>
      <c r="VZI427" s="96"/>
      <c r="VZJ427" s="96"/>
      <c r="VZK427" s="96"/>
      <c r="VZL427" s="96"/>
      <c r="VZM427" s="96"/>
      <c r="VZN427" s="96"/>
      <c r="VZO427" s="96"/>
      <c r="VZP427" s="96"/>
      <c r="VZQ427" s="96"/>
      <c r="VZR427" s="96"/>
      <c r="VZS427" s="96"/>
      <c r="VZT427" s="96"/>
      <c r="VZU427" s="96"/>
      <c r="VZV427" s="96"/>
      <c r="VZW427" s="96"/>
      <c r="VZX427" s="96"/>
      <c r="VZY427" s="96"/>
      <c r="VZZ427" s="96"/>
      <c r="WAA427" s="96"/>
      <c r="WAB427" s="96"/>
      <c r="WAC427" s="96"/>
      <c r="WAD427" s="96"/>
      <c r="WAE427" s="96"/>
      <c r="WAF427" s="96"/>
      <c r="WAG427" s="96"/>
      <c r="WAH427" s="96"/>
      <c r="WAI427" s="96"/>
      <c r="WAJ427" s="96"/>
      <c r="WAK427" s="96"/>
      <c r="WAL427" s="96"/>
      <c r="WAM427" s="96"/>
      <c r="WAN427" s="96"/>
      <c r="WAO427" s="96"/>
      <c r="WAP427" s="96"/>
      <c r="WAQ427" s="96"/>
      <c r="WAR427" s="96"/>
      <c r="WAS427" s="96"/>
      <c r="WAT427" s="96"/>
      <c r="WAU427" s="96"/>
      <c r="WAV427" s="96"/>
      <c r="WAW427" s="96"/>
      <c r="WAX427" s="96"/>
      <c r="WAY427" s="96"/>
      <c r="WAZ427" s="96"/>
      <c r="WBA427" s="96"/>
      <c r="WBB427" s="96"/>
      <c r="WBC427" s="96"/>
      <c r="WBD427" s="96"/>
      <c r="WBE427" s="96"/>
      <c r="WBF427" s="96"/>
      <c r="WBG427" s="96"/>
      <c r="WBH427" s="96"/>
      <c r="WBI427" s="96"/>
      <c r="WBJ427" s="96"/>
      <c r="WBK427" s="96"/>
      <c r="WBL427" s="96"/>
      <c r="WBM427" s="96"/>
      <c r="WBN427" s="96"/>
      <c r="WBO427" s="96"/>
      <c r="WBP427" s="96"/>
      <c r="WBQ427" s="96"/>
      <c r="WBR427" s="96"/>
      <c r="WBS427" s="96"/>
      <c r="WBT427" s="96"/>
      <c r="WBU427" s="96"/>
      <c r="WBV427" s="96"/>
      <c r="WBW427" s="96"/>
      <c r="WBX427" s="96"/>
      <c r="WBY427" s="96"/>
      <c r="WBZ427" s="96"/>
      <c r="WCA427" s="96"/>
      <c r="WCB427" s="96"/>
      <c r="WCC427" s="96"/>
      <c r="WCD427" s="96"/>
      <c r="WCE427" s="96"/>
      <c r="WCF427" s="96"/>
      <c r="WCG427" s="96"/>
      <c r="WCH427" s="96"/>
      <c r="WCI427" s="96"/>
      <c r="WCJ427" s="96"/>
      <c r="WCK427" s="96"/>
      <c r="WCL427" s="96"/>
      <c r="WCM427" s="96"/>
      <c r="WCN427" s="96"/>
      <c r="WCO427" s="96"/>
      <c r="WCP427" s="96"/>
      <c r="WCQ427" s="96"/>
      <c r="WCR427" s="96"/>
      <c r="WCS427" s="96"/>
      <c r="WCT427" s="96"/>
      <c r="WCU427" s="96"/>
      <c r="WCV427" s="96"/>
      <c r="WCW427" s="96"/>
      <c r="WCX427" s="96"/>
      <c r="WCY427" s="96"/>
      <c r="WCZ427" s="96"/>
      <c r="WDA427" s="96"/>
      <c r="WDB427" s="96"/>
      <c r="WDC427" s="96"/>
      <c r="WDD427" s="96"/>
      <c r="WDE427" s="96"/>
      <c r="WDF427" s="96"/>
      <c r="WDG427" s="96"/>
      <c r="WDH427" s="96"/>
      <c r="WDI427" s="96"/>
      <c r="WDJ427" s="96"/>
      <c r="WDK427" s="96"/>
      <c r="WDL427" s="96"/>
      <c r="WDM427" s="96"/>
      <c r="WDN427" s="96"/>
      <c r="WDO427" s="96"/>
      <c r="WDP427" s="96"/>
      <c r="WDQ427" s="96"/>
      <c r="WDR427" s="96"/>
      <c r="WDS427" s="96"/>
      <c r="WDT427" s="96"/>
      <c r="WDU427" s="96"/>
      <c r="WDV427" s="96"/>
      <c r="WDW427" s="96"/>
      <c r="WDX427" s="96"/>
      <c r="WDY427" s="96"/>
      <c r="WDZ427" s="96"/>
      <c r="WEA427" s="96"/>
      <c r="WEB427" s="96"/>
      <c r="WEC427" s="96"/>
      <c r="WED427" s="96"/>
      <c r="WEE427" s="96"/>
      <c r="WEF427" s="96"/>
      <c r="WEG427" s="96"/>
      <c r="WEH427" s="96"/>
      <c r="WEI427" s="96"/>
      <c r="WEJ427" s="96"/>
      <c r="WEK427" s="96"/>
      <c r="WEL427" s="96"/>
      <c r="WEM427" s="96"/>
      <c r="WEN427" s="96"/>
      <c r="WEO427" s="96"/>
      <c r="WEP427" s="96"/>
      <c r="WEQ427" s="96"/>
      <c r="WER427" s="96"/>
      <c r="WES427" s="96"/>
      <c r="WET427" s="96"/>
      <c r="WEU427" s="96"/>
      <c r="WEV427" s="96"/>
      <c r="WEW427" s="96"/>
      <c r="WEX427" s="96"/>
      <c r="WEY427" s="96"/>
      <c r="WEZ427" s="96"/>
      <c r="WFA427" s="96"/>
      <c r="WFB427" s="96"/>
      <c r="WFC427" s="96"/>
      <c r="WFD427" s="96"/>
      <c r="WFE427" s="96"/>
      <c r="WFF427" s="96"/>
      <c r="WFG427" s="96"/>
      <c r="WFH427" s="96"/>
      <c r="WFI427" s="96"/>
      <c r="WFJ427" s="96"/>
      <c r="WFK427" s="96"/>
      <c r="WFL427" s="96"/>
      <c r="WFM427" s="96"/>
      <c r="WFN427" s="96"/>
      <c r="WFO427" s="96"/>
      <c r="WFP427" s="96"/>
      <c r="WFQ427" s="96"/>
      <c r="WFR427" s="96"/>
      <c r="WFS427" s="96"/>
      <c r="WFT427" s="96"/>
      <c r="WFU427" s="96"/>
      <c r="WFV427" s="96"/>
      <c r="WFW427" s="96"/>
      <c r="WFX427" s="96"/>
      <c r="WFY427" s="96"/>
      <c r="WFZ427" s="96"/>
      <c r="WGA427" s="96"/>
      <c r="WGB427" s="96"/>
      <c r="WGC427" s="96"/>
      <c r="WGD427" s="96"/>
      <c r="WGE427" s="96"/>
      <c r="WGF427" s="96"/>
      <c r="WGG427" s="96"/>
      <c r="WGH427" s="96"/>
      <c r="WGI427" s="96"/>
      <c r="WGJ427" s="96"/>
      <c r="WGK427" s="96"/>
      <c r="WGL427" s="96"/>
      <c r="WGM427" s="96"/>
      <c r="WGN427" s="96"/>
      <c r="WGO427" s="96"/>
      <c r="WGP427" s="96"/>
      <c r="WGQ427" s="96"/>
      <c r="WGR427" s="96"/>
      <c r="WGS427" s="96"/>
      <c r="WGT427" s="96"/>
      <c r="WGU427" s="96"/>
      <c r="WGV427" s="96"/>
      <c r="WGW427" s="96"/>
      <c r="WGX427" s="96"/>
      <c r="WGY427" s="96"/>
      <c r="WGZ427" s="96"/>
      <c r="WHA427" s="96"/>
      <c r="WHB427" s="96"/>
      <c r="WHC427" s="96"/>
      <c r="WHD427" s="96"/>
      <c r="WHE427" s="96"/>
      <c r="WHF427" s="96"/>
      <c r="WHG427" s="96"/>
      <c r="WHH427" s="96"/>
      <c r="WHI427" s="96"/>
      <c r="WHJ427" s="96"/>
      <c r="WHK427" s="96"/>
      <c r="WHL427" s="96"/>
      <c r="WHM427" s="96"/>
      <c r="WHN427" s="96"/>
      <c r="WHO427" s="96"/>
      <c r="WHP427" s="96"/>
      <c r="WHQ427" s="96"/>
      <c r="WHR427" s="96"/>
      <c r="WHS427" s="96"/>
      <c r="WHT427" s="96"/>
      <c r="WHU427" s="96"/>
      <c r="WHV427" s="96"/>
      <c r="WHW427" s="96"/>
      <c r="WHX427" s="96"/>
      <c r="WHY427" s="96"/>
      <c r="WHZ427" s="96"/>
      <c r="WIA427" s="96"/>
      <c r="WIB427" s="96"/>
      <c r="WIC427" s="96"/>
      <c r="WID427" s="96"/>
      <c r="WIE427" s="96"/>
      <c r="WIF427" s="96"/>
      <c r="WIG427" s="96"/>
      <c r="WIH427" s="96"/>
      <c r="WII427" s="96"/>
      <c r="WIJ427" s="96"/>
      <c r="WIK427" s="96"/>
      <c r="WIL427" s="96"/>
      <c r="WIM427" s="96"/>
      <c r="WIN427" s="96"/>
      <c r="WIO427" s="96"/>
      <c r="WIP427" s="96"/>
      <c r="WIQ427" s="96"/>
      <c r="WIR427" s="96"/>
      <c r="WIS427" s="96"/>
      <c r="WIT427" s="96"/>
      <c r="WIU427" s="96"/>
      <c r="WIV427" s="96"/>
      <c r="WIW427" s="96"/>
      <c r="WIX427" s="96"/>
      <c r="WIY427" s="96"/>
      <c r="WIZ427" s="96"/>
      <c r="WJA427" s="96"/>
      <c r="WJB427" s="96"/>
      <c r="WJC427" s="96"/>
      <c r="WJD427" s="96"/>
      <c r="WJE427" s="96"/>
      <c r="WJF427" s="96"/>
      <c r="WJG427" s="96"/>
      <c r="WJH427" s="96"/>
      <c r="WJI427" s="96"/>
      <c r="WJJ427" s="96"/>
      <c r="WJK427" s="96"/>
      <c r="WJL427" s="96"/>
      <c r="WJM427" s="96"/>
      <c r="WJN427" s="96"/>
      <c r="WJO427" s="96"/>
      <c r="WJP427" s="96"/>
      <c r="WJQ427" s="96"/>
      <c r="WJR427" s="96"/>
      <c r="WJS427" s="96"/>
      <c r="WJT427" s="96"/>
      <c r="WJU427" s="96"/>
      <c r="WJV427" s="96"/>
      <c r="WJW427" s="96"/>
      <c r="WJX427" s="96"/>
      <c r="WJY427" s="96"/>
      <c r="WJZ427" s="96"/>
      <c r="WKA427" s="96"/>
      <c r="WKB427" s="96"/>
      <c r="WKC427" s="96"/>
      <c r="WKD427" s="96"/>
      <c r="WKE427" s="96"/>
      <c r="WKF427" s="96"/>
      <c r="WKG427" s="96"/>
      <c r="WKH427" s="96"/>
      <c r="WKI427" s="96"/>
      <c r="WKJ427" s="96"/>
      <c r="WKK427" s="96"/>
      <c r="WKL427" s="96"/>
      <c r="WKM427" s="96"/>
      <c r="WKN427" s="96"/>
      <c r="WKO427" s="96"/>
      <c r="WKP427" s="96"/>
      <c r="WKQ427" s="96"/>
      <c r="WKR427" s="96"/>
      <c r="WKS427" s="96"/>
      <c r="WKT427" s="96"/>
      <c r="WKU427" s="96"/>
      <c r="WKV427" s="96"/>
      <c r="WKW427" s="96"/>
      <c r="WKX427" s="96"/>
      <c r="WKY427" s="96"/>
      <c r="WKZ427" s="96"/>
      <c r="WLA427" s="96"/>
      <c r="WLB427" s="96"/>
      <c r="WLC427" s="96"/>
      <c r="WLD427" s="96"/>
      <c r="WLE427" s="96"/>
      <c r="WLF427" s="96"/>
      <c r="WLG427" s="96"/>
      <c r="WLH427" s="96"/>
      <c r="WLI427" s="96"/>
      <c r="WLJ427" s="96"/>
      <c r="WLK427" s="96"/>
      <c r="WLL427" s="96"/>
      <c r="WLM427" s="96"/>
      <c r="WLN427" s="96"/>
      <c r="WLO427" s="96"/>
      <c r="WLP427" s="96"/>
      <c r="WLQ427" s="96"/>
      <c r="WLR427" s="96"/>
      <c r="WLS427" s="96"/>
      <c r="WLT427" s="96"/>
      <c r="WLU427" s="96"/>
      <c r="WLV427" s="96"/>
      <c r="WLW427" s="96"/>
      <c r="WLX427" s="96"/>
      <c r="WLY427" s="96"/>
      <c r="WLZ427" s="96"/>
      <c r="WMA427" s="96"/>
      <c r="WMB427" s="96"/>
      <c r="WMC427" s="96"/>
      <c r="WMD427" s="96"/>
      <c r="WME427" s="96"/>
      <c r="WMF427" s="96"/>
      <c r="WMG427" s="96"/>
      <c r="WMH427" s="96"/>
      <c r="WMI427" s="96"/>
      <c r="WMJ427" s="96"/>
      <c r="WMK427" s="96"/>
      <c r="WML427" s="96"/>
      <c r="WMM427" s="96"/>
      <c r="WMN427" s="96"/>
      <c r="WMO427" s="96"/>
      <c r="WMP427" s="96"/>
      <c r="WMQ427" s="96"/>
      <c r="WMR427" s="96"/>
      <c r="WMS427" s="96"/>
      <c r="WMT427" s="96"/>
      <c r="WMU427" s="96"/>
      <c r="WMV427" s="96"/>
      <c r="WMW427" s="96"/>
      <c r="WMX427" s="96"/>
      <c r="WMY427" s="96"/>
      <c r="WMZ427" s="96"/>
      <c r="WNA427" s="96"/>
      <c r="WNB427" s="96"/>
      <c r="WNC427" s="96"/>
      <c r="WND427" s="96"/>
      <c r="WNE427" s="96"/>
      <c r="WNF427" s="96"/>
      <c r="WNG427" s="96"/>
      <c r="WNH427" s="96"/>
      <c r="WNI427" s="96"/>
      <c r="WNJ427" s="96"/>
      <c r="WNK427" s="96"/>
      <c r="WNL427" s="96"/>
      <c r="WNM427" s="96"/>
      <c r="WNN427" s="96"/>
      <c r="WNO427" s="96"/>
      <c r="WNP427" s="96"/>
      <c r="WNQ427" s="96"/>
      <c r="WNR427" s="96"/>
      <c r="WNS427" s="96"/>
      <c r="WNT427" s="96"/>
      <c r="WNU427" s="96"/>
      <c r="WNV427" s="96"/>
      <c r="WNW427" s="96"/>
      <c r="WNX427" s="96"/>
      <c r="WNY427" s="96"/>
      <c r="WNZ427" s="96"/>
      <c r="WOA427" s="96"/>
      <c r="WOB427" s="96"/>
      <c r="WOC427" s="96"/>
      <c r="WOD427" s="96"/>
      <c r="WOE427" s="96"/>
      <c r="WOF427" s="96"/>
      <c r="WOG427" s="96"/>
      <c r="WOH427" s="96"/>
      <c r="WOI427" s="96"/>
      <c r="WOJ427" s="96"/>
      <c r="WOK427" s="96"/>
      <c r="WOL427" s="96"/>
      <c r="WOM427" s="96"/>
      <c r="WON427" s="96"/>
      <c r="WOO427" s="96"/>
      <c r="WOP427" s="96"/>
      <c r="WOQ427" s="96"/>
      <c r="WOR427" s="96"/>
      <c r="WOS427" s="96"/>
      <c r="WOT427" s="96"/>
      <c r="WOU427" s="96"/>
      <c r="WOV427" s="96"/>
      <c r="WOW427" s="96"/>
      <c r="WOX427" s="96"/>
      <c r="WOY427" s="96"/>
      <c r="WOZ427" s="96"/>
      <c r="WPA427" s="96"/>
      <c r="WPB427" s="96"/>
      <c r="WPC427" s="96"/>
      <c r="WPD427" s="96"/>
      <c r="WPE427" s="96"/>
      <c r="WPF427" s="96"/>
      <c r="WPG427" s="96"/>
      <c r="WPH427" s="96"/>
      <c r="WPI427" s="96"/>
      <c r="WPJ427" s="96"/>
      <c r="WPK427" s="96"/>
      <c r="WPL427" s="96"/>
      <c r="WPM427" s="96"/>
      <c r="WPN427" s="96"/>
      <c r="WPO427" s="96"/>
      <c r="WPP427" s="96"/>
      <c r="WPQ427" s="96"/>
      <c r="WPR427" s="96"/>
      <c r="WPS427" s="96"/>
      <c r="WPT427" s="96"/>
      <c r="WPU427" s="96"/>
      <c r="WPV427" s="96"/>
      <c r="WPW427" s="96"/>
      <c r="WPX427" s="96"/>
      <c r="WPY427" s="96"/>
      <c r="WPZ427" s="96"/>
      <c r="WQA427" s="96"/>
      <c r="WQB427" s="96"/>
      <c r="WQC427" s="96"/>
      <c r="WQD427" s="96"/>
      <c r="WQE427" s="96"/>
      <c r="WQF427" s="96"/>
      <c r="WQG427" s="96"/>
      <c r="WQH427" s="96"/>
      <c r="WQI427" s="96"/>
      <c r="WQJ427" s="96"/>
      <c r="WQK427" s="96"/>
      <c r="WQL427" s="96"/>
      <c r="WQM427" s="96"/>
      <c r="WQN427" s="96"/>
      <c r="WQO427" s="96"/>
      <c r="WQP427" s="96"/>
      <c r="WQQ427" s="96"/>
      <c r="WQR427" s="96"/>
      <c r="WQS427" s="96"/>
      <c r="WQT427" s="96"/>
      <c r="WQU427" s="96"/>
      <c r="WQV427" s="96"/>
      <c r="WQW427" s="96"/>
      <c r="WQX427" s="96"/>
      <c r="WQY427" s="96"/>
      <c r="WQZ427" s="96"/>
      <c r="WRA427" s="96"/>
      <c r="WRB427" s="96"/>
      <c r="WRC427" s="96"/>
      <c r="WRD427" s="96"/>
      <c r="WRE427" s="96"/>
      <c r="WRF427" s="96"/>
      <c r="WRG427" s="96"/>
      <c r="WRH427" s="96"/>
      <c r="WRI427" s="96"/>
      <c r="WRJ427" s="96"/>
      <c r="WRK427" s="96"/>
      <c r="WRL427" s="96"/>
      <c r="WRM427" s="96"/>
      <c r="WRN427" s="96"/>
      <c r="WRO427" s="96"/>
      <c r="WRP427" s="96"/>
      <c r="WRQ427" s="96"/>
      <c r="WRR427" s="96"/>
      <c r="WRS427" s="96"/>
      <c r="WRT427" s="96"/>
      <c r="WRU427" s="96"/>
      <c r="WRV427" s="96"/>
      <c r="WRW427" s="96"/>
      <c r="WRX427" s="96"/>
      <c r="WRY427" s="96"/>
      <c r="WRZ427" s="96"/>
      <c r="WSA427" s="96"/>
      <c r="WSB427" s="96"/>
      <c r="WSC427" s="96"/>
      <c r="WSD427" s="96"/>
      <c r="WSE427" s="96"/>
      <c r="WSF427" s="96"/>
      <c r="WSG427" s="96"/>
      <c r="WSH427" s="96"/>
      <c r="WSI427" s="96"/>
      <c r="WSJ427" s="96"/>
      <c r="WSK427" s="96"/>
      <c r="WSL427" s="96"/>
      <c r="WSM427" s="96"/>
      <c r="WSN427" s="96"/>
      <c r="WSO427" s="96"/>
      <c r="WSP427" s="96"/>
      <c r="WSQ427" s="96"/>
      <c r="WSR427" s="96"/>
      <c r="WSS427" s="96"/>
      <c r="WST427" s="96"/>
      <c r="WSU427" s="96"/>
      <c r="WSV427" s="96"/>
      <c r="WSW427" s="96"/>
      <c r="WSX427" s="96"/>
      <c r="WSY427" s="96"/>
      <c r="WSZ427" s="96"/>
      <c r="WTA427" s="96"/>
      <c r="WTB427" s="96"/>
      <c r="WTC427" s="96"/>
      <c r="WTD427" s="96"/>
      <c r="WTE427" s="96"/>
      <c r="WTF427" s="96"/>
      <c r="WTG427" s="96"/>
      <c r="WTH427" s="96"/>
      <c r="WTI427" s="96"/>
      <c r="WTJ427" s="96"/>
      <c r="WTK427" s="96"/>
      <c r="WTL427" s="96"/>
      <c r="WTM427" s="96"/>
      <c r="WTN427" s="96"/>
      <c r="WTO427" s="96"/>
      <c r="WTP427" s="96"/>
      <c r="WTQ427" s="96"/>
      <c r="WTR427" s="96"/>
      <c r="WTS427" s="96"/>
      <c r="WTT427" s="96"/>
      <c r="WTU427" s="96"/>
      <c r="WTV427" s="96"/>
      <c r="WTW427" s="96"/>
      <c r="WTX427" s="96"/>
      <c r="WTY427" s="96"/>
      <c r="WTZ427" s="96"/>
      <c r="WUA427" s="96"/>
      <c r="WUB427" s="96"/>
      <c r="WUC427" s="96"/>
      <c r="WUD427" s="96"/>
      <c r="WUE427" s="96"/>
      <c r="WUF427" s="96"/>
      <c r="WUG427" s="96"/>
      <c r="WUH427" s="96"/>
      <c r="WUI427" s="96"/>
      <c r="WUJ427" s="96"/>
      <c r="WUK427" s="96"/>
      <c r="WUL427" s="96"/>
      <c r="WUM427" s="96"/>
      <c r="WUN427" s="96"/>
      <c r="WUO427" s="96"/>
      <c r="WUP427" s="96"/>
      <c r="WUQ427" s="96"/>
      <c r="WUR427" s="96"/>
      <c r="WUS427" s="96"/>
      <c r="WUT427" s="96"/>
      <c r="WUU427" s="96"/>
      <c r="WUV427" s="96"/>
      <c r="WUW427" s="96"/>
      <c r="WUX427" s="96"/>
      <c r="WUY427" s="96"/>
      <c r="WUZ427" s="96"/>
      <c r="WVA427" s="96"/>
      <c r="WVB427" s="96"/>
      <c r="WVC427" s="96"/>
      <c r="WVD427" s="96"/>
      <c r="WVE427" s="96"/>
      <c r="WVF427" s="96"/>
      <c r="WVG427" s="96"/>
      <c r="WVH427" s="96"/>
      <c r="WVI427" s="96"/>
      <c r="WVJ427" s="96"/>
      <c r="WVK427" s="96"/>
      <c r="WVL427" s="96"/>
      <c r="WVM427" s="96"/>
      <c r="WVN427" s="96"/>
      <c r="WVO427" s="96"/>
      <c r="WVP427" s="96"/>
      <c r="WVQ427" s="96"/>
      <c r="WVR427" s="96"/>
      <c r="WVS427" s="96"/>
      <c r="WVT427" s="96"/>
      <c r="WVU427" s="96"/>
      <c r="WVV427" s="96"/>
      <c r="WVW427" s="96"/>
      <c r="WVX427" s="96"/>
      <c r="WVY427" s="96"/>
      <c r="WVZ427" s="96"/>
      <c r="WWA427" s="96"/>
      <c r="WWB427" s="96"/>
      <c r="WWC427" s="96"/>
      <c r="WWD427" s="96"/>
      <c r="WWE427" s="96"/>
      <c r="WWF427" s="96"/>
      <c r="WWG427" s="96"/>
      <c r="WWH427" s="96"/>
      <c r="WWI427" s="96"/>
      <c r="WWJ427" s="96"/>
      <c r="WWK427" s="96"/>
      <c r="WWL427" s="96"/>
      <c r="WWM427" s="96"/>
      <c r="WWN427" s="96"/>
      <c r="WWO427" s="96"/>
      <c r="WWP427" s="96"/>
      <c r="WWQ427" s="96"/>
      <c r="WWR427" s="96"/>
      <c r="WWS427" s="96"/>
      <c r="WWT427" s="96"/>
      <c r="WWU427" s="96"/>
      <c r="WWV427" s="96"/>
      <c r="WWW427" s="96"/>
      <c r="WWX427" s="96"/>
      <c r="WWY427" s="96"/>
      <c r="WWZ427" s="96"/>
      <c r="WXA427" s="96"/>
      <c r="WXB427" s="96"/>
      <c r="WXC427" s="96"/>
      <c r="WXD427" s="96"/>
      <c r="WXE427" s="96"/>
      <c r="WXF427" s="96"/>
      <c r="WXG427" s="96"/>
      <c r="WXH427" s="96"/>
      <c r="WXI427" s="96"/>
      <c r="WXJ427" s="96"/>
      <c r="WXK427" s="96"/>
      <c r="WXL427" s="96"/>
      <c r="WXM427" s="96"/>
      <c r="WXN427" s="96"/>
      <c r="WXO427" s="96"/>
      <c r="WXP427" s="96"/>
      <c r="WXQ427" s="96"/>
      <c r="WXR427" s="96"/>
      <c r="WXS427" s="96"/>
      <c r="WXT427" s="96"/>
      <c r="WXU427" s="96"/>
      <c r="WXV427" s="96"/>
      <c r="WXW427" s="96"/>
      <c r="WXX427" s="96"/>
      <c r="WXY427" s="96"/>
      <c r="WXZ427" s="96"/>
      <c r="WYA427" s="96"/>
      <c r="WYB427" s="96"/>
      <c r="WYC427" s="96"/>
      <c r="WYD427" s="96"/>
      <c r="WYE427" s="96"/>
      <c r="WYF427" s="96"/>
      <c r="WYG427" s="96"/>
      <c r="WYH427" s="96"/>
      <c r="WYI427" s="96"/>
      <c r="WYJ427" s="96"/>
      <c r="WYK427" s="96"/>
      <c r="WYL427" s="96"/>
      <c r="WYM427" s="96"/>
      <c r="WYN427" s="96"/>
      <c r="WYO427" s="96"/>
      <c r="WYP427" s="96"/>
      <c r="WYQ427" s="96"/>
      <c r="WYR427" s="96"/>
      <c r="WYS427" s="96"/>
      <c r="WYT427" s="96"/>
      <c r="WYU427" s="96"/>
      <c r="WYV427" s="96"/>
      <c r="WYW427" s="96"/>
      <c r="WYX427" s="96"/>
      <c r="WYY427" s="96"/>
      <c r="WYZ427" s="96"/>
      <c r="WZA427" s="96"/>
      <c r="WZB427" s="96"/>
      <c r="WZC427" s="96"/>
      <c r="WZD427" s="96"/>
      <c r="WZE427" s="96"/>
      <c r="WZF427" s="96"/>
      <c r="WZG427" s="96"/>
      <c r="WZH427" s="96"/>
      <c r="WZI427" s="96"/>
      <c r="WZJ427" s="96"/>
      <c r="WZK427" s="96"/>
      <c r="WZL427" s="96"/>
      <c r="WZM427" s="96"/>
      <c r="WZN427" s="96"/>
      <c r="WZO427" s="96"/>
      <c r="WZP427" s="96"/>
      <c r="WZQ427" s="96"/>
      <c r="WZR427" s="96"/>
      <c r="WZS427" s="96"/>
      <c r="WZT427" s="96"/>
      <c r="WZU427" s="96"/>
      <c r="WZV427" s="96"/>
      <c r="WZW427" s="96"/>
      <c r="WZX427" s="96"/>
      <c r="WZY427" s="96"/>
      <c r="WZZ427" s="96"/>
      <c r="XAA427" s="96"/>
      <c r="XAB427" s="96"/>
      <c r="XAC427" s="96"/>
      <c r="XAD427" s="96"/>
      <c r="XAE427" s="96"/>
      <c r="XAF427" s="96"/>
      <c r="XAG427" s="96"/>
      <c r="XAH427" s="96"/>
      <c r="XAI427" s="96"/>
      <c r="XAJ427" s="96"/>
      <c r="XAK427" s="96"/>
      <c r="XAL427" s="96"/>
      <c r="XAM427" s="96"/>
      <c r="XAN427" s="96"/>
      <c r="XAO427" s="96"/>
      <c r="XAP427" s="96"/>
      <c r="XAQ427" s="96"/>
      <c r="XAR427" s="96"/>
      <c r="XAS427" s="96"/>
      <c r="XAT427" s="96"/>
      <c r="XAU427" s="96"/>
      <c r="XAV427" s="96"/>
      <c r="XAW427" s="96"/>
      <c r="XAX427" s="96"/>
      <c r="XAY427" s="96"/>
      <c r="XAZ427" s="96"/>
      <c r="XBA427" s="96"/>
      <c r="XBB427" s="96"/>
      <c r="XBC427" s="96"/>
      <c r="XBD427" s="96"/>
      <c r="XBE427" s="96"/>
      <c r="XBF427" s="96"/>
      <c r="XBG427" s="96"/>
      <c r="XBH427" s="96"/>
      <c r="XBI427" s="96"/>
      <c r="XBJ427" s="96"/>
      <c r="XBK427" s="96"/>
      <c r="XBL427" s="96"/>
      <c r="XBM427" s="96"/>
      <c r="XBN427" s="96"/>
      <c r="XBO427" s="96"/>
      <c r="XBP427" s="96"/>
      <c r="XBQ427" s="96"/>
      <c r="XBR427" s="96"/>
      <c r="XBS427" s="96"/>
      <c r="XBT427" s="96"/>
      <c r="XBU427" s="96"/>
      <c r="XBV427" s="96"/>
      <c r="XBW427" s="96"/>
      <c r="XBX427" s="96"/>
      <c r="XBY427" s="96"/>
      <c r="XBZ427" s="96"/>
      <c r="XCA427" s="96"/>
      <c r="XCB427" s="96"/>
      <c r="XCC427" s="96"/>
      <c r="XCD427" s="96"/>
      <c r="XCE427" s="96"/>
      <c r="XCF427" s="96"/>
      <c r="XCG427" s="96"/>
      <c r="XCH427" s="96"/>
      <c r="XCI427" s="96"/>
      <c r="XCJ427" s="96"/>
      <c r="XCK427" s="96"/>
      <c r="XCL427" s="96"/>
      <c r="XCM427" s="96"/>
      <c r="XCN427" s="96"/>
      <c r="XCO427" s="96"/>
      <c r="XCP427" s="96"/>
      <c r="XCQ427" s="96"/>
      <c r="XCR427" s="96"/>
      <c r="XCS427" s="96"/>
      <c r="XCT427" s="96"/>
      <c r="XCU427" s="96"/>
      <c r="XCV427" s="96"/>
      <c r="XCW427" s="96"/>
      <c r="XCX427" s="96"/>
      <c r="XCY427" s="96"/>
      <c r="XCZ427" s="96"/>
      <c r="XDA427" s="96"/>
    </row>
    <row r="428" ht="39.95" hidden="1" customHeight="1" spans="1:16329">
      <c r="A428" s="157"/>
      <c r="B428" s="114"/>
      <c r="C428" s="114"/>
      <c r="D428" s="115">
        <v>43090701</v>
      </c>
      <c r="E428" s="116" t="s">
        <v>861</v>
      </c>
      <c r="F428" s="116" t="s">
        <v>862</v>
      </c>
      <c r="G428" s="110">
        <f t="shared" si="68"/>
        <v>0</v>
      </c>
      <c r="H428" s="111">
        <f t="shared" si="69"/>
        <v>8</v>
      </c>
      <c r="I428" s="111">
        <v>8</v>
      </c>
      <c r="J428" s="111"/>
      <c r="K428" s="122"/>
      <c r="L428" s="111">
        <v>-8</v>
      </c>
      <c r="M428" s="111">
        <v>-8</v>
      </c>
      <c r="N428" s="111"/>
      <c r="O428" s="122"/>
      <c r="P428" s="111">
        <f t="shared" si="70"/>
        <v>0</v>
      </c>
      <c r="Q428" s="111"/>
      <c r="R428" s="127"/>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96"/>
      <c r="BG428" s="96"/>
      <c r="BH428" s="96"/>
      <c r="BI428" s="96"/>
      <c r="BJ428" s="96"/>
      <c r="BK428" s="96"/>
      <c r="BL428" s="96"/>
      <c r="BM428" s="96"/>
      <c r="BN428" s="96"/>
      <c r="BO428" s="96"/>
      <c r="BP428" s="96"/>
      <c r="BQ428" s="96"/>
      <c r="BR428" s="96"/>
      <c r="BS428" s="96"/>
      <c r="BT428" s="96"/>
      <c r="BU428" s="96"/>
      <c r="BV428" s="96"/>
      <c r="BW428" s="96"/>
      <c r="BX428" s="96"/>
      <c r="BY428" s="96"/>
      <c r="BZ428" s="96"/>
      <c r="CA428" s="96"/>
      <c r="CB428" s="96"/>
      <c r="CC428" s="96"/>
      <c r="CD428" s="96"/>
      <c r="CE428" s="96"/>
      <c r="CF428" s="96"/>
      <c r="CG428" s="96"/>
      <c r="CH428" s="96"/>
      <c r="CI428" s="96"/>
      <c r="CJ428" s="96"/>
      <c r="CK428" s="96"/>
      <c r="CL428" s="96"/>
      <c r="CM428" s="96"/>
      <c r="CN428" s="96"/>
      <c r="CO428" s="96"/>
      <c r="CP428" s="96"/>
      <c r="CQ428" s="96"/>
      <c r="CR428" s="96"/>
      <c r="CS428" s="96"/>
      <c r="CT428" s="96"/>
      <c r="CU428" s="96"/>
      <c r="CV428" s="96"/>
      <c r="CW428" s="96"/>
      <c r="CX428" s="96"/>
      <c r="CY428" s="96"/>
      <c r="CZ428" s="96"/>
      <c r="DA428" s="96"/>
      <c r="DB428" s="96"/>
      <c r="DC428" s="96"/>
      <c r="DD428" s="96"/>
      <c r="DE428" s="96"/>
      <c r="DF428" s="96"/>
      <c r="DG428" s="96"/>
      <c r="DH428" s="96"/>
      <c r="DI428" s="96"/>
      <c r="DJ428" s="96"/>
      <c r="DK428" s="96"/>
      <c r="DL428" s="96"/>
      <c r="DM428" s="96"/>
      <c r="DN428" s="96"/>
      <c r="DO428" s="96"/>
      <c r="DP428" s="96"/>
      <c r="DQ428" s="96"/>
      <c r="DR428" s="96"/>
      <c r="DS428" s="96"/>
      <c r="DT428" s="96"/>
      <c r="DU428" s="96"/>
      <c r="DV428" s="96"/>
      <c r="DW428" s="96"/>
      <c r="DX428" s="96"/>
      <c r="DY428" s="96"/>
      <c r="DZ428" s="96"/>
      <c r="EA428" s="96"/>
      <c r="EB428" s="96"/>
      <c r="EC428" s="96"/>
      <c r="ED428" s="96"/>
      <c r="EE428" s="96"/>
      <c r="EF428" s="96"/>
      <c r="EG428" s="96"/>
      <c r="EH428" s="96"/>
      <c r="EI428" s="96"/>
      <c r="EJ428" s="96"/>
      <c r="EK428" s="96"/>
      <c r="EL428" s="96"/>
      <c r="EM428" s="96"/>
      <c r="EN428" s="96"/>
      <c r="EO428" s="96"/>
      <c r="EP428" s="96"/>
      <c r="EQ428" s="96"/>
      <c r="ER428" s="96"/>
      <c r="ES428" s="96"/>
      <c r="ET428" s="96"/>
      <c r="EU428" s="96"/>
      <c r="EV428" s="96"/>
      <c r="EW428" s="96"/>
      <c r="EX428" s="96"/>
      <c r="EY428" s="96"/>
      <c r="EZ428" s="96"/>
      <c r="FA428" s="96"/>
      <c r="FB428" s="96"/>
      <c r="FC428" s="96"/>
      <c r="FD428" s="96"/>
      <c r="FE428" s="96"/>
      <c r="FF428" s="96"/>
      <c r="FG428" s="96"/>
      <c r="FH428" s="96"/>
      <c r="FI428" s="96"/>
      <c r="FJ428" s="96"/>
      <c r="FK428" s="96"/>
      <c r="FL428" s="96"/>
      <c r="FM428" s="96"/>
      <c r="FN428" s="96"/>
      <c r="FO428" s="96"/>
      <c r="FP428" s="96"/>
      <c r="FQ428" s="96"/>
      <c r="FR428" s="96"/>
      <c r="FS428" s="96"/>
      <c r="FT428" s="96"/>
      <c r="FU428" s="96"/>
      <c r="FV428" s="96"/>
      <c r="FW428" s="96"/>
      <c r="FX428" s="96"/>
      <c r="FY428" s="96"/>
      <c r="FZ428" s="96"/>
      <c r="GA428" s="96"/>
      <c r="GB428" s="96"/>
      <c r="GC428" s="96"/>
      <c r="GD428" s="96"/>
      <c r="GE428" s="96"/>
      <c r="GF428" s="96"/>
      <c r="GG428" s="96"/>
      <c r="GH428" s="96"/>
      <c r="GI428" s="96"/>
      <c r="GJ428" s="96"/>
      <c r="GK428" s="96"/>
      <c r="GL428" s="96"/>
      <c r="GM428" s="96"/>
      <c r="GN428" s="96"/>
      <c r="GO428" s="96"/>
      <c r="GP428" s="96"/>
      <c r="GQ428" s="96"/>
      <c r="GR428" s="96"/>
      <c r="GS428" s="96"/>
      <c r="GT428" s="96"/>
      <c r="GU428" s="96"/>
      <c r="GV428" s="96"/>
      <c r="GW428" s="96"/>
      <c r="GX428" s="96"/>
      <c r="GY428" s="96"/>
      <c r="GZ428" s="96"/>
      <c r="HA428" s="96"/>
      <c r="HB428" s="96"/>
      <c r="HC428" s="96"/>
      <c r="HD428" s="96"/>
      <c r="HE428" s="96"/>
      <c r="HF428" s="96"/>
      <c r="HG428" s="96"/>
      <c r="HH428" s="96"/>
      <c r="HI428" s="96"/>
      <c r="HJ428" s="96"/>
      <c r="HK428" s="96"/>
      <c r="HL428" s="96"/>
      <c r="HM428" s="96"/>
      <c r="HN428" s="96"/>
      <c r="HO428" s="96"/>
      <c r="HP428" s="96"/>
      <c r="HQ428" s="96"/>
      <c r="HR428" s="96"/>
      <c r="HS428" s="96"/>
      <c r="HT428" s="96"/>
      <c r="HU428" s="96"/>
      <c r="HV428" s="96"/>
      <c r="HW428" s="96"/>
      <c r="HX428" s="96"/>
      <c r="HY428" s="96"/>
      <c r="HZ428" s="96"/>
      <c r="IA428" s="96"/>
      <c r="IB428" s="96"/>
      <c r="IC428" s="96"/>
      <c r="ID428" s="96"/>
      <c r="IE428" s="96"/>
      <c r="IF428" s="96"/>
      <c r="IG428" s="96"/>
      <c r="IH428" s="96"/>
      <c r="II428" s="96"/>
      <c r="IJ428" s="96"/>
      <c r="IK428" s="96"/>
      <c r="IL428" s="96"/>
      <c r="IM428" s="96"/>
      <c r="IN428" s="96"/>
      <c r="IO428" s="96"/>
      <c r="IP428" s="96"/>
      <c r="IQ428" s="96"/>
      <c r="IR428" s="96"/>
      <c r="IS428" s="96"/>
      <c r="IT428" s="96"/>
      <c r="IU428" s="96"/>
      <c r="IV428" s="96"/>
      <c r="IW428" s="96"/>
      <c r="IX428" s="96"/>
      <c r="IY428" s="96"/>
      <c r="IZ428" s="96"/>
      <c r="JA428" s="96"/>
      <c r="JB428" s="96"/>
      <c r="JC428" s="96"/>
      <c r="JD428" s="96"/>
      <c r="JE428" s="96"/>
      <c r="JF428" s="96"/>
      <c r="JG428" s="96"/>
      <c r="JH428" s="96"/>
      <c r="JI428" s="96"/>
      <c r="JJ428" s="96"/>
      <c r="JK428" s="96"/>
      <c r="JL428" s="96"/>
      <c r="JM428" s="96"/>
      <c r="JN428" s="96"/>
      <c r="JO428" s="96"/>
      <c r="JP428" s="96"/>
      <c r="JQ428" s="96"/>
      <c r="JR428" s="96"/>
      <c r="JS428" s="96"/>
      <c r="JT428" s="96"/>
      <c r="JU428" s="96"/>
      <c r="JV428" s="96"/>
      <c r="JW428" s="96"/>
      <c r="JX428" s="96"/>
      <c r="JY428" s="96"/>
      <c r="JZ428" s="96"/>
      <c r="KA428" s="96"/>
      <c r="KB428" s="96"/>
      <c r="KC428" s="96"/>
      <c r="KD428" s="96"/>
      <c r="KE428" s="96"/>
      <c r="KF428" s="96"/>
      <c r="KG428" s="96"/>
      <c r="KH428" s="96"/>
      <c r="KI428" s="96"/>
      <c r="KJ428" s="96"/>
      <c r="KK428" s="96"/>
      <c r="KL428" s="96"/>
      <c r="KM428" s="96"/>
      <c r="KN428" s="96"/>
      <c r="KO428" s="96"/>
      <c r="KP428" s="96"/>
      <c r="KQ428" s="96"/>
      <c r="KR428" s="96"/>
      <c r="KS428" s="96"/>
      <c r="KT428" s="96"/>
      <c r="KU428" s="96"/>
      <c r="KV428" s="96"/>
      <c r="KW428" s="96"/>
      <c r="KX428" s="96"/>
      <c r="KY428" s="96"/>
      <c r="KZ428" s="96"/>
      <c r="LA428" s="96"/>
      <c r="LB428" s="96"/>
      <c r="LC428" s="96"/>
      <c r="LD428" s="96"/>
      <c r="LE428" s="96"/>
      <c r="LF428" s="96"/>
      <c r="LG428" s="96"/>
      <c r="LH428" s="96"/>
      <c r="LI428" s="96"/>
      <c r="LJ428" s="96"/>
      <c r="LK428" s="96"/>
      <c r="LL428" s="96"/>
      <c r="LM428" s="96"/>
      <c r="LN428" s="96"/>
      <c r="LO428" s="96"/>
      <c r="LP428" s="96"/>
      <c r="LQ428" s="96"/>
      <c r="LR428" s="96"/>
      <c r="LS428" s="96"/>
      <c r="LT428" s="96"/>
      <c r="LU428" s="96"/>
      <c r="LV428" s="96"/>
      <c r="LW428" s="96"/>
      <c r="LX428" s="96"/>
      <c r="LY428" s="96"/>
      <c r="LZ428" s="96"/>
      <c r="MA428" s="96"/>
      <c r="MB428" s="96"/>
      <c r="MC428" s="96"/>
      <c r="MD428" s="96"/>
      <c r="ME428" s="96"/>
      <c r="MF428" s="96"/>
      <c r="MG428" s="96"/>
      <c r="MH428" s="96"/>
      <c r="MI428" s="96"/>
      <c r="MJ428" s="96"/>
      <c r="MK428" s="96"/>
      <c r="ML428" s="96"/>
      <c r="MM428" s="96"/>
      <c r="MN428" s="96"/>
      <c r="MO428" s="96"/>
      <c r="MP428" s="96"/>
      <c r="MQ428" s="96"/>
      <c r="MR428" s="96"/>
      <c r="MS428" s="96"/>
      <c r="MT428" s="96"/>
      <c r="MU428" s="96"/>
      <c r="MV428" s="96"/>
      <c r="MW428" s="96"/>
      <c r="MX428" s="96"/>
      <c r="MY428" s="96"/>
      <c r="MZ428" s="96"/>
      <c r="NA428" s="96"/>
      <c r="NB428" s="96"/>
      <c r="NC428" s="96"/>
      <c r="ND428" s="96"/>
      <c r="NE428" s="96"/>
      <c r="NF428" s="96"/>
      <c r="NG428" s="96"/>
      <c r="NH428" s="96"/>
      <c r="NI428" s="96"/>
      <c r="NJ428" s="96"/>
      <c r="NK428" s="96"/>
      <c r="NL428" s="96"/>
      <c r="NM428" s="96"/>
      <c r="NN428" s="96"/>
      <c r="NO428" s="96"/>
      <c r="NP428" s="96"/>
      <c r="NQ428" s="96"/>
      <c r="NR428" s="96"/>
      <c r="NS428" s="96"/>
      <c r="NT428" s="96"/>
      <c r="NU428" s="96"/>
      <c r="NV428" s="96"/>
      <c r="NW428" s="96"/>
      <c r="NX428" s="96"/>
      <c r="NY428" s="96"/>
      <c r="NZ428" s="96"/>
      <c r="OA428" s="96"/>
      <c r="OB428" s="96"/>
      <c r="OC428" s="96"/>
      <c r="OD428" s="96"/>
      <c r="OE428" s="96"/>
      <c r="OF428" s="96"/>
      <c r="OG428" s="96"/>
      <c r="OH428" s="96"/>
      <c r="OI428" s="96"/>
      <c r="OJ428" s="96"/>
      <c r="OK428" s="96"/>
      <c r="OL428" s="96"/>
      <c r="OM428" s="96"/>
      <c r="ON428" s="96"/>
      <c r="OO428" s="96"/>
      <c r="OP428" s="96"/>
      <c r="OQ428" s="96"/>
      <c r="OR428" s="96"/>
      <c r="OS428" s="96"/>
      <c r="OT428" s="96"/>
      <c r="OU428" s="96"/>
      <c r="OV428" s="96"/>
      <c r="OW428" s="96"/>
      <c r="OX428" s="96"/>
      <c r="OY428" s="96"/>
      <c r="OZ428" s="96"/>
      <c r="PA428" s="96"/>
      <c r="PB428" s="96"/>
      <c r="PC428" s="96"/>
      <c r="PD428" s="96"/>
      <c r="PE428" s="96"/>
      <c r="PF428" s="96"/>
      <c r="PG428" s="96"/>
      <c r="PH428" s="96"/>
      <c r="PI428" s="96"/>
      <c r="PJ428" s="96"/>
      <c r="PK428" s="96"/>
      <c r="PL428" s="96"/>
      <c r="PM428" s="96"/>
      <c r="PN428" s="96"/>
      <c r="PO428" s="96"/>
      <c r="PP428" s="96"/>
      <c r="PQ428" s="96"/>
      <c r="PR428" s="96"/>
      <c r="PS428" s="96"/>
      <c r="PT428" s="96"/>
      <c r="PU428" s="96"/>
      <c r="PV428" s="96"/>
      <c r="PW428" s="96"/>
      <c r="PX428" s="96"/>
      <c r="PY428" s="96"/>
      <c r="PZ428" s="96"/>
      <c r="QA428" s="96"/>
      <c r="QB428" s="96"/>
      <c r="QC428" s="96"/>
      <c r="QD428" s="96"/>
      <c r="QE428" s="96"/>
      <c r="QF428" s="96"/>
      <c r="QG428" s="96"/>
      <c r="QH428" s="96"/>
      <c r="QI428" s="96"/>
      <c r="QJ428" s="96"/>
      <c r="QK428" s="96"/>
      <c r="QL428" s="96"/>
      <c r="QM428" s="96"/>
      <c r="QN428" s="96"/>
      <c r="QO428" s="96"/>
      <c r="QP428" s="96"/>
      <c r="QQ428" s="96"/>
      <c r="QR428" s="96"/>
      <c r="QS428" s="96"/>
      <c r="QT428" s="96"/>
      <c r="QU428" s="96"/>
      <c r="QV428" s="96"/>
      <c r="QW428" s="96"/>
      <c r="QX428" s="96"/>
      <c r="QY428" s="96"/>
      <c r="QZ428" s="96"/>
      <c r="RA428" s="96"/>
      <c r="RB428" s="96"/>
      <c r="RC428" s="96"/>
      <c r="RD428" s="96"/>
      <c r="RE428" s="96"/>
      <c r="RF428" s="96"/>
      <c r="RG428" s="96"/>
      <c r="RH428" s="96"/>
      <c r="RI428" s="96"/>
      <c r="RJ428" s="96"/>
      <c r="RK428" s="96"/>
      <c r="RL428" s="96"/>
      <c r="RM428" s="96"/>
      <c r="RN428" s="96"/>
      <c r="RO428" s="96"/>
      <c r="RP428" s="96"/>
      <c r="RQ428" s="96"/>
      <c r="RR428" s="96"/>
      <c r="RS428" s="96"/>
      <c r="RT428" s="96"/>
      <c r="RU428" s="96"/>
      <c r="RV428" s="96"/>
      <c r="RW428" s="96"/>
      <c r="RX428" s="96"/>
      <c r="RY428" s="96"/>
      <c r="RZ428" s="96"/>
      <c r="SA428" s="96"/>
      <c r="SB428" s="96"/>
      <c r="SC428" s="96"/>
      <c r="SD428" s="96"/>
      <c r="SE428" s="96"/>
      <c r="SF428" s="96"/>
      <c r="SG428" s="96"/>
      <c r="SH428" s="96"/>
      <c r="SI428" s="96"/>
      <c r="SJ428" s="96"/>
      <c r="SK428" s="96"/>
      <c r="SL428" s="96"/>
      <c r="SM428" s="96"/>
      <c r="SN428" s="96"/>
      <c r="SO428" s="96"/>
      <c r="SP428" s="96"/>
      <c r="SQ428" s="96"/>
      <c r="SR428" s="96"/>
      <c r="SS428" s="96"/>
      <c r="ST428" s="96"/>
      <c r="SU428" s="96"/>
      <c r="SV428" s="96"/>
      <c r="SW428" s="96"/>
      <c r="SX428" s="96"/>
      <c r="SY428" s="96"/>
      <c r="SZ428" s="96"/>
      <c r="TA428" s="96"/>
      <c r="TB428" s="96"/>
      <c r="TC428" s="96"/>
      <c r="TD428" s="96"/>
      <c r="TE428" s="96"/>
      <c r="TF428" s="96"/>
      <c r="TG428" s="96"/>
      <c r="TH428" s="96"/>
      <c r="TI428" s="96"/>
      <c r="TJ428" s="96"/>
      <c r="TK428" s="96"/>
      <c r="TL428" s="96"/>
      <c r="TM428" s="96"/>
      <c r="TN428" s="96"/>
      <c r="TO428" s="96"/>
      <c r="TP428" s="96"/>
      <c r="TQ428" s="96"/>
      <c r="TR428" s="96"/>
      <c r="TS428" s="96"/>
      <c r="TT428" s="96"/>
      <c r="TU428" s="96"/>
      <c r="TV428" s="96"/>
      <c r="TW428" s="96"/>
      <c r="TX428" s="96"/>
      <c r="TY428" s="96"/>
      <c r="TZ428" s="96"/>
      <c r="UA428" s="96"/>
      <c r="UB428" s="96"/>
      <c r="UC428" s="96"/>
      <c r="UD428" s="96"/>
      <c r="UE428" s="96"/>
      <c r="UF428" s="96"/>
      <c r="UG428" s="96"/>
      <c r="UH428" s="96"/>
      <c r="UI428" s="96"/>
      <c r="UJ428" s="96"/>
      <c r="UK428" s="96"/>
      <c r="UL428" s="96"/>
      <c r="UM428" s="96"/>
      <c r="UN428" s="96"/>
      <c r="UO428" s="96"/>
      <c r="UP428" s="96"/>
      <c r="UQ428" s="96"/>
      <c r="UR428" s="96"/>
      <c r="US428" s="96"/>
      <c r="UT428" s="96"/>
      <c r="UU428" s="96"/>
      <c r="UV428" s="96"/>
      <c r="UW428" s="96"/>
      <c r="UX428" s="96"/>
      <c r="UY428" s="96"/>
      <c r="UZ428" s="96"/>
      <c r="VA428" s="96"/>
      <c r="VB428" s="96"/>
      <c r="VC428" s="96"/>
      <c r="VD428" s="96"/>
      <c r="VE428" s="96"/>
      <c r="VF428" s="96"/>
      <c r="VG428" s="96"/>
      <c r="VH428" s="96"/>
      <c r="VI428" s="96"/>
      <c r="VJ428" s="96"/>
      <c r="VK428" s="96"/>
      <c r="VL428" s="96"/>
      <c r="VM428" s="96"/>
      <c r="VN428" s="96"/>
      <c r="VO428" s="96"/>
      <c r="VP428" s="96"/>
      <c r="VQ428" s="96"/>
      <c r="VR428" s="96"/>
      <c r="VS428" s="96"/>
      <c r="VT428" s="96"/>
      <c r="VU428" s="96"/>
      <c r="VV428" s="96"/>
      <c r="VW428" s="96"/>
      <c r="VX428" s="96"/>
      <c r="VY428" s="96"/>
      <c r="VZ428" s="96"/>
      <c r="WA428" s="96"/>
      <c r="WB428" s="96"/>
      <c r="WC428" s="96"/>
      <c r="WD428" s="96"/>
      <c r="WE428" s="96"/>
      <c r="WF428" s="96"/>
      <c r="WG428" s="96"/>
      <c r="WH428" s="96"/>
      <c r="WI428" s="96"/>
      <c r="WJ428" s="96"/>
      <c r="WK428" s="96"/>
      <c r="WL428" s="96"/>
      <c r="WM428" s="96"/>
      <c r="WN428" s="96"/>
      <c r="WO428" s="96"/>
      <c r="WP428" s="96"/>
      <c r="WQ428" s="96"/>
      <c r="WR428" s="96"/>
      <c r="WS428" s="96"/>
      <c r="WT428" s="96"/>
      <c r="WU428" s="96"/>
      <c r="WV428" s="96"/>
      <c r="WW428" s="96"/>
      <c r="WX428" s="96"/>
      <c r="WY428" s="96"/>
      <c r="WZ428" s="96"/>
      <c r="XA428" s="96"/>
      <c r="XB428" s="96"/>
      <c r="XC428" s="96"/>
      <c r="XD428" s="96"/>
      <c r="XE428" s="96"/>
      <c r="XF428" s="96"/>
      <c r="XG428" s="96"/>
      <c r="XH428" s="96"/>
      <c r="XI428" s="96"/>
      <c r="XJ428" s="96"/>
      <c r="XK428" s="96"/>
      <c r="XL428" s="96"/>
      <c r="XM428" s="96"/>
      <c r="XN428" s="96"/>
      <c r="XO428" s="96"/>
      <c r="XP428" s="96"/>
      <c r="XQ428" s="96"/>
      <c r="XR428" s="96"/>
      <c r="XS428" s="96"/>
      <c r="XT428" s="96"/>
      <c r="XU428" s="96"/>
      <c r="XV428" s="96"/>
      <c r="XW428" s="96"/>
      <c r="XX428" s="96"/>
      <c r="XY428" s="96"/>
      <c r="XZ428" s="96"/>
      <c r="YA428" s="96"/>
      <c r="YB428" s="96"/>
      <c r="YC428" s="96"/>
      <c r="YD428" s="96"/>
      <c r="YE428" s="96"/>
      <c r="YF428" s="96"/>
      <c r="YG428" s="96"/>
      <c r="YH428" s="96"/>
      <c r="YI428" s="96"/>
      <c r="YJ428" s="96"/>
      <c r="YK428" s="96"/>
      <c r="YL428" s="96"/>
      <c r="YM428" s="96"/>
      <c r="YN428" s="96"/>
      <c r="YO428" s="96"/>
      <c r="YP428" s="96"/>
      <c r="YQ428" s="96"/>
      <c r="YR428" s="96"/>
      <c r="YS428" s="96"/>
      <c r="YT428" s="96"/>
      <c r="YU428" s="96"/>
      <c r="YV428" s="96"/>
      <c r="YW428" s="96"/>
      <c r="YX428" s="96"/>
      <c r="YY428" s="96"/>
      <c r="YZ428" s="96"/>
      <c r="ZA428" s="96"/>
      <c r="ZB428" s="96"/>
      <c r="ZC428" s="96"/>
      <c r="ZD428" s="96"/>
      <c r="ZE428" s="96"/>
      <c r="ZF428" s="96"/>
      <c r="ZG428" s="96"/>
      <c r="ZH428" s="96"/>
      <c r="ZI428" s="96"/>
      <c r="ZJ428" s="96"/>
      <c r="ZK428" s="96"/>
      <c r="ZL428" s="96"/>
      <c r="ZM428" s="96"/>
      <c r="ZN428" s="96"/>
      <c r="ZO428" s="96"/>
      <c r="ZP428" s="96"/>
      <c r="ZQ428" s="96"/>
      <c r="ZR428" s="96"/>
      <c r="ZS428" s="96"/>
      <c r="ZT428" s="96"/>
      <c r="ZU428" s="96"/>
      <c r="ZV428" s="96"/>
      <c r="ZW428" s="96"/>
      <c r="ZX428" s="96"/>
      <c r="ZY428" s="96"/>
      <c r="ZZ428" s="96"/>
      <c r="AAA428" s="96"/>
      <c r="AAB428" s="96"/>
      <c r="AAC428" s="96"/>
      <c r="AAD428" s="96"/>
      <c r="AAE428" s="96"/>
      <c r="AAF428" s="96"/>
      <c r="AAG428" s="96"/>
      <c r="AAH428" s="96"/>
      <c r="AAI428" s="96"/>
      <c r="AAJ428" s="96"/>
      <c r="AAK428" s="96"/>
      <c r="AAL428" s="96"/>
      <c r="AAM428" s="96"/>
      <c r="AAN428" s="96"/>
      <c r="AAO428" s="96"/>
      <c r="AAP428" s="96"/>
      <c r="AAQ428" s="96"/>
      <c r="AAR428" s="96"/>
      <c r="AAS428" s="96"/>
      <c r="AAT428" s="96"/>
      <c r="AAU428" s="96"/>
      <c r="AAV428" s="96"/>
      <c r="AAW428" s="96"/>
      <c r="AAX428" s="96"/>
      <c r="AAY428" s="96"/>
      <c r="AAZ428" s="96"/>
      <c r="ABA428" s="96"/>
      <c r="ABB428" s="96"/>
      <c r="ABC428" s="96"/>
      <c r="ABD428" s="96"/>
      <c r="ABE428" s="96"/>
      <c r="ABF428" s="96"/>
      <c r="ABG428" s="96"/>
      <c r="ABH428" s="96"/>
      <c r="ABI428" s="96"/>
      <c r="ABJ428" s="96"/>
      <c r="ABK428" s="96"/>
      <c r="ABL428" s="96"/>
      <c r="ABM428" s="96"/>
      <c r="ABN428" s="96"/>
      <c r="ABO428" s="96"/>
      <c r="ABP428" s="96"/>
      <c r="ABQ428" s="96"/>
      <c r="ABR428" s="96"/>
      <c r="ABS428" s="96"/>
      <c r="ABT428" s="96"/>
      <c r="ABU428" s="96"/>
      <c r="ABV428" s="96"/>
      <c r="ABW428" s="96"/>
      <c r="ABX428" s="96"/>
      <c r="ABY428" s="96"/>
      <c r="ABZ428" s="96"/>
      <c r="ACA428" s="96"/>
      <c r="ACB428" s="96"/>
      <c r="ACC428" s="96"/>
      <c r="ACD428" s="96"/>
      <c r="ACE428" s="96"/>
      <c r="ACF428" s="96"/>
      <c r="ACG428" s="96"/>
      <c r="ACH428" s="96"/>
      <c r="ACI428" s="96"/>
      <c r="ACJ428" s="96"/>
      <c r="ACK428" s="96"/>
      <c r="ACL428" s="96"/>
      <c r="ACM428" s="96"/>
      <c r="ACN428" s="96"/>
      <c r="ACO428" s="96"/>
      <c r="ACP428" s="96"/>
      <c r="ACQ428" s="96"/>
      <c r="ACR428" s="96"/>
      <c r="ACS428" s="96"/>
      <c r="ACT428" s="96"/>
      <c r="ACU428" s="96"/>
      <c r="ACV428" s="96"/>
      <c r="ACW428" s="96"/>
      <c r="ACX428" s="96"/>
      <c r="ACY428" s="96"/>
      <c r="ACZ428" s="96"/>
      <c r="ADA428" s="96"/>
      <c r="ADB428" s="96"/>
      <c r="ADC428" s="96"/>
      <c r="ADD428" s="96"/>
      <c r="ADE428" s="96"/>
      <c r="ADF428" s="96"/>
      <c r="ADG428" s="96"/>
      <c r="ADH428" s="96"/>
      <c r="ADI428" s="96"/>
      <c r="ADJ428" s="96"/>
      <c r="ADK428" s="96"/>
      <c r="ADL428" s="96"/>
      <c r="ADM428" s="96"/>
      <c r="ADN428" s="96"/>
      <c r="ADO428" s="96"/>
      <c r="ADP428" s="96"/>
      <c r="ADQ428" s="96"/>
      <c r="ADR428" s="96"/>
      <c r="ADS428" s="96"/>
      <c r="ADT428" s="96"/>
      <c r="ADU428" s="96"/>
      <c r="ADV428" s="96"/>
      <c r="ADW428" s="96"/>
      <c r="ADX428" s="96"/>
      <c r="ADY428" s="96"/>
      <c r="ADZ428" s="96"/>
      <c r="AEA428" s="96"/>
      <c r="AEB428" s="96"/>
      <c r="AEC428" s="96"/>
      <c r="AED428" s="96"/>
      <c r="AEE428" s="96"/>
      <c r="AEF428" s="96"/>
      <c r="AEG428" s="96"/>
      <c r="AEH428" s="96"/>
      <c r="AEI428" s="96"/>
      <c r="AEJ428" s="96"/>
      <c r="AEK428" s="96"/>
      <c r="AEL428" s="96"/>
      <c r="AEM428" s="96"/>
      <c r="AEN428" s="96"/>
      <c r="AEO428" s="96"/>
      <c r="AEP428" s="96"/>
      <c r="AEQ428" s="96"/>
      <c r="AER428" s="96"/>
      <c r="AES428" s="96"/>
      <c r="AET428" s="96"/>
      <c r="AEU428" s="96"/>
      <c r="AEV428" s="96"/>
      <c r="AEW428" s="96"/>
      <c r="AEX428" s="96"/>
      <c r="AEY428" s="96"/>
      <c r="AEZ428" s="96"/>
      <c r="AFA428" s="96"/>
      <c r="AFB428" s="96"/>
      <c r="AFC428" s="96"/>
      <c r="AFD428" s="96"/>
      <c r="AFE428" s="96"/>
      <c r="AFF428" s="96"/>
      <c r="AFG428" s="96"/>
      <c r="AFH428" s="96"/>
      <c r="AFI428" s="96"/>
      <c r="AFJ428" s="96"/>
      <c r="AFK428" s="96"/>
      <c r="AFL428" s="96"/>
      <c r="AFM428" s="96"/>
      <c r="AFN428" s="96"/>
      <c r="AFO428" s="96"/>
      <c r="AFP428" s="96"/>
      <c r="AFQ428" s="96"/>
      <c r="AFR428" s="96"/>
      <c r="AFS428" s="96"/>
      <c r="AFT428" s="96"/>
      <c r="AFU428" s="96"/>
      <c r="AFV428" s="96"/>
      <c r="AFW428" s="96"/>
      <c r="AFX428" s="96"/>
      <c r="AFY428" s="96"/>
      <c r="AFZ428" s="96"/>
      <c r="AGA428" s="96"/>
      <c r="AGB428" s="96"/>
      <c r="AGC428" s="96"/>
      <c r="AGD428" s="96"/>
      <c r="AGE428" s="96"/>
      <c r="AGF428" s="96"/>
      <c r="AGG428" s="96"/>
      <c r="AGH428" s="96"/>
      <c r="AGI428" s="96"/>
      <c r="AGJ428" s="96"/>
      <c r="AGK428" s="96"/>
      <c r="AGL428" s="96"/>
      <c r="AGM428" s="96"/>
      <c r="AGN428" s="96"/>
      <c r="AGO428" s="96"/>
      <c r="AGP428" s="96"/>
      <c r="AGQ428" s="96"/>
      <c r="AGR428" s="96"/>
      <c r="AGS428" s="96"/>
      <c r="AGT428" s="96"/>
      <c r="AGU428" s="96"/>
      <c r="AGV428" s="96"/>
      <c r="AGW428" s="96"/>
      <c r="AGX428" s="96"/>
      <c r="AGY428" s="96"/>
      <c r="AGZ428" s="96"/>
      <c r="AHA428" s="96"/>
      <c r="AHB428" s="96"/>
      <c r="AHC428" s="96"/>
      <c r="AHD428" s="96"/>
      <c r="AHE428" s="96"/>
      <c r="AHF428" s="96"/>
      <c r="AHG428" s="96"/>
      <c r="AHH428" s="96"/>
      <c r="AHI428" s="96"/>
      <c r="AHJ428" s="96"/>
      <c r="AHK428" s="96"/>
      <c r="AHL428" s="96"/>
      <c r="AHM428" s="96"/>
      <c r="AHN428" s="96"/>
      <c r="AHO428" s="96"/>
      <c r="AHP428" s="96"/>
      <c r="AHQ428" s="96"/>
      <c r="AHR428" s="96"/>
      <c r="AHS428" s="96"/>
      <c r="AHT428" s="96"/>
      <c r="AHU428" s="96"/>
      <c r="AHV428" s="96"/>
      <c r="AHW428" s="96"/>
      <c r="AHX428" s="96"/>
      <c r="AHY428" s="96"/>
      <c r="AHZ428" s="96"/>
      <c r="AIA428" s="96"/>
      <c r="AIB428" s="96"/>
      <c r="AIC428" s="96"/>
      <c r="AID428" s="96"/>
      <c r="AIE428" s="96"/>
      <c r="AIF428" s="96"/>
      <c r="AIG428" s="96"/>
      <c r="AIH428" s="96"/>
      <c r="AII428" s="96"/>
      <c r="AIJ428" s="96"/>
      <c r="AIK428" s="96"/>
      <c r="AIL428" s="96"/>
      <c r="AIM428" s="96"/>
      <c r="AIN428" s="96"/>
      <c r="AIO428" s="96"/>
      <c r="AIP428" s="96"/>
      <c r="AIQ428" s="96"/>
      <c r="AIR428" s="96"/>
      <c r="AIS428" s="96"/>
      <c r="AIT428" s="96"/>
      <c r="AIU428" s="96"/>
      <c r="AIV428" s="96"/>
      <c r="AIW428" s="96"/>
      <c r="AIX428" s="96"/>
      <c r="AIY428" s="96"/>
      <c r="AIZ428" s="96"/>
      <c r="AJA428" s="96"/>
      <c r="AJB428" s="96"/>
      <c r="AJC428" s="96"/>
      <c r="AJD428" s="96"/>
      <c r="AJE428" s="96"/>
      <c r="AJF428" s="96"/>
      <c r="AJG428" s="96"/>
      <c r="AJH428" s="96"/>
      <c r="AJI428" s="96"/>
      <c r="AJJ428" s="96"/>
      <c r="AJK428" s="96"/>
      <c r="AJL428" s="96"/>
      <c r="AJM428" s="96"/>
      <c r="AJN428" s="96"/>
      <c r="AJO428" s="96"/>
      <c r="AJP428" s="96"/>
      <c r="AJQ428" s="96"/>
      <c r="AJR428" s="96"/>
      <c r="AJS428" s="96"/>
      <c r="AJT428" s="96"/>
      <c r="AJU428" s="96"/>
      <c r="AJV428" s="96"/>
      <c r="AJW428" s="96"/>
      <c r="AJX428" s="96"/>
      <c r="AJY428" s="96"/>
      <c r="AJZ428" s="96"/>
      <c r="AKA428" s="96"/>
      <c r="AKB428" s="96"/>
      <c r="AKC428" s="96"/>
      <c r="AKD428" s="96"/>
      <c r="AKE428" s="96"/>
      <c r="AKF428" s="96"/>
      <c r="AKG428" s="96"/>
      <c r="AKH428" s="96"/>
      <c r="AKI428" s="96"/>
      <c r="AKJ428" s="96"/>
      <c r="AKK428" s="96"/>
      <c r="AKL428" s="96"/>
      <c r="AKM428" s="96"/>
      <c r="AKN428" s="96"/>
      <c r="AKO428" s="96"/>
      <c r="AKP428" s="96"/>
      <c r="AKQ428" s="96"/>
      <c r="AKR428" s="96"/>
      <c r="AKS428" s="96"/>
      <c r="AKT428" s="96"/>
      <c r="AKU428" s="96"/>
      <c r="AKV428" s="96"/>
      <c r="AKW428" s="96"/>
      <c r="AKX428" s="96"/>
      <c r="AKY428" s="96"/>
      <c r="AKZ428" s="96"/>
      <c r="ALA428" s="96"/>
      <c r="ALB428" s="96"/>
      <c r="ALC428" s="96"/>
      <c r="ALD428" s="96"/>
      <c r="ALE428" s="96"/>
      <c r="ALF428" s="96"/>
      <c r="ALG428" s="96"/>
      <c r="ALH428" s="96"/>
      <c r="ALI428" s="96"/>
      <c r="ALJ428" s="96"/>
      <c r="ALK428" s="96"/>
      <c r="ALL428" s="96"/>
      <c r="ALM428" s="96"/>
      <c r="ALN428" s="96"/>
      <c r="ALO428" s="96"/>
      <c r="ALP428" s="96"/>
      <c r="ALQ428" s="96"/>
      <c r="ALR428" s="96"/>
      <c r="ALS428" s="96"/>
      <c r="ALT428" s="96"/>
      <c r="ALU428" s="96"/>
      <c r="ALV428" s="96"/>
      <c r="ALW428" s="96"/>
      <c r="ALX428" s="96"/>
      <c r="ALY428" s="96"/>
      <c r="ALZ428" s="96"/>
      <c r="AMA428" s="96"/>
      <c r="AMB428" s="96"/>
      <c r="AMC428" s="96"/>
      <c r="AMD428" s="96"/>
      <c r="AME428" s="96"/>
      <c r="AMF428" s="96"/>
      <c r="AMG428" s="96"/>
      <c r="AMH428" s="96"/>
      <c r="AMI428" s="96"/>
      <c r="AMJ428" s="96"/>
      <c r="AMK428" s="96"/>
      <c r="AML428" s="96"/>
      <c r="AMM428" s="96"/>
      <c r="AMN428" s="96"/>
      <c r="AMO428" s="96"/>
      <c r="AMP428" s="96"/>
      <c r="AMQ428" s="96"/>
      <c r="AMR428" s="96"/>
      <c r="AMS428" s="96"/>
      <c r="AMT428" s="96"/>
      <c r="AMU428" s="96"/>
      <c r="AMV428" s="96"/>
      <c r="AMW428" s="96"/>
      <c r="AMX428" s="96"/>
      <c r="AMY428" s="96"/>
      <c r="AMZ428" s="96"/>
      <c r="ANA428" s="96"/>
      <c r="ANB428" s="96"/>
      <c r="ANC428" s="96"/>
      <c r="AND428" s="96"/>
      <c r="ANE428" s="96"/>
      <c r="ANF428" s="96"/>
      <c r="ANG428" s="96"/>
      <c r="ANH428" s="96"/>
      <c r="ANI428" s="96"/>
      <c r="ANJ428" s="96"/>
      <c r="ANK428" s="96"/>
      <c r="ANL428" s="96"/>
      <c r="ANM428" s="96"/>
      <c r="ANN428" s="96"/>
      <c r="ANO428" s="96"/>
      <c r="ANP428" s="96"/>
      <c r="ANQ428" s="96"/>
      <c r="ANR428" s="96"/>
      <c r="ANS428" s="96"/>
      <c r="ANT428" s="96"/>
      <c r="ANU428" s="96"/>
      <c r="ANV428" s="96"/>
      <c r="ANW428" s="96"/>
      <c r="ANX428" s="96"/>
      <c r="ANY428" s="96"/>
      <c r="ANZ428" s="96"/>
      <c r="AOA428" s="96"/>
      <c r="AOB428" s="96"/>
      <c r="AOC428" s="96"/>
      <c r="AOD428" s="96"/>
      <c r="AOE428" s="96"/>
      <c r="AOF428" s="96"/>
      <c r="AOG428" s="96"/>
      <c r="AOH428" s="96"/>
      <c r="AOI428" s="96"/>
      <c r="AOJ428" s="96"/>
      <c r="AOK428" s="96"/>
      <c r="AOL428" s="96"/>
      <c r="AOM428" s="96"/>
      <c r="AON428" s="96"/>
      <c r="AOO428" s="96"/>
      <c r="AOP428" s="96"/>
      <c r="AOQ428" s="96"/>
      <c r="AOR428" s="96"/>
      <c r="AOS428" s="96"/>
      <c r="AOT428" s="96"/>
      <c r="AOU428" s="96"/>
      <c r="AOV428" s="96"/>
      <c r="AOW428" s="96"/>
      <c r="AOX428" s="96"/>
      <c r="AOY428" s="96"/>
      <c r="AOZ428" s="96"/>
      <c r="APA428" s="96"/>
      <c r="APB428" s="96"/>
      <c r="APC428" s="96"/>
      <c r="APD428" s="96"/>
      <c r="APE428" s="96"/>
      <c r="APF428" s="96"/>
      <c r="APG428" s="96"/>
      <c r="APH428" s="96"/>
      <c r="API428" s="96"/>
      <c r="APJ428" s="96"/>
      <c r="APK428" s="96"/>
      <c r="APL428" s="96"/>
      <c r="APM428" s="96"/>
      <c r="APN428" s="96"/>
      <c r="APO428" s="96"/>
      <c r="APP428" s="96"/>
      <c r="APQ428" s="96"/>
      <c r="APR428" s="96"/>
      <c r="APS428" s="96"/>
      <c r="APT428" s="96"/>
      <c r="APU428" s="96"/>
      <c r="APV428" s="96"/>
      <c r="APW428" s="96"/>
      <c r="APX428" s="96"/>
      <c r="APY428" s="96"/>
      <c r="APZ428" s="96"/>
      <c r="AQA428" s="96"/>
      <c r="AQB428" s="96"/>
      <c r="AQC428" s="96"/>
      <c r="AQD428" s="96"/>
      <c r="AQE428" s="96"/>
      <c r="AQF428" s="96"/>
      <c r="AQG428" s="96"/>
      <c r="AQH428" s="96"/>
      <c r="AQI428" s="96"/>
      <c r="AQJ428" s="96"/>
      <c r="AQK428" s="96"/>
      <c r="AQL428" s="96"/>
      <c r="AQM428" s="96"/>
      <c r="AQN428" s="96"/>
      <c r="AQO428" s="96"/>
      <c r="AQP428" s="96"/>
      <c r="AQQ428" s="96"/>
      <c r="AQR428" s="96"/>
      <c r="AQS428" s="96"/>
      <c r="AQT428" s="96"/>
      <c r="AQU428" s="96"/>
      <c r="AQV428" s="96"/>
      <c r="AQW428" s="96"/>
      <c r="AQX428" s="96"/>
      <c r="AQY428" s="96"/>
      <c r="AQZ428" s="96"/>
      <c r="ARA428" s="96"/>
      <c r="ARB428" s="96"/>
      <c r="ARC428" s="96"/>
      <c r="ARD428" s="96"/>
      <c r="ARE428" s="96"/>
      <c r="ARF428" s="96"/>
      <c r="ARG428" s="96"/>
      <c r="ARH428" s="96"/>
      <c r="ARI428" s="96"/>
      <c r="ARJ428" s="96"/>
      <c r="ARK428" s="96"/>
      <c r="ARL428" s="96"/>
      <c r="ARM428" s="96"/>
      <c r="ARN428" s="96"/>
      <c r="ARO428" s="96"/>
      <c r="ARP428" s="96"/>
      <c r="ARQ428" s="96"/>
      <c r="ARR428" s="96"/>
      <c r="ARS428" s="96"/>
      <c r="ART428" s="96"/>
      <c r="ARU428" s="96"/>
      <c r="ARV428" s="96"/>
      <c r="ARW428" s="96"/>
      <c r="ARX428" s="96"/>
      <c r="ARY428" s="96"/>
      <c r="ARZ428" s="96"/>
      <c r="ASA428" s="96"/>
      <c r="ASB428" s="96"/>
      <c r="ASC428" s="96"/>
      <c r="ASD428" s="96"/>
      <c r="ASE428" s="96"/>
      <c r="ASF428" s="96"/>
      <c r="ASG428" s="96"/>
      <c r="ASH428" s="96"/>
      <c r="ASI428" s="96"/>
      <c r="ASJ428" s="96"/>
      <c r="ASK428" s="96"/>
      <c r="ASL428" s="96"/>
      <c r="ASM428" s="96"/>
      <c r="ASN428" s="96"/>
      <c r="ASO428" s="96"/>
      <c r="ASP428" s="96"/>
      <c r="ASQ428" s="96"/>
      <c r="ASR428" s="96"/>
      <c r="ASS428" s="96"/>
      <c r="AST428" s="96"/>
      <c r="ASU428" s="96"/>
      <c r="ASV428" s="96"/>
      <c r="ASW428" s="96"/>
      <c r="ASX428" s="96"/>
      <c r="ASY428" s="96"/>
      <c r="ASZ428" s="96"/>
      <c r="ATA428" s="96"/>
      <c r="ATB428" s="96"/>
      <c r="ATC428" s="96"/>
      <c r="ATD428" s="96"/>
      <c r="ATE428" s="96"/>
      <c r="ATF428" s="96"/>
      <c r="ATG428" s="96"/>
      <c r="ATH428" s="96"/>
      <c r="ATI428" s="96"/>
      <c r="ATJ428" s="96"/>
      <c r="ATK428" s="96"/>
      <c r="ATL428" s="96"/>
      <c r="ATM428" s="96"/>
      <c r="ATN428" s="96"/>
      <c r="ATO428" s="96"/>
      <c r="ATP428" s="96"/>
      <c r="ATQ428" s="96"/>
      <c r="ATR428" s="96"/>
      <c r="ATS428" s="96"/>
      <c r="ATT428" s="96"/>
      <c r="ATU428" s="96"/>
      <c r="ATV428" s="96"/>
      <c r="ATW428" s="96"/>
      <c r="ATX428" s="96"/>
      <c r="ATY428" s="96"/>
      <c r="ATZ428" s="96"/>
      <c r="AUA428" s="96"/>
      <c r="AUB428" s="96"/>
      <c r="AUC428" s="96"/>
      <c r="AUD428" s="96"/>
      <c r="AUE428" s="96"/>
      <c r="AUF428" s="96"/>
      <c r="AUG428" s="96"/>
      <c r="AUH428" s="96"/>
      <c r="AUI428" s="96"/>
      <c r="AUJ428" s="96"/>
      <c r="AUK428" s="96"/>
      <c r="AUL428" s="96"/>
      <c r="AUM428" s="96"/>
      <c r="AUN428" s="96"/>
      <c r="AUO428" s="96"/>
      <c r="AUP428" s="96"/>
      <c r="AUQ428" s="96"/>
      <c r="AUR428" s="96"/>
      <c r="AUS428" s="96"/>
      <c r="AUT428" s="96"/>
      <c r="AUU428" s="96"/>
      <c r="AUV428" s="96"/>
      <c r="AUW428" s="96"/>
      <c r="AUX428" s="96"/>
      <c r="AUY428" s="96"/>
      <c r="AUZ428" s="96"/>
      <c r="AVA428" s="96"/>
      <c r="AVB428" s="96"/>
      <c r="AVC428" s="96"/>
      <c r="AVD428" s="96"/>
      <c r="AVE428" s="96"/>
      <c r="AVF428" s="96"/>
      <c r="AVG428" s="96"/>
      <c r="AVH428" s="96"/>
      <c r="AVI428" s="96"/>
      <c r="AVJ428" s="96"/>
      <c r="AVK428" s="96"/>
      <c r="AVL428" s="96"/>
      <c r="AVM428" s="96"/>
      <c r="AVN428" s="96"/>
      <c r="AVO428" s="96"/>
      <c r="AVP428" s="96"/>
      <c r="AVQ428" s="96"/>
      <c r="AVR428" s="96"/>
      <c r="AVS428" s="96"/>
      <c r="AVT428" s="96"/>
      <c r="AVU428" s="96"/>
      <c r="AVV428" s="96"/>
      <c r="AVW428" s="96"/>
      <c r="AVX428" s="96"/>
      <c r="AVY428" s="96"/>
      <c r="AVZ428" s="96"/>
      <c r="AWA428" s="96"/>
      <c r="AWB428" s="96"/>
      <c r="AWC428" s="96"/>
      <c r="AWD428" s="96"/>
      <c r="AWE428" s="96"/>
      <c r="AWF428" s="96"/>
      <c r="AWG428" s="96"/>
      <c r="AWH428" s="96"/>
      <c r="AWI428" s="96"/>
      <c r="AWJ428" s="96"/>
      <c r="AWK428" s="96"/>
      <c r="AWL428" s="96"/>
      <c r="AWM428" s="96"/>
      <c r="AWN428" s="96"/>
      <c r="AWO428" s="96"/>
      <c r="AWP428" s="96"/>
      <c r="AWQ428" s="96"/>
      <c r="AWR428" s="96"/>
      <c r="AWS428" s="96"/>
      <c r="AWT428" s="96"/>
      <c r="AWU428" s="96"/>
      <c r="AWV428" s="96"/>
      <c r="AWW428" s="96"/>
      <c r="AWX428" s="96"/>
      <c r="AWY428" s="96"/>
      <c r="AWZ428" s="96"/>
      <c r="AXA428" s="96"/>
      <c r="AXB428" s="96"/>
      <c r="AXC428" s="96"/>
      <c r="AXD428" s="96"/>
      <c r="AXE428" s="96"/>
      <c r="AXF428" s="96"/>
      <c r="AXG428" s="96"/>
      <c r="AXH428" s="96"/>
      <c r="AXI428" s="96"/>
      <c r="AXJ428" s="96"/>
      <c r="AXK428" s="96"/>
      <c r="AXL428" s="96"/>
      <c r="AXM428" s="96"/>
      <c r="AXN428" s="96"/>
      <c r="AXO428" s="96"/>
      <c r="AXP428" s="96"/>
      <c r="AXQ428" s="96"/>
      <c r="AXR428" s="96"/>
      <c r="AXS428" s="96"/>
      <c r="AXT428" s="96"/>
      <c r="AXU428" s="96"/>
      <c r="AXV428" s="96"/>
      <c r="AXW428" s="96"/>
      <c r="AXX428" s="96"/>
      <c r="AXY428" s="96"/>
      <c r="AXZ428" s="96"/>
      <c r="AYA428" s="96"/>
      <c r="AYB428" s="96"/>
      <c r="AYC428" s="96"/>
      <c r="AYD428" s="96"/>
      <c r="AYE428" s="96"/>
      <c r="AYF428" s="96"/>
      <c r="AYG428" s="96"/>
      <c r="AYH428" s="96"/>
      <c r="AYI428" s="96"/>
      <c r="AYJ428" s="96"/>
      <c r="AYK428" s="96"/>
      <c r="AYL428" s="96"/>
      <c r="AYM428" s="96"/>
      <c r="AYN428" s="96"/>
      <c r="AYO428" s="96"/>
      <c r="AYP428" s="96"/>
      <c r="AYQ428" s="96"/>
      <c r="AYR428" s="96"/>
      <c r="AYS428" s="96"/>
      <c r="AYT428" s="96"/>
      <c r="AYU428" s="96"/>
      <c r="AYV428" s="96"/>
      <c r="AYW428" s="96"/>
      <c r="AYX428" s="96"/>
      <c r="AYY428" s="96"/>
      <c r="AYZ428" s="96"/>
      <c r="AZA428" s="96"/>
      <c r="AZB428" s="96"/>
      <c r="AZC428" s="96"/>
      <c r="AZD428" s="96"/>
      <c r="AZE428" s="96"/>
      <c r="AZF428" s="96"/>
      <c r="AZG428" s="96"/>
      <c r="AZH428" s="96"/>
      <c r="AZI428" s="96"/>
      <c r="AZJ428" s="96"/>
      <c r="AZK428" s="96"/>
      <c r="AZL428" s="96"/>
      <c r="AZM428" s="96"/>
      <c r="AZN428" s="96"/>
      <c r="AZO428" s="96"/>
      <c r="AZP428" s="96"/>
      <c r="AZQ428" s="96"/>
      <c r="AZR428" s="96"/>
      <c r="AZS428" s="96"/>
      <c r="AZT428" s="96"/>
      <c r="AZU428" s="96"/>
      <c r="AZV428" s="96"/>
      <c r="AZW428" s="96"/>
      <c r="AZX428" s="96"/>
      <c r="AZY428" s="96"/>
      <c r="AZZ428" s="96"/>
      <c r="BAA428" s="96"/>
      <c r="BAB428" s="96"/>
      <c r="BAC428" s="96"/>
      <c r="BAD428" s="96"/>
      <c r="BAE428" s="96"/>
      <c r="BAF428" s="96"/>
      <c r="BAG428" s="96"/>
      <c r="BAH428" s="96"/>
      <c r="BAI428" s="96"/>
      <c r="BAJ428" s="96"/>
      <c r="BAK428" s="96"/>
      <c r="BAL428" s="96"/>
      <c r="BAM428" s="96"/>
      <c r="BAN428" s="96"/>
      <c r="BAO428" s="96"/>
      <c r="BAP428" s="96"/>
      <c r="BAQ428" s="96"/>
      <c r="BAR428" s="96"/>
      <c r="BAS428" s="96"/>
      <c r="BAT428" s="96"/>
      <c r="BAU428" s="96"/>
      <c r="BAV428" s="96"/>
      <c r="BAW428" s="96"/>
      <c r="BAX428" s="96"/>
      <c r="BAY428" s="96"/>
      <c r="BAZ428" s="96"/>
      <c r="BBA428" s="96"/>
      <c r="BBB428" s="96"/>
      <c r="BBC428" s="96"/>
      <c r="BBD428" s="96"/>
      <c r="BBE428" s="96"/>
      <c r="BBF428" s="96"/>
      <c r="BBG428" s="96"/>
      <c r="BBH428" s="96"/>
      <c r="BBI428" s="96"/>
      <c r="BBJ428" s="96"/>
      <c r="BBK428" s="96"/>
      <c r="BBL428" s="96"/>
      <c r="BBM428" s="96"/>
      <c r="BBN428" s="96"/>
      <c r="BBO428" s="96"/>
      <c r="BBP428" s="96"/>
      <c r="BBQ428" s="96"/>
      <c r="BBR428" s="96"/>
      <c r="BBS428" s="96"/>
      <c r="BBT428" s="96"/>
      <c r="BBU428" s="96"/>
      <c r="BBV428" s="96"/>
      <c r="BBW428" s="96"/>
      <c r="BBX428" s="96"/>
      <c r="BBY428" s="96"/>
      <c r="BBZ428" s="96"/>
      <c r="BCA428" s="96"/>
      <c r="BCB428" s="96"/>
      <c r="BCC428" s="96"/>
      <c r="BCD428" s="96"/>
      <c r="BCE428" s="96"/>
      <c r="BCF428" s="96"/>
      <c r="BCG428" s="96"/>
      <c r="BCH428" s="96"/>
      <c r="BCI428" s="96"/>
      <c r="BCJ428" s="96"/>
      <c r="BCK428" s="96"/>
      <c r="BCL428" s="96"/>
      <c r="BCM428" s="96"/>
      <c r="BCN428" s="96"/>
      <c r="BCO428" s="96"/>
      <c r="BCP428" s="96"/>
      <c r="BCQ428" s="96"/>
      <c r="BCR428" s="96"/>
      <c r="BCS428" s="96"/>
      <c r="BCT428" s="96"/>
      <c r="BCU428" s="96"/>
      <c r="BCV428" s="96"/>
      <c r="BCW428" s="96"/>
      <c r="BCX428" s="96"/>
      <c r="BCY428" s="96"/>
      <c r="BCZ428" s="96"/>
      <c r="BDA428" s="96"/>
      <c r="BDB428" s="96"/>
      <c r="BDC428" s="96"/>
      <c r="BDD428" s="96"/>
      <c r="BDE428" s="96"/>
      <c r="BDF428" s="96"/>
      <c r="BDG428" s="96"/>
      <c r="BDH428" s="96"/>
      <c r="BDI428" s="96"/>
      <c r="BDJ428" s="96"/>
      <c r="BDK428" s="96"/>
      <c r="BDL428" s="96"/>
      <c r="BDM428" s="96"/>
      <c r="BDN428" s="96"/>
      <c r="BDO428" s="96"/>
      <c r="BDP428" s="96"/>
      <c r="BDQ428" s="96"/>
      <c r="BDR428" s="96"/>
      <c r="BDS428" s="96"/>
      <c r="BDT428" s="96"/>
      <c r="BDU428" s="96"/>
      <c r="BDV428" s="96"/>
      <c r="BDW428" s="96"/>
      <c r="BDX428" s="96"/>
      <c r="BDY428" s="96"/>
      <c r="BDZ428" s="96"/>
      <c r="BEA428" s="96"/>
      <c r="BEB428" s="96"/>
      <c r="BEC428" s="96"/>
      <c r="BED428" s="96"/>
      <c r="BEE428" s="96"/>
      <c r="BEF428" s="96"/>
      <c r="BEG428" s="96"/>
      <c r="BEH428" s="96"/>
      <c r="BEI428" s="96"/>
      <c r="BEJ428" s="96"/>
      <c r="BEK428" s="96"/>
      <c r="BEL428" s="96"/>
      <c r="BEM428" s="96"/>
      <c r="BEN428" s="96"/>
      <c r="BEO428" s="96"/>
      <c r="BEP428" s="96"/>
      <c r="BEQ428" s="96"/>
      <c r="BER428" s="96"/>
      <c r="BES428" s="96"/>
      <c r="BET428" s="96"/>
      <c r="BEU428" s="96"/>
      <c r="BEV428" s="96"/>
      <c r="BEW428" s="96"/>
      <c r="BEX428" s="96"/>
      <c r="BEY428" s="96"/>
      <c r="BEZ428" s="96"/>
      <c r="BFA428" s="96"/>
      <c r="BFB428" s="96"/>
      <c r="BFC428" s="96"/>
      <c r="BFD428" s="96"/>
      <c r="BFE428" s="96"/>
      <c r="BFF428" s="96"/>
      <c r="BFG428" s="96"/>
      <c r="BFH428" s="96"/>
      <c r="BFI428" s="96"/>
      <c r="BFJ428" s="96"/>
      <c r="BFK428" s="96"/>
      <c r="BFL428" s="96"/>
      <c r="BFM428" s="96"/>
      <c r="BFN428" s="96"/>
      <c r="BFO428" s="96"/>
      <c r="BFP428" s="96"/>
      <c r="BFQ428" s="96"/>
      <c r="BFR428" s="96"/>
      <c r="BFS428" s="96"/>
      <c r="BFT428" s="96"/>
      <c r="BFU428" s="96"/>
      <c r="BFV428" s="96"/>
      <c r="BFW428" s="96"/>
      <c r="BFX428" s="96"/>
      <c r="BFY428" s="96"/>
      <c r="BFZ428" s="96"/>
      <c r="BGA428" s="96"/>
      <c r="BGB428" s="96"/>
      <c r="BGC428" s="96"/>
      <c r="BGD428" s="96"/>
      <c r="BGE428" s="96"/>
      <c r="BGF428" s="96"/>
      <c r="BGG428" s="96"/>
      <c r="BGH428" s="96"/>
      <c r="BGI428" s="96"/>
      <c r="BGJ428" s="96"/>
      <c r="BGK428" s="96"/>
      <c r="BGL428" s="96"/>
      <c r="BGM428" s="96"/>
      <c r="BGN428" s="96"/>
      <c r="BGO428" s="96"/>
      <c r="BGP428" s="96"/>
      <c r="BGQ428" s="96"/>
      <c r="BGR428" s="96"/>
      <c r="BGS428" s="96"/>
      <c r="BGT428" s="96"/>
      <c r="BGU428" s="96"/>
      <c r="BGV428" s="96"/>
      <c r="BGW428" s="96"/>
      <c r="BGX428" s="96"/>
      <c r="BGY428" s="96"/>
      <c r="BGZ428" s="96"/>
      <c r="BHA428" s="96"/>
      <c r="BHB428" s="96"/>
      <c r="BHC428" s="96"/>
      <c r="BHD428" s="96"/>
      <c r="BHE428" s="96"/>
      <c r="BHF428" s="96"/>
      <c r="BHG428" s="96"/>
      <c r="BHH428" s="96"/>
      <c r="BHI428" s="96"/>
      <c r="BHJ428" s="96"/>
      <c r="BHK428" s="96"/>
      <c r="BHL428" s="96"/>
      <c r="BHM428" s="96"/>
      <c r="BHN428" s="96"/>
      <c r="BHO428" s="96"/>
      <c r="BHP428" s="96"/>
      <c r="BHQ428" s="96"/>
      <c r="BHR428" s="96"/>
      <c r="BHS428" s="96"/>
      <c r="BHT428" s="96"/>
      <c r="BHU428" s="96"/>
      <c r="BHV428" s="96"/>
      <c r="BHW428" s="96"/>
      <c r="BHX428" s="96"/>
      <c r="BHY428" s="96"/>
      <c r="BHZ428" s="96"/>
      <c r="BIA428" s="96"/>
      <c r="BIB428" s="96"/>
      <c r="BIC428" s="96"/>
      <c r="BID428" s="96"/>
      <c r="BIE428" s="96"/>
      <c r="BIF428" s="96"/>
      <c r="BIG428" s="96"/>
      <c r="BIH428" s="96"/>
      <c r="BII428" s="96"/>
      <c r="BIJ428" s="96"/>
      <c r="BIK428" s="96"/>
      <c r="BIL428" s="96"/>
      <c r="BIM428" s="96"/>
      <c r="BIN428" s="96"/>
      <c r="BIO428" s="96"/>
      <c r="BIP428" s="96"/>
      <c r="BIQ428" s="96"/>
      <c r="BIR428" s="96"/>
      <c r="BIS428" s="96"/>
      <c r="BIT428" s="96"/>
      <c r="BIU428" s="96"/>
      <c r="BIV428" s="96"/>
      <c r="BIW428" s="96"/>
      <c r="BIX428" s="96"/>
      <c r="BIY428" s="96"/>
      <c r="BIZ428" s="96"/>
      <c r="BJA428" s="96"/>
      <c r="BJB428" s="96"/>
      <c r="BJC428" s="96"/>
      <c r="BJD428" s="96"/>
      <c r="BJE428" s="96"/>
      <c r="BJF428" s="96"/>
      <c r="BJG428" s="96"/>
      <c r="BJH428" s="96"/>
      <c r="BJI428" s="96"/>
      <c r="BJJ428" s="96"/>
      <c r="BJK428" s="96"/>
      <c r="BJL428" s="96"/>
      <c r="BJM428" s="96"/>
      <c r="BJN428" s="96"/>
      <c r="BJO428" s="96"/>
      <c r="BJP428" s="96"/>
      <c r="BJQ428" s="96"/>
      <c r="BJR428" s="96"/>
      <c r="BJS428" s="96"/>
      <c r="BJT428" s="96"/>
      <c r="BJU428" s="96"/>
      <c r="BJV428" s="96"/>
      <c r="BJW428" s="96"/>
      <c r="BJX428" s="96"/>
      <c r="BJY428" s="96"/>
      <c r="BJZ428" s="96"/>
      <c r="BKA428" s="96"/>
      <c r="BKB428" s="96"/>
      <c r="BKC428" s="96"/>
      <c r="BKD428" s="96"/>
      <c r="BKE428" s="96"/>
      <c r="BKF428" s="96"/>
      <c r="BKG428" s="96"/>
      <c r="BKH428" s="96"/>
      <c r="BKI428" s="96"/>
      <c r="BKJ428" s="96"/>
      <c r="BKK428" s="96"/>
      <c r="BKL428" s="96"/>
      <c r="BKM428" s="96"/>
      <c r="BKN428" s="96"/>
      <c r="BKO428" s="96"/>
      <c r="BKP428" s="96"/>
      <c r="BKQ428" s="96"/>
      <c r="BKR428" s="96"/>
      <c r="BKS428" s="96"/>
      <c r="BKT428" s="96"/>
      <c r="BKU428" s="96"/>
      <c r="BKV428" s="96"/>
      <c r="BKW428" s="96"/>
      <c r="BKX428" s="96"/>
      <c r="BKY428" s="96"/>
      <c r="BKZ428" s="96"/>
      <c r="BLA428" s="96"/>
      <c r="BLB428" s="96"/>
      <c r="BLC428" s="96"/>
      <c r="BLD428" s="96"/>
      <c r="BLE428" s="96"/>
      <c r="BLF428" s="96"/>
      <c r="BLG428" s="96"/>
      <c r="BLH428" s="96"/>
      <c r="BLI428" s="96"/>
      <c r="BLJ428" s="96"/>
      <c r="BLK428" s="96"/>
      <c r="BLL428" s="96"/>
      <c r="BLM428" s="96"/>
      <c r="BLN428" s="96"/>
      <c r="BLO428" s="96"/>
      <c r="BLP428" s="96"/>
      <c r="BLQ428" s="96"/>
      <c r="BLR428" s="96"/>
      <c r="BLS428" s="96"/>
      <c r="BLT428" s="96"/>
      <c r="BLU428" s="96"/>
      <c r="BLV428" s="96"/>
      <c r="BLW428" s="96"/>
      <c r="BLX428" s="96"/>
      <c r="BLY428" s="96"/>
      <c r="BLZ428" s="96"/>
      <c r="BMA428" s="96"/>
      <c r="BMB428" s="96"/>
      <c r="BMC428" s="96"/>
      <c r="BMD428" s="96"/>
      <c r="BME428" s="96"/>
      <c r="BMF428" s="96"/>
      <c r="BMG428" s="96"/>
      <c r="BMH428" s="96"/>
      <c r="BMI428" s="96"/>
      <c r="BMJ428" s="96"/>
      <c r="BMK428" s="96"/>
      <c r="BML428" s="96"/>
      <c r="BMM428" s="96"/>
      <c r="BMN428" s="96"/>
      <c r="BMO428" s="96"/>
      <c r="BMP428" s="96"/>
      <c r="BMQ428" s="96"/>
      <c r="BMR428" s="96"/>
      <c r="BMS428" s="96"/>
      <c r="BMT428" s="96"/>
      <c r="BMU428" s="96"/>
      <c r="BMV428" s="96"/>
      <c r="BMW428" s="96"/>
      <c r="BMX428" s="96"/>
      <c r="BMY428" s="96"/>
      <c r="BMZ428" s="96"/>
      <c r="BNA428" s="96"/>
      <c r="BNB428" s="96"/>
      <c r="BNC428" s="96"/>
      <c r="BND428" s="96"/>
      <c r="BNE428" s="96"/>
      <c r="BNF428" s="96"/>
      <c r="BNG428" s="96"/>
      <c r="BNH428" s="96"/>
      <c r="BNI428" s="96"/>
      <c r="BNJ428" s="96"/>
      <c r="BNK428" s="96"/>
      <c r="BNL428" s="96"/>
      <c r="BNM428" s="96"/>
      <c r="BNN428" s="96"/>
      <c r="BNO428" s="96"/>
      <c r="BNP428" s="96"/>
      <c r="BNQ428" s="96"/>
      <c r="BNR428" s="96"/>
      <c r="BNS428" s="96"/>
      <c r="BNT428" s="96"/>
      <c r="BNU428" s="96"/>
      <c r="BNV428" s="96"/>
      <c r="BNW428" s="96"/>
      <c r="BNX428" s="96"/>
      <c r="BNY428" s="96"/>
      <c r="BNZ428" s="96"/>
      <c r="BOA428" s="96"/>
      <c r="BOB428" s="96"/>
      <c r="BOC428" s="96"/>
      <c r="BOD428" s="96"/>
      <c r="BOE428" s="96"/>
      <c r="BOF428" s="96"/>
      <c r="BOG428" s="96"/>
      <c r="BOH428" s="96"/>
      <c r="BOI428" s="96"/>
      <c r="BOJ428" s="96"/>
      <c r="BOK428" s="96"/>
      <c r="BOL428" s="96"/>
      <c r="BOM428" s="96"/>
      <c r="BON428" s="96"/>
      <c r="BOO428" s="96"/>
      <c r="BOP428" s="96"/>
      <c r="BOQ428" s="96"/>
      <c r="BOR428" s="96"/>
      <c r="BOS428" s="96"/>
      <c r="BOT428" s="96"/>
      <c r="BOU428" s="96"/>
      <c r="BOV428" s="96"/>
      <c r="BOW428" s="96"/>
      <c r="BOX428" s="96"/>
      <c r="BOY428" s="96"/>
      <c r="BOZ428" s="96"/>
      <c r="BPA428" s="96"/>
      <c r="BPB428" s="96"/>
      <c r="BPC428" s="96"/>
      <c r="BPD428" s="96"/>
      <c r="BPE428" s="96"/>
      <c r="BPF428" s="96"/>
      <c r="BPG428" s="96"/>
      <c r="BPH428" s="96"/>
      <c r="BPI428" s="96"/>
      <c r="BPJ428" s="96"/>
      <c r="BPK428" s="96"/>
      <c r="BPL428" s="96"/>
      <c r="BPM428" s="96"/>
      <c r="BPN428" s="96"/>
      <c r="BPO428" s="96"/>
      <c r="BPP428" s="96"/>
      <c r="BPQ428" s="96"/>
      <c r="BPR428" s="96"/>
      <c r="BPS428" s="96"/>
      <c r="BPT428" s="96"/>
      <c r="BPU428" s="96"/>
      <c r="BPV428" s="96"/>
      <c r="BPW428" s="96"/>
      <c r="BPX428" s="96"/>
      <c r="BPY428" s="96"/>
      <c r="BPZ428" s="96"/>
      <c r="BQA428" s="96"/>
      <c r="BQB428" s="96"/>
      <c r="BQC428" s="96"/>
      <c r="BQD428" s="96"/>
      <c r="BQE428" s="96"/>
      <c r="BQF428" s="96"/>
      <c r="BQG428" s="96"/>
      <c r="BQH428" s="96"/>
      <c r="BQI428" s="96"/>
      <c r="BQJ428" s="96"/>
      <c r="BQK428" s="96"/>
      <c r="BQL428" s="96"/>
      <c r="BQM428" s="96"/>
      <c r="BQN428" s="96"/>
      <c r="BQO428" s="96"/>
      <c r="BQP428" s="96"/>
      <c r="BQQ428" s="96"/>
      <c r="BQR428" s="96"/>
      <c r="BQS428" s="96"/>
      <c r="BQT428" s="96"/>
      <c r="BQU428" s="96"/>
      <c r="BQV428" s="96"/>
      <c r="BQW428" s="96"/>
      <c r="BQX428" s="96"/>
      <c r="BQY428" s="96"/>
      <c r="BQZ428" s="96"/>
      <c r="BRA428" s="96"/>
      <c r="BRB428" s="96"/>
      <c r="BRC428" s="96"/>
      <c r="BRD428" s="96"/>
      <c r="BRE428" s="96"/>
      <c r="BRF428" s="96"/>
      <c r="BRG428" s="96"/>
      <c r="BRH428" s="96"/>
      <c r="BRI428" s="96"/>
      <c r="BRJ428" s="96"/>
      <c r="BRK428" s="96"/>
      <c r="BRL428" s="96"/>
      <c r="BRM428" s="96"/>
      <c r="BRN428" s="96"/>
      <c r="BRO428" s="96"/>
      <c r="BRP428" s="96"/>
      <c r="BRQ428" s="96"/>
      <c r="BRR428" s="96"/>
      <c r="BRS428" s="96"/>
      <c r="BRT428" s="96"/>
      <c r="BRU428" s="96"/>
      <c r="BRV428" s="96"/>
      <c r="BRW428" s="96"/>
      <c r="BRX428" s="96"/>
      <c r="BRY428" s="96"/>
      <c r="BRZ428" s="96"/>
      <c r="BSA428" s="96"/>
      <c r="BSB428" s="96"/>
      <c r="BSC428" s="96"/>
      <c r="BSD428" s="96"/>
      <c r="BSE428" s="96"/>
      <c r="BSF428" s="96"/>
      <c r="BSG428" s="96"/>
      <c r="BSH428" s="96"/>
      <c r="BSI428" s="96"/>
      <c r="BSJ428" s="96"/>
      <c r="BSK428" s="96"/>
      <c r="BSL428" s="96"/>
      <c r="BSM428" s="96"/>
      <c r="BSN428" s="96"/>
      <c r="BSO428" s="96"/>
      <c r="BSP428" s="96"/>
      <c r="BSQ428" s="96"/>
      <c r="BSR428" s="96"/>
      <c r="BSS428" s="96"/>
      <c r="BST428" s="96"/>
      <c r="BSU428" s="96"/>
      <c r="BSV428" s="96"/>
      <c r="BSW428" s="96"/>
      <c r="BSX428" s="96"/>
      <c r="BSY428" s="96"/>
      <c r="BSZ428" s="96"/>
      <c r="BTA428" s="96"/>
      <c r="BTB428" s="96"/>
      <c r="BTC428" s="96"/>
      <c r="BTD428" s="96"/>
      <c r="BTE428" s="96"/>
      <c r="BTF428" s="96"/>
      <c r="BTG428" s="96"/>
      <c r="BTH428" s="96"/>
      <c r="BTI428" s="96"/>
      <c r="BTJ428" s="96"/>
      <c r="BTK428" s="96"/>
      <c r="BTL428" s="96"/>
      <c r="BTM428" s="96"/>
      <c r="BTN428" s="96"/>
      <c r="BTO428" s="96"/>
      <c r="BTP428" s="96"/>
      <c r="BTQ428" s="96"/>
      <c r="BTR428" s="96"/>
      <c r="BTS428" s="96"/>
      <c r="BTT428" s="96"/>
      <c r="BTU428" s="96"/>
      <c r="BTV428" s="96"/>
      <c r="BTW428" s="96"/>
      <c r="BTX428" s="96"/>
      <c r="BTY428" s="96"/>
      <c r="BTZ428" s="96"/>
      <c r="BUA428" s="96"/>
      <c r="BUB428" s="96"/>
      <c r="BUC428" s="96"/>
      <c r="BUD428" s="96"/>
      <c r="BUE428" s="96"/>
      <c r="BUF428" s="96"/>
      <c r="BUG428" s="96"/>
      <c r="BUH428" s="96"/>
      <c r="BUI428" s="96"/>
      <c r="BUJ428" s="96"/>
      <c r="BUK428" s="96"/>
      <c r="BUL428" s="96"/>
      <c r="BUM428" s="96"/>
      <c r="BUN428" s="96"/>
      <c r="BUO428" s="96"/>
      <c r="BUP428" s="96"/>
      <c r="BUQ428" s="96"/>
      <c r="BUR428" s="96"/>
      <c r="BUS428" s="96"/>
      <c r="BUT428" s="96"/>
      <c r="BUU428" s="96"/>
      <c r="BUV428" s="96"/>
      <c r="BUW428" s="96"/>
      <c r="BUX428" s="96"/>
      <c r="BUY428" s="96"/>
      <c r="BUZ428" s="96"/>
      <c r="BVA428" s="96"/>
      <c r="BVB428" s="96"/>
      <c r="BVC428" s="96"/>
      <c r="BVD428" s="96"/>
      <c r="BVE428" s="96"/>
      <c r="BVF428" s="96"/>
      <c r="BVG428" s="96"/>
      <c r="BVH428" s="96"/>
      <c r="BVI428" s="96"/>
      <c r="BVJ428" s="96"/>
      <c r="BVK428" s="96"/>
      <c r="BVL428" s="96"/>
      <c r="BVM428" s="96"/>
      <c r="BVN428" s="96"/>
      <c r="BVO428" s="96"/>
      <c r="BVP428" s="96"/>
      <c r="BVQ428" s="96"/>
      <c r="BVR428" s="96"/>
      <c r="BVS428" s="96"/>
      <c r="BVT428" s="96"/>
      <c r="BVU428" s="96"/>
      <c r="BVV428" s="96"/>
      <c r="BVW428" s="96"/>
      <c r="BVX428" s="96"/>
      <c r="BVY428" s="96"/>
      <c r="BVZ428" s="96"/>
      <c r="BWA428" s="96"/>
      <c r="BWB428" s="96"/>
      <c r="BWC428" s="96"/>
      <c r="BWD428" s="96"/>
      <c r="BWE428" s="96"/>
      <c r="BWF428" s="96"/>
      <c r="BWG428" s="96"/>
      <c r="BWH428" s="96"/>
      <c r="BWI428" s="96"/>
      <c r="BWJ428" s="96"/>
      <c r="BWK428" s="96"/>
      <c r="BWL428" s="96"/>
      <c r="BWM428" s="96"/>
      <c r="BWN428" s="96"/>
      <c r="BWO428" s="96"/>
      <c r="BWP428" s="96"/>
      <c r="BWQ428" s="96"/>
      <c r="BWR428" s="96"/>
      <c r="BWS428" s="96"/>
      <c r="BWT428" s="96"/>
      <c r="BWU428" s="96"/>
      <c r="BWV428" s="96"/>
      <c r="BWW428" s="96"/>
      <c r="BWX428" s="96"/>
      <c r="BWY428" s="96"/>
      <c r="BWZ428" s="96"/>
      <c r="BXA428" s="96"/>
      <c r="BXB428" s="96"/>
      <c r="BXC428" s="96"/>
      <c r="BXD428" s="96"/>
      <c r="BXE428" s="96"/>
      <c r="BXF428" s="96"/>
      <c r="BXG428" s="96"/>
      <c r="BXH428" s="96"/>
      <c r="BXI428" s="96"/>
      <c r="BXJ428" s="96"/>
      <c r="BXK428" s="96"/>
      <c r="BXL428" s="96"/>
      <c r="BXM428" s="96"/>
      <c r="BXN428" s="96"/>
      <c r="BXO428" s="96"/>
      <c r="BXP428" s="96"/>
      <c r="BXQ428" s="96"/>
      <c r="BXR428" s="96"/>
      <c r="BXS428" s="96"/>
      <c r="BXT428" s="96"/>
      <c r="BXU428" s="96"/>
      <c r="BXV428" s="96"/>
      <c r="BXW428" s="96"/>
      <c r="BXX428" s="96"/>
      <c r="BXY428" s="96"/>
      <c r="BXZ428" s="96"/>
      <c r="BYA428" s="96"/>
      <c r="BYB428" s="96"/>
      <c r="BYC428" s="96"/>
      <c r="BYD428" s="96"/>
      <c r="BYE428" s="96"/>
      <c r="BYF428" s="96"/>
      <c r="BYG428" s="96"/>
      <c r="BYH428" s="96"/>
      <c r="BYI428" s="96"/>
      <c r="BYJ428" s="96"/>
      <c r="BYK428" s="96"/>
      <c r="BYL428" s="96"/>
      <c r="BYM428" s="96"/>
      <c r="BYN428" s="96"/>
      <c r="BYO428" s="96"/>
      <c r="BYP428" s="96"/>
      <c r="BYQ428" s="96"/>
      <c r="BYR428" s="96"/>
      <c r="BYS428" s="96"/>
      <c r="BYT428" s="96"/>
      <c r="BYU428" s="96"/>
      <c r="BYV428" s="96"/>
      <c r="BYW428" s="96"/>
      <c r="BYX428" s="96"/>
      <c r="BYY428" s="96"/>
      <c r="BYZ428" s="96"/>
      <c r="BZA428" s="96"/>
      <c r="BZB428" s="96"/>
      <c r="BZC428" s="96"/>
      <c r="BZD428" s="96"/>
      <c r="BZE428" s="96"/>
      <c r="BZF428" s="96"/>
      <c r="BZG428" s="96"/>
      <c r="BZH428" s="96"/>
      <c r="BZI428" s="96"/>
      <c r="BZJ428" s="96"/>
      <c r="BZK428" s="96"/>
      <c r="BZL428" s="96"/>
      <c r="BZM428" s="96"/>
      <c r="BZN428" s="96"/>
      <c r="BZO428" s="96"/>
      <c r="BZP428" s="96"/>
      <c r="BZQ428" s="96"/>
      <c r="BZR428" s="96"/>
      <c r="BZS428" s="96"/>
      <c r="BZT428" s="96"/>
      <c r="BZU428" s="96"/>
      <c r="BZV428" s="96"/>
      <c r="BZW428" s="96"/>
      <c r="BZX428" s="96"/>
      <c r="BZY428" s="96"/>
      <c r="BZZ428" s="96"/>
      <c r="CAA428" s="96"/>
      <c r="CAB428" s="96"/>
      <c r="CAC428" s="96"/>
      <c r="CAD428" s="96"/>
      <c r="CAE428" s="96"/>
      <c r="CAF428" s="96"/>
      <c r="CAG428" s="96"/>
      <c r="CAH428" s="96"/>
      <c r="CAI428" s="96"/>
      <c r="CAJ428" s="96"/>
      <c r="CAK428" s="96"/>
      <c r="CAL428" s="96"/>
      <c r="CAM428" s="96"/>
      <c r="CAN428" s="96"/>
      <c r="CAO428" s="96"/>
      <c r="CAP428" s="96"/>
      <c r="CAQ428" s="96"/>
      <c r="CAR428" s="96"/>
      <c r="CAS428" s="96"/>
      <c r="CAT428" s="96"/>
      <c r="CAU428" s="96"/>
      <c r="CAV428" s="96"/>
      <c r="CAW428" s="96"/>
      <c r="CAX428" s="96"/>
      <c r="CAY428" s="96"/>
      <c r="CAZ428" s="96"/>
      <c r="CBA428" s="96"/>
      <c r="CBB428" s="96"/>
      <c r="CBC428" s="96"/>
      <c r="CBD428" s="96"/>
      <c r="CBE428" s="96"/>
      <c r="CBF428" s="96"/>
      <c r="CBG428" s="96"/>
      <c r="CBH428" s="96"/>
      <c r="CBI428" s="96"/>
      <c r="CBJ428" s="96"/>
      <c r="CBK428" s="96"/>
      <c r="CBL428" s="96"/>
      <c r="CBM428" s="96"/>
      <c r="CBN428" s="96"/>
      <c r="CBO428" s="96"/>
      <c r="CBP428" s="96"/>
      <c r="CBQ428" s="96"/>
      <c r="CBR428" s="96"/>
      <c r="CBS428" s="96"/>
      <c r="CBT428" s="96"/>
      <c r="CBU428" s="96"/>
      <c r="CBV428" s="96"/>
      <c r="CBW428" s="96"/>
      <c r="CBX428" s="96"/>
      <c r="CBY428" s="96"/>
      <c r="CBZ428" s="96"/>
      <c r="CCA428" s="96"/>
      <c r="CCB428" s="96"/>
      <c r="CCC428" s="96"/>
      <c r="CCD428" s="96"/>
      <c r="CCE428" s="96"/>
      <c r="CCF428" s="96"/>
      <c r="CCG428" s="96"/>
      <c r="CCH428" s="96"/>
      <c r="CCI428" s="96"/>
      <c r="CCJ428" s="96"/>
      <c r="CCK428" s="96"/>
      <c r="CCL428" s="96"/>
      <c r="CCM428" s="96"/>
      <c r="CCN428" s="96"/>
      <c r="CCO428" s="96"/>
      <c r="CCP428" s="96"/>
      <c r="CCQ428" s="96"/>
      <c r="CCR428" s="96"/>
      <c r="CCS428" s="96"/>
      <c r="CCT428" s="96"/>
      <c r="CCU428" s="96"/>
      <c r="CCV428" s="96"/>
      <c r="CCW428" s="96"/>
      <c r="CCX428" s="96"/>
      <c r="CCY428" s="96"/>
      <c r="CCZ428" s="96"/>
      <c r="CDA428" s="96"/>
      <c r="CDB428" s="96"/>
      <c r="CDC428" s="96"/>
      <c r="CDD428" s="96"/>
      <c r="CDE428" s="96"/>
      <c r="CDF428" s="96"/>
      <c r="CDG428" s="96"/>
      <c r="CDH428" s="96"/>
      <c r="CDI428" s="96"/>
      <c r="CDJ428" s="96"/>
      <c r="CDK428" s="96"/>
      <c r="CDL428" s="96"/>
      <c r="CDM428" s="96"/>
      <c r="CDN428" s="96"/>
      <c r="CDO428" s="96"/>
      <c r="CDP428" s="96"/>
      <c r="CDQ428" s="96"/>
      <c r="CDR428" s="96"/>
      <c r="CDS428" s="96"/>
      <c r="CDT428" s="96"/>
      <c r="CDU428" s="96"/>
      <c r="CDV428" s="96"/>
      <c r="CDW428" s="96"/>
      <c r="CDX428" s="96"/>
      <c r="CDY428" s="96"/>
      <c r="CDZ428" s="96"/>
      <c r="CEA428" s="96"/>
      <c r="CEB428" s="96"/>
      <c r="CEC428" s="96"/>
      <c r="CED428" s="96"/>
      <c r="CEE428" s="96"/>
      <c r="CEF428" s="96"/>
      <c r="CEG428" s="96"/>
      <c r="CEH428" s="96"/>
      <c r="CEI428" s="96"/>
      <c r="CEJ428" s="96"/>
      <c r="CEK428" s="96"/>
      <c r="CEL428" s="96"/>
      <c r="CEM428" s="96"/>
      <c r="CEN428" s="96"/>
      <c r="CEO428" s="96"/>
      <c r="CEP428" s="96"/>
      <c r="CEQ428" s="96"/>
      <c r="CER428" s="96"/>
      <c r="CES428" s="96"/>
      <c r="CET428" s="96"/>
      <c r="CEU428" s="96"/>
      <c r="CEV428" s="96"/>
      <c r="CEW428" s="96"/>
      <c r="CEX428" s="96"/>
      <c r="CEY428" s="96"/>
      <c r="CEZ428" s="96"/>
      <c r="CFA428" s="96"/>
      <c r="CFB428" s="96"/>
      <c r="CFC428" s="96"/>
      <c r="CFD428" s="96"/>
      <c r="CFE428" s="96"/>
      <c r="CFF428" s="96"/>
      <c r="CFG428" s="96"/>
      <c r="CFH428" s="96"/>
      <c r="CFI428" s="96"/>
      <c r="CFJ428" s="96"/>
      <c r="CFK428" s="96"/>
      <c r="CFL428" s="96"/>
      <c r="CFM428" s="96"/>
      <c r="CFN428" s="96"/>
      <c r="CFO428" s="96"/>
      <c r="CFP428" s="96"/>
      <c r="CFQ428" s="96"/>
      <c r="CFR428" s="96"/>
      <c r="CFS428" s="96"/>
      <c r="CFT428" s="96"/>
      <c r="CFU428" s="96"/>
      <c r="CFV428" s="96"/>
      <c r="CFW428" s="96"/>
      <c r="CFX428" s="96"/>
      <c r="CFY428" s="96"/>
      <c r="CFZ428" s="96"/>
      <c r="CGA428" s="96"/>
      <c r="CGB428" s="96"/>
      <c r="CGC428" s="96"/>
      <c r="CGD428" s="96"/>
      <c r="CGE428" s="96"/>
      <c r="CGF428" s="96"/>
      <c r="CGG428" s="96"/>
      <c r="CGH428" s="96"/>
      <c r="CGI428" s="96"/>
      <c r="CGJ428" s="96"/>
      <c r="CGK428" s="96"/>
      <c r="CGL428" s="96"/>
      <c r="CGM428" s="96"/>
      <c r="CGN428" s="96"/>
      <c r="CGO428" s="96"/>
      <c r="CGP428" s="96"/>
      <c r="CGQ428" s="96"/>
      <c r="CGR428" s="96"/>
      <c r="CGS428" s="96"/>
      <c r="CGT428" s="96"/>
      <c r="CGU428" s="96"/>
      <c r="CGV428" s="96"/>
      <c r="CGW428" s="96"/>
      <c r="CGX428" s="96"/>
      <c r="CGY428" s="96"/>
      <c r="CGZ428" s="96"/>
      <c r="CHA428" s="96"/>
      <c r="CHB428" s="96"/>
      <c r="CHC428" s="96"/>
      <c r="CHD428" s="96"/>
      <c r="CHE428" s="96"/>
      <c r="CHF428" s="96"/>
      <c r="CHG428" s="96"/>
      <c r="CHH428" s="96"/>
      <c r="CHI428" s="96"/>
      <c r="CHJ428" s="96"/>
      <c r="CHK428" s="96"/>
      <c r="CHL428" s="96"/>
      <c r="CHM428" s="96"/>
      <c r="CHN428" s="96"/>
      <c r="CHO428" s="96"/>
      <c r="CHP428" s="96"/>
      <c r="CHQ428" s="96"/>
      <c r="CHR428" s="96"/>
      <c r="CHS428" s="96"/>
      <c r="CHT428" s="96"/>
      <c r="CHU428" s="96"/>
      <c r="CHV428" s="96"/>
      <c r="CHW428" s="96"/>
      <c r="CHX428" s="96"/>
      <c r="CHY428" s="96"/>
      <c r="CHZ428" s="96"/>
      <c r="CIA428" s="96"/>
      <c r="CIB428" s="96"/>
      <c r="CIC428" s="96"/>
      <c r="CID428" s="96"/>
      <c r="CIE428" s="96"/>
      <c r="CIF428" s="96"/>
      <c r="CIG428" s="96"/>
      <c r="CIH428" s="96"/>
      <c r="CII428" s="96"/>
      <c r="CIJ428" s="96"/>
      <c r="CIK428" s="96"/>
      <c r="CIL428" s="96"/>
      <c r="CIM428" s="96"/>
      <c r="CIN428" s="96"/>
      <c r="CIO428" s="96"/>
      <c r="CIP428" s="96"/>
      <c r="CIQ428" s="96"/>
      <c r="CIR428" s="96"/>
      <c r="CIS428" s="96"/>
      <c r="CIT428" s="96"/>
      <c r="CIU428" s="96"/>
      <c r="CIV428" s="96"/>
      <c r="CIW428" s="96"/>
      <c r="CIX428" s="96"/>
      <c r="CIY428" s="96"/>
      <c r="CIZ428" s="96"/>
      <c r="CJA428" s="96"/>
      <c r="CJB428" s="96"/>
      <c r="CJC428" s="96"/>
      <c r="CJD428" s="96"/>
      <c r="CJE428" s="96"/>
      <c r="CJF428" s="96"/>
      <c r="CJG428" s="96"/>
      <c r="CJH428" s="96"/>
      <c r="CJI428" s="96"/>
      <c r="CJJ428" s="96"/>
      <c r="CJK428" s="96"/>
      <c r="CJL428" s="96"/>
      <c r="CJM428" s="96"/>
      <c r="CJN428" s="96"/>
      <c r="CJO428" s="96"/>
      <c r="CJP428" s="96"/>
      <c r="CJQ428" s="96"/>
      <c r="CJR428" s="96"/>
      <c r="CJS428" s="96"/>
      <c r="CJT428" s="96"/>
      <c r="CJU428" s="96"/>
      <c r="CJV428" s="96"/>
      <c r="CJW428" s="96"/>
      <c r="CJX428" s="96"/>
      <c r="CJY428" s="96"/>
      <c r="CJZ428" s="96"/>
      <c r="CKA428" s="96"/>
      <c r="CKB428" s="96"/>
      <c r="CKC428" s="96"/>
      <c r="CKD428" s="96"/>
      <c r="CKE428" s="96"/>
      <c r="CKF428" s="96"/>
      <c r="CKG428" s="96"/>
      <c r="CKH428" s="96"/>
      <c r="CKI428" s="96"/>
      <c r="CKJ428" s="96"/>
      <c r="CKK428" s="96"/>
      <c r="CKL428" s="96"/>
      <c r="CKM428" s="96"/>
      <c r="CKN428" s="96"/>
      <c r="CKO428" s="96"/>
      <c r="CKP428" s="96"/>
      <c r="CKQ428" s="96"/>
      <c r="CKR428" s="96"/>
      <c r="CKS428" s="96"/>
      <c r="CKT428" s="96"/>
      <c r="CKU428" s="96"/>
      <c r="CKV428" s="96"/>
      <c r="CKW428" s="96"/>
      <c r="CKX428" s="96"/>
      <c r="CKY428" s="96"/>
      <c r="CKZ428" s="96"/>
      <c r="CLA428" s="96"/>
      <c r="CLB428" s="96"/>
      <c r="CLC428" s="96"/>
      <c r="CLD428" s="96"/>
      <c r="CLE428" s="96"/>
      <c r="CLF428" s="96"/>
      <c r="CLG428" s="96"/>
      <c r="CLH428" s="96"/>
      <c r="CLI428" s="96"/>
      <c r="CLJ428" s="96"/>
      <c r="CLK428" s="96"/>
      <c r="CLL428" s="96"/>
      <c r="CLM428" s="96"/>
      <c r="CLN428" s="96"/>
      <c r="CLO428" s="96"/>
      <c r="CLP428" s="96"/>
      <c r="CLQ428" s="96"/>
      <c r="CLR428" s="96"/>
      <c r="CLS428" s="96"/>
      <c r="CLT428" s="96"/>
      <c r="CLU428" s="96"/>
      <c r="CLV428" s="96"/>
      <c r="CLW428" s="96"/>
      <c r="CLX428" s="96"/>
      <c r="CLY428" s="96"/>
      <c r="CLZ428" s="96"/>
      <c r="CMA428" s="96"/>
      <c r="CMB428" s="96"/>
      <c r="CMC428" s="96"/>
      <c r="CMD428" s="96"/>
      <c r="CME428" s="96"/>
      <c r="CMF428" s="96"/>
      <c r="CMG428" s="96"/>
      <c r="CMH428" s="96"/>
      <c r="CMI428" s="96"/>
      <c r="CMJ428" s="96"/>
      <c r="CMK428" s="96"/>
      <c r="CML428" s="96"/>
      <c r="CMM428" s="96"/>
      <c r="CMN428" s="96"/>
      <c r="CMO428" s="96"/>
      <c r="CMP428" s="96"/>
      <c r="CMQ428" s="96"/>
      <c r="CMR428" s="96"/>
      <c r="CMS428" s="96"/>
      <c r="CMT428" s="96"/>
      <c r="CMU428" s="96"/>
      <c r="CMV428" s="96"/>
      <c r="CMW428" s="96"/>
      <c r="CMX428" s="96"/>
      <c r="CMY428" s="96"/>
      <c r="CMZ428" s="96"/>
      <c r="CNA428" s="96"/>
      <c r="CNB428" s="96"/>
      <c r="CNC428" s="96"/>
      <c r="CND428" s="96"/>
      <c r="CNE428" s="96"/>
      <c r="CNF428" s="96"/>
      <c r="CNG428" s="96"/>
      <c r="CNH428" s="96"/>
      <c r="CNI428" s="96"/>
      <c r="CNJ428" s="96"/>
      <c r="CNK428" s="96"/>
      <c r="CNL428" s="96"/>
      <c r="CNM428" s="96"/>
      <c r="CNN428" s="96"/>
      <c r="CNO428" s="96"/>
      <c r="CNP428" s="96"/>
      <c r="CNQ428" s="96"/>
      <c r="CNR428" s="96"/>
      <c r="CNS428" s="96"/>
      <c r="CNT428" s="96"/>
      <c r="CNU428" s="96"/>
      <c r="CNV428" s="96"/>
      <c r="CNW428" s="96"/>
      <c r="CNX428" s="96"/>
      <c r="CNY428" s="96"/>
      <c r="CNZ428" s="96"/>
      <c r="COA428" s="96"/>
      <c r="COB428" s="96"/>
      <c r="COC428" s="96"/>
      <c r="COD428" s="96"/>
      <c r="COE428" s="96"/>
      <c r="COF428" s="96"/>
      <c r="COG428" s="96"/>
      <c r="COH428" s="96"/>
      <c r="COI428" s="96"/>
      <c r="COJ428" s="96"/>
      <c r="COK428" s="96"/>
      <c r="COL428" s="96"/>
      <c r="COM428" s="96"/>
      <c r="CON428" s="96"/>
      <c r="COO428" s="96"/>
      <c r="COP428" s="96"/>
      <c r="COQ428" s="96"/>
      <c r="COR428" s="96"/>
      <c r="COS428" s="96"/>
      <c r="COT428" s="96"/>
      <c r="COU428" s="96"/>
      <c r="COV428" s="96"/>
      <c r="COW428" s="96"/>
      <c r="COX428" s="96"/>
      <c r="COY428" s="96"/>
      <c r="COZ428" s="96"/>
      <c r="CPA428" s="96"/>
      <c r="CPB428" s="96"/>
      <c r="CPC428" s="96"/>
      <c r="CPD428" s="96"/>
      <c r="CPE428" s="96"/>
      <c r="CPF428" s="96"/>
      <c r="CPG428" s="96"/>
      <c r="CPH428" s="96"/>
      <c r="CPI428" s="96"/>
      <c r="CPJ428" s="96"/>
      <c r="CPK428" s="96"/>
      <c r="CPL428" s="96"/>
      <c r="CPM428" s="96"/>
      <c r="CPN428" s="96"/>
      <c r="CPO428" s="96"/>
      <c r="CPP428" s="96"/>
      <c r="CPQ428" s="96"/>
      <c r="CPR428" s="96"/>
      <c r="CPS428" s="96"/>
      <c r="CPT428" s="96"/>
      <c r="CPU428" s="96"/>
      <c r="CPV428" s="96"/>
      <c r="CPW428" s="96"/>
      <c r="CPX428" s="96"/>
      <c r="CPY428" s="96"/>
      <c r="CPZ428" s="96"/>
      <c r="CQA428" s="96"/>
      <c r="CQB428" s="96"/>
      <c r="CQC428" s="96"/>
      <c r="CQD428" s="96"/>
      <c r="CQE428" s="96"/>
      <c r="CQF428" s="96"/>
      <c r="CQG428" s="96"/>
      <c r="CQH428" s="96"/>
      <c r="CQI428" s="96"/>
      <c r="CQJ428" s="96"/>
      <c r="CQK428" s="96"/>
      <c r="CQL428" s="96"/>
      <c r="CQM428" s="96"/>
      <c r="CQN428" s="96"/>
      <c r="CQO428" s="96"/>
      <c r="CQP428" s="96"/>
      <c r="CQQ428" s="96"/>
      <c r="CQR428" s="96"/>
      <c r="CQS428" s="96"/>
      <c r="CQT428" s="96"/>
      <c r="CQU428" s="96"/>
      <c r="CQV428" s="96"/>
      <c r="CQW428" s="96"/>
      <c r="CQX428" s="96"/>
      <c r="CQY428" s="96"/>
      <c r="CQZ428" s="96"/>
      <c r="CRA428" s="96"/>
      <c r="CRB428" s="96"/>
      <c r="CRC428" s="96"/>
      <c r="CRD428" s="96"/>
      <c r="CRE428" s="96"/>
      <c r="CRF428" s="96"/>
      <c r="CRG428" s="96"/>
      <c r="CRH428" s="96"/>
      <c r="CRI428" s="96"/>
      <c r="CRJ428" s="96"/>
      <c r="CRK428" s="96"/>
      <c r="CRL428" s="96"/>
      <c r="CRM428" s="96"/>
      <c r="CRN428" s="96"/>
      <c r="CRO428" s="96"/>
      <c r="CRP428" s="96"/>
      <c r="CRQ428" s="96"/>
      <c r="CRR428" s="96"/>
      <c r="CRS428" s="96"/>
      <c r="CRT428" s="96"/>
      <c r="CRU428" s="96"/>
      <c r="CRV428" s="96"/>
      <c r="CRW428" s="96"/>
      <c r="CRX428" s="96"/>
      <c r="CRY428" s="96"/>
      <c r="CRZ428" s="96"/>
      <c r="CSA428" s="96"/>
      <c r="CSB428" s="96"/>
      <c r="CSC428" s="96"/>
      <c r="CSD428" s="96"/>
      <c r="CSE428" s="96"/>
      <c r="CSF428" s="96"/>
      <c r="CSG428" s="96"/>
      <c r="CSH428" s="96"/>
      <c r="CSI428" s="96"/>
      <c r="CSJ428" s="96"/>
      <c r="CSK428" s="96"/>
      <c r="CSL428" s="96"/>
      <c r="CSM428" s="96"/>
      <c r="CSN428" s="96"/>
      <c r="CSO428" s="96"/>
      <c r="CSP428" s="96"/>
      <c r="CSQ428" s="96"/>
      <c r="CSR428" s="96"/>
      <c r="CSS428" s="96"/>
      <c r="CST428" s="96"/>
      <c r="CSU428" s="96"/>
      <c r="CSV428" s="96"/>
      <c r="CSW428" s="96"/>
      <c r="CSX428" s="96"/>
      <c r="CSY428" s="96"/>
      <c r="CSZ428" s="96"/>
      <c r="CTA428" s="96"/>
      <c r="CTB428" s="96"/>
      <c r="CTC428" s="96"/>
      <c r="CTD428" s="96"/>
      <c r="CTE428" s="96"/>
      <c r="CTF428" s="96"/>
      <c r="CTG428" s="96"/>
      <c r="CTH428" s="96"/>
      <c r="CTI428" s="96"/>
      <c r="CTJ428" s="96"/>
      <c r="CTK428" s="96"/>
      <c r="CTL428" s="96"/>
      <c r="CTM428" s="96"/>
      <c r="CTN428" s="96"/>
      <c r="CTO428" s="96"/>
      <c r="CTP428" s="96"/>
      <c r="CTQ428" s="96"/>
      <c r="CTR428" s="96"/>
      <c r="CTS428" s="96"/>
      <c r="CTT428" s="96"/>
      <c r="CTU428" s="96"/>
      <c r="CTV428" s="96"/>
      <c r="CTW428" s="96"/>
      <c r="CTX428" s="96"/>
      <c r="CTY428" s="96"/>
      <c r="CTZ428" s="96"/>
      <c r="CUA428" s="96"/>
      <c r="CUB428" s="96"/>
      <c r="CUC428" s="96"/>
      <c r="CUD428" s="96"/>
      <c r="CUE428" s="96"/>
      <c r="CUF428" s="96"/>
      <c r="CUG428" s="96"/>
      <c r="CUH428" s="96"/>
      <c r="CUI428" s="96"/>
      <c r="CUJ428" s="96"/>
      <c r="CUK428" s="96"/>
      <c r="CUL428" s="96"/>
      <c r="CUM428" s="96"/>
      <c r="CUN428" s="96"/>
      <c r="CUO428" s="96"/>
      <c r="CUP428" s="96"/>
      <c r="CUQ428" s="96"/>
      <c r="CUR428" s="96"/>
      <c r="CUS428" s="96"/>
      <c r="CUT428" s="96"/>
      <c r="CUU428" s="96"/>
      <c r="CUV428" s="96"/>
      <c r="CUW428" s="96"/>
      <c r="CUX428" s="96"/>
      <c r="CUY428" s="96"/>
      <c r="CUZ428" s="96"/>
      <c r="CVA428" s="96"/>
      <c r="CVB428" s="96"/>
      <c r="CVC428" s="96"/>
      <c r="CVD428" s="96"/>
      <c r="CVE428" s="96"/>
      <c r="CVF428" s="96"/>
      <c r="CVG428" s="96"/>
      <c r="CVH428" s="96"/>
      <c r="CVI428" s="96"/>
      <c r="CVJ428" s="96"/>
      <c r="CVK428" s="96"/>
      <c r="CVL428" s="96"/>
      <c r="CVM428" s="96"/>
      <c r="CVN428" s="96"/>
      <c r="CVO428" s="96"/>
      <c r="CVP428" s="96"/>
      <c r="CVQ428" s="96"/>
      <c r="CVR428" s="96"/>
      <c r="CVS428" s="96"/>
      <c r="CVT428" s="96"/>
      <c r="CVU428" s="96"/>
      <c r="CVV428" s="96"/>
      <c r="CVW428" s="96"/>
      <c r="CVX428" s="96"/>
      <c r="CVY428" s="96"/>
      <c r="CVZ428" s="96"/>
      <c r="CWA428" s="96"/>
      <c r="CWB428" s="96"/>
      <c r="CWC428" s="96"/>
      <c r="CWD428" s="96"/>
      <c r="CWE428" s="96"/>
      <c r="CWF428" s="96"/>
      <c r="CWG428" s="96"/>
      <c r="CWH428" s="96"/>
      <c r="CWI428" s="96"/>
      <c r="CWJ428" s="96"/>
      <c r="CWK428" s="96"/>
      <c r="CWL428" s="96"/>
      <c r="CWM428" s="96"/>
      <c r="CWN428" s="96"/>
      <c r="CWO428" s="96"/>
      <c r="CWP428" s="96"/>
      <c r="CWQ428" s="96"/>
      <c r="CWR428" s="96"/>
      <c r="CWS428" s="96"/>
      <c r="CWT428" s="96"/>
      <c r="CWU428" s="96"/>
      <c r="CWV428" s="96"/>
      <c r="CWW428" s="96"/>
      <c r="CWX428" s="96"/>
      <c r="CWY428" s="96"/>
      <c r="CWZ428" s="96"/>
      <c r="CXA428" s="96"/>
      <c r="CXB428" s="96"/>
      <c r="CXC428" s="96"/>
      <c r="CXD428" s="96"/>
      <c r="CXE428" s="96"/>
      <c r="CXF428" s="96"/>
      <c r="CXG428" s="96"/>
      <c r="CXH428" s="96"/>
      <c r="CXI428" s="96"/>
      <c r="CXJ428" s="96"/>
      <c r="CXK428" s="96"/>
      <c r="CXL428" s="96"/>
      <c r="CXM428" s="96"/>
      <c r="CXN428" s="96"/>
      <c r="CXO428" s="96"/>
      <c r="CXP428" s="96"/>
      <c r="CXQ428" s="96"/>
      <c r="CXR428" s="96"/>
      <c r="CXS428" s="96"/>
      <c r="CXT428" s="96"/>
      <c r="CXU428" s="96"/>
      <c r="CXV428" s="96"/>
      <c r="CXW428" s="96"/>
      <c r="CXX428" s="96"/>
      <c r="CXY428" s="96"/>
      <c r="CXZ428" s="96"/>
      <c r="CYA428" s="96"/>
      <c r="CYB428" s="96"/>
      <c r="CYC428" s="96"/>
      <c r="CYD428" s="96"/>
      <c r="CYE428" s="96"/>
      <c r="CYF428" s="96"/>
      <c r="CYG428" s="96"/>
      <c r="CYH428" s="96"/>
      <c r="CYI428" s="96"/>
      <c r="CYJ428" s="96"/>
      <c r="CYK428" s="96"/>
      <c r="CYL428" s="96"/>
      <c r="CYM428" s="96"/>
      <c r="CYN428" s="96"/>
      <c r="CYO428" s="96"/>
      <c r="CYP428" s="96"/>
      <c r="CYQ428" s="96"/>
      <c r="CYR428" s="96"/>
      <c r="CYS428" s="96"/>
      <c r="CYT428" s="96"/>
      <c r="CYU428" s="96"/>
      <c r="CYV428" s="96"/>
      <c r="CYW428" s="96"/>
      <c r="CYX428" s="96"/>
      <c r="CYY428" s="96"/>
      <c r="CYZ428" s="96"/>
      <c r="CZA428" s="96"/>
      <c r="CZB428" s="96"/>
      <c r="CZC428" s="96"/>
      <c r="CZD428" s="96"/>
      <c r="CZE428" s="96"/>
      <c r="CZF428" s="96"/>
      <c r="CZG428" s="96"/>
      <c r="CZH428" s="96"/>
      <c r="CZI428" s="96"/>
      <c r="CZJ428" s="96"/>
      <c r="CZK428" s="96"/>
      <c r="CZL428" s="96"/>
      <c r="CZM428" s="96"/>
      <c r="CZN428" s="96"/>
      <c r="CZO428" s="96"/>
      <c r="CZP428" s="96"/>
      <c r="CZQ428" s="96"/>
      <c r="CZR428" s="96"/>
      <c r="CZS428" s="96"/>
      <c r="CZT428" s="96"/>
      <c r="CZU428" s="96"/>
      <c r="CZV428" s="96"/>
      <c r="CZW428" s="96"/>
      <c r="CZX428" s="96"/>
      <c r="CZY428" s="96"/>
      <c r="CZZ428" s="96"/>
      <c r="DAA428" s="96"/>
      <c r="DAB428" s="96"/>
      <c r="DAC428" s="96"/>
      <c r="DAD428" s="96"/>
      <c r="DAE428" s="96"/>
      <c r="DAF428" s="96"/>
      <c r="DAG428" s="96"/>
      <c r="DAH428" s="96"/>
      <c r="DAI428" s="96"/>
      <c r="DAJ428" s="96"/>
      <c r="DAK428" s="96"/>
      <c r="DAL428" s="96"/>
      <c r="DAM428" s="96"/>
      <c r="DAN428" s="96"/>
      <c r="DAO428" s="96"/>
      <c r="DAP428" s="96"/>
      <c r="DAQ428" s="96"/>
      <c r="DAR428" s="96"/>
      <c r="DAS428" s="96"/>
      <c r="DAT428" s="96"/>
      <c r="DAU428" s="96"/>
      <c r="DAV428" s="96"/>
      <c r="DAW428" s="96"/>
      <c r="DAX428" s="96"/>
      <c r="DAY428" s="96"/>
      <c r="DAZ428" s="96"/>
      <c r="DBA428" s="96"/>
      <c r="DBB428" s="96"/>
      <c r="DBC428" s="96"/>
      <c r="DBD428" s="96"/>
      <c r="DBE428" s="96"/>
      <c r="DBF428" s="96"/>
      <c r="DBG428" s="96"/>
      <c r="DBH428" s="96"/>
      <c r="DBI428" s="96"/>
      <c r="DBJ428" s="96"/>
      <c r="DBK428" s="96"/>
      <c r="DBL428" s="96"/>
      <c r="DBM428" s="96"/>
      <c r="DBN428" s="96"/>
      <c r="DBO428" s="96"/>
      <c r="DBP428" s="96"/>
      <c r="DBQ428" s="96"/>
      <c r="DBR428" s="96"/>
      <c r="DBS428" s="96"/>
      <c r="DBT428" s="96"/>
      <c r="DBU428" s="96"/>
      <c r="DBV428" s="96"/>
      <c r="DBW428" s="96"/>
      <c r="DBX428" s="96"/>
      <c r="DBY428" s="96"/>
      <c r="DBZ428" s="96"/>
      <c r="DCA428" s="96"/>
      <c r="DCB428" s="96"/>
      <c r="DCC428" s="96"/>
      <c r="DCD428" s="96"/>
      <c r="DCE428" s="96"/>
      <c r="DCF428" s="96"/>
      <c r="DCG428" s="96"/>
      <c r="DCH428" s="96"/>
      <c r="DCI428" s="96"/>
      <c r="DCJ428" s="96"/>
      <c r="DCK428" s="96"/>
      <c r="DCL428" s="96"/>
      <c r="DCM428" s="96"/>
      <c r="DCN428" s="96"/>
      <c r="DCO428" s="96"/>
      <c r="DCP428" s="96"/>
      <c r="DCQ428" s="96"/>
      <c r="DCR428" s="96"/>
      <c r="DCS428" s="96"/>
      <c r="DCT428" s="96"/>
      <c r="DCU428" s="96"/>
      <c r="DCV428" s="96"/>
      <c r="DCW428" s="96"/>
      <c r="DCX428" s="96"/>
      <c r="DCY428" s="96"/>
      <c r="DCZ428" s="96"/>
      <c r="DDA428" s="96"/>
      <c r="DDB428" s="96"/>
      <c r="DDC428" s="96"/>
      <c r="DDD428" s="96"/>
      <c r="DDE428" s="96"/>
      <c r="DDF428" s="96"/>
      <c r="DDG428" s="96"/>
      <c r="DDH428" s="96"/>
      <c r="DDI428" s="96"/>
      <c r="DDJ428" s="96"/>
      <c r="DDK428" s="96"/>
      <c r="DDL428" s="96"/>
      <c r="DDM428" s="96"/>
      <c r="DDN428" s="96"/>
      <c r="DDO428" s="96"/>
      <c r="DDP428" s="96"/>
      <c r="DDQ428" s="96"/>
      <c r="DDR428" s="96"/>
      <c r="DDS428" s="96"/>
      <c r="DDT428" s="96"/>
      <c r="DDU428" s="96"/>
      <c r="DDV428" s="96"/>
      <c r="DDW428" s="96"/>
      <c r="DDX428" s="96"/>
      <c r="DDY428" s="96"/>
      <c r="DDZ428" s="96"/>
      <c r="DEA428" s="96"/>
      <c r="DEB428" s="96"/>
      <c r="DEC428" s="96"/>
      <c r="DED428" s="96"/>
      <c r="DEE428" s="96"/>
      <c r="DEF428" s="96"/>
      <c r="DEG428" s="96"/>
      <c r="DEH428" s="96"/>
      <c r="DEI428" s="96"/>
      <c r="DEJ428" s="96"/>
      <c r="DEK428" s="96"/>
      <c r="DEL428" s="96"/>
      <c r="DEM428" s="96"/>
      <c r="DEN428" s="96"/>
      <c r="DEO428" s="96"/>
      <c r="DEP428" s="96"/>
      <c r="DEQ428" s="96"/>
      <c r="DER428" s="96"/>
      <c r="DES428" s="96"/>
      <c r="DET428" s="96"/>
      <c r="DEU428" s="96"/>
      <c r="DEV428" s="96"/>
      <c r="DEW428" s="96"/>
      <c r="DEX428" s="96"/>
      <c r="DEY428" s="96"/>
      <c r="DEZ428" s="96"/>
      <c r="DFA428" s="96"/>
      <c r="DFB428" s="96"/>
      <c r="DFC428" s="96"/>
      <c r="DFD428" s="96"/>
      <c r="DFE428" s="96"/>
      <c r="DFF428" s="96"/>
      <c r="DFG428" s="96"/>
      <c r="DFH428" s="96"/>
      <c r="DFI428" s="96"/>
      <c r="DFJ428" s="96"/>
      <c r="DFK428" s="96"/>
      <c r="DFL428" s="96"/>
      <c r="DFM428" s="96"/>
      <c r="DFN428" s="96"/>
      <c r="DFO428" s="96"/>
      <c r="DFP428" s="96"/>
      <c r="DFQ428" s="96"/>
      <c r="DFR428" s="96"/>
      <c r="DFS428" s="96"/>
      <c r="DFT428" s="96"/>
      <c r="DFU428" s="96"/>
      <c r="DFV428" s="96"/>
      <c r="DFW428" s="96"/>
      <c r="DFX428" s="96"/>
      <c r="DFY428" s="96"/>
      <c r="DFZ428" s="96"/>
      <c r="DGA428" s="96"/>
      <c r="DGB428" s="96"/>
      <c r="DGC428" s="96"/>
      <c r="DGD428" s="96"/>
      <c r="DGE428" s="96"/>
      <c r="DGF428" s="96"/>
      <c r="DGG428" s="96"/>
      <c r="DGH428" s="96"/>
      <c r="DGI428" s="96"/>
      <c r="DGJ428" s="96"/>
      <c r="DGK428" s="96"/>
      <c r="DGL428" s="96"/>
      <c r="DGM428" s="96"/>
      <c r="DGN428" s="96"/>
      <c r="DGO428" s="96"/>
      <c r="DGP428" s="96"/>
      <c r="DGQ428" s="96"/>
      <c r="DGR428" s="96"/>
      <c r="DGS428" s="96"/>
      <c r="DGT428" s="96"/>
      <c r="DGU428" s="96"/>
      <c r="DGV428" s="96"/>
      <c r="DGW428" s="96"/>
      <c r="DGX428" s="96"/>
      <c r="DGY428" s="96"/>
      <c r="DGZ428" s="96"/>
      <c r="DHA428" s="96"/>
      <c r="DHB428" s="96"/>
      <c r="DHC428" s="96"/>
      <c r="DHD428" s="96"/>
      <c r="DHE428" s="96"/>
      <c r="DHF428" s="96"/>
      <c r="DHG428" s="96"/>
      <c r="DHH428" s="96"/>
      <c r="DHI428" s="96"/>
      <c r="DHJ428" s="96"/>
      <c r="DHK428" s="96"/>
      <c r="DHL428" s="96"/>
      <c r="DHM428" s="96"/>
      <c r="DHN428" s="96"/>
      <c r="DHO428" s="96"/>
      <c r="DHP428" s="96"/>
      <c r="DHQ428" s="96"/>
      <c r="DHR428" s="96"/>
      <c r="DHS428" s="96"/>
      <c r="DHT428" s="96"/>
      <c r="DHU428" s="96"/>
      <c r="DHV428" s="96"/>
      <c r="DHW428" s="96"/>
      <c r="DHX428" s="96"/>
      <c r="DHY428" s="96"/>
      <c r="DHZ428" s="96"/>
      <c r="DIA428" s="96"/>
      <c r="DIB428" s="96"/>
      <c r="DIC428" s="96"/>
      <c r="DID428" s="96"/>
      <c r="DIE428" s="96"/>
      <c r="DIF428" s="96"/>
      <c r="DIG428" s="96"/>
      <c r="DIH428" s="96"/>
      <c r="DII428" s="96"/>
      <c r="DIJ428" s="96"/>
      <c r="DIK428" s="96"/>
      <c r="DIL428" s="96"/>
      <c r="DIM428" s="96"/>
      <c r="DIN428" s="96"/>
      <c r="DIO428" s="96"/>
      <c r="DIP428" s="96"/>
      <c r="DIQ428" s="96"/>
      <c r="DIR428" s="96"/>
      <c r="DIS428" s="96"/>
      <c r="DIT428" s="96"/>
      <c r="DIU428" s="96"/>
      <c r="DIV428" s="96"/>
      <c r="DIW428" s="96"/>
      <c r="DIX428" s="96"/>
      <c r="DIY428" s="96"/>
      <c r="DIZ428" s="96"/>
      <c r="DJA428" s="96"/>
      <c r="DJB428" s="96"/>
      <c r="DJC428" s="96"/>
      <c r="DJD428" s="96"/>
      <c r="DJE428" s="96"/>
      <c r="DJF428" s="96"/>
      <c r="DJG428" s="96"/>
      <c r="DJH428" s="96"/>
      <c r="DJI428" s="96"/>
      <c r="DJJ428" s="96"/>
      <c r="DJK428" s="96"/>
      <c r="DJL428" s="96"/>
      <c r="DJM428" s="96"/>
      <c r="DJN428" s="96"/>
      <c r="DJO428" s="96"/>
      <c r="DJP428" s="96"/>
      <c r="DJQ428" s="96"/>
      <c r="DJR428" s="96"/>
      <c r="DJS428" s="96"/>
      <c r="DJT428" s="96"/>
      <c r="DJU428" s="96"/>
      <c r="DJV428" s="96"/>
      <c r="DJW428" s="96"/>
      <c r="DJX428" s="96"/>
      <c r="DJY428" s="96"/>
      <c r="DJZ428" s="96"/>
      <c r="DKA428" s="96"/>
      <c r="DKB428" s="96"/>
      <c r="DKC428" s="96"/>
      <c r="DKD428" s="96"/>
      <c r="DKE428" s="96"/>
      <c r="DKF428" s="96"/>
      <c r="DKG428" s="96"/>
      <c r="DKH428" s="96"/>
      <c r="DKI428" s="96"/>
      <c r="DKJ428" s="96"/>
      <c r="DKK428" s="96"/>
      <c r="DKL428" s="96"/>
      <c r="DKM428" s="96"/>
      <c r="DKN428" s="96"/>
      <c r="DKO428" s="96"/>
      <c r="DKP428" s="96"/>
      <c r="DKQ428" s="96"/>
      <c r="DKR428" s="96"/>
      <c r="DKS428" s="96"/>
      <c r="DKT428" s="96"/>
      <c r="DKU428" s="96"/>
      <c r="DKV428" s="96"/>
      <c r="DKW428" s="96"/>
      <c r="DKX428" s="96"/>
      <c r="DKY428" s="96"/>
      <c r="DKZ428" s="96"/>
      <c r="DLA428" s="96"/>
      <c r="DLB428" s="96"/>
      <c r="DLC428" s="96"/>
      <c r="DLD428" s="96"/>
      <c r="DLE428" s="96"/>
      <c r="DLF428" s="96"/>
      <c r="DLG428" s="96"/>
      <c r="DLH428" s="96"/>
      <c r="DLI428" s="96"/>
      <c r="DLJ428" s="96"/>
      <c r="DLK428" s="96"/>
      <c r="DLL428" s="96"/>
      <c r="DLM428" s="96"/>
      <c r="DLN428" s="96"/>
      <c r="DLO428" s="96"/>
      <c r="DLP428" s="96"/>
      <c r="DLQ428" s="96"/>
      <c r="DLR428" s="96"/>
      <c r="DLS428" s="96"/>
      <c r="DLT428" s="96"/>
      <c r="DLU428" s="96"/>
      <c r="DLV428" s="96"/>
      <c r="DLW428" s="96"/>
      <c r="DLX428" s="96"/>
      <c r="DLY428" s="96"/>
      <c r="DLZ428" s="96"/>
      <c r="DMA428" s="96"/>
      <c r="DMB428" s="96"/>
      <c r="DMC428" s="96"/>
      <c r="DMD428" s="96"/>
      <c r="DME428" s="96"/>
      <c r="DMF428" s="96"/>
      <c r="DMG428" s="96"/>
      <c r="DMH428" s="96"/>
      <c r="DMI428" s="96"/>
      <c r="DMJ428" s="96"/>
      <c r="DMK428" s="96"/>
      <c r="DML428" s="96"/>
      <c r="DMM428" s="96"/>
      <c r="DMN428" s="96"/>
      <c r="DMO428" s="96"/>
      <c r="DMP428" s="96"/>
      <c r="DMQ428" s="96"/>
      <c r="DMR428" s="96"/>
      <c r="DMS428" s="96"/>
      <c r="DMT428" s="96"/>
      <c r="DMU428" s="96"/>
      <c r="DMV428" s="96"/>
      <c r="DMW428" s="96"/>
      <c r="DMX428" s="96"/>
      <c r="DMY428" s="96"/>
      <c r="DMZ428" s="96"/>
      <c r="DNA428" s="96"/>
      <c r="DNB428" s="96"/>
      <c r="DNC428" s="96"/>
      <c r="DND428" s="96"/>
      <c r="DNE428" s="96"/>
      <c r="DNF428" s="96"/>
      <c r="DNG428" s="96"/>
      <c r="DNH428" s="96"/>
      <c r="DNI428" s="96"/>
      <c r="DNJ428" s="96"/>
      <c r="DNK428" s="96"/>
      <c r="DNL428" s="96"/>
      <c r="DNM428" s="96"/>
      <c r="DNN428" s="96"/>
      <c r="DNO428" s="96"/>
      <c r="DNP428" s="96"/>
      <c r="DNQ428" s="96"/>
      <c r="DNR428" s="96"/>
      <c r="DNS428" s="96"/>
      <c r="DNT428" s="96"/>
      <c r="DNU428" s="96"/>
      <c r="DNV428" s="96"/>
      <c r="DNW428" s="96"/>
      <c r="DNX428" s="96"/>
      <c r="DNY428" s="96"/>
      <c r="DNZ428" s="96"/>
      <c r="DOA428" s="96"/>
      <c r="DOB428" s="96"/>
      <c r="DOC428" s="96"/>
      <c r="DOD428" s="96"/>
      <c r="DOE428" s="96"/>
      <c r="DOF428" s="96"/>
      <c r="DOG428" s="96"/>
      <c r="DOH428" s="96"/>
      <c r="DOI428" s="96"/>
      <c r="DOJ428" s="96"/>
      <c r="DOK428" s="96"/>
      <c r="DOL428" s="96"/>
      <c r="DOM428" s="96"/>
      <c r="DON428" s="96"/>
      <c r="DOO428" s="96"/>
      <c r="DOP428" s="96"/>
      <c r="DOQ428" s="96"/>
      <c r="DOR428" s="96"/>
      <c r="DOS428" s="96"/>
      <c r="DOT428" s="96"/>
      <c r="DOU428" s="96"/>
      <c r="DOV428" s="96"/>
      <c r="DOW428" s="96"/>
      <c r="DOX428" s="96"/>
      <c r="DOY428" s="96"/>
      <c r="DOZ428" s="96"/>
      <c r="DPA428" s="96"/>
      <c r="DPB428" s="96"/>
      <c r="DPC428" s="96"/>
      <c r="DPD428" s="96"/>
      <c r="DPE428" s="96"/>
      <c r="DPF428" s="96"/>
      <c r="DPG428" s="96"/>
      <c r="DPH428" s="96"/>
      <c r="DPI428" s="96"/>
      <c r="DPJ428" s="96"/>
      <c r="DPK428" s="96"/>
      <c r="DPL428" s="96"/>
      <c r="DPM428" s="96"/>
      <c r="DPN428" s="96"/>
      <c r="DPO428" s="96"/>
      <c r="DPP428" s="96"/>
      <c r="DPQ428" s="96"/>
      <c r="DPR428" s="96"/>
      <c r="DPS428" s="96"/>
      <c r="DPT428" s="96"/>
      <c r="DPU428" s="96"/>
      <c r="DPV428" s="96"/>
      <c r="DPW428" s="96"/>
      <c r="DPX428" s="96"/>
      <c r="DPY428" s="96"/>
      <c r="DPZ428" s="96"/>
      <c r="DQA428" s="96"/>
      <c r="DQB428" s="96"/>
      <c r="DQC428" s="96"/>
      <c r="DQD428" s="96"/>
      <c r="DQE428" s="96"/>
      <c r="DQF428" s="96"/>
      <c r="DQG428" s="96"/>
      <c r="DQH428" s="96"/>
      <c r="DQI428" s="96"/>
      <c r="DQJ428" s="96"/>
      <c r="DQK428" s="96"/>
      <c r="DQL428" s="96"/>
      <c r="DQM428" s="96"/>
      <c r="DQN428" s="96"/>
      <c r="DQO428" s="96"/>
      <c r="DQP428" s="96"/>
      <c r="DQQ428" s="96"/>
      <c r="DQR428" s="96"/>
      <c r="DQS428" s="96"/>
      <c r="DQT428" s="96"/>
      <c r="DQU428" s="96"/>
      <c r="DQV428" s="96"/>
      <c r="DQW428" s="96"/>
      <c r="DQX428" s="96"/>
      <c r="DQY428" s="96"/>
      <c r="DQZ428" s="96"/>
      <c r="DRA428" s="96"/>
      <c r="DRB428" s="96"/>
      <c r="DRC428" s="96"/>
      <c r="DRD428" s="96"/>
      <c r="DRE428" s="96"/>
      <c r="DRF428" s="96"/>
      <c r="DRG428" s="96"/>
      <c r="DRH428" s="96"/>
      <c r="DRI428" s="96"/>
      <c r="DRJ428" s="96"/>
      <c r="DRK428" s="96"/>
      <c r="DRL428" s="96"/>
      <c r="DRM428" s="96"/>
      <c r="DRN428" s="96"/>
      <c r="DRO428" s="96"/>
      <c r="DRP428" s="96"/>
      <c r="DRQ428" s="96"/>
      <c r="DRR428" s="96"/>
      <c r="DRS428" s="96"/>
      <c r="DRT428" s="96"/>
      <c r="DRU428" s="96"/>
      <c r="DRV428" s="96"/>
      <c r="DRW428" s="96"/>
      <c r="DRX428" s="96"/>
      <c r="DRY428" s="96"/>
      <c r="DRZ428" s="96"/>
      <c r="DSA428" s="96"/>
      <c r="DSB428" s="96"/>
      <c r="DSC428" s="96"/>
      <c r="DSD428" s="96"/>
      <c r="DSE428" s="96"/>
      <c r="DSF428" s="96"/>
      <c r="DSG428" s="96"/>
      <c r="DSH428" s="96"/>
      <c r="DSI428" s="96"/>
      <c r="DSJ428" s="96"/>
      <c r="DSK428" s="96"/>
      <c r="DSL428" s="96"/>
      <c r="DSM428" s="96"/>
      <c r="DSN428" s="96"/>
      <c r="DSO428" s="96"/>
      <c r="DSP428" s="96"/>
      <c r="DSQ428" s="96"/>
      <c r="DSR428" s="96"/>
      <c r="DSS428" s="96"/>
      <c r="DST428" s="96"/>
      <c r="DSU428" s="96"/>
      <c r="DSV428" s="96"/>
      <c r="DSW428" s="96"/>
      <c r="DSX428" s="96"/>
      <c r="DSY428" s="96"/>
      <c r="DSZ428" s="96"/>
      <c r="DTA428" s="96"/>
      <c r="DTB428" s="96"/>
      <c r="DTC428" s="96"/>
      <c r="DTD428" s="96"/>
      <c r="DTE428" s="96"/>
      <c r="DTF428" s="96"/>
      <c r="DTG428" s="96"/>
      <c r="DTH428" s="96"/>
      <c r="DTI428" s="96"/>
      <c r="DTJ428" s="96"/>
      <c r="DTK428" s="96"/>
      <c r="DTL428" s="96"/>
      <c r="DTM428" s="96"/>
      <c r="DTN428" s="96"/>
      <c r="DTO428" s="96"/>
      <c r="DTP428" s="96"/>
      <c r="DTQ428" s="96"/>
      <c r="DTR428" s="96"/>
      <c r="DTS428" s="96"/>
      <c r="DTT428" s="96"/>
      <c r="DTU428" s="96"/>
      <c r="DTV428" s="96"/>
      <c r="DTW428" s="96"/>
      <c r="DTX428" s="96"/>
      <c r="DTY428" s="96"/>
      <c r="DTZ428" s="96"/>
      <c r="DUA428" s="96"/>
      <c r="DUB428" s="96"/>
      <c r="DUC428" s="96"/>
      <c r="DUD428" s="96"/>
      <c r="DUE428" s="96"/>
      <c r="DUF428" s="96"/>
      <c r="DUG428" s="96"/>
      <c r="DUH428" s="96"/>
      <c r="DUI428" s="96"/>
      <c r="DUJ428" s="96"/>
      <c r="DUK428" s="96"/>
      <c r="DUL428" s="96"/>
      <c r="DUM428" s="96"/>
      <c r="DUN428" s="96"/>
      <c r="DUO428" s="96"/>
      <c r="DUP428" s="96"/>
      <c r="DUQ428" s="96"/>
      <c r="DUR428" s="96"/>
      <c r="DUS428" s="96"/>
      <c r="DUT428" s="96"/>
      <c r="DUU428" s="96"/>
      <c r="DUV428" s="96"/>
      <c r="DUW428" s="96"/>
      <c r="DUX428" s="96"/>
      <c r="DUY428" s="96"/>
      <c r="DUZ428" s="96"/>
      <c r="DVA428" s="96"/>
      <c r="DVB428" s="96"/>
      <c r="DVC428" s="96"/>
      <c r="DVD428" s="96"/>
      <c r="DVE428" s="96"/>
      <c r="DVF428" s="96"/>
      <c r="DVG428" s="96"/>
      <c r="DVH428" s="96"/>
      <c r="DVI428" s="96"/>
      <c r="DVJ428" s="96"/>
      <c r="DVK428" s="96"/>
      <c r="DVL428" s="96"/>
      <c r="DVM428" s="96"/>
      <c r="DVN428" s="96"/>
      <c r="DVO428" s="96"/>
      <c r="DVP428" s="96"/>
      <c r="DVQ428" s="96"/>
      <c r="DVR428" s="96"/>
      <c r="DVS428" s="96"/>
      <c r="DVT428" s="96"/>
      <c r="DVU428" s="96"/>
      <c r="DVV428" s="96"/>
      <c r="DVW428" s="96"/>
      <c r="DVX428" s="96"/>
      <c r="DVY428" s="96"/>
      <c r="DVZ428" s="96"/>
      <c r="DWA428" s="96"/>
      <c r="DWB428" s="96"/>
      <c r="DWC428" s="96"/>
      <c r="DWD428" s="96"/>
      <c r="DWE428" s="96"/>
      <c r="DWF428" s="96"/>
      <c r="DWG428" s="96"/>
      <c r="DWH428" s="96"/>
      <c r="DWI428" s="96"/>
      <c r="DWJ428" s="96"/>
      <c r="DWK428" s="96"/>
      <c r="DWL428" s="96"/>
      <c r="DWM428" s="96"/>
      <c r="DWN428" s="96"/>
      <c r="DWO428" s="96"/>
      <c r="DWP428" s="96"/>
      <c r="DWQ428" s="96"/>
      <c r="DWR428" s="96"/>
      <c r="DWS428" s="96"/>
      <c r="DWT428" s="96"/>
      <c r="DWU428" s="96"/>
      <c r="DWV428" s="96"/>
      <c r="DWW428" s="96"/>
      <c r="DWX428" s="96"/>
      <c r="DWY428" s="96"/>
      <c r="DWZ428" s="96"/>
      <c r="DXA428" s="96"/>
      <c r="DXB428" s="96"/>
      <c r="DXC428" s="96"/>
      <c r="DXD428" s="96"/>
      <c r="DXE428" s="96"/>
      <c r="DXF428" s="96"/>
      <c r="DXG428" s="96"/>
      <c r="DXH428" s="96"/>
      <c r="DXI428" s="96"/>
      <c r="DXJ428" s="96"/>
      <c r="DXK428" s="96"/>
      <c r="DXL428" s="96"/>
      <c r="DXM428" s="96"/>
      <c r="DXN428" s="96"/>
      <c r="DXO428" s="96"/>
      <c r="DXP428" s="96"/>
      <c r="DXQ428" s="96"/>
      <c r="DXR428" s="96"/>
      <c r="DXS428" s="96"/>
      <c r="DXT428" s="96"/>
      <c r="DXU428" s="96"/>
      <c r="DXV428" s="96"/>
      <c r="DXW428" s="96"/>
      <c r="DXX428" s="96"/>
      <c r="DXY428" s="96"/>
      <c r="DXZ428" s="96"/>
      <c r="DYA428" s="96"/>
      <c r="DYB428" s="96"/>
      <c r="DYC428" s="96"/>
      <c r="DYD428" s="96"/>
      <c r="DYE428" s="96"/>
      <c r="DYF428" s="96"/>
      <c r="DYG428" s="96"/>
      <c r="DYH428" s="96"/>
      <c r="DYI428" s="96"/>
      <c r="DYJ428" s="96"/>
      <c r="DYK428" s="96"/>
      <c r="DYL428" s="96"/>
      <c r="DYM428" s="96"/>
      <c r="DYN428" s="96"/>
      <c r="DYO428" s="96"/>
      <c r="DYP428" s="96"/>
      <c r="DYQ428" s="96"/>
      <c r="DYR428" s="96"/>
      <c r="DYS428" s="96"/>
      <c r="DYT428" s="96"/>
      <c r="DYU428" s="96"/>
      <c r="DYV428" s="96"/>
      <c r="DYW428" s="96"/>
      <c r="DYX428" s="96"/>
      <c r="DYY428" s="96"/>
      <c r="DYZ428" s="96"/>
      <c r="DZA428" s="96"/>
      <c r="DZB428" s="96"/>
      <c r="DZC428" s="96"/>
      <c r="DZD428" s="96"/>
      <c r="DZE428" s="96"/>
      <c r="DZF428" s="96"/>
      <c r="DZG428" s="96"/>
      <c r="DZH428" s="96"/>
      <c r="DZI428" s="96"/>
      <c r="DZJ428" s="96"/>
      <c r="DZK428" s="96"/>
      <c r="DZL428" s="96"/>
      <c r="DZM428" s="96"/>
      <c r="DZN428" s="96"/>
      <c r="DZO428" s="96"/>
      <c r="DZP428" s="96"/>
      <c r="DZQ428" s="96"/>
      <c r="DZR428" s="96"/>
      <c r="DZS428" s="96"/>
      <c r="DZT428" s="96"/>
      <c r="DZU428" s="96"/>
      <c r="DZV428" s="96"/>
      <c r="DZW428" s="96"/>
      <c r="DZX428" s="96"/>
      <c r="DZY428" s="96"/>
      <c r="DZZ428" s="96"/>
      <c r="EAA428" s="96"/>
      <c r="EAB428" s="96"/>
      <c r="EAC428" s="96"/>
      <c r="EAD428" s="96"/>
      <c r="EAE428" s="96"/>
      <c r="EAF428" s="96"/>
      <c r="EAG428" s="96"/>
      <c r="EAH428" s="96"/>
      <c r="EAI428" s="96"/>
      <c r="EAJ428" s="96"/>
      <c r="EAK428" s="96"/>
      <c r="EAL428" s="96"/>
      <c r="EAM428" s="96"/>
      <c r="EAN428" s="96"/>
      <c r="EAO428" s="96"/>
      <c r="EAP428" s="96"/>
      <c r="EAQ428" s="96"/>
      <c r="EAR428" s="96"/>
      <c r="EAS428" s="96"/>
      <c r="EAT428" s="96"/>
      <c r="EAU428" s="96"/>
      <c r="EAV428" s="96"/>
      <c r="EAW428" s="96"/>
      <c r="EAX428" s="96"/>
      <c r="EAY428" s="96"/>
      <c r="EAZ428" s="96"/>
      <c r="EBA428" s="96"/>
      <c r="EBB428" s="96"/>
      <c r="EBC428" s="96"/>
      <c r="EBD428" s="96"/>
      <c r="EBE428" s="96"/>
      <c r="EBF428" s="96"/>
      <c r="EBG428" s="96"/>
      <c r="EBH428" s="96"/>
      <c r="EBI428" s="96"/>
      <c r="EBJ428" s="96"/>
      <c r="EBK428" s="96"/>
      <c r="EBL428" s="96"/>
      <c r="EBM428" s="96"/>
      <c r="EBN428" s="96"/>
      <c r="EBO428" s="96"/>
      <c r="EBP428" s="96"/>
      <c r="EBQ428" s="96"/>
      <c r="EBR428" s="96"/>
      <c r="EBS428" s="96"/>
      <c r="EBT428" s="96"/>
      <c r="EBU428" s="96"/>
      <c r="EBV428" s="96"/>
      <c r="EBW428" s="96"/>
      <c r="EBX428" s="96"/>
      <c r="EBY428" s="96"/>
      <c r="EBZ428" s="96"/>
      <c r="ECA428" s="96"/>
      <c r="ECB428" s="96"/>
      <c r="ECC428" s="96"/>
      <c r="ECD428" s="96"/>
      <c r="ECE428" s="96"/>
      <c r="ECF428" s="96"/>
      <c r="ECG428" s="96"/>
      <c r="ECH428" s="96"/>
      <c r="ECI428" s="96"/>
      <c r="ECJ428" s="96"/>
      <c r="ECK428" s="96"/>
      <c r="ECL428" s="96"/>
      <c r="ECM428" s="96"/>
      <c r="ECN428" s="96"/>
      <c r="ECO428" s="96"/>
      <c r="ECP428" s="96"/>
      <c r="ECQ428" s="96"/>
      <c r="ECR428" s="96"/>
      <c r="ECS428" s="96"/>
      <c r="ECT428" s="96"/>
      <c r="ECU428" s="96"/>
      <c r="ECV428" s="96"/>
      <c r="ECW428" s="96"/>
      <c r="ECX428" s="96"/>
      <c r="ECY428" s="96"/>
      <c r="ECZ428" s="96"/>
      <c r="EDA428" s="96"/>
      <c r="EDB428" s="96"/>
      <c r="EDC428" s="96"/>
      <c r="EDD428" s="96"/>
      <c r="EDE428" s="96"/>
      <c r="EDF428" s="96"/>
      <c r="EDG428" s="96"/>
      <c r="EDH428" s="96"/>
      <c r="EDI428" s="96"/>
      <c r="EDJ428" s="96"/>
      <c r="EDK428" s="96"/>
      <c r="EDL428" s="96"/>
      <c r="EDM428" s="96"/>
      <c r="EDN428" s="96"/>
      <c r="EDO428" s="96"/>
      <c r="EDP428" s="96"/>
      <c r="EDQ428" s="96"/>
      <c r="EDR428" s="96"/>
      <c r="EDS428" s="96"/>
      <c r="EDT428" s="96"/>
      <c r="EDU428" s="96"/>
      <c r="EDV428" s="96"/>
      <c r="EDW428" s="96"/>
      <c r="EDX428" s="96"/>
      <c r="EDY428" s="96"/>
      <c r="EDZ428" s="96"/>
      <c r="EEA428" s="96"/>
      <c r="EEB428" s="96"/>
      <c r="EEC428" s="96"/>
      <c r="EED428" s="96"/>
      <c r="EEE428" s="96"/>
      <c r="EEF428" s="96"/>
      <c r="EEG428" s="96"/>
      <c r="EEH428" s="96"/>
      <c r="EEI428" s="96"/>
      <c r="EEJ428" s="96"/>
      <c r="EEK428" s="96"/>
      <c r="EEL428" s="96"/>
      <c r="EEM428" s="96"/>
      <c r="EEN428" s="96"/>
      <c r="EEO428" s="96"/>
      <c r="EEP428" s="96"/>
      <c r="EEQ428" s="96"/>
      <c r="EER428" s="96"/>
      <c r="EES428" s="96"/>
      <c r="EET428" s="96"/>
      <c r="EEU428" s="96"/>
      <c r="EEV428" s="96"/>
      <c r="EEW428" s="96"/>
      <c r="EEX428" s="96"/>
      <c r="EEY428" s="96"/>
      <c r="EEZ428" s="96"/>
      <c r="EFA428" s="96"/>
      <c r="EFB428" s="96"/>
      <c r="EFC428" s="96"/>
      <c r="EFD428" s="96"/>
      <c r="EFE428" s="96"/>
      <c r="EFF428" s="96"/>
      <c r="EFG428" s="96"/>
      <c r="EFH428" s="96"/>
      <c r="EFI428" s="96"/>
      <c r="EFJ428" s="96"/>
      <c r="EFK428" s="96"/>
      <c r="EFL428" s="96"/>
      <c r="EFM428" s="96"/>
      <c r="EFN428" s="96"/>
      <c r="EFO428" s="96"/>
      <c r="EFP428" s="96"/>
      <c r="EFQ428" s="96"/>
      <c r="EFR428" s="96"/>
      <c r="EFS428" s="96"/>
      <c r="EFT428" s="96"/>
      <c r="EFU428" s="96"/>
      <c r="EFV428" s="96"/>
      <c r="EFW428" s="96"/>
      <c r="EFX428" s="96"/>
      <c r="EFY428" s="96"/>
      <c r="EFZ428" s="96"/>
      <c r="EGA428" s="96"/>
      <c r="EGB428" s="96"/>
      <c r="EGC428" s="96"/>
      <c r="EGD428" s="96"/>
      <c r="EGE428" s="96"/>
      <c r="EGF428" s="96"/>
      <c r="EGG428" s="96"/>
      <c r="EGH428" s="96"/>
      <c r="EGI428" s="96"/>
      <c r="EGJ428" s="96"/>
      <c r="EGK428" s="96"/>
      <c r="EGL428" s="96"/>
      <c r="EGM428" s="96"/>
      <c r="EGN428" s="96"/>
      <c r="EGO428" s="96"/>
      <c r="EGP428" s="96"/>
      <c r="EGQ428" s="96"/>
      <c r="EGR428" s="96"/>
      <c r="EGS428" s="96"/>
      <c r="EGT428" s="96"/>
      <c r="EGU428" s="96"/>
      <c r="EGV428" s="96"/>
      <c r="EGW428" s="96"/>
      <c r="EGX428" s="96"/>
      <c r="EGY428" s="96"/>
      <c r="EGZ428" s="96"/>
      <c r="EHA428" s="96"/>
      <c r="EHB428" s="96"/>
      <c r="EHC428" s="96"/>
      <c r="EHD428" s="96"/>
      <c r="EHE428" s="96"/>
      <c r="EHF428" s="96"/>
      <c r="EHG428" s="96"/>
      <c r="EHH428" s="96"/>
      <c r="EHI428" s="96"/>
      <c r="EHJ428" s="96"/>
      <c r="EHK428" s="96"/>
      <c r="EHL428" s="96"/>
      <c r="EHM428" s="96"/>
      <c r="EHN428" s="96"/>
      <c r="EHO428" s="96"/>
      <c r="EHP428" s="96"/>
      <c r="EHQ428" s="96"/>
      <c r="EHR428" s="96"/>
      <c r="EHS428" s="96"/>
      <c r="EHT428" s="96"/>
      <c r="EHU428" s="96"/>
      <c r="EHV428" s="96"/>
      <c r="EHW428" s="96"/>
      <c r="EHX428" s="96"/>
      <c r="EHY428" s="96"/>
      <c r="EHZ428" s="96"/>
      <c r="EIA428" s="96"/>
      <c r="EIB428" s="96"/>
      <c r="EIC428" s="96"/>
      <c r="EID428" s="96"/>
      <c r="EIE428" s="96"/>
      <c r="EIF428" s="96"/>
      <c r="EIG428" s="96"/>
      <c r="EIH428" s="96"/>
      <c r="EII428" s="96"/>
      <c r="EIJ428" s="96"/>
      <c r="EIK428" s="96"/>
      <c r="EIL428" s="96"/>
      <c r="EIM428" s="96"/>
      <c r="EIN428" s="96"/>
      <c r="EIO428" s="96"/>
      <c r="EIP428" s="96"/>
      <c r="EIQ428" s="96"/>
      <c r="EIR428" s="96"/>
      <c r="EIS428" s="96"/>
      <c r="EIT428" s="96"/>
      <c r="EIU428" s="96"/>
      <c r="EIV428" s="96"/>
      <c r="EIW428" s="96"/>
      <c r="EIX428" s="96"/>
      <c r="EIY428" s="96"/>
      <c r="EIZ428" s="96"/>
      <c r="EJA428" s="96"/>
      <c r="EJB428" s="96"/>
      <c r="EJC428" s="96"/>
      <c r="EJD428" s="96"/>
      <c r="EJE428" s="96"/>
      <c r="EJF428" s="96"/>
      <c r="EJG428" s="96"/>
      <c r="EJH428" s="96"/>
      <c r="EJI428" s="96"/>
      <c r="EJJ428" s="96"/>
      <c r="EJK428" s="96"/>
      <c r="EJL428" s="96"/>
      <c r="EJM428" s="96"/>
      <c r="EJN428" s="96"/>
      <c r="EJO428" s="96"/>
      <c r="EJP428" s="96"/>
      <c r="EJQ428" s="96"/>
      <c r="EJR428" s="96"/>
      <c r="EJS428" s="96"/>
      <c r="EJT428" s="96"/>
      <c r="EJU428" s="96"/>
      <c r="EJV428" s="96"/>
      <c r="EJW428" s="96"/>
      <c r="EJX428" s="96"/>
      <c r="EJY428" s="96"/>
      <c r="EJZ428" s="96"/>
      <c r="EKA428" s="96"/>
      <c r="EKB428" s="96"/>
      <c r="EKC428" s="96"/>
      <c r="EKD428" s="96"/>
      <c r="EKE428" s="96"/>
      <c r="EKF428" s="96"/>
      <c r="EKG428" s="96"/>
      <c r="EKH428" s="96"/>
      <c r="EKI428" s="96"/>
      <c r="EKJ428" s="96"/>
      <c r="EKK428" s="96"/>
      <c r="EKL428" s="96"/>
      <c r="EKM428" s="96"/>
      <c r="EKN428" s="96"/>
      <c r="EKO428" s="96"/>
      <c r="EKP428" s="96"/>
      <c r="EKQ428" s="96"/>
      <c r="EKR428" s="96"/>
      <c r="EKS428" s="96"/>
      <c r="EKT428" s="96"/>
      <c r="EKU428" s="96"/>
      <c r="EKV428" s="96"/>
      <c r="EKW428" s="96"/>
      <c r="EKX428" s="96"/>
      <c r="EKY428" s="96"/>
      <c r="EKZ428" s="96"/>
      <c r="ELA428" s="96"/>
      <c r="ELB428" s="96"/>
      <c r="ELC428" s="96"/>
      <c r="ELD428" s="96"/>
      <c r="ELE428" s="96"/>
      <c r="ELF428" s="96"/>
      <c r="ELG428" s="96"/>
      <c r="ELH428" s="96"/>
      <c r="ELI428" s="96"/>
      <c r="ELJ428" s="96"/>
      <c r="ELK428" s="96"/>
      <c r="ELL428" s="96"/>
      <c r="ELM428" s="96"/>
      <c r="ELN428" s="96"/>
      <c r="ELO428" s="96"/>
      <c r="ELP428" s="96"/>
      <c r="ELQ428" s="96"/>
      <c r="ELR428" s="96"/>
      <c r="ELS428" s="96"/>
      <c r="ELT428" s="96"/>
      <c r="ELU428" s="96"/>
      <c r="ELV428" s="96"/>
      <c r="ELW428" s="96"/>
      <c r="ELX428" s="96"/>
      <c r="ELY428" s="96"/>
      <c r="ELZ428" s="96"/>
      <c r="EMA428" s="96"/>
      <c r="EMB428" s="96"/>
      <c r="EMC428" s="96"/>
      <c r="EMD428" s="96"/>
      <c r="EME428" s="96"/>
      <c r="EMF428" s="96"/>
      <c r="EMG428" s="96"/>
      <c r="EMH428" s="96"/>
      <c r="EMI428" s="96"/>
      <c r="EMJ428" s="96"/>
      <c r="EMK428" s="96"/>
      <c r="EML428" s="96"/>
      <c r="EMM428" s="96"/>
      <c r="EMN428" s="96"/>
      <c r="EMO428" s="96"/>
      <c r="EMP428" s="96"/>
      <c r="EMQ428" s="96"/>
      <c r="EMR428" s="96"/>
      <c r="EMS428" s="96"/>
      <c r="EMT428" s="96"/>
      <c r="EMU428" s="96"/>
      <c r="EMV428" s="96"/>
      <c r="EMW428" s="96"/>
      <c r="EMX428" s="96"/>
      <c r="EMY428" s="96"/>
      <c r="EMZ428" s="96"/>
      <c r="ENA428" s="96"/>
      <c r="ENB428" s="96"/>
      <c r="ENC428" s="96"/>
      <c r="END428" s="96"/>
      <c r="ENE428" s="96"/>
      <c r="ENF428" s="96"/>
      <c r="ENG428" s="96"/>
      <c r="ENH428" s="96"/>
      <c r="ENI428" s="96"/>
      <c r="ENJ428" s="96"/>
      <c r="ENK428" s="96"/>
      <c r="ENL428" s="96"/>
      <c r="ENM428" s="96"/>
      <c r="ENN428" s="96"/>
      <c r="ENO428" s="96"/>
      <c r="ENP428" s="96"/>
      <c r="ENQ428" s="96"/>
      <c r="ENR428" s="96"/>
      <c r="ENS428" s="96"/>
      <c r="ENT428" s="96"/>
      <c r="ENU428" s="96"/>
      <c r="ENV428" s="96"/>
      <c r="ENW428" s="96"/>
      <c r="ENX428" s="96"/>
      <c r="ENY428" s="96"/>
      <c r="ENZ428" s="96"/>
      <c r="EOA428" s="96"/>
      <c r="EOB428" s="96"/>
      <c r="EOC428" s="96"/>
      <c r="EOD428" s="96"/>
      <c r="EOE428" s="96"/>
      <c r="EOF428" s="96"/>
      <c r="EOG428" s="96"/>
      <c r="EOH428" s="96"/>
      <c r="EOI428" s="96"/>
      <c r="EOJ428" s="96"/>
      <c r="EOK428" s="96"/>
      <c r="EOL428" s="96"/>
      <c r="EOM428" s="96"/>
      <c r="EON428" s="96"/>
      <c r="EOO428" s="96"/>
      <c r="EOP428" s="96"/>
      <c r="EOQ428" s="96"/>
      <c r="EOR428" s="96"/>
      <c r="EOS428" s="96"/>
      <c r="EOT428" s="96"/>
      <c r="EOU428" s="96"/>
      <c r="EOV428" s="96"/>
      <c r="EOW428" s="96"/>
      <c r="EOX428" s="96"/>
      <c r="EOY428" s="96"/>
      <c r="EOZ428" s="96"/>
      <c r="EPA428" s="96"/>
      <c r="EPB428" s="96"/>
      <c r="EPC428" s="96"/>
      <c r="EPD428" s="96"/>
      <c r="EPE428" s="96"/>
      <c r="EPF428" s="96"/>
      <c r="EPG428" s="96"/>
      <c r="EPH428" s="96"/>
      <c r="EPI428" s="96"/>
      <c r="EPJ428" s="96"/>
      <c r="EPK428" s="96"/>
      <c r="EPL428" s="96"/>
      <c r="EPM428" s="96"/>
      <c r="EPN428" s="96"/>
      <c r="EPO428" s="96"/>
      <c r="EPP428" s="96"/>
      <c r="EPQ428" s="96"/>
      <c r="EPR428" s="96"/>
      <c r="EPS428" s="96"/>
      <c r="EPT428" s="96"/>
      <c r="EPU428" s="96"/>
      <c r="EPV428" s="96"/>
      <c r="EPW428" s="96"/>
      <c r="EPX428" s="96"/>
      <c r="EPY428" s="96"/>
      <c r="EPZ428" s="96"/>
      <c r="EQA428" s="96"/>
      <c r="EQB428" s="96"/>
      <c r="EQC428" s="96"/>
      <c r="EQD428" s="96"/>
      <c r="EQE428" s="96"/>
      <c r="EQF428" s="96"/>
      <c r="EQG428" s="96"/>
      <c r="EQH428" s="96"/>
      <c r="EQI428" s="96"/>
      <c r="EQJ428" s="96"/>
      <c r="EQK428" s="96"/>
      <c r="EQL428" s="96"/>
      <c r="EQM428" s="96"/>
      <c r="EQN428" s="96"/>
      <c r="EQO428" s="96"/>
      <c r="EQP428" s="96"/>
      <c r="EQQ428" s="96"/>
      <c r="EQR428" s="96"/>
      <c r="EQS428" s="96"/>
      <c r="EQT428" s="96"/>
      <c r="EQU428" s="96"/>
      <c r="EQV428" s="96"/>
      <c r="EQW428" s="96"/>
      <c r="EQX428" s="96"/>
      <c r="EQY428" s="96"/>
      <c r="EQZ428" s="96"/>
      <c r="ERA428" s="96"/>
      <c r="ERB428" s="96"/>
      <c r="ERC428" s="96"/>
      <c r="ERD428" s="96"/>
      <c r="ERE428" s="96"/>
      <c r="ERF428" s="96"/>
      <c r="ERG428" s="96"/>
      <c r="ERH428" s="96"/>
      <c r="ERI428" s="96"/>
      <c r="ERJ428" s="96"/>
      <c r="ERK428" s="96"/>
      <c r="ERL428" s="96"/>
      <c r="ERM428" s="96"/>
      <c r="ERN428" s="96"/>
      <c r="ERO428" s="96"/>
      <c r="ERP428" s="96"/>
      <c r="ERQ428" s="96"/>
      <c r="ERR428" s="96"/>
      <c r="ERS428" s="96"/>
      <c r="ERT428" s="96"/>
      <c r="ERU428" s="96"/>
      <c r="ERV428" s="96"/>
      <c r="ERW428" s="96"/>
      <c r="ERX428" s="96"/>
      <c r="ERY428" s="96"/>
      <c r="ERZ428" s="96"/>
      <c r="ESA428" s="96"/>
      <c r="ESB428" s="96"/>
      <c r="ESC428" s="96"/>
      <c r="ESD428" s="96"/>
      <c r="ESE428" s="96"/>
      <c r="ESF428" s="96"/>
      <c r="ESG428" s="96"/>
      <c r="ESH428" s="96"/>
      <c r="ESI428" s="96"/>
      <c r="ESJ428" s="96"/>
      <c r="ESK428" s="96"/>
      <c r="ESL428" s="96"/>
      <c r="ESM428" s="96"/>
      <c r="ESN428" s="96"/>
      <c r="ESO428" s="96"/>
      <c r="ESP428" s="96"/>
      <c r="ESQ428" s="96"/>
      <c r="ESR428" s="96"/>
      <c r="ESS428" s="96"/>
      <c r="EST428" s="96"/>
      <c r="ESU428" s="96"/>
      <c r="ESV428" s="96"/>
      <c r="ESW428" s="96"/>
      <c r="ESX428" s="96"/>
      <c r="ESY428" s="96"/>
      <c r="ESZ428" s="96"/>
      <c r="ETA428" s="96"/>
      <c r="ETB428" s="96"/>
      <c r="ETC428" s="96"/>
      <c r="ETD428" s="96"/>
      <c r="ETE428" s="96"/>
      <c r="ETF428" s="96"/>
      <c r="ETG428" s="96"/>
      <c r="ETH428" s="96"/>
      <c r="ETI428" s="96"/>
      <c r="ETJ428" s="96"/>
      <c r="ETK428" s="96"/>
      <c r="ETL428" s="96"/>
      <c r="ETM428" s="96"/>
      <c r="ETN428" s="96"/>
      <c r="ETO428" s="96"/>
      <c r="ETP428" s="96"/>
      <c r="ETQ428" s="96"/>
      <c r="ETR428" s="96"/>
      <c r="ETS428" s="96"/>
      <c r="ETT428" s="96"/>
      <c r="ETU428" s="96"/>
      <c r="ETV428" s="96"/>
      <c r="ETW428" s="96"/>
      <c r="ETX428" s="96"/>
      <c r="ETY428" s="96"/>
      <c r="ETZ428" s="96"/>
      <c r="EUA428" s="96"/>
      <c r="EUB428" s="96"/>
      <c r="EUC428" s="96"/>
      <c r="EUD428" s="96"/>
      <c r="EUE428" s="96"/>
      <c r="EUF428" s="96"/>
      <c r="EUG428" s="96"/>
      <c r="EUH428" s="96"/>
      <c r="EUI428" s="96"/>
      <c r="EUJ428" s="96"/>
      <c r="EUK428" s="96"/>
      <c r="EUL428" s="96"/>
      <c r="EUM428" s="96"/>
      <c r="EUN428" s="96"/>
      <c r="EUO428" s="96"/>
      <c r="EUP428" s="96"/>
      <c r="EUQ428" s="96"/>
      <c r="EUR428" s="96"/>
      <c r="EUS428" s="96"/>
      <c r="EUT428" s="96"/>
      <c r="EUU428" s="96"/>
      <c r="EUV428" s="96"/>
      <c r="EUW428" s="96"/>
      <c r="EUX428" s="96"/>
      <c r="EUY428" s="96"/>
      <c r="EUZ428" s="96"/>
      <c r="EVA428" s="96"/>
      <c r="EVB428" s="96"/>
      <c r="EVC428" s="96"/>
      <c r="EVD428" s="96"/>
      <c r="EVE428" s="96"/>
      <c r="EVF428" s="96"/>
      <c r="EVG428" s="96"/>
      <c r="EVH428" s="96"/>
      <c r="EVI428" s="96"/>
      <c r="EVJ428" s="96"/>
      <c r="EVK428" s="96"/>
      <c r="EVL428" s="96"/>
      <c r="EVM428" s="96"/>
      <c r="EVN428" s="96"/>
      <c r="EVO428" s="96"/>
      <c r="EVP428" s="96"/>
      <c r="EVQ428" s="96"/>
      <c r="EVR428" s="96"/>
      <c r="EVS428" s="96"/>
      <c r="EVT428" s="96"/>
      <c r="EVU428" s="96"/>
      <c r="EVV428" s="96"/>
      <c r="EVW428" s="96"/>
      <c r="EVX428" s="96"/>
      <c r="EVY428" s="96"/>
      <c r="EVZ428" s="96"/>
      <c r="EWA428" s="96"/>
      <c r="EWB428" s="96"/>
      <c r="EWC428" s="96"/>
      <c r="EWD428" s="96"/>
      <c r="EWE428" s="96"/>
      <c r="EWF428" s="96"/>
      <c r="EWG428" s="96"/>
      <c r="EWH428" s="96"/>
      <c r="EWI428" s="96"/>
      <c r="EWJ428" s="96"/>
      <c r="EWK428" s="96"/>
      <c r="EWL428" s="96"/>
      <c r="EWM428" s="96"/>
      <c r="EWN428" s="96"/>
      <c r="EWO428" s="96"/>
      <c r="EWP428" s="96"/>
      <c r="EWQ428" s="96"/>
      <c r="EWR428" s="96"/>
      <c r="EWS428" s="96"/>
      <c r="EWT428" s="96"/>
      <c r="EWU428" s="96"/>
      <c r="EWV428" s="96"/>
      <c r="EWW428" s="96"/>
      <c r="EWX428" s="96"/>
      <c r="EWY428" s="96"/>
      <c r="EWZ428" s="96"/>
      <c r="EXA428" s="96"/>
      <c r="EXB428" s="96"/>
      <c r="EXC428" s="96"/>
      <c r="EXD428" s="96"/>
      <c r="EXE428" s="96"/>
      <c r="EXF428" s="96"/>
      <c r="EXG428" s="96"/>
      <c r="EXH428" s="96"/>
      <c r="EXI428" s="96"/>
      <c r="EXJ428" s="96"/>
      <c r="EXK428" s="96"/>
      <c r="EXL428" s="96"/>
      <c r="EXM428" s="96"/>
      <c r="EXN428" s="96"/>
      <c r="EXO428" s="96"/>
      <c r="EXP428" s="96"/>
      <c r="EXQ428" s="96"/>
      <c r="EXR428" s="96"/>
      <c r="EXS428" s="96"/>
      <c r="EXT428" s="96"/>
      <c r="EXU428" s="96"/>
      <c r="EXV428" s="96"/>
      <c r="EXW428" s="96"/>
      <c r="EXX428" s="96"/>
      <c r="EXY428" s="96"/>
      <c r="EXZ428" s="96"/>
      <c r="EYA428" s="96"/>
      <c r="EYB428" s="96"/>
      <c r="EYC428" s="96"/>
      <c r="EYD428" s="96"/>
      <c r="EYE428" s="96"/>
      <c r="EYF428" s="96"/>
      <c r="EYG428" s="96"/>
      <c r="EYH428" s="96"/>
      <c r="EYI428" s="96"/>
      <c r="EYJ428" s="96"/>
      <c r="EYK428" s="96"/>
      <c r="EYL428" s="96"/>
      <c r="EYM428" s="96"/>
      <c r="EYN428" s="96"/>
      <c r="EYO428" s="96"/>
      <c r="EYP428" s="96"/>
      <c r="EYQ428" s="96"/>
      <c r="EYR428" s="96"/>
      <c r="EYS428" s="96"/>
      <c r="EYT428" s="96"/>
      <c r="EYU428" s="96"/>
      <c r="EYV428" s="96"/>
      <c r="EYW428" s="96"/>
      <c r="EYX428" s="96"/>
      <c r="EYY428" s="96"/>
      <c r="EYZ428" s="96"/>
      <c r="EZA428" s="96"/>
      <c r="EZB428" s="96"/>
      <c r="EZC428" s="96"/>
      <c r="EZD428" s="96"/>
      <c r="EZE428" s="96"/>
      <c r="EZF428" s="96"/>
      <c r="EZG428" s="96"/>
      <c r="EZH428" s="96"/>
      <c r="EZI428" s="96"/>
      <c r="EZJ428" s="96"/>
      <c r="EZK428" s="96"/>
      <c r="EZL428" s="96"/>
      <c r="EZM428" s="96"/>
      <c r="EZN428" s="96"/>
      <c r="EZO428" s="96"/>
      <c r="EZP428" s="96"/>
      <c r="EZQ428" s="96"/>
      <c r="EZR428" s="96"/>
      <c r="EZS428" s="96"/>
      <c r="EZT428" s="96"/>
      <c r="EZU428" s="96"/>
      <c r="EZV428" s="96"/>
      <c r="EZW428" s="96"/>
      <c r="EZX428" s="96"/>
      <c r="EZY428" s="96"/>
      <c r="EZZ428" s="96"/>
      <c r="FAA428" s="96"/>
      <c r="FAB428" s="96"/>
      <c r="FAC428" s="96"/>
      <c r="FAD428" s="96"/>
      <c r="FAE428" s="96"/>
      <c r="FAF428" s="96"/>
      <c r="FAG428" s="96"/>
      <c r="FAH428" s="96"/>
      <c r="FAI428" s="96"/>
      <c r="FAJ428" s="96"/>
      <c r="FAK428" s="96"/>
      <c r="FAL428" s="96"/>
      <c r="FAM428" s="96"/>
      <c r="FAN428" s="96"/>
      <c r="FAO428" s="96"/>
      <c r="FAP428" s="96"/>
      <c r="FAQ428" s="96"/>
      <c r="FAR428" s="96"/>
      <c r="FAS428" s="96"/>
      <c r="FAT428" s="96"/>
      <c r="FAU428" s="96"/>
      <c r="FAV428" s="96"/>
      <c r="FAW428" s="96"/>
      <c r="FAX428" s="96"/>
      <c r="FAY428" s="96"/>
      <c r="FAZ428" s="96"/>
      <c r="FBA428" s="96"/>
      <c r="FBB428" s="96"/>
      <c r="FBC428" s="96"/>
      <c r="FBD428" s="96"/>
      <c r="FBE428" s="96"/>
      <c r="FBF428" s="96"/>
      <c r="FBG428" s="96"/>
      <c r="FBH428" s="96"/>
      <c r="FBI428" s="96"/>
      <c r="FBJ428" s="96"/>
      <c r="FBK428" s="96"/>
      <c r="FBL428" s="96"/>
      <c r="FBM428" s="96"/>
      <c r="FBN428" s="96"/>
      <c r="FBO428" s="96"/>
      <c r="FBP428" s="96"/>
      <c r="FBQ428" s="96"/>
      <c r="FBR428" s="96"/>
      <c r="FBS428" s="96"/>
      <c r="FBT428" s="96"/>
      <c r="FBU428" s="96"/>
      <c r="FBV428" s="96"/>
      <c r="FBW428" s="96"/>
      <c r="FBX428" s="96"/>
      <c r="FBY428" s="96"/>
      <c r="FBZ428" s="96"/>
      <c r="FCA428" s="96"/>
      <c r="FCB428" s="96"/>
      <c r="FCC428" s="96"/>
      <c r="FCD428" s="96"/>
      <c r="FCE428" s="96"/>
      <c r="FCF428" s="96"/>
      <c r="FCG428" s="96"/>
      <c r="FCH428" s="96"/>
      <c r="FCI428" s="96"/>
      <c r="FCJ428" s="96"/>
      <c r="FCK428" s="96"/>
      <c r="FCL428" s="96"/>
      <c r="FCM428" s="96"/>
      <c r="FCN428" s="96"/>
      <c r="FCO428" s="96"/>
      <c r="FCP428" s="96"/>
      <c r="FCQ428" s="96"/>
      <c r="FCR428" s="96"/>
      <c r="FCS428" s="96"/>
      <c r="FCT428" s="96"/>
      <c r="FCU428" s="96"/>
      <c r="FCV428" s="96"/>
      <c r="FCW428" s="96"/>
      <c r="FCX428" s="96"/>
      <c r="FCY428" s="96"/>
      <c r="FCZ428" s="96"/>
      <c r="FDA428" s="96"/>
      <c r="FDB428" s="96"/>
      <c r="FDC428" s="96"/>
      <c r="FDD428" s="96"/>
      <c r="FDE428" s="96"/>
      <c r="FDF428" s="96"/>
      <c r="FDG428" s="96"/>
      <c r="FDH428" s="96"/>
      <c r="FDI428" s="96"/>
      <c r="FDJ428" s="96"/>
      <c r="FDK428" s="96"/>
      <c r="FDL428" s="96"/>
      <c r="FDM428" s="96"/>
      <c r="FDN428" s="96"/>
      <c r="FDO428" s="96"/>
      <c r="FDP428" s="96"/>
      <c r="FDQ428" s="96"/>
      <c r="FDR428" s="96"/>
      <c r="FDS428" s="96"/>
      <c r="FDT428" s="96"/>
      <c r="FDU428" s="96"/>
      <c r="FDV428" s="96"/>
      <c r="FDW428" s="96"/>
      <c r="FDX428" s="96"/>
      <c r="FDY428" s="96"/>
      <c r="FDZ428" s="96"/>
      <c r="FEA428" s="96"/>
      <c r="FEB428" s="96"/>
      <c r="FEC428" s="96"/>
      <c r="FED428" s="96"/>
      <c r="FEE428" s="96"/>
      <c r="FEF428" s="96"/>
      <c r="FEG428" s="96"/>
      <c r="FEH428" s="96"/>
      <c r="FEI428" s="96"/>
      <c r="FEJ428" s="96"/>
      <c r="FEK428" s="96"/>
      <c r="FEL428" s="96"/>
      <c r="FEM428" s="96"/>
      <c r="FEN428" s="96"/>
      <c r="FEO428" s="96"/>
      <c r="FEP428" s="96"/>
      <c r="FEQ428" s="96"/>
      <c r="FER428" s="96"/>
      <c r="FES428" s="96"/>
      <c r="FET428" s="96"/>
      <c r="FEU428" s="96"/>
      <c r="FEV428" s="96"/>
      <c r="FEW428" s="96"/>
      <c r="FEX428" s="96"/>
      <c r="FEY428" s="96"/>
      <c r="FEZ428" s="96"/>
      <c r="FFA428" s="96"/>
      <c r="FFB428" s="96"/>
      <c r="FFC428" s="96"/>
      <c r="FFD428" s="96"/>
      <c r="FFE428" s="96"/>
      <c r="FFF428" s="96"/>
      <c r="FFG428" s="96"/>
      <c r="FFH428" s="96"/>
      <c r="FFI428" s="96"/>
      <c r="FFJ428" s="96"/>
      <c r="FFK428" s="96"/>
      <c r="FFL428" s="96"/>
      <c r="FFM428" s="96"/>
      <c r="FFN428" s="96"/>
      <c r="FFO428" s="96"/>
      <c r="FFP428" s="96"/>
      <c r="FFQ428" s="96"/>
      <c r="FFR428" s="96"/>
      <c r="FFS428" s="96"/>
      <c r="FFT428" s="96"/>
      <c r="FFU428" s="96"/>
      <c r="FFV428" s="96"/>
      <c r="FFW428" s="96"/>
      <c r="FFX428" s="96"/>
      <c r="FFY428" s="96"/>
      <c r="FFZ428" s="96"/>
      <c r="FGA428" s="96"/>
      <c r="FGB428" s="96"/>
      <c r="FGC428" s="96"/>
      <c r="FGD428" s="96"/>
      <c r="FGE428" s="96"/>
      <c r="FGF428" s="96"/>
      <c r="FGG428" s="96"/>
      <c r="FGH428" s="96"/>
      <c r="FGI428" s="96"/>
      <c r="FGJ428" s="96"/>
      <c r="FGK428" s="96"/>
      <c r="FGL428" s="96"/>
      <c r="FGM428" s="96"/>
      <c r="FGN428" s="96"/>
      <c r="FGO428" s="96"/>
      <c r="FGP428" s="96"/>
      <c r="FGQ428" s="96"/>
      <c r="FGR428" s="96"/>
      <c r="FGS428" s="96"/>
      <c r="FGT428" s="96"/>
      <c r="FGU428" s="96"/>
      <c r="FGV428" s="96"/>
      <c r="FGW428" s="96"/>
      <c r="FGX428" s="96"/>
      <c r="FGY428" s="96"/>
      <c r="FGZ428" s="96"/>
      <c r="FHA428" s="96"/>
      <c r="FHB428" s="96"/>
      <c r="FHC428" s="96"/>
      <c r="FHD428" s="96"/>
      <c r="FHE428" s="96"/>
      <c r="FHF428" s="96"/>
      <c r="FHG428" s="96"/>
      <c r="FHH428" s="96"/>
      <c r="FHI428" s="96"/>
      <c r="FHJ428" s="96"/>
      <c r="FHK428" s="96"/>
      <c r="FHL428" s="96"/>
      <c r="FHM428" s="96"/>
      <c r="FHN428" s="96"/>
      <c r="FHO428" s="96"/>
      <c r="FHP428" s="96"/>
      <c r="FHQ428" s="96"/>
      <c r="FHR428" s="96"/>
      <c r="FHS428" s="96"/>
      <c r="FHT428" s="96"/>
      <c r="FHU428" s="96"/>
      <c r="FHV428" s="96"/>
      <c r="FHW428" s="96"/>
      <c r="FHX428" s="96"/>
      <c r="FHY428" s="96"/>
      <c r="FHZ428" s="96"/>
      <c r="FIA428" s="96"/>
      <c r="FIB428" s="96"/>
      <c r="FIC428" s="96"/>
      <c r="FID428" s="96"/>
      <c r="FIE428" s="96"/>
      <c r="FIF428" s="96"/>
      <c r="FIG428" s="96"/>
      <c r="FIH428" s="96"/>
      <c r="FII428" s="96"/>
      <c r="FIJ428" s="96"/>
      <c r="FIK428" s="96"/>
      <c r="FIL428" s="96"/>
      <c r="FIM428" s="96"/>
      <c r="FIN428" s="96"/>
      <c r="FIO428" s="96"/>
      <c r="FIP428" s="96"/>
      <c r="FIQ428" s="96"/>
      <c r="FIR428" s="96"/>
      <c r="FIS428" s="96"/>
      <c r="FIT428" s="96"/>
      <c r="FIU428" s="96"/>
      <c r="FIV428" s="96"/>
      <c r="FIW428" s="96"/>
      <c r="FIX428" s="96"/>
      <c r="FIY428" s="96"/>
      <c r="FIZ428" s="96"/>
      <c r="FJA428" s="96"/>
      <c r="FJB428" s="96"/>
      <c r="FJC428" s="96"/>
      <c r="FJD428" s="96"/>
      <c r="FJE428" s="96"/>
      <c r="FJF428" s="96"/>
      <c r="FJG428" s="96"/>
      <c r="FJH428" s="96"/>
      <c r="FJI428" s="96"/>
      <c r="FJJ428" s="96"/>
      <c r="FJK428" s="96"/>
      <c r="FJL428" s="96"/>
      <c r="FJM428" s="96"/>
      <c r="FJN428" s="96"/>
      <c r="FJO428" s="96"/>
      <c r="FJP428" s="96"/>
      <c r="FJQ428" s="96"/>
      <c r="FJR428" s="96"/>
      <c r="FJS428" s="96"/>
      <c r="FJT428" s="96"/>
      <c r="FJU428" s="96"/>
      <c r="FJV428" s="96"/>
      <c r="FJW428" s="96"/>
      <c r="FJX428" s="96"/>
      <c r="FJY428" s="96"/>
      <c r="FJZ428" s="96"/>
      <c r="FKA428" s="96"/>
      <c r="FKB428" s="96"/>
      <c r="FKC428" s="96"/>
      <c r="FKD428" s="96"/>
      <c r="FKE428" s="96"/>
      <c r="FKF428" s="96"/>
      <c r="FKG428" s="96"/>
      <c r="FKH428" s="96"/>
      <c r="FKI428" s="96"/>
      <c r="FKJ428" s="96"/>
      <c r="FKK428" s="96"/>
      <c r="FKL428" s="96"/>
      <c r="FKM428" s="96"/>
      <c r="FKN428" s="96"/>
      <c r="FKO428" s="96"/>
      <c r="FKP428" s="96"/>
      <c r="FKQ428" s="96"/>
      <c r="FKR428" s="96"/>
      <c r="FKS428" s="96"/>
      <c r="FKT428" s="96"/>
      <c r="FKU428" s="96"/>
      <c r="FKV428" s="96"/>
      <c r="FKW428" s="96"/>
      <c r="FKX428" s="96"/>
      <c r="FKY428" s="96"/>
      <c r="FKZ428" s="96"/>
      <c r="FLA428" s="96"/>
      <c r="FLB428" s="96"/>
      <c r="FLC428" s="96"/>
      <c r="FLD428" s="96"/>
      <c r="FLE428" s="96"/>
      <c r="FLF428" s="96"/>
      <c r="FLG428" s="96"/>
      <c r="FLH428" s="96"/>
      <c r="FLI428" s="96"/>
      <c r="FLJ428" s="96"/>
      <c r="FLK428" s="96"/>
      <c r="FLL428" s="96"/>
      <c r="FLM428" s="96"/>
      <c r="FLN428" s="96"/>
      <c r="FLO428" s="96"/>
      <c r="FLP428" s="96"/>
      <c r="FLQ428" s="96"/>
      <c r="FLR428" s="96"/>
      <c r="FLS428" s="96"/>
      <c r="FLT428" s="96"/>
      <c r="FLU428" s="96"/>
      <c r="FLV428" s="96"/>
      <c r="FLW428" s="96"/>
      <c r="FLX428" s="96"/>
      <c r="FLY428" s="96"/>
      <c r="FLZ428" s="96"/>
      <c r="FMA428" s="96"/>
      <c r="FMB428" s="96"/>
      <c r="FMC428" s="96"/>
      <c r="FMD428" s="96"/>
      <c r="FME428" s="96"/>
      <c r="FMF428" s="96"/>
      <c r="FMG428" s="96"/>
      <c r="FMH428" s="96"/>
      <c r="FMI428" s="96"/>
      <c r="FMJ428" s="96"/>
      <c r="FMK428" s="96"/>
      <c r="FML428" s="96"/>
      <c r="FMM428" s="96"/>
      <c r="FMN428" s="96"/>
      <c r="FMO428" s="96"/>
      <c r="FMP428" s="96"/>
      <c r="FMQ428" s="96"/>
      <c r="FMR428" s="96"/>
      <c r="FMS428" s="96"/>
      <c r="FMT428" s="96"/>
      <c r="FMU428" s="96"/>
      <c r="FMV428" s="96"/>
      <c r="FMW428" s="96"/>
      <c r="FMX428" s="96"/>
      <c r="FMY428" s="96"/>
      <c r="FMZ428" s="96"/>
      <c r="FNA428" s="96"/>
      <c r="FNB428" s="96"/>
      <c r="FNC428" s="96"/>
      <c r="FND428" s="96"/>
      <c r="FNE428" s="96"/>
      <c r="FNF428" s="96"/>
      <c r="FNG428" s="96"/>
      <c r="FNH428" s="96"/>
      <c r="FNI428" s="96"/>
      <c r="FNJ428" s="96"/>
      <c r="FNK428" s="96"/>
      <c r="FNL428" s="96"/>
      <c r="FNM428" s="96"/>
      <c r="FNN428" s="96"/>
      <c r="FNO428" s="96"/>
      <c r="FNP428" s="96"/>
      <c r="FNQ428" s="96"/>
      <c r="FNR428" s="96"/>
      <c r="FNS428" s="96"/>
      <c r="FNT428" s="96"/>
      <c r="FNU428" s="96"/>
      <c r="FNV428" s="96"/>
      <c r="FNW428" s="96"/>
      <c r="FNX428" s="96"/>
      <c r="FNY428" s="96"/>
      <c r="FNZ428" s="96"/>
      <c r="FOA428" s="96"/>
      <c r="FOB428" s="96"/>
      <c r="FOC428" s="96"/>
      <c r="FOD428" s="96"/>
      <c r="FOE428" s="96"/>
      <c r="FOF428" s="96"/>
      <c r="FOG428" s="96"/>
      <c r="FOH428" s="96"/>
      <c r="FOI428" s="96"/>
      <c r="FOJ428" s="96"/>
      <c r="FOK428" s="96"/>
      <c r="FOL428" s="96"/>
      <c r="FOM428" s="96"/>
      <c r="FON428" s="96"/>
      <c r="FOO428" s="96"/>
      <c r="FOP428" s="96"/>
      <c r="FOQ428" s="96"/>
      <c r="FOR428" s="96"/>
      <c r="FOS428" s="96"/>
      <c r="FOT428" s="96"/>
      <c r="FOU428" s="96"/>
      <c r="FOV428" s="96"/>
      <c r="FOW428" s="96"/>
      <c r="FOX428" s="96"/>
      <c r="FOY428" s="96"/>
      <c r="FOZ428" s="96"/>
      <c r="FPA428" s="96"/>
      <c r="FPB428" s="96"/>
      <c r="FPC428" s="96"/>
      <c r="FPD428" s="96"/>
      <c r="FPE428" s="96"/>
      <c r="FPF428" s="96"/>
      <c r="FPG428" s="96"/>
      <c r="FPH428" s="96"/>
      <c r="FPI428" s="96"/>
      <c r="FPJ428" s="96"/>
      <c r="FPK428" s="96"/>
      <c r="FPL428" s="96"/>
      <c r="FPM428" s="96"/>
      <c r="FPN428" s="96"/>
      <c r="FPO428" s="96"/>
      <c r="FPP428" s="96"/>
      <c r="FPQ428" s="96"/>
      <c r="FPR428" s="96"/>
      <c r="FPS428" s="96"/>
      <c r="FPT428" s="96"/>
      <c r="FPU428" s="96"/>
      <c r="FPV428" s="96"/>
      <c r="FPW428" s="96"/>
      <c r="FPX428" s="96"/>
      <c r="FPY428" s="96"/>
      <c r="FPZ428" s="96"/>
      <c r="FQA428" s="96"/>
      <c r="FQB428" s="96"/>
      <c r="FQC428" s="96"/>
      <c r="FQD428" s="96"/>
      <c r="FQE428" s="96"/>
      <c r="FQF428" s="96"/>
      <c r="FQG428" s="96"/>
      <c r="FQH428" s="96"/>
      <c r="FQI428" s="96"/>
      <c r="FQJ428" s="96"/>
      <c r="FQK428" s="96"/>
      <c r="FQL428" s="96"/>
      <c r="FQM428" s="96"/>
      <c r="FQN428" s="96"/>
      <c r="FQO428" s="96"/>
      <c r="FQP428" s="96"/>
      <c r="FQQ428" s="96"/>
      <c r="FQR428" s="96"/>
      <c r="FQS428" s="96"/>
      <c r="FQT428" s="96"/>
      <c r="FQU428" s="96"/>
      <c r="FQV428" s="96"/>
      <c r="FQW428" s="96"/>
      <c r="FQX428" s="96"/>
      <c r="FQY428" s="96"/>
      <c r="FQZ428" s="96"/>
      <c r="FRA428" s="96"/>
      <c r="FRB428" s="96"/>
      <c r="FRC428" s="96"/>
      <c r="FRD428" s="96"/>
      <c r="FRE428" s="96"/>
      <c r="FRF428" s="96"/>
      <c r="FRG428" s="96"/>
      <c r="FRH428" s="96"/>
      <c r="FRI428" s="96"/>
      <c r="FRJ428" s="96"/>
      <c r="FRK428" s="96"/>
      <c r="FRL428" s="96"/>
      <c r="FRM428" s="96"/>
      <c r="FRN428" s="96"/>
      <c r="FRO428" s="96"/>
      <c r="FRP428" s="96"/>
      <c r="FRQ428" s="96"/>
      <c r="FRR428" s="96"/>
      <c r="FRS428" s="96"/>
      <c r="FRT428" s="96"/>
      <c r="FRU428" s="96"/>
      <c r="FRV428" s="96"/>
      <c r="FRW428" s="96"/>
      <c r="FRX428" s="96"/>
      <c r="FRY428" s="96"/>
      <c r="FRZ428" s="96"/>
      <c r="FSA428" s="96"/>
      <c r="FSB428" s="96"/>
      <c r="FSC428" s="96"/>
      <c r="FSD428" s="96"/>
      <c r="FSE428" s="96"/>
      <c r="FSF428" s="96"/>
      <c r="FSG428" s="96"/>
      <c r="FSH428" s="96"/>
      <c r="FSI428" s="96"/>
      <c r="FSJ428" s="96"/>
      <c r="FSK428" s="96"/>
      <c r="FSL428" s="96"/>
      <c r="FSM428" s="96"/>
      <c r="FSN428" s="96"/>
      <c r="FSO428" s="96"/>
      <c r="FSP428" s="96"/>
      <c r="FSQ428" s="96"/>
      <c r="FSR428" s="96"/>
      <c r="FSS428" s="96"/>
      <c r="FST428" s="96"/>
      <c r="FSU428" s="96"/>
      <c r="FSV428" s="96"/>
      <c r="FSW428" s="96"/>
      <c r="FSX428" s="96"/>
      <c r="FSY428" s="96"/>
      <c r="FSZ428" s="96"/>
      <c r="FTA428" s="96"/>
      <c r="FTB428" s="96"/>
      <c r="FTC428" s="96"/>
      <c r="FTD428" s="96"/>
      <c r="FTE428" s="96"/>
      <c r="FTF428" s="96"/>
      <c r="FTG428" s="96"/>
      <c r="FTH428" s="96"/>
      <c r="FTI428" s="96"/>
      <c r="FTJ428" s="96"/>
      <c r="FTK428" s="96"/>
      <c r="FTL428" s="96"/>
      <c r="FTM428" s="96"/>
      <c r="FTN428" s="96"/>
      <c r="FTO428" s="96"/>
      <c r="FTP428" s="96"/>
      <c r="FTQ428" s="96"/>
      <c r="FTR428" s="96"/>
      <c r="FTS428" s="96"/>
      <c r="FTT428" s="96"/>
      <c r="FTU428" s="96"/>
      <c r="FTV428" s="96"/>
      <c r="FTW428" s="96"/>
      <c r="FTX428" s="96"/>
      <c r="FTY428" s="96"/>
      <c r="FTZ428" s="96"/>
      <c r="FUA428" s="96"/>
      <c r="FUB428" s="96"/>
      <c r="FUC428" s="96"/>
      <c r="FUD428" s="96"/>
      <c r="FUE428" s="96"/>
      <c r="FUF428" s="96"/>
      <c r="FUG428" s="96"/>
      <c r="FUH428" s="96"/>
      <c r="FUI428" s="96"/>
      <c r="FUJ428" s="96"/>
      <c r="FUK428" s="96"/>
      <c r="FUL428" s="96"/>
      <c r="FUM428" s="96"/>
      <c r="FUN428" s="96"/>
      <c r="FUO428" s="96"/>
      <c r="FUP428" s="96"/>
      <c r="FUQ428" s="96"/>
      <c r="FUR428" s="96"/>
      <c r="FUS428" s="96"/>
      <c r="FUT428" s="96"/>
      <c r="FUU428" s="96"/>
      <c r="FUV428" s="96"/>
      <c r="FUW428" s="96"/>
      <c r="FUX428" s="96"/>
      <c r="FUY428" s="96"/>
      <c r="FUZ428" s="96"/>
      <c r="FVA428" s="96"/>
      <c r="FVB428" s="96"/>
      <c r="FVC428" s="96"/>
      <c r="FVD428" s="96"/>
      <c r="FVE428" s="96"/>
      <c r="FVF428" s="96"/>
      <c r="FVG428" s="96"/>
      <c r="FVH428" s="96"/>
      <c r="FVI428" s="96"/>
      <c r="FVJ428" s="96"/>
      <c r="FVK428" s="96"/>
      <c r="FVL428" s="96"/>
      <c r="FVM428" s="96"/>
      <c r="FVN428" s="96"/>
      <c r="FVO428" s="96"/>
      <c r="FVP428" s="96"/>
      <c r="FVQ428" s="96"/>
      <c r="FVR428" s="96"/>
      <c r="FVS428" s="96"/>
      <c r="FVT428" s="96"/>
      <c r="FVU428" s="96"/>
      <c r="FVV428" s="96"/>
      <c r="FVW428" s="96"/>
      <c r="FVX428" s="96"/>
      <c r="FVY428" s="96"/>
      <c r="FVZ428" s="96"/>
      <c r="FWA428" s="96"/>
      <c r="FWB428" s="96"/>
      <c r="FWC428" s="96"/>
      <c r="FWD428" s="96"/>
      <c r="FWE428" s="96"/>
      <c r="FWF428" s="96"/>
      <c r="FWG428" s="96"/>
      <c r="FWH428" s="96"/>
      <c r="FWI428" s="96"/>
      <c r="FWJ428" s="96"/>
      <c r="FWK428" s="96"/>
      <c r="FWL428" s="96"/>
      <c r="FWM428" s="96"/>
      <c r="FWN428" s="96"/>
      <c r="FWO428" s="96"/>
      <c r="FWP428" s="96"/>
      <c r="FWQ428" s="96"/>
      <c r="FWR428" s="96"/>
      <c r="FWS428" s="96"/>
      <c r="FWT428" s="96"/>
      <c r="FWU428" s="96"/>
      <c r="FWV428" s="96"/>
      <c r="FWW428" s="96"/>
      <c r="FWX428" s="96"/>
      <c r="FWY428" s="96"/>
      <c r="FWZ428" s="96"/>
      <c r="FXA428" s="96"/>
      <c r="FXB428" s="96"/>
      <c r="FXC428" s="96"/>
      <c r="FXD428" s="96"/>
      <c r="FXE428" s="96"/>
      <c r="FXF428" s="96"/>
      <c r="FXG428" s="96"/>
      <c r="FXH428" s="96"/>
      <c r="FXI428" s="96"/>
      <c r="FXJ428" s="96"/>
      <c r="FXK428" s="96"/>
      <c r="FXL428" s="96"/>
      <c r="FXM428" s="96"/>
      <c r="FXN428" s="96"/>
      <c r="FXO428" s="96"/>
      <c r="FXP428" s="96"/>
      <c r="FXQ428" s="96"/>
      <c r="FXR428" s="96"/>
      <c r="FXS428" s="96"/>
      <c r="FXT428" s="96"/>
      <c r="FXU428" s="96"/>
      <c r="FXV428" s="96"/>
      <c r="FXW428" s="96"/>
      <c r="FXX428" s="96"/>
      <c r="FXY428" s="96"/>
      <c r="FXZ428" s="96"/>
      <c r="FYA428" s="96"/>
      <c r="FYB428" s="96"/>
      <c r="FYC428" s="96"/>
      <c r="FYD428" s="96"/>
      <c r="FYE428" s="96"/>
      <c r="FYF428" s="96"/>
      <c r="FYG428" s="96"/>
      <c r="FYH428" s="96"/>
      <c r="FYI428" s="96"/>
      <c r="FYJ428" s="96"/>
      <c r="FYK428" s="96"/>
      <c r="FYL428" s="96"/>
      <c r="FYM428" s="96"/>
      <c r="FYN428" s="96"/>
      <c r="FYO428" s="96"/>
      <c r="FYP428" s="96"/>
      <c r="FYQ428" s="96"/>
      <c r="FYR428" s="96"/>
      <c r="FYS428" s="96"/>
      <c r="FYT428" s="96"/>
      <c r="FYU428" s="96"/>
      <c r="FYV428" s="96"/>
      <c r="FYW428" s="96"/>
      <c r="FYX428" s="96"/>
      <c r="FYY428" s="96"/>
      <c r="FYZ428" s="96"/>
      <c r="FZA428" s="96"/>
      <c r="FZB428" s="96"/>
      <c r="FZC428" s="96"/>
      <c r="FZD428" s="96"/>
      <c r="FZE428" s="96"/>
      <c r="FZF428" s="96"/>
      <c r="FZG428" s="96"/>
      <c r="FZH428" s="96"/>
      <c r="FZI428" s="96"/>
      <c r="FZJ428" s="96"/>
      <c r="FZK428" s="96"/>
      <c r="FZL428" s="96"/>
      <c r="FZM428" s="96"/>
      <c r="FZN428" s="96"/>
      <c r="FZO428" s="96"/>
      <c r="FZP428" s="96"/>
      <c r="FZQ428" s="96"/>
      <c r="FZR428" s="96"/>
      <c r="FZS428" s="96"/>
      <c r="FZT428" s="96"/>
      <c r="FZU428" s="96"/>
      <c r="FZV428" s="96"/>
      <c r="FZW428" s="96"/>
      <c r="FZX428" s="96"/>
      <c r="FZY428" s="96"/>
      <c r="FZZ428" s="96"/>
      <c r="GAA428" s="96"/>
      <c r="GAB428" s="96"/>
      <c r="GAC428" s="96"/>
      <c r="GAD428" s="96"/>
      <c r="GAE428" s="96"/>
      <c r="GAF428" s="96"/>
      <c r="GAG428" s="96"/>
      <c r="GAH428" s="96"/>
      <c r="GAI428" s="96"/>
      <c r="GAJ428" s="96"/>
      <c r="GAK428" s="96"/>
      <c r="GAL428" s="96"/>
      <c r="GAM428" s="96"/>
      <c r="GAN428" s="96"/>
      <c r="GAO428" s="96"/>
      <c r="GAP428" s="96"/>
      <c r="GAQ428" s="96"/>
      <c r="GAR428" s="96"/>
      <c r="GAS428" s="96"/>
      <c r="GAT428" s="96"/>
      <c r="GAU428" s="96"/>
      <c r="GAV428" s="96"/>
      <c r="GAW428" s="96"/>
      <c r="GAX428" s="96"/>
      <c r="GAY428" s="96"/>
      <c r="GAZ428" s="96"/>
      <c r="GBA428" s="96"/>
      <c r="GBB428" s="96"/>
      <c r="GBC428" s="96"/>
      <c r="GBD428" s="96"/>
      <c r="GBE428" s="96"/>
      <c r="GBF428" s="96"/>
      <c r="GBG428" s="96"/>
      <c r="GBH428" s="96"/>
      <c r="GBI428" s="96"/>
      <c r="GBJ428" s="96"/>
      <c r="GBK428" s="96"/>
      <c r="GBL428" s="96"/>
      <c r="GBM428" s="96"/>
      <c r="GBN428" s="96"/>
      <c r="GBO428" s="96"/>
      <c r="GBP428" s="96"/>
      <c r="GBQ428" s="96"/>
      <c r="GBR428" s="96"/>
      <c r="GBS428" s="96"/>
      <c r="GBT428" s="96"/>
      <c r="GBU428" s="96"/>
      <c r="GBV428" s="96"/>
      <c r="GBW428" s="96"/>
      <c r="GBX428" s="96"/>
      <c r="GBY428" s="96"/>
      <c r="GBZ428" s="96"/>
      <c r="GCA428" s="96"/>
      <c r="GCB428" s="96"/>
      <c r="GCC428" s="96"/>
      <c r="GCD428" s="96"/>
      <c r="GCE428" s="96"/>
      <c r="GCF428" s="96"/>
      <c r="GCG428" s="96"/>
      <c r="GCH428" s="96"/>
      <c r="GCI428" s="96"/>
      <c r="GCJ428" s="96"/>
      <c r="GCK428" s="96"/>
      <c r="GCL428" s="96"/>
      <c r="GCM428" s="96"/>
      <c r="GCN428" s="96"/>
      <c r="GCO428" s="96"/>
      <c r="GCP428" s="96"/>
      <c r="GCQ428" s="96"/>
      <c r="GCR428" s="96"/>
      <c r="GCS428" s="96"/>
      <c r="GCT428" s="96"/>
      <c r="GCU428" s="96"/>
      <c r="GCV428" s="96"/>
      <c r="GCW428" s="96"/>
      <c r="GCX428" s="96"/>
      <c r="GCY428" s="96"/>
      <c r="GCZ428" s="96"/>
      <c r="GDA428" s="96"/>
      <c r="GDB428" s="96"/>
      <c r="GDC428" s="96"/>
      <c r="GDD428" s="96"/>
      <c r="GDE428" s="96"/>
      <c r="GDF428" s="96"/>
      <c r="GDG428" s="96"/>
      <c r="GDH428" s="96"/>
      <c r="GDI428" s="96"/>
      <c r="GDJ428" s="96"/>
      <c r="GDK428" s="96"/>
      <c r="GDL428" s="96"/>
      <c r="GDM428" s="96"/>
      <c r="GDN428" s="96"/>
      <c r="GDO428" s="96"/>
      <c r="GDP428" s="96"/>
      <c r="GDQ428" s="96"/>
      <c r="GDR428" s="96"/>
      <c r="GDS428" s="96"/>
      <c r="GDT428" s="96"/>
      <c r="GDU428" s="96"/>
      <c r="GDV428" s="96"/>
      <c r="GDW428" s="96"/>
      <c r="GDX428" s="96"/>
      <c r="GDY428" s="96"/>
      <c r="GDZ428" s="96"/>
      <c r="GEA428" s="96"/>
      <c r="GEB428" s="96"/>
      <c r="GEC428" s="96"/>
      <c r="GED428" s="96"/>
      <c r="GEE428" s="96"/>
      <c r="GEF428" s="96"/>
      <c r="GEG428" s="96"/>
      <c r="GEH428" s="96"/>
      <c r="GEI428" s="96"/>
      <c r="GEJ428" s="96"/>
      <c r="GEK428" s="96"/>
      <c r="GEL428" s="96"/>
      <c r="GEM428" s="96"/>
      <c r="GEN428" s="96"/>
      <c r="GEO428" s="96"/>
      <c r="GEP428" s="96"/>
      <c r="GEQ428" s="96"/>
      <c r="GER428" s="96"/>
      <c r="GES428" s="96"/>
      <c r="GET428" s="96"/>
      <c r="GEU428" s="96"/>
      <c r="GEV428" s="96"/>
      <c r="GEW428" s="96"/>
      <c r="GEX428" s="96"/>
      <c r="GEY428" s="96"/>
      <c r="GEZ428" s="96"/>
      <c r="GFA428" s="96"/>
      <c r="GFB428" s="96"/>
      <c r="GFC428" s="96"/>
      <c r="GFD428" s="96"/>
      <c r="GFE428" s="96"/>
      <c r="GFF428" s="96"/>
      <c r="GFG428" s="96"/>
      <c r="GFH428" s="96"/>
      <c r="GFI428" s="96"/>
      <c r="GFJ428" s="96"/>
      <c r="GFK428" s="96"/>
      <c r="GFL428" s="96"/>
      <c r="GFM428" s="96"/>
      <c r="GFN428" s="96"/>
      <c r="GFO428" s="96"/>
      <c r="GFP428" s="96"/>
      <c r="GFQ428" s="96"/>
      <c r="GFR428" s="96"/>
      <c r="GFS428" s="96"/>
      <c r="GFT428" s="96"/>
      <c r="GFU428" s="96"/>
      <c r="GFV428" s="96"/>
      <c r="GFW428" s="96"/>
      <c r="GFX428" s="96"/>
      <c r="GFY428" s="96"/>
      <c r="GFZ428" s="96"/>
      <c r="GGA428" s="96"/>
      <c r="GGB428" s="96"/>
      <c r="GGC428" s="96"/>
      <c r="GGD428" s="96"/>
      <c r="GGE428" s="96"/>
      <c r="GGF428" s="96"/>
      <c r="GGG428" s="96"/>
      <c r="GGH428" s="96"/>
      <c r="GGI428" s="96"/>
      <c r="GGJ428" s="96"/>
      <c r="GGK428" s="96"/>
      <c r="GGL428" s="96"/>
      <c r="GGM428" s="96"/>
      <c r="GGN428" s="96"/>
      <c r="GGO428" s="96"/>
      <c r="GGP428" s="96"/>
      <c r="GGQ428" s="96"/>
      <c r="GGR428" s="96"/>
      <c r="GGS428" s="96"/>
      <c r="GGT428" s="96"/>
      <c r="GGU428" s="96"/>
      <c r="GGV428" s="96"/>
      <c r="GGW428" s="96"/>
      <c r="GGX428" s="96"/>
      <c r="GGY428" s="96"/>
      <c r="GGZ428" s="96"/>
      <c r="GHA428" s="96"/>
      <c r="GHB428" s="96"/>
      <c r="GHC428" s="96"/>
      <c r="GHD428" s="96"/>
      <c r="GHE428" s="96"/>
      <c r="GHF428" s="96"/>
      <c r="GHG428" s="96"/>
      <c r="GHH428" s="96"/>
      <c r="GHI428" s="96"/>
      <c r="GHJ428" s="96"/>
      <c r="GHK428" s="96"/>
      <c r="GHL428" s="96"/>
      <c r="GHM428" s="96"/>
      <c r="GHN428" s="96"/>
      <c r="GHO428" s="96"/>
      <c r="GHP428" s="96"/>
      <c r="GHQ428" s="96"/>
      <c r="GHR428" s="96"/>
      <c r="GHS428" s="96"/>
      <c r="GHT428" s="96"/>
      <c r="GHU428" s="96"/>
      <c r="GHV428" s="96"/>
      <c r="GHW428" s="96"/>
      <c r="GHX428" s="96"/>
      <c r="GHY428" s="96"/>
      <c r="GHZ428" s="96"/>
      <c r="GIA428" s="96"/>
      <c r="GIB428" s="96"/>
      <c r="GIC428" s="96"/>
      <c r="GID428" s="96"/>
      <c r="GIE428" s="96"/>
      <c r="GIF428" s="96"/>
      <c r="GIG428" s="96"/>
      <c r="GIH428" s="96"/>
      <c r="GII428" s="96"/>
      <c r="GIJ428" s="96"/>
      <c r="GIK428" s="96"/>
      <c r="GIL428" s="96"/>
      <c r="GIM428" s="96"/>
      <c r="GIN428" s="96"/>
      <c r="GIO428" s="96"/>
      <c r="GIP428" s="96"/>
      <c r="GIQ428" s="96"/>
      <c r="GIR428" s="96"/>
      <c r="GIS428" s="96"/>
      <c r="GIT428" s="96"/>
      <c r="GIU428" s="96"/>
      <c r="GIV428" s="96"/>
      <c r="GIW428" s="96"/>
      <c r="GIX428" s="96"/>
      <c r="GIY428" s="96"/>
      <c r="GIZ428" s="96"/>
      <c r="GJA428" s="96"/>
      <c r="GJB428" s="96"/>
      <c r="GJC428" s="96"/>
      <c r="GJD428" s="96"/>
      <c r="GJE428" s="96"/>
      <c r="GJF428" s="96"/>
      <c r="GJG428" s="96"/>
      <c r="GJH428" s="96"/>
      <c r="GJI428" s="96"/>
      <c r="GJJ428" s="96"/>
      <c r="GJK428" s="96"/>
      <c r="GJL428" s="96"/>
      <c r="GJM428" s="96"/>
      <c r="GJN428" s="96"/>
      <c r="GJO428" s="96"/>
      <c r="GJP428" s="96"/>
      <c r="GJQ428" s="96"/>
      <c r="GJR428" s="96"/>
      <c r="GJS428" s="96"/>
      <c r="GJT428" s="96"/>
      <c r="GJU428" s="96"/>
      <c r="GJV428" s="96"/>
      <c r="GJW428" s="96"/>
      <c r="GJX428" s="96"/>
      <c r="GJY428" s="96"/>
      <c r="GJZ428" s="96"/>
      <c r="GKA428" s="96"/>
      <c r="GKB428" s="96"/>
      <c r="GKC428" s="96"/>
      <c r="GKD428" s="96"/>
      <c r="GKE428" s="96"/>
      <c r="GKF428" s="96"/>
      <c r="GKG428" s="96"/>
      <c r="GKH428" s="96"/>
      <c r="GKI428" s="96"/>
      <c r="GKJ428" s="96"/>
      <c r="GKK428" s="96"/>
      <c r="GKL428" s="96"/>
      <c r="GKM428" s="96"/>
      <c r="GKN428" s="96"/>
      <c r="GKO428" s="96"/>
      <c r="GKP428" s="96"/>
      <c r="GKQ428" s="96"/>
      <c r="GKR428" s="96"/>
      <c r="GKS428" s="96"/>
      <c r="GKT428" s="96"/>
      <c r="GKU428" s="96"/>
      <c r="GKV428" s="96"/>
      <c r="GKW428" s="96"/>
      <c r="GKX428" s="96"/>
      <c r="GKY428" s="96"/>
      <c r="GKZ428" s="96"/>
      <c r="GLA428" s="96"/>
      <c r="GLB428" s="96"/>
      <c r="GLC428" s="96"/>
      <c r="GLD428" s="96"/>
      <c r="GLE428" s="96"/>
      <c r="GLF428" s="96"/>
      <c r="GLG428" s="96"/>
      <c r="GLH428" s="96"/>
      <c r="GLI428" s="96"/>
      <c r="GLJ428" s="96"/>
      <c r="GLK428" s="96"/>
      <c r="GLL428" s="96"/>
      <c r="GLM428" s="96"/>
      <c r="GLN428" s="96"/>
      <c r="GLO428" s="96"/>
      <c r="GLP428" s="96"/>
      <c r="GLQ428" s="96"/>
      <c r="GLR428" s="96"/>
      <c r="GLS428" s="96"/>
      <c r="GLT428" s="96"/>
      <c r="GLU428" s="96"/>
      <c r="GLV428" s="96"/>
      <c r="GLW428" s="96"/>
      <c r="GLX428" s="96"/>
      <c r="GLY428" s="96"/>
      <c r="GLZ428" s="96"/>
      <c r="GMA428" s="96"/>
      <c r="GMB428" s="96"/>
      <c r="GMC428" s="96"/>
      <c r="GMD428" s="96"/>
      <c r="GME428" s="96"/>
      <c r="GMF428" s="96"/>
      <c r="GMG428" s="96"/>
      <c r="GMH428" s="96"/>
      <c r="GMI428" s="96"/>
      <c r="GMJ428" s="96"/>
      <c r="GMK428" s="96"/>
      <c r="GML428" s="96"/>
      <c r="GMM428" s="96"/>
      <c r="GMN428" s="96"/>
      <c r="GMO428" s="96"/>
      <c r="GMP428" s="96"/>
      <c r="GMQ428" s="96"/>
      <c r="GMR428" s="96"/>
      <c r="GMS428" s="96"/>
      <c r="GMT428" s="96"/>
      <c r="GMU428" s="96"/>
      <c r="GMV428" s="96"/>
      <c r="GMW428" s="96"/>
      <c r="GMX428" s="96"/>
      <c r="GMY428" s="96"/>
      <c r="GMZ428" s="96"/>
      <c r="GNA428" s="96"/>
      <c r="GNB428" s="96"/>
      <c r="GNC428" s="96"/>
      <c r="GND428" s="96"/>
      <c r="GNE428" s="96"/>
      <c r="GNF428" s="96"/>
      <c r="GNG428" s="96"/>
      <c r="GNH428" s="96"/>
      <c r="GNI428" s="96"/>
      <c r="GNJ428" s="96"/>
      <c r="GNK428" s="96"/>
      <c r="GNL428" s="96"/>
      <c r="GNM428" s="96"/>
      <c r="GNN428" s="96"/>
      <c r="GNO428" s="96"/>
      <c r="GNP428" s="96"/>
      <c r="GNQ428" s="96"/>
      <c r="GNR428" s="96"/>
      <c r="GNS428" s="96"/>
      <c r="GNT428" s="96"/>
      <c r="GNU428" s="96"/>
      <c r="GNV428" s="96"/>
      <c r="GNW428" s="96"/>
      <c r="GNX428" s="96"/>
      <c r="GNY428" s="96"/>
      <c r="GNZ428" s="96"/>
      <c r="GOA428" s="96"/>
      <c r="GOB428" s="96"/>
      <c r="GOC428" s="96"/>
      <c r="GOD428" s="96"/>
      <c r="GOE428" s="96"/>
      <c r="GOF428" s="96"/>
      <c r="GOG428" s="96"/>
      <c r="GOH428" s="96"/>
      <c r="GOI428" s="96"/>
      <c r="GOJ428" s="96"/>
      <c r="GOK428" s="96"/>
      <c r="GOL428" s="96"/>
      <c r="GOM428" s="96"/>
      <c r="GON428" s="96"/>
      <c r="GOO428" s="96"/>
      <c r="GOP428" s="96"/>
      <c r="GOQ428" s="96"/>
      <c r="GOR428" s="96"/>
      <c r="GOS428" s="96"/>
      <c r="GOT428" s="96"/>
      <c r="GOU428" s="96"/>
      <c r="GOV428" s="96"/>
      <c r="GOW428" s="96"/>
      <c r="GOX428" s="96"/>
      <c r="GOY428" s="96"/>
      <c r="GOZ428" s="96"/>
      <c r="GPA428" s="96"/>
      <c r="GPB428" s="96"/>
      <c r="GPC428" s="96"/>
      <c r="GPD428" s="96"/>
      <c r="GPE428" s="96"/>
      <c r="GPF428" s="96"/>
      <c r="GPG428" s="96"/>
      <c r="GPH428" s="96"/>
      <c r="GPI428" s="96"/>
      <c r="GPJ428" s="96"/>
      <c r="GPK428" s="96"/>
      <c r="GPL428" s="96"/>
      <c r="GPM428" s="96"/>
      <c r="GPN428" s="96"/>
      <c r="GPO428" s="96"/>
      <c r="GPP428" s="96"/>
      <c r="GPQ428" s="96"/>
      <c r="GPR428" s="96"/>
      <c r="GPS428" s="96"/>
      <c r="GPT428" s="96"/>
      <c r="GPU428" s="96"/>
      <c r="GPV428" s="96"/>
      <c r="GPW428" s="96"/>
      <c r="GPX428" s="96"/>
      <c r="GPY428" s="96"/>
      <c r="GPZ428" s="96"/>
      <c r="GQA428" s="96"/>
      <c r="GQB428" s="96"/>
      <c r="GQC428" s="96"/>
      <c r="GQD428" s="96"/>
      <c r="GQE428" s="96"/>
      <c r="GQF428" s="96"/>
      <c r="GQG428" s="96"/>
      <c r="GQH428" s="96"/>
      <c r="GQI428" s="96"/>
      <c r="GQJ428" s="96"/>
      <c r="GQK428" s="96"/>
      <c r="GQL428" s="96"/>
      <c r="GQM428" s="96"/>
      <c r="GQN428" s="96"/>
      <c r="GQO428" s="96"/>
      <c r="GQP428" s="96"/>
      <c r="GQQ428" s="96"/>
      <c r="GQR428" s="96"/>
      <c r="GQS428" s="96"/>
      <c r="GQT428" s="96"/>
      <c r="GQU428" s="96"/>
      <c r="GQV428" s="96"/>
      <c r="GQW428" s="96"/>
      <c r="GQX428" s="96"/>
      <c r="GQY428" s="96"/>
      <c r="GQZ428" s="96"/>
      <c r="GRA428" s="96"/>
      <c r="GRB428" s="96"/>
      <c r="GRC428" s="96"/>
      <c r="GRD428" s="96"/>
      <c r="GRE428" s="96"/>
      <c r="GRF428" s="96"/>
      <c r="GRG428" s="96"/>
      <c r="GRH428" s="96"/>
      <c r="GRI428" s="96"/>
      <c r="GRJ428" s="96"/>
      <c r="GRK428" s="96"/>
      <c r="GRL428" s="96"/>
      <c r="GRM428" s="96"/>
      <c r="GRN428" s="96"/>
      <c r="GRO428" s="96"/>
      <c r="GRP428" s="96"/>
      <c r="GRQ428" s="96"/>
      <c r="GRR428" s="96"/>
      <c r="GRS428" s="96"/>
      <c r="GRT428" s="96"/>
      <c r="GRU428" s="96"/>
      <c r="GRV428" s="96"/>
      <c r="GRW428" s="96"/>
      <c r="GRX428" s="96"/>
      <c r="GRY428" s="96"/>
      <c r="GRZ428" s="96"/>
      <c r="GSA428" s="96"/>
      <c r="GSB428" s="96"/>
      <c r="GSC428" s="96"/>
      <c r="GSD428" s="96"/>
      <c r="GSE428" s="96"/>
      <c r="GSF428" s="96"/>
      <c r="GSG428" s="96"/>
      <c r="GSH428" s="96"/>
      <c r="GSI428" s="96"/>
      <c r="GSJ428" s="96"/>
      <c r="GSK428" s="96"/>
      <c r="GSL428" s="96"/>
      <c r="GSM428" s="96"/>
      <c r="GSN428" s="96"/>
      <c r="GSO428" s="96"/>
      <c r="GSP428" s="96"/>
      <c r="GSQ428" s="96"/>
      <c r="GSR428" s="96"/>
      <c r="GSS428" s="96"/>
      <c r="GST428" s="96"/>
      <c r="GSU428" s="96"/>
      <c r="GSV428" s="96"/>
      <c r="GSW428" s="96"/>
      <c r="GSX428" s="96"/>
      <c r="GSY428" s="96"/>
      <c r="GSZ428" s="96"/>
      <c r="GTA428" s="96"/>
      <c r="GTB428" s="96"/>
      <c r="GTC428" s="96"/>
      <c r="GTD428" s="96"/>
      <c r="GTE428" s="96"/>
      <c r="GTF428" s="96"/>
      <c r="GTG428" s="96"/>
      <c r="GTH428" s="96"/>
      <c r="GTI428" s="96"/>
      <c r="GTJ428" s="96"/>
      <c r="GTK428" s="96"/>
      <c r="GTL428" s="96"/>
      <c r="GTM428" s="96"/>
      <c r="GTN428" s="96"/>
      <c r="GTO428" s="96"/>
      <c r="GTP428" s="96"/>
      <c r="GTQ428" s="96"/>
      <c r="GTR428" s="96"/>
      <c r="GTS428" s="96"/>
      <c r="GTT428" s="96"/>
      <c r="GTU428" s="96"/>
      <c r="GTV428" s="96"/>
      <c r="GTW428" s="96"/>
      <c r="GTX428" s="96"/>
      <c r="GTY428" s="96"/>
      <c r="GTZ428" s="96"/>
      <c r="GUA428" s="96"/>
      <c r="GUB428" s="96"/>
      <c r="GUC428" s="96"/>
      <c r="GUD428" s="96"/>
      <c r="GUE428" s="96"/>
      <c r="GUF428" s="96"/>
      <c r="GUG428" s="96"/>
      <c r="GUH428" s="96"/>
      <c r="GUI428" s="96"/>
      <c r="GUJ428" s="96"/>
      <c r="GUK428" s="96"/>
      <c r="GUL428" s="96"/>
      <c r="GUM428" s="96"/>
      <c r="GUN428" s="96"/>
      <c r="GUO428" s="96"/>
      <c r="GUP428" s="96"/>
      <c r="GUQ428" s="96"/>
      <c r="GUR428" s="96"/>
      <c r="GUS428" s="96"/>
      <c r="GUT428" s="96"/>
      <c r="GUU428" s="96"/>
      <c r="GUV428" s="96"/>
      <c r="GUW428" s="96"/>
      <c r="GUX428" s="96"/>
      <c r="GUY428" s="96"/>
      <c r="GUZ428" s="96"/>
      <c r="GVA428" s="96"/>
      <c r="GVB428" s="96"/>
      <c r="GVC428" s="96"/>
      <c r="GVD428" s="96"/>
      <c r="GVE428" s="96"/>
      <c r="GVF428" s="96"/>
      <c r="GVG428" s="96"/>
      <c r="GVH428" s="96"/>
      <c r="GVI428" s="96"/>
      <c r="GVJ428" s="96"/>
      <c r="GVK428" s="96"/>
      <c r="GVL428" s="96"/>
      <c r="GVM428" s="96"/>
      <c r="GVN428" s="96"/>
      <c r="GVO428" s="96"/>
      <c r="GVP428" s="96"/>
      <c r="GVQ428" s="96"/>
      <c r="GVR428" s="96"/>
      <c r="GVS428" s="96"/>
      <c r="GVT428" s="96"/>
      <c r="GVU428" s="96"/>
      <c r="GVV428" s="96"/>
      <c r="GVW428" s="96"/>
      <c r="GVX428" s="96"/>
      <c r="GVY428" s="96"/>
      <c r="GVZ428" s="96"/>
      <c r="GWA428" s="96"/>
      <c r="GWB428" s="96"/>
      <c r="GWC428" s="96"/>
      <c r="GWD428" s="96"/>
      <c r="GWE428" s="96"/>
      <c r="GWF428" s="96"/>
      <c r="GWG428" s="96"/>
      <c r="GWH428" s="96"/>
      <c r="GWI428" s="96"/>
      <c r="GWJ428" s="96"/>
      <c r="GWK428" s="96"/>
      <c r="GWL428" s="96"/>
      <c r="GWM428" s="96"/>
      <c r="GWN428" s="96"/>
      <c r="GWO428" s="96"/>
      <c r="GWP428" s="96"/>
      <c r="GWQ428" s="96"/>
      <c r="GWR428" s="96"/>
      <c r="GWS428" s="96"/>
      <c r="GWT428" s="96"/>
      <c r="GWU428" s="96"/>
      <c r="GWV428" s="96"/>
      <c r="GWW428" s="96"/>
      <c r="GWX428" s="96"/>
      <c r="GWY428" s="96"/>
      <c r="GWZ428" s="96"/>
      <c r="GXA428" s="96"/>
      <c r="GXB428" s="96"/>
      <c r="GXC428" s="96"/>
      <c r="GXD428" s="96"/>
      <c r="GXE428" s="96"/>
      <c r="GXF428" s="96"/>
      <c r="GXG428" s="96"/>
      <c r="GXH428" s="96"/>
      <c r="GXI428" s="96"/>
      <c r="GXJ428" s="96"/>
      <c r="GXK428" s="96"/>
      <c r="GXL428" s="96"/>
      <c r="GXM428" s="96"/>
      <c r="GXN428" s="96"/>
      <c r="GXO428" s="96"/>
      <c r="GXP428" s="96"/>
      <c r="GXQ428" s="96"/>
      <c r="GXR428" s="96"/>
      <c r="GXS428" s="96"/>
      <c r="GXT428" s="96"/>
      <c r="GXU428" s="96"/>
      <c r="GXV428" s="96"/>
      <c r="GXW428" s="96"/>
      <c r="GXX428" s="96"/>
      <c r="GXY428" s="96"/>
      <c r="GXZ428" s="96"/>
      <c r="GYA428" s="96"/>
      <c r="GYB428" s="96"/>
      <c r="GYC428" s="96"/>
      <c r="GYD428" s="96"/>
      <c r="GYE428" s="96"/>
      <c r="GYF428" s="96"/>
      <c r="GYG428" s="96"/>
      <c r="GYH428" s="96"/>
      <c r="GYI428" s="96"/>
      <c r="GYJ428" s="96"/>
      <c r="GYK428" s="96"/>
      <c r="GYL428" s="96"/>
      <c r="GYM428" s="96"/>
      <c r="GYN428" s="96"/>
      <c r="GYO428" s="96"/>
      <c r="GYP428" s="96"/>
      <c r="GYQ428" s="96"/>
      <c r="GYR428" s="96"/>
      <c r="GYS428" s="96"/>
      <c r="GYT428" s="96"/>
      <c r="GYU428" s="96"/>
      <c r="GYV428" s="96"/>
      <c r="GYW428" s="96"/>
      <c r="GYX428" s="96"/>
      <c r="GYY428" s="96"/>
      <c r="GYZ428" s="96"/>
      <c r="GZA428" s="96"/>
      <c r="GZB428" s="96"/>
      <c r="GZC428" s="96"/>
      <c r="GZD428" s="96"/>
      <c r="GZE428" s="96"/>
      <c r="GZF428" s="96"/>
      <c r="GZG428" s="96"/>
      <c r="GZH428" s="96"/>
      <c r="GZI428" s="96"/>
      <c r="GZJ428" s="96"/>
      <c r="GZK428" s="96"/>
      <c r="GZL428" s="96"/>
      <c r="GZM428" s="96"/>
      <c r="GZN428" s="96"/>
      <c r="GZO428" s="96"/>
      <c r="GZP428" s="96"/>
      <c r="GZQ428" s="96"/>
      <c r="GZR428" s="96"/>
      <c r="GZS428" s="96"/>
      <c r="GZT428" s="96"/>
      <c r="GZU428" s="96"/>
      <c r="GZV428" s="96"/>
      <c r="GZW428" s="96"/>
      <c r="GZX428" s="96"/>
      <c r="GZY428" s="96"/>
      <c r="GZZ428" s="96"/>
      <c r="HAA428" s="96"/>
      <c r="HAB428" s="96"/>
      <c r="HAC428" s="96"/>
      <c r="HAD428" s="96"/>
      <c r="HAE428" s="96"/>
      <c r="HAF428" s="96"/>
      <c r="HAG428" s="96"/>
      <c r="HAH428" s="96"/>
      <c r="HAI428" s="96"/>
      <c r="HAJ428" s="96"/>
      <c r="HAK428" s="96"/>
      <c r="HAL428" s="96"/>
      <c r="HAM428" s="96"/>
      <c r="HAN428" s="96"/>
      <c r="HAO428" s="96"/>
      <c r="HAP428" s="96"/>
      <c r="HAQ428" s="96"/>
      <c r="HAR428" s="96"/>
      <c r="HAS428" s="96"/>
      <c r="HAT428" s="96"/>
      <c r="HAU428" s="96"/>
      <c r="HAV428" s="96"/>
      <c r="HAW428" s="96"/>
      <c r="HAX428" s="96"/>
      <c r="HAY428" s="96"/>
      <c r="HAZ428" s="96"/>
      <c r="HBA428" s="96"/>
      <c r="HBB428" s="96"/>
      <c r="HBC428" s="96"/>
      <c r="HBD428" s="96"/>
      <c r="HBE428" s="96"/>
      <c r="HBF428" s="96"/>
      <c r="HBG428" s="96"/>
      <c r="HBH428" s="96"/>
      <c r="HBI428" s="96"/>
      <c r="HBJ428" s="96"/>
      <c r="HBK428" s="96"/>
      <c r="HBL428" s="96"/>
      <c r="HBM428" s="96"/>
      <c r="HBN428" s="96"/>
      <c r="HBO428" s="96"/>
      <c r="HBP428" s="96"/>
      <c r="HBQ428" s="96"/>
      <c r="HBR428" s="96"/>
      <c r="HBS428" s="96"/>
      <c r="HBT428" s="96"/>
      <c r="HBU428" s="96"/>
      <c r="HBV428" s="96"/>
      <c r="HBW428" s="96"/>
      <c r="HBX428" s="96"/>
      <c r="HBY428" s="96"/>
      <c r="HBZ428" s="96"/>
      <c r="HCA428" s="96"/>
      <c r="HCB428" s="96"/>
      <c r="HCC428" s="96"/>
      <c r="HCD428" s="96"/>
      <c r="HCE428" s="96"/>
      <c r="HCF428" s="96"/>
      <c r="HCG428" s="96"/>
      <c r="HCH428" s="96"/>
      <c r="HCI428" s="96"/>
      <c r="HCJ428" s="96"/>
      <c r="HCK428" s="96"/>
      <c r="HCL428" s="96"/>
      <c r="HCM428" s="96"/>
      <c r="HCN428" s="96"/>
      <c r="HCO428" s="96"/>
      <c r="HCP428" s="96"/>
      <c r="HCQ428" s="96"/>
      <c r="HCR428" s="96"/>
      <c r="HCS428" s="96"/>
      <c r="HCT428" s="96"/>
      <c r="HCU428" s="96"/>
      <c r="HCV428" s="96"/>
      <c r="HCW428" s="96"/>
      <c r="HCX428" s="96"/>
      <c r="HCY428" s="96"/>
      <c r="HCZ428" s="96"/>
      <c r="HDA428" s="96"/>
      <c r="HDB428" s="96"/>
      <c r="HDC428" s="96"/>
      <c r="HDD428" s="96"/>
      <c r="HDE428" s="96"/>
      <c r="HDF428" s="96"/>
      <c r="HDG428" s="96"/>
      <c r="HDH428" s="96"/>
      <c r="HDI428" s="96"/>
      <c r="HDJ428" s="96"/>
      <c r="HDK428" s="96"/>
      <c r="HDL428" s="96"/>
      <c r="HDM428" s="96"/>
      <c r="HDN428" s="96"/>
      <c r="HDO428" s="96"/>
      <c r="HDP428" s="96"/>
      <c r="HDQ428" s="96"/>
      <c r="HDR428" s="96"/>
      <c r="HDS428" s="96"/>
      <c r="HDT428" s="96"/>
      <c r="HDU428" s="96"/>
      <c r="HDV428" s="96"/>
      <c r="HDW428" s="96"/>
      <c r="HDX428" s="96"/>
      <c r="HDY428" s="96"/>
      <c r="HDZ428" s="96"/>
      <c r="HEA428" s="96"/>
      <c r="HEB428" s="96"/>
      <c r="HEC428" s="96"/>
      <c r="HED428" s="96"/>
      <c r="HEE428" s="96"/>
      <c r="HEF428" s="96"/>
      <c r="HEG428" s="96"/>
      <c r="HEH428" s="96"/>
      <c r="HEI428" s="96"/>
      <c r="HEJ428" s="96"/>
      <c r="HEK428" s="96"/>
      <c r="HEL428" s="96"/>
      <c r="HEM428" s="96"/>
      <c r="HEN428" s="96"/>
      <c r="HEO428" s="96"/>
      <c r="HEP428" s="96"/>
      <c r="HEQ428" s="96"/>
      <c r="HER428" s="96"/>
      <c r="HES428" s="96"/>
      <c r="HET428" s="96"/>
      <c r="HEU428" s="96"/>
      <c r="HEV428" s="96"/>
      <c r="HEW428" s="96"/>
      <c r="HEX428" s="96"/>
      <c r="HEY428" s="96"/>
      <c r="HEZ428" s="96"/>
      <c r="HFA428" s="96"/>
      <c r="HFB428" s="96"/>
      <c r="HFC428" s="96"/>
      <c r="HFD428" s="96"/>
      <c r="HFE428" s="96"/>
      <c r="HFF428" s="96"/>
      <c r="HFG428" s="96"/>
      <c r="HFH428" s="96"/>
      <c r="HFI428" s="96"/>
      <c r="HFJ428" s="96"/>
      <c r="HFK428" s="96"/>
      <c r="HFL428" s="96"/>
      <c r="HFM428" s="96"/>
      <c r="HFN428" s="96"/>
      <c r="HFO428" s="96"/>
      <c r="HFP428" s="96"/>
      <c r="HFQ428" s="96"/>
      <c r="HFR428" s="96"/>
      <c r="HFS428" s="96"/>
      <c r="HFT428" s="96"/>
      <c r="HFU428" s="96"/>
      <c r="HFV428" s="96"/>
      <c r="HFW428" s="96"/>
      <c r="HFX428" s="96"/>
      <c r="HFY428" s="96"/>
      <c r="HFZ428" s="96"/>
      <c r="HGA428" s="96"/>
      <c r="HGB428" s="96"/>
      <c r="HGC428" s="96"/>
      <c r="HGD428" s="96"/>
      <c r="HGE428" s="96"/>
      <c r="HGF428" s="96"/>
      <c r="HGG428" s="96"/>
      <c r="HGH428" s="96"/>
      <c r="HGI428" s="96"/>
      <c r="HGJ428" s="96"/>
      <c r="HGK428" s="96"/>
      <c r="HGL428" s="96"/>
      <c r="HGM428" s="96"/>
      <c r="HGN428" s="96"/>
      <c r="HGO428" s="96"/>
      <c r="HGP428" s="96"/>
      <c r="HGQ428" s="96"/>
      <c r="HGR428" s="96"/>
      <c r="HGS428" s="96"/>
      <c r="HGT428" s="96"/>
      <c r="HGU428" s="96"/>
      <c r="HGV428" s="96"/>
      <c r="HGW428" s="96"/>
      <c r="HGX428" s="96"/>
      <c r="HGY428" s="96"/>
      <c r="HGZ428" s="96"/>
      <c r="HHA428" s="96"/>
      <c r="HHB428" s="96"/>
      <c r="HHC428" s="96"/>
      <c r="HHD428" s="96"/>
      <c r="HHE428" s="96"/>
      <c r="HHF428" s="96"/>
      <c r="HHG428" s="96"/>
      <c r="HHH428" s="96"/>
      <c r="HHI428" s="96"/>
      <c r="HHJ428" s="96"/>
      <c r="HHK428" s="96"/>
      <c r="HHL428" s="96"/>
      <c r="HHM428" s="96"/>
      <c r="HHN428" s="96"/>
      <c r="HHO428" s="96"/>
      <c r="HHP428" s="96"/>
      <c r="HHQ428" s="96"/>
      <c r="HHR428" s="96"/>
      <c r="HHS428" s="96"/>
      <c r="HHT428" s="96"/>
      <c r="HHU428" s="96"/>
      <c r="HHV428" s="96"/>
      <c r="HHW428" s="96"/>
      <c r="HHX428" s="96"/>
      <c r="HHY428" s="96"/>
      <c r="HHZ428" s="96"/>
      <c r="HIA428" s="96"/>
      <c r="HIB428" s="96"/>
      <c r="HIC428" s="96"/>
      <c r="HID428" s="96"/>
      <c r="HIE428" s="96"/>
      <c r="HIF428" s="96"/>
      <c r="HIG428" s="96"/>
      <c r="HIH428" s="96"/>
      <c r="HII428" s="96"/>
      <c r="HIJ428" s="96"/>
      <c r="HIK428" s="96"/>
      <c r="HIL428" s="96"/>
      <c r="HIM428" s="96"/>
      <c r="HIN428" s="96"/>
      <c r="HIO428" s="96"/>
      <c r="HIP428" s="96"/>
      <c r="HIQ428" s="96"/>
      <c r="HIR428" s="96"/>
      <c r="HIS428" s="96"/>
      <c r="HIT428" s="96"/>
      <c r="HIU428" s="96"/>
      <c r="HIV428" s="96"/>
      <c r="HIW428" s="96"/>
      <c r="HIX428" s="96"/>
      <c r="HIY428" s="96"/>
      <c r="HIZ428" s="96"/>
      <c r="HJA428" s="96"/>
      <c r="HJB428" s="96"/>
      <c r="HJC428" s="96"/>
      <c r="HJD428" s="96"/>
      <c r="HJE428" s="96"/>
      <c r="HJF428" s="96"/>
      <c r="HJG428" s="96"/>
      <c r="HJH428" s="96"/>
      <c r="HJI428" s="96"/>
      <c r="HJJ428" s="96"/>
      <c r="HJK428" s="96"/>
      <c r="HJL428" s="96"/>
      <c r="HJM428" s="96"/>
      <c r="HJN428" s="96"/>
      <c r="HJO428" s="96"/>
      <c r="HJP428" s="96"/>
      <c r="HJQ428" s="96"/>
      <c r="HJR428" s="96"/>
      <c r="HJS428" s="96"/>
      <c r="HJT428" s="96"/>
      <c r="HJU428" s="96"/>
      <c r="HJV428" s="96"/>
      <c r="HJW428" s="96"/>
      <c r="HJX428" s="96"/>
      <c r="HJY428" s="96"/>
      <c r="HJZ428" s="96"/>
      <c r="HKA428" s="96"/>
      <c r="HKB428" s="96"/>
      <c r="HKC428" s="96"/>
      <c r="HKD428" s="96"/>
      <c r="HKE428" s="96"/>
      <c r="HKF428" s="96"/>
      <c r="HKG428" s="96"/>
      <c r="HKH428" s="96"/>
      <c r="HKI428" s="96"/>
      <c r="HKJ428" s="96"/>
      <c r="HKK428" s="96"/>
      <c r="HKL428" s="96"/>
      <c r="HKM428" s="96"/>
      <c r="HKN428" s="96"/>
      <c r="HKO428" s="96"/>
      <c r="HKP428" s="96"/>
      <c r="HKQ428" s="96"/>
      <c r="HKR428" s="96"/>
      <c r="HKS428" s="96"/>
      <c r="HKT428" s="96"/>
      <c r="HKU428" s="96"/>
      <c r="HKV428" s="96"/>
      <c r="HKW428" s="96"/>
      <c r="HKX428" s="96"/>
      <c r="HKY428" s="96"/>
      <c r="HKZ428" s="96"/>
      <c r="HLA428" s="96"/>
      <c r="HLB428" s="96"/>
      <c r="HLC428" s="96"/>
      <c r="HLD428" s="96"/>
      <c r="HLE428" s="96"/>
      <c r="HLF428" s="96"/>
      <c r="HLG428" s="96"/>
      <c r="HLH428" s="96"/>
      <c r="HLI428" s="96"/>
      <c r="HLJ428" s="96"/>
      <c r="HLK428" s="96"/>
      <c r="HLL428" s="96"/>
      <c r="HLM428" s="96"/>
      <c r="HLN428" s="96"/>
      <c r="HLO428" s="96"/>
      <c r="HLP428" s="96"/>
      <c r="HLQ428" s="96"/>
      <c r="HLR428" s="96"/>
      <c r="HLS428" s="96"/>
      <c r="HLT428" s="96"/>
      <c r="HLU428" s="96"/>
      <c r="HLV428" s="96"/>
      <c r="HLW428" s="96"/>
      <c r="HLX428" s="96"/>
      <c r="HLY428" s="96"/>
      <c r="HLZ428" s="96"/>
      <c r="HMA428" s="96"/>
      <c r="HMB428" s="96"/>
      <c r="HMC428" s="96"/>
      <c r="HMD428" s="96"/>
      <c r="HME428" s="96"/>
      <c r="HMF428" s="96"/>
      <c r="HMG428" s="96"/>
      <c r="HMH428" s="96"/>
      <c r="HMI428" s="96"/>
      <c r="HMJ428" s="96"/>
      <c r="HMK428" s="96"/>
      <c r="HML428" s="96"/>
      <c r="HMM428" s="96"/>
      <c r="HMN428" s="96"/>
      <c r="HMO428" s="96"/>
      <c r="HMP428" s="96"/>
      <c r="HMQ428" s="96"/>
      <c r="HMR428" s="96"/>
      <c r="HMS428" s="96"/>
      <c r="HMT428" s="96"/>
      <c r="HMU428" s="96"/>
      <c r="HMV428" s="96"/>
      <c r="HMW428" s="96"/>
      <c r="HMX428" s="96"/>
      <c r="HMY428" s="96"/>
      <c r="HMZ428" s="96"/>
      <c r="HNA428" s="96"/>
      <c r="HNB428" s="96"/>
      <c r="HNC428" s="96"/>
      <c r="HND428" s="96"/>
      <c r="HNE428" s="96"/>
      <c r="HNF428" s="96"/>
      <c r="HNG428" s="96"/>
      <c r="HNH428" s="96"/>
      <c r="HNI428" s="96"/>
      <c r="HNJ428" s="96"/>
      <c r="HNK428" s="96"/>
      <c r="HNL428" s="96"/>
      <c r="HNM428" s="96"/>
      <c r="HNN428" s="96"/>
      <c r="HNO428" s="96"/>
      <c r="HNP428" s="96"/>
      <c r="HNQ428" s="96"/>
      <c r="HNR428" s="96"/>
      <c r="HNS428" s="96"/>
      <c r="HNT428" s="96"/>
      <c r="HNU428" s="96"/>
      <c r="HNV428" s="96"/>
      <c r="HNW428" s="96"/>
      <c r="HNX428" s="96"/>
      <c r="HNY428" s="96"/>
      <c r="HNZ428" s="96"/>
      <c r="HOA428" s="96"/>
      <c r="HOB428" s="96"/>
      <c r="HOC428" s="96"/>
      <c r="HOD428" s="96"/>
      <c r="HOE428" s="96"/>
      <c r="HOF428" s="96"/>
      <c r="HOG428" s="96"/>
      <c r="HOH428" s="96"/>
      <c r="HOI428" s="96"/>
      <c r="HOJ428" s="96"/>
      <c r="HOK428" s="96"/>
      <c r="HOL428" s="96"/>
      <c r="HOM428" s="96"/>
      <c r="HON428" s="96"/>
      <c r="HOO428" s="96"/>
      <c r="HOP428" s="96"/>
      <c r="HOQ428" s="96"/>
      <c r="HOR428" s="96"/>
      <c r="HOS428" s="96"/>
      <c r="HOT428" s="96"/>
      <c r="HOU428" s="96"/>
      <c r="HOV428" s="96"/>
      <c r="HOW428" s="96"/>
      <c r="HOX428" s="96"/>
      <c r="HOY428" s="96"/>
      <c r="HOZ428" s="96"/>
      <c r="HPA428" s="96"/>
      <c r="HPB428" s="96"/>
      <c r="HPC428" s="96"/>
      <c r="HPD428" s="96"/>
      <c r="HPE428" s="96"/>
      <c r="HPF428" s="96"/>
      <c r="HPG428" s="96"/>
      <c r="HPH428" s="96"/>
      <c r="HPI428" s="96"/>
      <c r="HPJ428" s="96"/>
      <c r="HPK428" s="96"/>
      <c r="HPL428" s="96"/>
      <c r="HPM428" s="96"/>
      <c r="HPN428" s="96"/>
      <c r="HPO428" s="96"/>
      <c r="HPP428" s="96"/>
      <c r="HPQ428" s="96"/>
      <c r="HPR428" s="96"/>
      <c r="HPS428" s="96"/>
      <c r="HPT428" s="96"/>
      <c r="HPU428" s="96"/>
      <c r="HPV428" s="96"/>
      <c r="HPW428" s="96"/>
      <c r="HPX428" s="96"/>
      <c r="HPY428" s="96"/>
      <c r="HPZ428" s="96"/>
      <c r="HQA428" s="96"/>
      <c r="HQB428" s="96"/>
      <c r="HQC428" s="96"/>
      <c r="HQD428" s="96"/>
      <c r="HQE428" s="96"/>
      <c r="HQF428" s="96"/>
      <c r="HQG428" s="96"/>
      <c r="HQH428" s="96"/>
      <c r="HQI428" s="96"/>
      <c r="HQJ428" s="96"/>
      <c r="HQK428" s="96"/>
      <c r="HQL428" s="96"/>
      <c r="HQM428" s="96"/>
      <c r="HQN428" s="96"/>
      <c r="HQO428" s="96"/>
      <c r="HQP428" s="96"/>
      <c r="HQQ428" s="96"/>
      <c r="HQR428" s="96"/>
      <c r="HQS428" s="96"/>
      <c r="HQT428" s="96"/>
      <c r="HQU428" s="96"/>
      <c r="HQV428" s="96"/>
      <c r="HQW428" s="96"/>
      <c r="HQX428" s="96"/>
      <c r="HQY428" s="96"/>
      <c r="HQZ428" s="96"/>
      <c r="HRA428" s="96"/>
      <c r="HRB428" s="96"/>
      <c r="HRC428" s="96"/>
      <c r="HRD428" s="96"/>
      <c r="HRE428" s="96"/>
      <c r="HRF428" s="96"/>
      <c r="HRG428" s="96"/>
      <c r="HRH428" s="96"/>
      <c r="HRI428" s="96"/>
      <c r="HRJ428" s="96"/>
      <c r="HRK428" s="96"/>
      <c r="HRL428" s="96"/>
      <c r="HRM428" s="96"/>
      <c r="HRN428" s="96"/>
      <c r="HRO428" s="96"/>
      <c r="HRP428" s="96"/>
      <c r="HRQ428" s="96"/>
      <c r="HRR428" s="96"/>
      <c r="HRS428" s="96"/>
      <c r="HRT428" s="96"/>
      <c r="HRU428" s="96"/>
      <c r="HRV428" s="96"/>
      <c r="HRW428" s="96"/>
      <c r="HRX428" s="96"/>
      <c r="HRY428" s="96"/>
      <c r="HRZ428" s="96"/>
      <c r="HSA428" s="96"/>
      <c r="HSB428" s="96"/>
      <c r="HSC428" s="96"/>
      <c r="HSD428" s="96"/>
      <c r="HSE428" s="96"/>
      <c r="HSF428" s="96"/>
      <c r="HSG428" s="96"/>
      <c r="HSH428" s="96"/>
      <c r="HSI428" s="96"/>
      <c r="HSJ428" s="96"/>
      <c r="HSK428" s="96"/>
      <c r="HSL428" s="96"/>
      <c r="HSM428" s="96"/>
      <c r="HSN428" s="96"/>
      <c r="HSO428" s="96"/>
      <c r="HSP428" s="96"/>
      <c r="HSQ428" s="96"/>
      <c r="HSR428" s="96"/>
      <c r="HSS428" s="96"/>
      <c r="HST428" s="96"/>
      <c r="HSU428" s="96"/>
      <c r="HSV428" s="96"/>
      <c r="HSW428" s="96"/>
      <c r="HSX428" s="96"/>
      <c r="HSY428" s="96"/>
      <c r="HSZ428" s="96"/>
      <c r="HTA428" s="96"/>
      <c r="HTB428" s="96"/>
      <c r="HTC428" s="96"/>
      <c r="HTD428" s="96"/>
      <c r="HTE428" s="96"/>
      <c r="HTF428" s="96"/>
      <c r="HTG428" s="96"/>
      <c r="HTH428" s="96"/>
      <c r="HTI428" s="96"/>
      <c r="HTJ428" s="96"/>
      <c r="HTK428" s="96"/>
      <c r="HTL428" s="96"/>
      <c r="HTM428" s="96"/>
      <c r="HTN428" s="96"/>
      <c r="HTO428" s="96"/>
      <c r="HTP428" s="96"/>
      <c r="HTQ428" s="96"/>
      <c r="HTR428" s="96"/>
      <c r="HTS428" s="96"/>
      <c r="HTT428" s="96"/>
      <c r="HTU428" s="96"/>
      <c r="HTV428" s="96"/>
      <c r="HTW428" s="96"/>
      <c r="HTX428" s="96"/>
      <c r="HTY428" s="96"/>
      <c r="HTZ428" s="96"/>
      <c r="HUA428" s="96"/>
      <c r="HUB428" s="96"/>
      <c r="HUC428" s="96"/>
      <c r="HUD428" s="96"/>
      <c r="HUE428" s="96"/>
      <c r="HUF428" s="96"/>
      <c r="HUG428" s="96"/>
      <c r="HUH428" s="96"/>
      <c r="HUI428" s="96"/>
      <c r="HUJ428" s="96"/>
      <c r="HUK428" s="96"/>
      <c r="HUL428" s="96"/>
      <c r="HUM428" s="96"/>
      <c r="HUN428" s="96"/>
      <c r="HUO428" s="96"/>
      <c r="HUP428" s="96"/>
      <c r="HUQ428" s="96"/>
      <c r="HUR428" s="96"/>
      <c r="HUS428" s="96"/>
      <c r="HUT428" s="96"/>
      <c r="HUU428" s="96"/>
      <c r="HUV428" s="96"/>
      <c r="HUW428" s="96"/>
      <c r="HUX428" s="96"/>
      <c r="HUY428" s="96"/>
      <c r="HUZ428" s="96"/>
      <c r="HVA428" s="96"/>
      <c r="HVB428" s="96"/>
      <c r="HVC428" s="96"/>
      <c r="HVD428" s="96"/>
      <c r="HVE428" s="96"/>
      <c r="HVF428" s="96"/>
      <c r="HVG428" s="96"/>
      <c r="HVH428" s="96"/>
      <c r="HVI428" s="96"/>
      <c r="HVJ428" s="96"/>
      <c r="HVK428" s="96"/>
      <c r="HVL428" s="96"/>
      <c r="HVM428" s="96"/>
      <c r="HVN428" s="96"/>
      <c r="HVO428" s="96"/>
      <c r="HVP428" s="96"/>
      <c r="HVQ428" s="96"/>
      <c r="HVR428" s="96"/>
      <c r="HVS428" s="96"/>
      <c r="HVT428" s="96"/>
      <c r="HVU428" s="96"/>
      <c r="HVV428" s="96"/>
      <c r="HVW428" s="96"/>
      <c r="HVX428" s="96"/>
      <c r="HVY428" s="96"/>
      <c r="HVZ428" s="96"/>
      <c r="HWA428" s="96"/>
      <c r="HWB428" s="96"/>
      <c r="HWC428" s="96"/>
      <c r="HWD428" s="96"/>
      <c r="HWE428" s="96"/>
      <c r="HWF428" s="96"/>
      <c r="HWG428" s="96"/>
      <c r="HWH428" s="96"/>
      <c r="HWI428" s="96"/>
      <c r="HWJ428" s="96"/>
      <c r="HWK428" s="96"/>
      <c r="HWL428" s="96"/>
      <c r="HWM428" s="96"/>
      <c r="HWN428" s="96"/>
      <c r="HWO428" s="96"/>
      <c r="HWP428" s="96"/>
      <c r="HWQ428" s="96"/>
      <c r="HWR428" s="96"/>
      <c r="HWS428" s="96"/>
      <c r="HWT428" s="96"/>
      <c r="HWU428" s="96"/>
      <c r="HWV428" s="96"/>
      <c r="HWW428" s="96"/>
      <c r="HWX428" s="96"/>
      <c r="HWY428" s="96"/>
      <c r="HWZ428" s="96"/>
      <c r="HXA428" s="96"/>
      <c r="HXB428" s="96"/>
      <c r="HXC428" s="96"/>
      <c r="HXD428" s="96"/>
      <c r="HXE428" s="96"/>
      <c r="HXF428" s="96"/>
      <c r="HXG428" s="96"/>
      <c r="HXH428" s="96"/>
      <c r="HXI428" s="96"/>
      <c r="HXJ428" s="96"/>
      <c r="HXK428" s="96"/>
      <c r="HXL428" s="96"/>
      <c r="HXM428" s="96"/>
      <c r="HXN428" s="96"/>
      <c r="HXO428" s="96"/>
      <c r="HXP428" s="96"/>
      <c r="HXQ428" s="96"/>
      <c r="HXR428" s="96"/>
      <c r="HXS428" s="96"/>
      <c r="HXT428" s="96"/>
      <c r="HXU428" s="96"/>
      <c r="HXV428" s="96"/>
      <c r="HXW428" s="96"/>
      <c r="HXX428" s="96"/>
      <c r="HXY428" s="96"/>
      <c r="HXZ428" s="96"/>
      <c r="HYA428" s="96"/>
      <c r="HYB428" s="96"/>
      <c r="HYC428" s="96"/>
      <c r="HYD428" s="96"/>
      <c r="HYE428" s="96"/>
      <c r="HYF428" s="96"/>
      <c r="HYG428" s="96"/>
      <c r="HYH428" s="96"/>
      <c r="HYI428" s="96"/>
      <c r="HYJ428" s="96"/>
      <c r="HYK428" s="96"/>
      <c r="HYL428" s="96"/>
      <c r="HYM428" s="96"/>
      <c r="HYN428" s="96"/>
      <c r="HYO428" s="96"/>
      <c r="HYP428" s="96"/>
      <c r="HYQ428" s="96"/>
      <c r="HYR428" s="96"/>
      <c r="HYS428" s="96"/>
      <c r="HYT428" s="96"/>
      <c r="HYU428" s="96"/>
      <c r="HYV428" s="96"/>
      <c r="HYW428" s="96"/>
      <c r="HYX428" s="96"/>
      <c r="HYY428" s="96"/>
      <c r="HYZ428" s="96"/>
      <c r="HZA428" s="96"/>
      <c r="HZB428" s="96"/>
      <c r="HZC428" s="96"/>
      <c r="HZD428" s="96"/>
      <c r="HZE428" s="96"/>
      <c r="HZF428" s="96"/>
      <c r="HZG428" s="96"/>
      <c r="HZH428" s="96"/>
      <c r="HZI428" s="96"/>
      <c r="HZJ428" s="96"/>
      <c r="HZK428" s="96"/>
      <c r="HZL428" s="96"/>
      <c r="HZM428" s="96"/>
      <c r="HZN428" s="96"/>
      <c r="HZO428" s="96"/>
      <c r="HZP428" s="96"/>
      <c r="HZQ428" s="96"/>
      <c r="HZR428" s="96"/>
      <c r="HZS428" s="96"/>
      <c r="HZT428" s="96"/>
      <c r="HZU428" s="96"/>
      <c r="HZV428" s="96"/>
      <c r="HZW428" s="96"/>
      <c r="HZX428" s="96"/>
      <c r="HZY428" s="96"/>
      <c r="HZZ428" s="96"/>
      <c r="IAA428" s="96"/>
      <c r="IAB428" s="96"/>
      <c r="IAC428" s="96"/>
      <c r="IAD428" s="96"/>
      <c r="IAE428" s="96"/>
      <c r="IAF428" s="96"/>
      <c r="IAG428" s="96"/>
      <c r="IAH428" s="96"/>
      <c r="IAI428" s="96"/>
      <c r="IAJ428" s="96"/>
      <c r="IAK428" s="96"/>
      <c r="IAL428" s="96"/>
      <c r="IAM428" s="96"/>
      <c r="IAN428" s="96"/>
      <c r="IAO428" s="96"/>
      <c r="IAP428" s="96"/>
      <c r="IAQ428" s="96"/>
      <c r="IAR428" s="96"/>
      <c r="IAS428" s="96"/>
      <c r="IAT428" s="96"/>
      <c r="IAU428" s="96"/>
      <c r="IAV428" s="96"/>
      <c r="IAW428" s="96"/>
      <c r="IAX428" s="96"/>
      <c r="IAY428" s="96"/>
      <c r="IAZ428" s="96"/>
      <c r="IBA428" s="96"/>
      <c r="IBB428" s="96"/>
      <c r="IBC428" s="96"/>
      <c r="IBD428" s="96"/>
      <c r="IBE428" s="96"/>
      <c r="IBF428" s="96"/>
      <c r="IBG428" s="96"/>
      <c r="IBH428" s="96"/>
      <c r="IBI428" s="96"/>
      <c r="IBJ428" s="96"/>
      <c r="IBK428" s="96"/>
      <c r="IBL428" s="96"/>
      <c r="IBM428" s="96"/>
      <c r="IBN428" s="96"/>
      <c r="IBO428" s="96"/>
      <c r="IBP428" s="96"/>
      <c r="IBQ428" s="96"/>
      <c r="IBR428" s="96"/>
      <c r="IBS428" s="96"/>
      <c r="IBT428" s="96"/>
      <c r="IBU428" s="96"/>
      <c r="IBV428" s="96"/>
      <c r="IBW428" s="96"/>
      <c r="IBX428" s="96"/>
      <c r="IBY428" s="96"/>
      <c r="IBZ428" s="96"/>
      <c r="ICA428" s="96"/>
      <c r="ICB428" s="96"/>
      <c r="ICC428" s="96"/>
      <c r="ICD428" s="96"/>
      <c r="ICE428" s="96"/>
      <c r="ICF428" s="96"/>
      <c r="ICG428" s="96"/>
      <c r="ICH428" s="96"/>
      <c r="ICI428" s="96"/>
      <c r="ICJ428" s="96"/>
      <c r="ICK428" s="96"/>
      <c r="ICL428" s="96"/>
      <c r="ICM428" s="96"/>
      <c r="ICN428" s="96"/>
      <c r="ICO428" s="96"/>
      <c r="ICP428" s="96"/>
      <c r="ICQ428" s="96"/>
      <c r="ICR428" s="96"/>
      <c r="ICS428" s="96"/>
      <c r="ICT428" s="96"/>
      <c r="ICU428" s="96"/>
      <c r="ICV428" s="96"/>
      <c r="ICW428" s="96"/>
      <c r="ICX428" s="96"/>
      <c r="ICY428" s="96"/>
      <c r="ICZ428" s="96"/>
      <c r="IDA428" s="96"/>
      <c r="IDB428" s="96"/>
      <c r="IDC428" s="96"/>
      <c r="IDD428" s="96"/>
      <c r="IDE428" s="96"/>
      <c r="IDF428" s="96"/>
      <c r="IDG428" s="96"/>
      <c r="IDH428" s="96"/>
      <c r="IDI428" s="96"/>
      <c r="IDJ428" s="96"/>
      <c r="IDK428" s="96"/>
      <c r="IDL428" s="96"/>
      <c r="IDM428" s="96"/>
      <c r="IDN428" s="96"/>
      <c r="IDO428" s="96"/>
      <c r="IDP428" s="96"/>
      <c r="IDQ428" s="96"/>
      <c r="IDR428" s="96"/>
      <c r="IDS428" s="96"/>
      <c r="IDT428" s="96"/>
      <c r="IDU428" s="96"/>
      <c r="IDV428" s="96"/>
      <c r="IDW428" s="96"/>
      <c r="IDX428" s="96"/>
      <c r="IDY428" s="96"/>
      <c r="IDZ428" s="96"/>
      <c r="IEA428" s="96"/>
      <c r="IEB428" s="96"/>
      <c r="IEC428" s="96"/>
      <c r="IED428" s="96"/>
      <c r="IEE428" s="96"/>
      <c r="IEF428" s="96"/>
      <c r="IEG428" s="96"/>
      <c r="IEH428" s="96"/>
      <c r="IEI428" s="96"/>
      <c r="IEJ428" s="96"/>
      <c r="IEK428" s="96"/>
      <c r="IEL428" s="96"/>
      <c r="IEM428" s="96"/>
      <c r="IEN428" s="96"/>
      <c r="IEO428" s="96"/>
      <c r="IEP428" s="96"/>
      <c r="IEQ428" s="96"/>
      <c r="IER428" s="96"/>
      <c r="IES428" s="96"/>
      <c r="IET428" s="96"/>
      <c r="IEU428" s="96"/>
      <c r="IEV428" s="96"/>
      <c r="IEW428" s="96"/>
      <c r="IEX428" s="96"/>
      <c r="IEY428" s="96"/>
      <c r="IEZ428" s="96"/>
      <c r="IFA428" s="96"/>
      <c r="IFB428" s="96"/>
      <c r="IFC428" s="96"/>
      <c r="IFD428" s="96"/>
      <c r="IFE428" s="96"/>
      <c r="IFF428" s="96"/>
      <c r="IFG428" s="96"/>
      <c r="IFH428" s="96"/>
      <c r="IFI428" s="96"/>
      <c r="IFJ428" s="96"/>
      <c r="IFK428" s="96"/>
      <c r="IFL428" s="96"/>
      <c r="IFM428" s="96"/>
      <c r="IFN428" s="96"/>
      <c r="IFO428" s="96"/>
      <c r="IFP428" s="96"/>
      <c r="IFQ428" s="96"/>
      <c r="IFR428" s="96"/>
      <c r="IFS428" s="96"/>
      <c r="IFT428" s="96"/>
      <c r="IFU428" s="96"/>
      <c r="IFV428" s="96"/>
      <c r="IFW428" s="96"/>
      <c r="IFX428" s="96"/>
      <c r="IFY428" s="96"/>
      <c r="IFZ428" s="96"/>
      <c r="IGA428" s="96"/>
      <c r="IGB428" s="96"/>
      <c r="IGC428" s="96"/>
      <c r="IGD428" s="96"/>
      <c r="IGE428" s="96"/>
      <c r="IGF428" s="96"/>
      <c r="IGG428" s="96"/>
      <c r="IGH428" s="96"/>
      <c r="IGI428" s="96"/>
      <c r="IGJ428" s="96"/>
      <c r="IGK428" s="96"/>
      <c r="IGL428" s="96"/>
      <c r="IGM428" s="96"/>
      <c r="IGN428" s="96"/>
      <c r="IGO428" s="96"/>
      <c r="IGP428" s="96"/>
      <c r="IGQ428" s="96"/>
      <c r="IGR428" s="96"/>
      <c r="IGS428" s="96"/>
      <c r="IGT428" s="96"/>
      <c r="IGU428" s="96"/>
      <c r="IGV428" s="96"/>
      <c r="IGW428" s="96"/>
      <c r="IGX428" s="96"/>
      <c r="IGY428" s="96"/>
      <c r="IGZ428" s="96"/>
      <c r="IHA428" s="96"/>
      <c r="IHB428" s="96"/>
      <c r="IHC428" s="96"/>
      <c r="IHD428" s="96"/>
      <c r="IHE428" s="96"/>
      <c r="IHF428" s="96"/>
      <c r="IHG428" s="96"/>
      <c r="IHH428" s="96"/>
      <c r="IHI428" s="96"/>
      <c r="IHJ428" s="96"/>
      <c r="IHK428" s="96"/>
      <c r="IHL428" s="96"/>
      <c r="IHM428" s="96"/>
      <c r="IHN428" s="96"/>
      <c r="IHO428" s="96"/>
      <c r="IHP428" s="96"/>
      <c r="IHQ428" s="96"/>
      <c r="IHR428" s="96"/>
      <c r="IHS428" s="96"/>
      <c r="IHT428" s="96"/>
      <c r="IHU428" s="96"/>
      <c r="IHV428" s="96"/>
      <c r="IHW428" s="96"/>
      <c r="IHX428" s="96"/>
      <c r="IHY428" s="96"/>
      <c r="IHZ428" s="96"/>
      <c r="IIA428" s="96"/>
      <c r="IIB428" s="96"/>
      <c r="IIC428" s="96"/>
      <c r="IID428" s="96"/>
      <c r="IIE428" s="96"/>
      <c r="IIF428" s="96"/>
      <c r="IIG428" s="96"/>
      <c r="IIH428" s="96"/>
      <c r="III428" s="96"/>
      <c r="IIJ428" s="96"/>
      <c r="IIK428" s="96"/>
      <c r="IIL428" s="96"/>
      <c r="IIM428" s="96"/>
      <c r="IIN428" s="96"/>
      <c r="IIO428" s="96"/>
      <c r="IIP428" s="96"/>
      <c r="IIQ428" s="96"/>
      <c r="IIR428" s="96"/>
      <c r="IIS428" s="96"/>
      <c r="IIT428" s="96"/>
      <c r="IIU428" s="96"/>
      <c r="IIV428" s="96"/>
      <c r="IIW428" s="96"/>
      <c r="IIX428" s="96"/>
      <c r="IIY428" s="96"/>
      <c r="IIZ428" s="96"/>
      <c r="IJA428" s="96"/>
      <c r="IJB428" s="96"/>
      <c r="IJC428" s="96"/>
      <c r="IJD428" s="96"/>
      <c r="IJE428" s="96"/>
      <c r="IJF428" s="96"/>
      <c r="IJG428" s="96"/>
      <c r="IJH428" s="96"/>
      <c r="IJI428" s="96"/>
      <c r="IJJ428" s="96"/>
      <c r="IJK428" s="96"/>
      <c r="IJL428" s="96"/>
      <c r="IJM428" s="96"/>
      <c r="IJN428" s="96"/>
      <c r="IJO428" s="96"/>
      <c r="IJP428" s="96"/>
      <c r="IJQ428" s="96"/>
      <c r="IJR428" s="96"/>
      <c r="IJS428" s="96"/>
      <c r="IJT428" s="96"/>
      <c r="IJU428" s="96"/>
      <c r="IJV428" s="96"/>
      <c r="IJW428" s="96"/>
      <c r="IJX428" s="96"/>
      <c r="IJY428" s="96"/>
      <c r="IJZ428" s="96"/>
      <c r="IKA428" s="96"/>
      <c r="IKB428" s="96"/>
      <c r="IKC428" s="96"/>
      <c r="IKD428" s="96"/>
      <c r="IKE428" s="96"/>
      <c r="IKF428" s="96"/>
      <c r="IKG428" s="96"/>
      <c r="IKH428" s="96"/>
      <c r="IKI428" s="96"/>
      <c r="IKJ428" s="96"/>
      <c r="IKK428" s="96"/>
      <c r="IKL428" s="96"/>
      <c r="IKM428" s="96"/>
      <c r="IKN428" s="96"/>
      <c r="IKO428" s="96"/>
      <c r="IKP428" s="96"/>
      <c r="IKQ428" s="96"/>
      <c r="IKR428" s="96"/>
      <c r="IKS428" s="96"/>
      <c r="IKT428" s="96"/>
      <c r="IKU428" s="96"/>
      <c r="IKV428" s="96"/>
      <c r="IKW428" s="96"/>
      <c r="IKX428" s="96"/>
      <c r="IKY428" s="96"/>
      <c r="IKZ428" s="96"/>
      <c r="ILA428" s="96"/>
      <c r="ILB428" s="96"/>
      <c r="ILC428" s="96"/>
      <c r="ILD428" s="96"/>
      <c r="ILE428" s="96"/>
      <c r="ILF428" s="96"/>
      <c r="ILG428" s="96"/>
      <c r="ILH428" s="96"/>
      <c r="ILI428" s="96"/>
      <c r="ILJ428" s="96"/>
      <c r="ILK428" s="96"/>
      <c r="ILL428" s="96"/>
      <c r="ILM428" s="96"/>
      <c r="ILN428" s="96"/>
      <c r="ILO428" s="96"/>
      <c r="ILP428" s="96"/>
      <c r="ILQ428" s="96"/>
      <c r="ILR428" s="96"/>
      <c r="ILS428" s="96"/>
      <c r="ILT428" s="96"/>
      <c r="ILU428" s="96"/>
      <c r="ILV428" s="96"/>
      <c r="ILW428" s="96"/>
      <c r="ILX428" s="96"/>
      <c r="ILY428" s="96"/>
      <c r="ILZ428" s="96"/>
      <c r="IMA428" s="96"/>
      <c r="IMB428" s="96"/>
      <c r="IMC428" s="96"/>
      <c r="IMD428" s="96"/>
      <c r="IME428" s="96"/>
      <c r="IMF428" s="96"/>
      <c r="IMG428" s="96"/>
      <c r="IMH428" s="96"/>
      <c r="IMI428" s="96"/>
      <c r="IMJ428" s="96"/>
      <c r="IMK428" s="96"/>
      <c r="IML428" s="96"/>
      <c r="IMM428" s="96"/>
      <c r="IMN428" s="96"/>
      <c r="IMO428" s="96"/>
      <c r="IMP428" s="96"/>
      <c r="IMQ428" s="96"/>
      <c r="IMR428" s="96"/>
      <c r="IMS428" s="96"/>
      <c r="IMT428" s="96"/>
      <c r="IMU428" s="96"/>
      <c r="IMV428" s="96"/>
      <c r="IMW428" s="96"/>
      <c r="IMX428" s="96"/>
      <c r="IMY428" s="96"/>
      <c r="IMZ428" s="96"/>
      <c r="INA428" s="96"/>
      <c r="INB428" s="96"/>
      <c r="INC428" s="96"/>
      <c r="IND428" s="96"/>
      <c r="INE428" s="96"/>
      <c r="INF428" s="96"/>
      <c r="ING428" s="96"/>
      <c r="INH428" s="96"/>
      <c r="INI428" s="96"/>
      <c r="INJ428" s="96"/>
      <c r="INK428" s="96"/>
      <c r="INL428" s="96"/>
      <c r="INM428" s="96"/>
      <c r="INN428" s="96"/>
      <c r="INO428" s="96"/>
      <c r="INP428" s="96"/>
      <c r="INQ428" s="96"/>
      <c r="INR428" s="96"/>
      <c r="INS428" s="96"/>
      <c r="INT428" s="96"/>
      <c r="INU428" s="96"/>
      <c r="INV428" s="96"/>
      <c r="INW428" s="96"/>
      <c r="INX428" s="96"/>
      <c r="INY428" s="96"/>
      <c r="INZ428" s="96"/>
      <c r="IOA428" s="96"/>
      <c r="IOB428" s="96"/>
      <c r="IOC428" s="96"/>
      <c r="IOD428" s="96"/>
      <c r="IOE428" s="96"/>
      <c r="IOF428" s="96"/>
      <c r="IOG428" s="96"/>
      <c r="IOH428" s="96"/>
      <c r="IOI428" s="96"/>
      <c r="IOJ428" s="96"/>
      <c r="IOK428" s="96"/>
      <c r="IOL428" s="96"/>
      <c r="IOM428" s="96"/>
      <c r="ION428" s="96"/>
      <c r="IOO428" s="96"/>
      <c r="IOP428" s="96"/>
      <c r="IOQ428" s="96"/>
      <c r="IOR428" s="96"/>
      <c r="IOS428" s="96"/>
      <c r="IOT428" s="96"/>
      <c r="IOU428" s="96"/>
      <c r="IOV428" s="96"/>
      <c r="IOW428" s="96"/>
      <c r="IOX428" s="96"/>
      <c r="IOY428" s="96"/>
      <c r="IOZ428" s="96"/>
      <c r="IPA428" s="96"/>
      <c r="IPB428" s="96"/>
      <c r="IPC428" s="96"/>
      <c r="IPD428" s="96"/>
      <c r="IPE428" s="96"/>
      <c r="IPF428" s="96"/>
      <c r="IPG428" s="96"/>
      <c r="IPH428" s="96"/>
      <c r="IPI428" s="96"/>
      <c r="IPJ428" s="96"/>
      <c r="IPK428" s="96"/>
      <c r="IPL428" s="96"/>
      <c r="IPM428" s="96"/>
      <c r="IPN428" s="96"/>
      <c r="IPO428" s="96"/>
      <c r="IPP428" s="96"/>
      <c r="IPQ428" s="96"/>
      <c r="IPR428" s="96"/>
      <c r="IPS428" s="96"/>
      <c r="IPT428" s="96"/>
      <c r="IPU428" s="96"/>
      <c r="IPV428" s="96"/>
      <c r="IPW428" s="96"/>
      <c r="IPX428" s="96"/>
      <c r="IPY428" s="96"/>
      <c r="IPZ428" s="96"/>
      <c r="IQA428" s="96"/>
      <c r="IQB428" s="96"/>
      <c r="IQC428" s="96"/>
      <c r="IQD428" s="96"/>
      <c r="IQE428" s="96"/>
      <c r="IQF428" s="96"/>
      <c r="IQG428" s="96"/>
      <c r="IQH428" s="96"/>
      <c r="IQI428" s="96"/>
      <c r="IQJ428" s="96"/>
      <c r="IQK428" s="96"/>
      <c r="IQL428" s="96"/>
      <c r="IQM428" s="96"/>
      <c r="IQN428" s="96"/>
      <c r="IQO428" s="96"/>
      <c r="IQP428" s="96"/>
      <c r="IQQ428" s="96"/>
      <c r="IQR428" s="96"/>
      <c r="IQS428" s="96"/>
      <c r="IQT428" s="96"/>
      <c r="IQU428" s="96"/>
      <c r="IQV428" s="96"/>
      <c r="IQW428" s="96"/>
      <c r="IQX428" s="96"/>
      <c r="IQY428" s="96"/>
      <c r="IQZ428" s="96"/>
      <c r="IRA428" s="96"/>
      <c r="IRB428" s="96"/>
      <c r="IRC428" s="96"/>
      <c r="IRD428" s="96"/>
      <c r="IRE428" s="96"/>
      <c r="IRF428" s="96"/>
      <c r="IRG428" s="96"/>
      <c r="IRH428" s="96"/>
      <c r="IRI428" s="96"/>
      <c r="IRJ428" s="96"/>
      <c r="IRK428" s="96"/>
      <c r="IRL428" s="96"/>
      <c r="IRM428" s="96"/>
      <c r="IRN428" s="96"/>
      <c r="IRO428" s="96"/>
      <c r="IRP428" s="96"/>
      <c r="IRQ428" s="96"/>
      <c r="IRR428" s="96"/>
      <c r="IRS428" s="96"/>
      <c r="IRT428" s="96"/>
      <c r="IRU428" s="96"/>
      <c r="IRV428" s="96"/>
      <c r="IRW428" s="96"/>
      <c r="IRX428" s="96"/>
      <c r="IRY428" s="96"/>
      <c r="IRZ428" s="96"/>
      <c r="ISA428" s="96"/>
      <c r="ISB428" s="96"/>
      <c r="ISC428" s="96"/>
      <c r="ISD428" s="96"/>
      <c r="ISE428" s="96"/>
      <c r="ISF428" s="96"/>
      <c r="ISG428" s="96"/>
      <c r="ISH428" s="96"/>
      <c r="ISI428" s="96"/>
      <c r="ISJ428" s="96"/>
      <c r="ISK428" s="96"/>
      <c r="ISL428" s="96"/>
      <c r="ISM428" s="96"/>
      <c r="ISN428" s="96"/>
      <c r="ISO428" s="96"/>
      <c r="ISP428" s="96"/>
      <c r="ISQ428" s="96"/>
      <c r="ISR428" s="96"/>
      <c r="ISS428" s="96"/>
      <c r="IST428" s="96"/>
      <c r="ISU428" s="96"/>
      <c r="ISV428" s="96"/>
      <c r="ISW428" s="96"/>
      <c r="ISX428" s="96"/>
      <c r="ISY428" s="96"/>
      <c r="ISZ428" s="96"/>
      <c r="ITA428" s="96"/>
      <c r="ITB428" s="96"/>
      <c r="ITC428" s="96"/>
      <c r="ITD428" s="96"/>
      <c r="ITE428" s="96"/>
      <c r="ITF428" s="96"/>
      <c r="ITG428" s="96"/>
      <c r="ITH428" s="96"/>
      <c r="ITI428" s="96"/>
      <c r="ITJ428" s="96"/>
      <c r="ITK428" s="96"/>
      <c r="ITL428" s="96"/>
      <c r="ITM428" s="96"/>
      <c r="ITN428" s="96"/>
      <c r="ITO428" s="96"/>
      <c r="ITP428" s="96"/>
      <c r="ITQ428" s="96"/>
      <c r="ITR428" s="96"/>
      <c r="ITS428" s="96"/>
      <c r="ITT428" s="96"/>
      <c r="ITU428" s="96"/>
      <c r="ITV428" s="96"/>
      <c r="ITW428" s="96"/>
      <c r="ITX428" s="96"/>
      <c r="ITY428" s="96"/>
      <c r="ITZ428" s="96"/>
      <c r="IUA428" s="96"/>
      <c r="IUB428" s="96"/>
      <c r="IUC428" s="96"/>
      <c r="IUD428" s="96"/>
      <c r="IUE428" s="96"/>
      <c r="IUF428" s="96"/>
      <c r="IUG428" s="96"/>
      <c r="IUH428" s="96"/>
      <c r="IUI428" s="96"/>
      <c r="IUJ428" s="96"/>
      <c r="IUK428" s="96"/>
      <c r="IUL428" s="96"/>
      <c r="IUM428" s="96"/>
      <c r="IUN428" s="96"/>
      <c r="IUO428" s="96"/>
      <c r="IUP428" s="96"/>
      <c r="IUQ428" s="96"/>
      <c r="IUR428" s="96"/>
      <c r="IUS428" s="96"/>
      <c r="IUT428" s="96"/>
      <c r="IUU428" s="96"/>
      <c r="IUV428" s="96"/>
      <c r="IUW428" s="96"/>
      <c r="IUX428" s="96"/>
      <c r="IUY428" s="96"/>
      <c r="IUZ428" s="96"/>
      <c r="IVA428" s="96"/>
      <c r="IVB428" s="96"/>
      <c r="IVC428" s="96"/>
      <c r="IVD428" s="96"/>
      <c r="IVE428" s="96"/>
      <c r="IVF428" s="96"/>
      <c r="IVG428" s="96"/>
      <c r="IVH428" s="96"/>
      <c r="IVI428" s="96"/>
      <c r="IVJ428" s="96"/>
      <c r="IVK428" s="96"/>
      <c r="IVL428" s="96"/>
      <c r="IVM428" s="96"/>
      <c r="IVN428" s="96"/>
      <c r="IVO428" s="96"/>
      <c r="IVP428" s="96"/>
      <c r="IVQ428" s="96"/>
      <c r="IVR428" s="96"/>
      <c r="IVS428" s="96"/>
      <c r="IVT428" s="96"/>
      <c r="IVU428" s="96"/>
      <c r="IVV428" s="96"/>
      <c r="IVW428" s="96"/>
      <c r="IVX428" s="96"/>
      <c r="IVY428" s="96"/>
      <c r="IVZ428" s="96"/>
      <c r="IWA428" s="96"/>
      <c r="IWB428" s="96"/>
      <c r="IWC428" s="96"/>
      <c r="IWD428" s="96"/>
      <c r="IWE428" s="96"/>
      <c r="IWF428" s="96"/>
      <c r="IWG428" s="96"/>
      <c r="IWH428" s="96"/>
      <c r="IWI428" s="96"/>
      <c r="IWJ428" s="96"/>
      <c r="IWK428" s="96"/>
      <c r="IWL428" s="96"/>
      <c r="IWM428" s="96"/>
      <c r="IWN428" s="96"/>
      <c r="IWO428" s="96"/>
      <c r="IWP428" s="96"/>
      <c r="IWQ428" s="96"/>
      <c r="IWR428" s="96"/>
      <c r="IWS428" s="96"/>
      <c r="IWT428" s="96"/>
      <c r="IWU428" s="96"/>
      <c r="IWV428" s="96"/>
      <c r="IWW428" s="96"/>
      <c r="IWX428" s="96"/>
      <c r="IWY428" s="96"/>
      <c r="IWZ428" s="96"/>
      <c r="IXA428" s="96"/>
      <c r="IXB428" s="96"/>
      <c r="IXC428" s="96"/>
      <c r="IXD428" s="96"/>
      <c r="IXE428" s="96"/>
      <c r="IXF428" s="96"/>
      <c r="IXG428" s="96"/>
      <c r="IXH428" s="96"/>
      <c r="IXI428" s="96"/>
      <c r="IXJ428" s="96"/>
      <c r="IXK428" s="96"/>
      <c r="IXL428" s="96"/>
      <c r="IXM428" s="96"/>
      <c r="IXN428" s="96"/>
      <c r="IXO428" s="96"/>
      <c r="IXP428" s="96"/>
      <c r="IXQ428" s="96"/>
      <c r="IXR428" s="96"/>
      <c r="IXS428" s="96"/>
      <c r="IXT428" s="96"/>
      <c r="IXU428" s="96"/>
      <c r="IXV428" s="96"/>
      <c r="IXW428" s="96"/>
      <c r="IXX428" s="96"/>
      <c r="IXY428" s="96"/>
      <c r="IXZ428" s="96"/>
      <c r="IYA428" s="96"/>
      <c r="IYB428" s="96"/>
      <c r="IYC428" s="96"/>
      <c r="IYD428" s="96"/>
      <c r="IYE428" s="96"/>
      <c r="IYF428" s="96"/>
      <c r="IYG428" s="96"/>
      <c r="IYH428" s="96"/>
      <c r="IYI428" s="96"/>
      <c r="IYJ428" s="96"/>
      <c r="IYK428" s="96"/>
      <c r="IYL428" s="96"/>
      <c r="IYM428" s="96"/>
      <c r="IYN428" s="96"/>
      <c r="IYO428" s="96"/>
      <c r="IYP428" s="96"/>
      <c r="IYQ428" s="96"/>
      <c r="IYR428" s="96"/>
      <c r="IYS428" s="96"/>
      <c r="IYT428" s="96"/>
      <c r="IYU428" s="96"/>
      <c r="IYV428" s="96"/>
      <c r="IYW428" s="96"/>
      <c r="IYX428" s="96"/>
      <c r="IYY428" s="96"/>
      <c r="IYZ428" s="96"/>
      <c r="IZA428" s="96"/>
      <c r="IZB428" s="96"/>
      <c r="IZC428" s="96"/>
      <c r="IZD428" s="96"/>
      <c r="IZE428" s="96"/>
      <c r="IZF428" s="96"/>
      <c r="IZG428" s="96"/>
      <c r="IZH428" s="96"/>
      <c r="IZI428" s="96"/>
      <c r="IZJ428" s="96"/>
      <c r="IZK428" s="96"/>
      <c r="IZL428" s="96"/>
      <c r="IZM428" s="96"/>
      <c r="IZN428" s="96"/>
      <c r="IZO428" s="96"/>
      <c r="IZP428" s="96"/>
      <c r="IZQ428" s="96"/>
      <c r="IZR428" s="96"/>
      <c r="IZS428" s="96"/>
      <c r="IZT428" s="96"/>
      <c r="IZU428" s="96"/>
      <c r="IZV428" s="96"/>
      <c r="IZW428" s="96"/>
      <c r="IZX428" s="96"/>
      <c r="IZY428" s="96"/>
      <c r="IZZ428" s="96"/>
      <c r="JAA428" s="96"/>
      <c r="JAB428" s="96"/>
      <c r="JAC428" s="96"/>
      <c r="JAD428" s="96"/>
      <c r="JAE428" s="96"/>
      <c r="JAF428" s="96"/>
      <c r="JAG428" s="96"/>
      <c r="JAH428" s="96"/>
      <c r="JAI428" s="96"/>
      <c r="JAJ428" s="96"/>
      <c r="JAK428" s="96"/>
      <c r="JAL428" s="96"/>
      <c r="JAM428" s="96"/>
      <c r="JAN428" s="96"/>
      <c r="JAO428" s="96"/>
      <c r="JAP428" s="96"/>
      <c r="JAQ428" s="96"/>
      <c r="JAR428" s="96"/>
      <c r="JAS428" s="96"/>
      <c r="JAT428" s="96"/>
      <c r="JAU428" s="96"/>
      <c r="JAV428" s="96"/>
      <c r="JAW428" s="96"/>
      <c r="JAX428" s="96"/>
      <c r="JAY428" s="96"/>
      <c r="JAZ428" s="96"/>
      <c r="JBA428" s="96"/>
      <c r="JBB428" s="96"/>
      <c r="JBC428" s="96"/>
      <c r="JBD428" s="96"/>
      <c r="JBE428" s="96"/>
      <c r="JBF428" s="96"/>
      <c r="JBG428" s="96"/>
      <c r="JBH428" s="96"/>
      <c r="JBI428" s="96"/>
      <c r="JBJ428" s="96"/>
      <c r="JBK428" s="96"/>
      <c r="JBL428" s="96"/>
      <c r="JBM428" s="96"/>
      <c r="JBN428" s="96"/>
      <c r="JBO428" s="96"/>
      <c r="JBP428" s="96"/>
      <c r="JBQ428" s="96"/>
      <c r="JBR428" s="96"/>
      <c r="JBS428" s="96"/>
      <c r="JBT428" s="96"/>
      <c r="JBU428" s="96"/>
      <c r="JBV428" s="96"/>
      <c r="JBW428" s="96"/>
      <c r="JBX428" s="96"/>
      <c r="JBY428" s="96"/>
      <c r="JBZ428" s="96"/>
      <c r="JCA428" s="96"/>
      <c r="JCB428" s="96"/>
      <c r="JCC428" s="96"/>
      <c r="JCD428" s="96"/>
      <c r="JCE428" s="96"/>
      <c r="JCF428" s="96"/>
      <c r="JCG428" s="96"/>
      <c r="JCH428" s="96"/>
      <c r="JCI428" s="96"/>
      <c r="JCJ428" s="96"/>
      <c r="JCK428" s="96"/>
      <c r="JCL428" s="96"/>
      <c r="JCM428" s="96"/>
      <c r="JCN428" s="96"/>
      <c r="JCO428" s="96"/>
      <c r="JCP428" s="96"/>
      <c r="JCQ428" s="96"/>
      <c r="JCR428" s="96"/>
      <c r="JCS428" s="96"/>
      <c r="JCT428" s="96"/>
      <c r="JCU428" s="96"/>
      <c r="JCV428" s="96"/>
      <c r="JCW428" s="96"/>
      <c r="JCX428" s="96"/>
      <c r="JCY428" s="96"/>
      <c r="JCZ428" s="96"/>
      <c r="JDA428" s="96"/>
      <c r="JDB428" s="96"/>
      <c r="JDC428" s="96"/>
      <c r="JDD428" s="96"/>
      <c r="JDE428" s="96"/>
      <c r="JDF428" s="96"/>
      <c r="JDG428" s="96"/>
      <c r="JDH428" s="96"/>
      <c r="JDI428" s="96"/>
      <c r="JDJ428" s="96"/>
      <c r="JDK428" s="96"/>
      <c r="JDL428" s="96"/>
      <c r="JDM428" s="96"/>
      <c r="JDN428" s="96"/>
      <c r="JDO428" s="96"/>
      <c r="JDP428" s="96"/>
      <c r="JDQ428" s="96"/>
      <c r="JDR428" s="96"/>
      <c r="JDS428" s="96"/>
      <c r="JDT428" s="96"/>
      <c r="JDU428" s="96"/>
      <c r="JDV428" s="96"/>
      <c r="JDW428" s="96"/>
      <c r="JDX428" s="96"/>
      <c r="JDY428" s="96"/>
      <c r="JDZ428" s="96"/>
      <c r="JEA428" s="96"/>
      <c r="JEB428" s="96"/>
      <c r="JEC428" s="96"/>
      <c r="JED428" s="96"/>
      <c r="JEE428" s="96"/>
      <c r="JEF428" s="96"/>
      <c r="JEG428" s="96"/>
      <c r="JEH428" s="96"/>
      <c r="JEI428" s="96"/>
      <c r="JEJ428" s="96"/>
      <c r="JEK428" s="96"/>
      <c r="JEL428" s="96"/>
      <c r="JEM428" s="96"/>
      <c r="JEN428" s="96"/>
      <c r="JEO428" s="96"/>
      <c r="JEP428" s="96"/>
      <c r="JEQ428" s="96"/>
      <c r="JER428" s="96"/>
      <c r="JES428" s="96"/>
      <c r="JET428" s="96"/>
      <c r="JEU428" s="96"/>
      <c r="JEV428" s="96"/>
      <c r="JEW428" s="96"/>
      <c r="JEX428" s="96"/>
      <c r="JEY428" s="96"/>
      <c r="JEZ428" s="96"/>
      <c r="JFA428" s="96"/>
      <c r="JFB428" s="96"/>
      <c r="JFC428" s="96"/>
      <c r="JFD428" s="96"/>
      <c r="JFE428" s="96"/>
      <c r="JFF428" s="96"/>
      <c r="JFG428" s="96"/>
      <c r="JFH428" s="96"/>
      <c r="JFI428" s="96"/>
      <c r="JFJ428" s="96"/>
      <c r="JFK428" s="96"/>
      <c r="JFL428" s="96"/>
      <c r="JFM428" s="96"/>
      <c r="JFN428" s="96"/>
      <c r="JFO428" s="96"/>
      <c r="JFP428" s="96"/>
      <c r="JFQ428" s="96"/>
      <c r="JFR428" s="96"/>
      <c r="JFS428" s="96"/>
      <c r="JFT428" s="96"/>
      <c r="JFU428" s="96"/>
      <c r="JFV428" s="96"/>
      <c r="JFW428" s="96"/>
      <c r="JFX428" s="96"/>
      <c r="JFY428" s="96"/>
      <c r="JFZ428" s="96"/>
      <c r="JGA428" s="96"/>
      <c r="JGB428" s="96"/>
      <c r="JGC428" s="96"/>
      <c r="JGD428" s="96"/>
      <c r="JGE428" s="96"/>
      <c r="JGF428" s="96"/>
      <c r="JGG428" s="96"/>
      <c r="JGH428" s="96"/>
      <c r="JGI428" s="96"/>
      <c r="JGJ428" s="96"/>
      <c r="JGK428" s="96"/>
      <c r="JGL428" s="96"/>
      <c r="JGM428" s="96"/>
      <c r="JGN428" s="96"/>
      <c r="JGO428" s="96"/>
      <c r="JGP428" s="96"/>
      <c r="JGQ428" s="96"/>
      <c r="JGR428" s="96"/>
      <c r="JGS428" s="96"/>
      <c r="JGT428" s="96"/>
      <c r="JGU428" s="96"/>
      <c r="JGV428" s="96"/>
      <c r="JGW428" s="96"/>
      <c r="JGX428" s="96"/>
      <c r="JGY428" s="96"/>
      <c r="JGZ428" s="96"/>
      <c r="JHA428" s="96"/>
      <c r="JHB428" s="96"/>
      <c r="JHC428" s="96"/>
      <c r="JHD428" s="96"/>
      <c r="JHE428" s="96"/>
      <c r="JHF428" s="96"/>
      <c r="JHG428" s="96"/>
      <c r="JHH428" s="96"/>
      <c r="JHI428" s="96"/>
      <c r="JHJ428" s="96"/>
      <c r="JHK428" s="96"/>
      <c r="JHL428" s="96"/>
      <c r="JHM428" s="96"/>
      <c r="JHN428" s="96"/>
      <c r="JHO428" s="96"/>
      <c r="JHP428" s="96"/>
      <c r="JHQ428" s="96"/>
      <c r="JHR428" s="96"/>
      <c r="JHS428" s="96"/>
      <c r="JHT428" s="96"/>
      <c r="JHU428" s="96"/>
      <c r="JHV428" s="96"/>
      <c r="JHW428" s="96"/>
      <c r="JHX428" s="96"/>
      <c r="JHY428" s="96"/>
      <c r="JHZ428" s="96"/>
      <c r="JIA428" s="96"/>
      <c r="JIB428" s="96"/>
      <c r="JIC428" s="96"/>
      <c r="JID428" s="96"/>
      <c r="JIE428" s="96"/>
      <c r="JIF428" s="96"/>
      <c r="JIG428" s="96"/>
      <c r="JIH428" s="96"/>
      <c r="JII428" s="96"/>
      <c r="JIJ428" s="96"/>
      <c r="JIK428" s="96"/>
      <c r="JIL428" s="96"/>
      <c r="JIM428" s="96"/>
      <c r="JIN428" s="96"/>
      <c r="JIO428" s="96"/>
      <c r="JIP428" s="96"/>
      <c r="JIQ428" s="96"/>
      <c r="JIR428" s="96"/>
      <c r="JIS428" s="96"/>
      <c r="JIT428" s="96"/>
      <c r="JIU428" s="96"/>
      <c r="JIV428" s="96"/>
      <c r="JIW428" s="96"/>
      <c r="JIX428" s="96"/>
      <c r="JIY428" s="96"/>
      <c r="JIZ428" s="96"/>
      <c r="JJA428" s="96"/>
      <c r="JJB428" s="96"/>
      <c r="JJC428" s="96"/>
      <c r="JJD428" s="96"/>
      <c r="JJE428" s="96"/>
      <c r="JJF428" s="96"/>
      <c r="JJG428" s="96"/>
      <c r="JJH428" s="96"/>
      <c r="JJI428" s="96"/>
      <c r="JJJ428" s="96"/>
      <c r="JJK428" s="96"/>
      <c r="JJL428" s="96"/>
      <c r="JJM428" s="96"/>
      <c r="JJN428" s="96"/>
      <c r="JJO428" s="96"/>
      <c r="JJP428" s="96"/>
      <c r="JJQ428" s="96"/>
      <c r="JJR428" s="96"/>
      <c r="JJS428" s="96"/>
      <c r="JJT428" s="96"/>
      <c r="JJU428" s="96"/>
      <c r="JJV428" s="96"/>
      <c r="JJW428" s="96"/>
      <c r="JJX428" s="96"/>
      <c r="JJY428" s="96"/>
      <c r="JJZ428" s="96"/>
      <c r="JKA428" s="96"/>
      <c r="JKB428" s="96"/>
      <c r="JKC428" s="96"/>
      <c r="JKD428" s="96"/>
      <c r="JKE428" s="96"/>
      <c r="JKF428" s="96"/>
      <c r="JKG428" s="96"/>
      <c r="JKH428" s="96"/>
      <c r="JKI428" s="96"/>
      <c r="JKJ428" s="96"/>
      <c r="JKK428" s="96"/>
      <c r="JKL428" s="96"/>
      <c r="JKM428" s="96"/>
      <c r="JKN428" s="96"/>
      <c r="JKO428" s="96"/>
      <c r="JKP428" s="96"/>
      <c r="JKQ428" s="96"/>
      <c r="JKR428" s="96"/>
      <c r="JKS428" s="96"/>
      <c r="JKT428" s="96"/>
      <c r="JKU428" s="96"/>
      <c r="JKV428" s="96"/>
      <c r="JKW428" s="96"/>
      <c r="JKX428" s="96"/>
      <c r="JKY428" s="96"/>
      <c r="JKZ428" s="96"/>
      <c r="JLA428" s="96"/>
      <c r="JLB428" s="96"/>
      <c r="JLC428" s="96"/>
      <c r="JLD428" s="96"/>
      <c r="JLE428" s="96"/>
      <c r="JLF428" s="96"/>
      <c r="JLG428" s="96"/>
      <c r="JLH428" s="96"/>
      <c r="JLI428" s="96"/>
      <c r="JLJ428" s="96"/>
      <c r="JLK428" s="96"/>
      <c r="JLL428" s="96"/>
      <c r="JLM428" s="96"/>
      <c r="JLN428" s="96"/>
      <c r="JLO428" s="96"/>
      <c r="JLP428" s="96"/>
      <c r="JLQ428" s="96"/>
      <c r="JLR428" s="96"/>
      <c r="JLS428" s="96"/>
      <c r="JLT428" s="96"/>
      <c r="JLU428" s="96"/>
      <c r="JLV428" s="96"/>
      <c r="JLW428" s="96"/>
      <c r="JLX428" s="96"/>
      <c r="JLY428" s="96"/>
      <c r="JLZ428" s="96"/>
      <c r="JMA428" s="96"/>
      <c r="JMB428" s="96"/>
      <c r="JMC428" s="96"/>
      <c r="JMD428" s="96"/>
      <c r="JME428" s="96"/>
      <c r="JMF428" s="96"/>
      <c r="JMG428" s="96"/>
      <c r="JMH428" s="96"/>
      <c r="JMI428" s="96"/>
      <c r="JMJ428" s="96"/>
      <c r="JMK428" s="96"/>
      <c r="JML428" s="96"/>
      <c r="JMM428" s="96"/>
      <c r="JMN428" s="96"/>
      <c r="JMO428" s="96"/>
      <c r="JMP428" s="96"/>
      <c r="JMQ428" s="96"/>
      <c r="JMR428" s="96"/>
      <c r="JMS428" s="96"/>
      <c r="JMT428" s="96"/>
      <c r="JMU428" s="96"/>
      <c r="JMV428" s="96"/>
      <c r="JMW428" s="96"/>
      <c r="JMX428" s="96"/>
      <c r="JMY428" s="96"/>
      <c r="JMZ428" s="96"/>
      <c r="JNA428" s="96"/>
      <c r="JNB428" s="96"/>
      <c r="JNC428" s="96"/>
      <c r="JND428" s="96"/>
      <c r="JNE428" s="96"/>
      <c r="JNF428" s="96"/>
      <c r="JNG428" s="96"/>
      <c r="JNH428" s="96"/>
      <c r="JNI428" s="96"/>
      <c r="JNJ428" s="96"/>
      <c r="JNK428" s="96"/>
      <c r="JNL428" s="96"/>
      <c r="JNM428" s="96"/>
      <c r="JNN428" s="96"/>
      <c r="JNO428" s="96"/>
      <c r="JNP428" s="96"/>
      <c r="JNQ428" s="96"/>
      <c r="JNR428" s="96"/>
      <c r="JNS428" s="96"/>
      <c r="JNT428" s="96"/>
      <c r="JNU428" s="96"/>
      <c r="JNV428" s="96"/>
      <c r="JNW428" s="96"/>
      <c r="JNX428" s="96"/>
      <c r="JNY428" s="96"/>
      <c r="JNZ428" s="96"/>
      <c r="JOA428" s="96"/>
      <c r="JOB428" s="96"/>
      <c r="JOC428" s="96"/>
      <c r="JOD428" s="96"/>
      <c r="JOE428" s="96"/>
      <c r="JOF428" s="96"/>
      <c r="JOG428" s="96"/>
      <c r="JOH428" s="96"/>
      <c r="JOI428" s="96"/>
      <c r="JOJ428" s="96"/>
      <c r="JOK428" s="96"/>
      <c r="JOL428" s="96"/>
      <c r="JOM428" s="96"/>
      <c r="JON428" s="96"/>
      <c r="JOO428" s="96"/>
      <c r="JOP428" s="96"/>
      <c r="JOQ428" s="96"/>
      <c r="JOR428" s="96"/>
      <c r="JOS428" s="96"/>
      <c r="JOT428" s="96"/>
      <c r="JOU428" s="96"/>
      <c r="JOV428" s="96"/>
      <c r="JOW428" s="96"/>
      <c r="JOX428" s="96"/>
      <c r="JOY428" s="96"/>
      <c r="JOZ428" s="96"/>
      <c r="JPA428" s="96"/>
      <c r="JPB428" s="96"/>
      <c r="JPC428" s="96"/>
      <c r="JPD428" s="96"/>
      <c r="JPE428" s="96"/>
      <c r="JPF428" s="96"/>
      <c r="JPG428" s="96"/>
      <c r="JPH428" s="96"/>
      <c r="JPI428" s="96"/>
      <c r="JPJ428" s="96"/>
      <c r="JPK428" s="96"/>
      <c r="JPL428" s="96"/>
      <c r="JPM428" s="96"/>
      <c r="JPN428" s="96"/>
      <c r="JPO428" s="96"/>
      <c r="JPP428" s="96"/>
      <c r="JPQ428" s="96"/>
      <c r="JPR428" s="96"/>
      <c r="JPS428" s="96"/>
      <c r="JPT428" s="96"/>
      <c r="JPU428" s="96"/>
      <c r="JPV428" s="96"/>
      <c r="JPW428" s="96"/>
      <c r="JPX428" s="96"/>
      <c r="JPY428" s="96"/>
      <c r="JPZ428" s="96"/>
      <c r="JQA428" s="96"/>
      <c r="JQB428" s="96"/>
      <c r="JQC428" s="96"/>
      <c r="JQD428" s="96"/>
      <c r="JQE428" s="96"/>
      <c r="JQF428" s="96"/>
      <c r="JQG428" s="96"/>
      <c r="JQH428" s="96"/>
      <c r="JQI428" s="96"/>
      <c r="JQJ428" s="96"/>
      <c r="JQK428" s="96"/>
      <c r="JQL428" s="96"/>
      <c r="JQM428" s="96"/>
      <c r="JQN428" s="96"/>
      <c r="JQO428" s="96"/>
      <c r="JQP428" s="96"/>
      <c r="JQQ428" s="96"/>
      <c r="JQR428" s="96"/>
      <c r="JQS428" s="96"/>
      <c r="JQT428" s="96"/>
      <c r="JQU428" s="96"/>
      <c r="JQV428" s="96"/>
      <c r="JQW428" s="96"/>
      <c r="JQX428" s="96"/>
      <c r="JQY428" s="96"/>
      <c r="JQZ428" s="96"/>
      <c r="JRA428" s="96"/>
      <c r="JRB428" s="96"/>
      <c r="JRC428" s="96"/>
      <c r="JRD428" s="96"/>
      <c r="JRE428" s="96"/>
      <c r="JRF428" s="96"/>
      <c r="JRG428" s="96"/>
      <c r="JRH428" s="96"/>
      <c r="JRI428" s="96"/>
      <c r="JRJ428" s="96"/>
      <c r="JRK428" s="96"/>
      <c r="JRL428" s="96"/>
      <c r="JRM428" s="96"/>
      <c r="JRN428" s="96"/>
      <c r="JRO428" s="96"/>
      <c r="JRP428" s="96"/>
      <c r="JRQ428" s="96"/>
      <c r="JRR428" s="96"/>
      <c r="JRS428" s="96"/>
      <c r="JRT428" s="96"/>
      <c r="JRU428" s="96"/>
      <c r="JRV428" s="96"/>
      <c r="JRW428" s="96"/>
      <c r="JRX428" s="96"/>
      <c r="JRY428" s="96"/>
      <c r="JRZ428" s="96"/>
      <c r="JSA428" s="96"/>
      <c r="JSB428" s="96"/>
      <c r="JSC428" s="96"/>
      <c r="JSD428" s="96"/>
      <c r="JSE428" s="96"/>
      <c r="JSF428" s="96"/>
      <c r="JSG428" s="96"/>
      <c r="JSH428" s="96"/>
      <c r="JSI428" s="96"/>
      <c r="JSJ428" s="96"/>
      <c r="JSK428" s="96"/>
      <c r="JSL428" s="96"/>
      <c r="JSM428" s="96"/>
      <c r="JSN428" s="96"/>
      <c r="JSO428" s="96"/>
      <c r="JSP428" s="96"/>
      <c r="JSQ428" s="96"/>
      <c r="JSR428" s="96"/>
      <c r="JSS428" s="96"/>
      <c r="JST428" s="96"/>
      <c r="JSU428" s="96"/>
      <c r="JSV428" s="96"/>
      <c r="JSW428" s="96"/>
      <c r="JSX428" s="96"/>
      <c r="JSY428" s="96"/>
      <c r="JSZ428" s="96"/>
      <c r="JTA428" s="96"/>
      <c r="JTB428" s="96"/>
      <c r="JTC428" s="96"/>
      <c r="JTD428" s="96"/>
      <c r="JTE428" s="96"/>
      <c r="JTF428" s="96"/>
      <c r="JTG428" s="96"/>
      <c r="JTH428" s="96"/>
      <c r="JTI428" s="96"/>
      <c r="JTJ428" s="96"/>
      <c r="JTK428" s="96"/>
      <c r="JTL428" s="96"/>
      <c r="JTM428" s="96"/>
      <c r="JTN428" s="96"/>
      <c r="JTO428" s="96"/>
      <c r="JTP428" s="96"/>
      <c r="JTQ428" s="96"/>
      <c r="JTR428" s="96"/>
      <c r="JTS428" s="96"/>
      <c r="JTT428" s="96"/>
      <c r="JTU428" s="96"/>
      <c r="JTV428" s="96"/>
      <c r="JTW428" s="96"/>
      <c r="JTX428" s="96"/>
      <c r="JTY428" s="96"/>
      <c r="JTZ428" s="96"/>
      <c r="JUA428" s="96"/>
      <c r="JUB428" s="96"/>
      <c r="JUC428" s="96"/>
      <c r="JUD428" s="96"/>
      <c r="JUE428" s="96"/>
      <c r="JUF428" s="96"/>
      <c r="JUG428" s="96"/>
      <c r="JUH428" s="96"/>
      <c r="JUI428" s="96"/>
      <c r="JUJ428" s="96"/>
      <c r="JUK428" s="96"/>
      <c r="JUL428" s="96"/>
      <c r="JUM428" s="96"/>
      <c r="JUN428" s="96"/>
      <c r="JUO428" s="96"/>
      <c r="JUP428" s="96"/>
      <c r="JUQ428" s="96"/>
      <c r="JUR428" s="96"/>
      <c r="JUS428" s="96"/>
      <c r="JUT428" s="96"/>
      <c r="JUU428" s="96"/>
      <c r="JUV428" s="96"/>
      <c r="JUW428" s="96"/>
      <c r="JUX428" s="96"/>
      <c r="JUY428" s="96"/>
      <c r="JUZ428" s="96"/>
      <c r="JVA428" s="96"/>
      <c r="JVB428" s="96"/>
      <c r="JVC428" s="96"/>
      <c r="JVD428" s="96"/>
      <c r="JVE428" s="96"/>
      <c r="JVF428" s="96"/>
      <c r="JVG428" s="96"/>
      <c r="JVH428" s="96"/>
      <c r="JVI428" s="96"/>
      <c r="JVJ428" s="96"/>
      <c r="JVK428" s="96"/>
      <c r="JVL428" s="96"/>
      <c r="JVM428" s="96"/>
      <c r="JVN428" s="96"/>
      <c r="JVO428" s="96"/>
      <c r="JVP428" s="96"/>
      <c r="JVQ428" s="96"/>
      <c r="JVR428" s="96"/>
      <c r="JVS428" s="96"/>
      <c r="JVT428" s="96"/>
      <c r="JVU428" s="96"/>
      <c r="JVV428" s="96"/>
      <c r="JVW428" s="96"/>
      <c r="JVX428" s="96"/>
      <c r="JVY428" s="96"/>
      <c r="JVZ428" s="96"/>
      <c r="JWA428" s="96"/>
      <c r="JWB428" s="96"/>
      <c r="JWC428" s="96"/>
      <c r="JWD428" s="96"/>
      <c r="JWE428" s="96"/>
      <c r="JWF428" s="96"/>
      <c r="JWG428" s="96"/>
      <c r="JWH428" s="96"/>
      <c r="JWI428" s="96"/>
      <c r="JWJ428" s="96"/>
      <c r="JWK428" s="96"/>
      <c r="JWL428" s="96"/>
      <c r="JWM428" s="96"/>
      <c r="JWN428" s="96"/>
      <c r="JWO428" s="96"/>
      <c r="JWP428" s="96"/>
      <c r="JWQ428" s="96"/>
      <c r="JWR428" s="96"/>
      <c r="JWS428" s="96"/>
      <c r="JWT428" s="96"/>
      <c r="JWU428" s="96"/>
      <c r="JWV428" s="96"/>
      <c r="JWW428" s="96"/>
      <c r="JWX428" s="96"/>
      <c r="JWY428" s="96"/>
      <c r="JWZ428" s="96"/>
      <c r="JXA428" s="96"/>
      <c r="JXB428" s="96"/>
      <c r="JXC428" s="96"/>
      <c r="JXD428" s="96"/>
      <c r="JXE428" s="96"/>
      <c r="JXF428" s="96"/>
      <c r="JXG428" s="96"/>
      <c r="JXH428" s="96"/>
      <c r="JXI428" s="96"/>
      <c r="JXJ428" s="96"/>
      <c r="JXK428" s="96"/>
      <c r="JXL428" s="96"/>
      <c r="JXM428" s="96"/>
      <c r="JXN428" s="96"/>
      <c r="JXO428" s="96"/>
      <c r="JXP428" s="96"/>
      <c r="JXQ428" s="96"/>
      <c r="JXR428" s="96"/>
      <c r="JXS428" s="96"/>
      <c r="JXT428" s="96"/>
      <c r="JXU428" s="96"/>
      <c r="JXV428" s="96"/>
      <c r="JXW428" s="96"/>
      <c r="JXX428" s="96"/>
      <c r="JXY428" s="96"/>
      <c r="JXZ428" s="96"/>
      <c r="JYA428" s="96"/>
      <c r="JYB428" s="96"/>
      <c r="JYC428" s="96"/>
      <c r="JYD428" s="96"/>
      <c r="JYE428" s="96"/>
      <c r="JYF428" s="96"/>
      <c r="JYG428" s="96"/>
      <c r="JYH428" s="96"/>
      <c r="JYI428" s="96"/>
      <c r="JYJ428" s="96"/>
      <c r="JYK428" s="96"/>
      <c r="JYL428" s="96"/>
      <c r="JYM428" s="96"/>
      <c r="JYN428" s="96"/>
      <c r="JYO428" s="96"/>
      <c r="JYP428" s="96"/>
      <c r="JYQ428" s="96"/>
      <c r="JYR428" s="96"/>
      <c r="JYS428" s="96"/>
      <c r="JYT428" s="96"/>
      <c r="JYU428" s="96"/>
      <c r="JYV428" s="96"/>
      <c r="JYW428" s="96"/>
      <c r="JYX428" s="96"/>
      <c r="JYY428" s="96"/>
      <c r="JYZ428" s="96"/>
      <c r="JZA428" s="96"/>
      <c r="JZB428" s="96"/>
      <c r="JZC428" s="96"/>
      <c r="JZD428" s="96"/>
      <c r="JZE428" s="96"/>
      <c r="JZF428" s="96"/>
      <c r="JZG428" s="96"/>
      <c r="JZH428" s="96"/>
      <c r="JZI428" s="96"/>
      <c r="JZJ428" s="96"/>
      <c r="JZK428" s="96"/>
      <c r="JZL428" s="96"/>
      <c r="JZM428" s="96"/>
      <c r="JZN428" s="96"/>
      <c r="JZO428" s="96"/>
      <c r="JZP428" s="96"/>
      <c r="JZQ428" s="96"/>
      <c r="JZR428" s="96"/>
      <c r="JZS428" s="96"/>
      <c r="JZT428" s="96"/>
      <c r="JZU428" s="96"/>
      <c r="JZV428" s="96"/>
      <c r="JZW428" s="96"/>
      <c r="JZX428" s="96"/>
      <c r="JZY428" s="96"/>
      <c r="JZZ428" s="96"/>
      <c r="KAA428" s="96"/>
      <c r="KAB428" s="96"/>
      <c r="KAC428" s="96"/>
      <c r="KAD428" s="96"/>
      <c r="KAE428" s="96"/>
      <c r="KAF428" s="96"/>
      <c r="KAG428" s="96"/>
      <c r="KAH428" s="96"/>
      <c r="KAI428" s="96"/>
      <c r="KAJ428" s="96"/>
      <c r="KAK428" s="96"/>
      <c r="KAL428" s="96"/>
      <c r="KAM428" s="96"/>
      <c r="KAN428" s="96"/>
      <c r="KAO428" s="96"/>
      <c r="KAP428" s="96"/>
      <c r="KAQ428" s="96"/>
      <c r="KAR428" s="96"/>
      <c r="KAS428" s="96"/>
      <c r="KAT428" s="96"/>
      <c r="KAU428" s="96"/>
      <c r="KAV428" s="96"/>
      <c r="KAW428" s="96"/>
      <c r="KAX428" s="96"/>
      <c r="KAY428" s="96"/>
      <c r="KAZ428" s="96"/>
      <c r="KBA428" s="96"/>
      <c r="KBB428" s="96"/>
      <c r="KBC428" s="96"/>
      <c r="KBD428" s="96"/>
      <c r="KBE428" s="96"/>
      <c r="KBF428" s="96"/>
      <c r="KBG428" s="96"/>
      <c r="KBH428" s="96"/>
      <c r="KBI428" s="96"/>
      <c r="KBJ428" s="96"/>
      <c r="KBK428" s="96"/>
      <c r="KBL428" s="96"/>
      <c r="KBM428" s="96"/>
      <c r="KBN428" s="96"/>
      <c r="KBO428" s="96"/>
      <c r="KBP428" s="96"/>
      <c r="KBQ428" s="96"/>
      <c r="KBR428" s="96"/>
      <c r="KBS428" s="96"/>
      <c r="KBT428" s="96"/>
      <c r="KBU428" s="96"/>
      <c r="KBV428" s="96"/>
      <c r="KBW428" s="96"/>
      <c r="KBX428" s="96"/>
      <c r="KBY428" s="96"/>
      <c r="KBZ428" s="96"/>
      <c r="KCA428" s="96"/>
      <c r="KCB428" s="96"/>
      <c r="KCC428" s="96"/>
      <c r="KCD428" s="96"/>
      <c r="KCE428" s="96"/>
      <c r="KCF428" s="96"/>
      <c r="KCG428" s="96"/>
      <c r="KCH428" s="96"/>
      <c r="KCI428" s="96"/>
      <c r="KCJ428" s="96"/>
      <c r="KCK428" s="96"/>
      <c r="KCL428" s="96"/>
      <c r="KCM428" s="96"/>
      <c r="KCN428" s="96"/>
      <c r="KCO428" s="96"/>
      <c r="KCP428" s="96"/>
      <c r="KCQ428" s="96"/>
      <c r="KCR428" s="96"/>
      <c r="KCS428" s="96"/>
      <c r="KCT428" s="96"/>
      <c r="KCU428" s="96"/>
      <c r="KCV428" s="96"/>
      <c r="KCW428" s="96"/>
      <c r="KCX428" s="96"/>
      <c r="KCY428" s="96"/>
      <c r="KCZ428" s="96"/>
      <c r="KDA428" s="96"/>
      <c r="KDB428" s="96"/>
      <c r="KDC428" s="96"/>
      <c r="KDD428" s="96"/>
      <c r="KDE428" s="96"/>
      <c r="KDF428" s="96"/>
      <c r="KDG428" s="96"/>
      <c r="KDH428" s="96"/>
      <c r="KDI428" s="96"/>
      <c r="KDJ428" s="96"/>
      <c r="KDK428" s="96"/>
      <c r="KDL428" s="96"/>
      <c r="KDM428" s="96"/>
      <c r="KDN428" s="96"/>
      <c r="KDO428" s="96"/>
      <c r="KDP428" s="96"/>
      <c r="KDQ428" s="96"/>
      <c r="KDR428" s="96"/>
      <c r="KDS428" s="96"/>
      <c r="KDT428" s="96"/>
      <c r="KDU428" s="96"/>
      <c r="KDV428" s="96"/>
      <c r="KDW428" s="96"/>
      <c r="KDX428" s="96"/>
      <c r="KDY428" s="96"/>
      <c r="KDZ428" s="96"/>
      <c r="KEA428" s="96"/>
      <c r="KEB428" s="96"/>
      <c r="KEC428" s="96"/>
      <c r="KED428" s="96"/>
      <c r="KEE428" s="96"/>
      <c r="KEF428" s="96"/>
      <c r="KEG428" s="96"/>
      <c r="KEH428" s="96"/>
      <c r="KEI428" s="96"/>
      <c r="KEJ428" s="96"/>
      <c r="KEK428" s="96"/>
      <c r="KEL428" s="96"/>
      <c r="KEM428" s="96"/>
      <c r="KEN428" s="96"/>
      <c r="KEO428" s="96"/>
      <c r="KEP428" s="96"/>
      <c r="KEQ428" s="96"/>
      <c r="KER428" s="96"/>
      <c r="KES428" s="96"/>
      <c r="KET428" s="96"/>
      <c r="KEU428" s="96"/>
      <c r="KEV428" s="96"/>
      <c r="KEW428" s="96"/>
      <c r="KEX428" s="96"/>
      <c r="KEY428" s="96"/>
      <c r="KEZ428" s="96"/>
      <c r="KFA428" s="96"/>
      <c r="KFB428" s="96"/>
      <c r="KFC428" s="96"/>
      <c r="KFD428" s="96"/>
      <c r="KFE428" s="96"/>
      <c r="KFF428" s="96"/>
      <c r="KFG428" s="96"/>
      <c r="KFH428" s="96"/>
      <c r="KFI428" s="96"/>
      <c r="KFJ428" s="96"/>
      <c r="KFK428" s="96"/>
      <c r="KFL428" s="96"/>
      <c r="KFM428" s="96"/>
      <c r="KFN428" s="96"/>
      <c r="KFO428" s="96"/>
      <c r="KFP428" s="96"/>
      <c r="KFQ428" s="96"/>
      <c r="KFR428" s="96"/>
      <c r="KFS428" s="96"/>
      <c r="KFT428" s="96"/>
      <c r="KFU428" s="96"/>
      <c r="KFV428" s="96"/>
      <c r="KFW428" s="96"/>
      <c r="KFX428" s="96"/>
      <c r="KFY428" s="96"/>
      <c r="KFZ428" s="96"/>
      <c r="KGA428" s="96"/>
      <c r="KGB428" s="96"/>
      <c r="KGC428" s="96"/>
      <c r="KGD428" s="96"/>
      <c r="KGE428" s="96"/>
      <c r="KGF428" s="96"/>
      <c r="KGG428" s="96"/>
      <c r="KGH428" s="96"/>
      <c r="KGI428" s="96"/>
      <c r="KGJ428" s="96"/>
      <c r="KGK428" s="96"/>
      <c r="KGL428" s="96"/>
      <c r="KGM428" s="96"/>
      <c r="KGN428" s="96"/>
      <c r="KGO428" s="96"/>
      <c r="KGP428" s="96"/>
      <c r="KGQ428" s="96"/>
      <c r="KGR428" s="96"/>
      <c r="KGS428" s="96"/>
      <c r="KGT428" s="96"/>
      <c r="KGU428" s="96"/>
      <c r="KGV428" s="96"/>
      <c r="KGW428" s="96"/>
      <c r="KGX428" s="96"/>
      <c r="KGY428" s="96"/>
      <c r="KGZ428" s="96"/>
      <c r="KHA428" s="96"/>
      <c r="KHB428" s="96"/>
      <c r="KHC428" s="96"/>
      <c r="KHD428" s="96"/>
      <c r="KHE428" s="96"/>
      <c r="KHF428" s="96"/>
      <c r="KHG428" s="96"/>
      <c r="KHH428" s="96"/>
      <c r="KHI428" s="96"/>
      <c r="KHJ428" s="96"/>
      <c r="KHK428" s="96"/>
      <c r="KHL428" s="96"/>
      <c r="KHM428" s="96"/>
      <c r="KHN428" s="96"/>
      <c r="KHO428" s="96"/>
      <c r="KHP428" s="96"/>
      <c r="KHQ428" s="96"/>
      <c r="KHR428" s="96"/>
      <c r="KHS428" s="96"/>
      <c r="KHT428" s="96"/>
      <c r="KHU428" s="96"/>
      <c r="KHV428" s="96"/>
      <c r="KHW428" s="96"/>
      <c r="KHX428" s="96"/>
      <c r="KHY428" s="96"/>
      <c r="KHZ428" s="96"/>
      <c r="KIA428" s="96"/>
      <c r="KIB428" s="96"/>
      <c r="KIC428" s="96"/>
      <c r="KID428" s="96"/>
      <c r="KIE428" s="96"/>
      <c r="KIF428" s="96"/>
      <c r="KIG428" s="96"/>
      <c r="KIH428" s="96"/>
      <c r="KII428" s="96"/>
      <c r="KIJ428" s="96"/>
      <c r="KIK428" s="96"/>
      <c r="KIL428" s="96"/>
      <c r="KIM428" s="96"/>
      <c r="KIN428" s="96"/>
      <c r="KIO428" s="96"/>
      <c r="KIP428" s="96"/>
      <c r="KIQ428" s="96"/>
      <c r="KIR428" s="96"/>
      <c r="KIS428" s="96"/>
      <c r="KIT428" s="96"/>
      <c r="KIU428" s="96"/>
      <c r="KIV428" s="96"/>
      <c r="KIW428" s="96"/>
      <c r="KIX428" s="96"/>
      <c r="KIY428" s="96"/>
      <c r="KIZ428" s="96"/>
      <c r="KJA428" s="96"/>
      <c r="KJB428" s="96"/>
      <c r="KJC428" s="96"/>
      <c r="KJD428" s="96"/>
      <c r="KJE428" s="96"/>
      <c r="KJF428" s="96"/>
      <c r="KJG428" s="96"/>
      <c r="KJH428" s="96"/>
      <c r="KJI428" s="96"/>
      <c r="KJJ428" s="96"/>
      <c r="KJK428" s="96"/>
      <c r="KJL428" s="96"/>
      <c r="KJM428" s="96"/>
      <c r="KJN428" s="96"/>
      <c r="KJO428" s="96"/>
      <c r="KJP428" s="96"/>
      <c r="KJQ428" s="96"/>
      <c r="KJR428" s="96"/>
      <c r="KJS428" s="96"/>
      <c r="KJT428" s="96"/>
      <c r="KJU428" s="96"/>
      <c r="KJV428" s="96"/>
      <c r="KJW428" s="96"/>
      <c r="KJX428" s="96"/>
      <c r="KJY428" s="96"/>
      <c r="KJZ428" s="96"/>
      <c r="KKA428" s="96"/>
      <c r="KKB428" s="96"/>
      <c r="KKC428" s="96"/>
      <c r="KKD428" s="96"/>
      <c r="KKE428" s="96"/>
      <c r="KKF428" s="96"/>
      <c r="KKG428" s="96"/>
      <c r="KKH428" s="96"/>
      <c r="KKI428" s="96"/>
      <c r="KKJ428" s="96"/>
      <c r="KKK428" s="96"/>
      <c r="KKL428" s="96"/>
      <c r="KKM428" s="96"/>
      <c r="KKN428" s="96"/>
      <c r="KKO428" s="96"/>
      <c r="KKP428" s="96"/>
      <c r="KKQ428" s="96"/>
      <c r="KKR428" s="96"/>
      <c r="KKS428" s="96"/>
      <c r="KKT428" s="96"/>
      <c r="KKU428" s="96"/>
      <c r="KKV428" s="96"/>
      <c r="KKW428" s="96"/>
      <c r="KKX428" s="96"/>
      <c r="KKY428" s="96"/>
      <c r="KKZ428" s="96"/>
      <c r="KLA428" s="96"/>
      <c r="KLB428" s="96"/>
      <c r="KLC428" s="96"/>
      <c r="KLD428" s="96"/>
      <c r="KLE428" s="96"/>
      <c r="KLF428" s="96"/>
      <c r="KLG428" s="96"/>
      <c r="KLH428" s="96"/>
      <c r="KLI428" s="96"/>
      <c r="KLJ428" s="96"/>
      <c r="KLK428" s="96"/>
      <c r="KLL428" s="96"/>
      <c r="KLM428" s="96"/>
      <c r="KLN428" s="96"/>
      <c r="KLO428" s="96"/>
      <c r="KLP428" s="96"/>
      <c r="KLQ428" s="96"/>
      <c r="KLR428" s="96"/>
      <c r="KLS428" s="96"/>
      <c r="KLT428" s="96"/>
      <c r="KLU428" s="96"/>
      <c r="KLV428" s="96"/>
      <c r="KLW428" s="96"/>
      <c r="KLX428" s="96"/>
      <c r="KLY428" s="96"/>
      <c r="KLZ428" s="96"/>
      <c r="KMA428" s="96"/>
      <c r="KMB428" s="96"/>
      <c r="KMC428" s="96"/>
      <c r="KMD428" s="96"/>
      <c r="KME428" s="96"/>
      <c r="KMF428" s="96"/>
      <c r="KMG428" s="96"/>
      <c r="KMH428" s="96"/>
      <c r="KMI428" s="96"/>
      <c r="KMJ428" s="96"/>
      <c r="KMK428" s="96"/>
      <c r="KML428" s="96"/>
      <c r="KMM428" s="96"/>
      <c r="KMN428" s="96"/>
      <c r="KMO428" s="96"/>
      <c r="KMP428" s="96"/>
      <c r="KMQ428" s="96"/>
      <c r="KMR428" s="96"/>
      <c r="KMS428" s="96"/>
      <c r="KMT428" s="96"/>
      <c r="KMU428" s="96"/>
      <c r="KMV428" s="96"/>
      <c r="KMW428" s="96"/>
      <c r="KMX428" s="96"/>
      <c r="KMY428" s="96"/>
      <c r="KMZ428" s="96"/>
      <c r="KNA428" s="96"/>
      <c r="KNB428" s="96"/>
      <c r="KNC428" s="96"/>
      <c r="KND428" s="96"/>
      <c r="KNE428" s="96"/>
      <c r="KNF428" s="96"/>
      <c r="KNG428" s="96"/>
      <c r="KNH428" s="96"/>
      <c r="KNI428" s="96"/>
      <c r="KNJ428" s="96"/>
      <c r="KNK428" s="96"/>
      <c r="KNL428" s="96"/>
      <c r="KNM428" s="96"/>
      <c r="KNN428" s="96"/>
      <c r="KNO428" s="96"/>
      <c r="KNP428" s="96"/>
      <c r="KNQ428" s="96"/>
      <c r="KNR428" s="96"/>
      <c r="KNS428" s="96"/>
      <c r="KNT428" s="96"/>
      <c r="KNU428" s="96"/>
      <c r="KNV428" s="96"/>
      <c r="KNW428" s="96"/>
      <c r="KNX428" s="96"/>
      <c r="KNY428" s="96"/>
      <c r="KNZ428" s="96"/>
      <c r="KOA428" s="96"/>
      <c r="KOB428" s="96"/>
      <c r="KOC428" s="96"/>
      <c r="KOD428" s="96"/>
      <c r="KOE428" s="96"/>
      <c r="KOF428" s="96"/>
      <c r="KOG428" s="96"/>
      <c r="KOH428" s="96"/>
      <c r="KOI428" s="96"/>
      <c r="KOJ428" s="96"/>
      <c r="KOK428" s="96"/>
      <c r="KOL428" s="96"/>
      <c r="KOM428" s="96"/>
      <c r="KON428" s="96"/>
      <c r="KOO428" s="96"/>
      <c r="KOP428" s="96"/>
      <c r="KOQ428" s="96"/>
      <c r="KOR428" s="96"/>
      <c r="KOS428" s="96"/>
      <c r="KOT428" s="96"/>
      <c r="KOU428" s="96"/>
      <c r="KOV428" s="96"/>
      <c r="KOW428" s="96"/>
      <c r="KOX428" s="96"/>
      <c r="KOY428" s="96"/>
      <c r="KOZ428" s="96"/>
      <c r="KPA428" s="96"/>
      <c r="KPB428" s="96"/>
      <c r="KPC428" s="96"/>
      <c r="KPD428" s="96"/>
      <c r="KPE428" s="96"/>
      <c r="KPF428" s="96"/>
      <c r="KPG428" s="96"/>
      <c r="KPH428" s="96"/>
      <c r="KPI428" s="96"/>
      <c r="KPJ428" s="96"/>
      <c r="KPK428" s="96"/>
      <c r="KPL428" s="96"/>
      <c r="KPM428" s="96"/>
      <c r="KPN428" s="96"/>
      <c r="KPO428" s="96"/>
      <c r="KPP428" s="96"/>
      <c r="KPQ428" s="96"/>
      <c r="KPR428" s="96"/>
      <c r="KPS428" s="96"/>
      <c r="KPT428" s="96"/>
      <c r="KPU428" s="96"/>
      <c r="KPV428" s="96"/>
      <c r="KPW428" s="96"/>
      <c r="KPX428" s="96"/>
      <c r="KPY428" s="96"/>
      <c r="KPZ428" s="96"/>
      <c r="KQA428" s="96"/>
      <c r="KQB428" s="96"/>
      <c r="KQC428" s="96"/>
      <c r="KQD428" s="96"/>
      <c r="KQE428" s="96"/>
      <c r="KQF428" s="96"/>
      <c r="KQG428" s="96"/>
      <c r="KQH428" s="96"/>
      <c r="KQI428" s="96"/>
      <c r="KQJ428" s="96"/>
      <c r="KQK428" s="96"/>
      <c r="KQL428" s="96"/>
      <c r="KQM428" s="96"/>
      <c r="KQN428" s="96"/>
      <c r="KQO428" s="96"/>
      <c r="KQP428" s="96"/>
      <c r="KQQ428" s="96"/>
      <c r="KQR428" s="96"/>
      <c r="KQS428" s="96"/>
      <c r="KQT428" s="96"/>
      <c r="KQU428" s="96"/>
      <c r="KQV428" s="96"/>
      <c r="KQW428" s="96"/>
      <c r="KQX428" s="96"/>
      <c r="KQY428" s="96"/>
      <c r="KQZ428" s="96"/>
      <c r="KRA428" s="96"/>
      <c r="KRB428" s="96"/>
      <c r="KRC428" s="96"/>
      <c r="KRD428" s="96"/>
      <c r="KRE428" s="96"/>
      <c r="KRF428" s="96"/>
      <c r="KRG428" s="96"/>
      <c r="KRH428" s="96"/>
      <c r="KRI428" s="96"/>
      <c r="KRJ428" s="96"/>
      <c r="KRK428" s="96"/>
      <c r="KRL428" s="96"/>
      <c r="KRM428" s="96"/>
      <c r="KRN428" s="96"/>
      <c r="KRO428" s="96"/>
      <c r="KRP428" s="96"/>
      <c r="KRQ428" s="96"/>
      <c r="KRR428" s="96"/>
      <c r="KRS428" s="96"/>
      <c r="KRT428" s="96"/>
      <c r="KRU428" s="96"/>
      <c r="KRV428" s="96"/>
      <c r="KRW428" s="96"/>
      <c r="KRX428" s="96"/>
      <c r="KRY428" s="96"/>
      <c r="KRZ428" s="96"/>
      <c r="KSA428" s="96"/>
      <c r="KSB428" s="96"/>
      <c r="KSC428" s="96"/>
      <c r="KSD428" s="96"/>
      <c r="KSE428" s="96"/>
      <c r="KSF428" s="96"/>
      <c r="KSG428" s="96"/>
      <c r="KSH428" s="96"/>
      <c r="KSI428" s="96"/>
      <c r="KSJ428" s="96"/>
      <c r="KSK428" s="96"/>
      <c r="KSL428" s="96"/>
      <c r="KSM428" s="96"/>
      <c r="KSN428" s="96"/>
      <c r="KSO428" s="96"/>
      <c r="KSP428" s="96"/>
      <c r="KSQ428" s="96"/>
      <c r="KSR428" s="96"/>
      <c r="KSS428" s="96"/>
      <c r="KST428" s="96"/>
      <c r="KSU428" s="96"/>
      <c r="KSV428" s="96"/>
      <c r="KSW428" s="96"/>
      <c r="KSX428" s="96"/>
      <c r="KSY428" s="96"/>
      <c r="KSZ428" s="96"/>
      <c r="KTA428" s="96"/>
      <c r="KTB428" s="96"/>
      <c r="KTC428" s="96"/>
      <c r="KTD428" s="96"/>
      <c r="KTE428" s="96"/>
      <c r="KTF428" s="96"/>
      <c r="KTG428" s="96"/>
      <c r="KTH428" s="96"/>
      <c r="KTI428" s="96"/>
      <c r="KTJ428" s="96"/>
      <c r="KTK428" s="96"/>
      <c r="KTL428" s="96"/>
      <c r="KTM428" s="96"/>
      <c r="KTN428" s="96"/>
      <c r="KTO428" s="96"/>
      <c r="KTP428" s="96"/>
      <c r="KTQ428" s="96"/>
      <c r="KTR428" s="96"/>
      <c r="KTS428" s="96"/>
      <c r="KTT428" s="96"/>
      <c r="KTU428" s="96"/>
      <c r="KTV428" s="96"/>
      <c r="KTW428" s="96"/>
      <c r="KTX428" s="96"/>
      <c r="KTY428" s="96"/>
      <c r="KTZ428" s="96"/>
      <c r="KUA428" s="96"/>
      <c r="KUB428" s="96"/>
      <c r="KUC428" s="96"/>
      <c r="KUD428" s="96"/>
      <c r="KUE428" s="96"/>
      <c r="KUF428" s="96"/>
      <c r="KUG428" s="96"/>
      <c r="KUH428" s="96"/>
      <c r="KUI428" s="96"/>
      <c r="KUJ428" s="96"/>
      <c r="KUK428" s="96"/>
      <c r="KUL428" s="96"/>
      <c r="KUM428" s="96"/>
      <c r="KUN428" s="96"/>
      <c r="KUO428" s="96"/>
      <c r="KUP428" s="96"/>
      <c r="KUQ428" s="96"/>
      <c r="KUR428" s="96"/>
      <c r="KUS428" s="96"/>
      <c r="KUT428" s="96"/>
      <c r="KUU428" s="96"/>
      <c r="KUV428" s="96"/>
      <c r="KUW428" s="96"/>
      <c r="KUX428" s="96"/>
      <c r="KUY428" s="96"/>
      <c r="KUZ428" s="96"/>
      <c r="KVA428" s="96"/>
      <c r="KVB428" s="96"/>
      <c r="KVC428" s="96"/>
      <c r="KVD428" s="96"/>
      <c r="KVE428" s="96"/>
      <c r="KVF428" s="96"/>
      <c r="KVG428" s="96"/>
      <c r="KVH428" s="96"/>
      <c r="KVI428" s="96"/>
      <c r="KVJ428" s="96"/>
      <c r="KVK428" s="96"/>
      <c r="KVL428" s="96"/>
      <c r="KVM428" s="96"/>
      <c r="KVN428" s="96"/>
      <c r="KVO428" s="96"/>
      <c r="KVP428" s="96"/>
      <c r="KVQ428" s="96"/>
      <c r="KVR428" s="96"/>
      <c r="KVS428" s="96"/>
      <c r="KVT428" s="96"/>
      <c r="KVU428" s="96"/>
      <c r="KVV428" s="96"/>
      <c r="KVW428" s="96"/>
      <c r="KVX428" s="96"/>
      <c r="KVY428" s="96"/>
      <c r="KVZ428" s="96"/>
      <c r="KWA428" s="96"/>
      <c r="KWB428" s="96"/>
      <c r="KWC428" s="96"/>
      <c r="KWD428" s="96"/>
      <c r="KWE428" s="96"/>
      <c r="KWF428" s="96"/>
      <c r="KWG428" s="96"/>
      <c r="KWH428" s="96"/>
      <c r="KWI428" s="96"/>
      <c r="KWJ428" s="96"/>
      <c r="KWK428" s="96"/>
      <c r="KWL428" s="96"/>
      <c r="KWM428" s="96"/>
      <c r="KWN428" s="96"/>
      <c r="KWO428" s="96"/>
      <c r="KWP428" s="96"/>
      <c r="KWQ428" s="96"/>
      <c r="KWR428" s="96"/>
      <c r="KWS428" s="96"/>
      <c r="KWT428" s="96"/>
      <c r="KWU428" s="96"/>
      <c r="KWV428" s="96"/>
      <c r="KWW428" s="96"/>
      <c r="KWX428" s="96"/>
      <c r="KWY428" s="96"/>
      <c r="KWZ428" s="96"/>
      <c r="KXA428" s="96"/>
      <c r="KXB428" s="96"/>
      <c r="KXC428" s="96"/>
      <c r="KXD428" s="96"/>
      <c r="KXE428" s="96"/>
      <c r="KXF428" s="96"/>
      <c r="KXG428" s="96"/>
      <c r="KXH428" s="96"/>
      <c r="KXI428" s="96"/>
      <c r="KXJ428" s="96"/>
      <c r="KXK428" s="96"/>
      <c r="KXL428" s="96"/>
      <c r="KXM428" s="96"/>
      <c r="KXN428" s="96"/>
      <c r="KXO428" s="96"/>
      <c r="KXP428" s="96"/>
      <c r="KXQ428" s="96"/>
      <c r="KXR428" s="96"/>
      <c r="KXS428" s="96"/>
      <c r="KXT428" s="96"/>
      <c r="KXU428" s="96"/>
      <c r="KXV428" s="96"/>
      <c r="KXW428" s="96"/>
      <c r="KXX428" s="96"/>
      <c r="KXY428" s="96"/>
      <c r="KXZ428" s="96"/>
      <c r="KYA428" s="96"/>
      <c r="KYB428" s="96"/>
      <c r="KYC428" s="96"/>
      <c r="KYD428" s="96"/>
      <c r="KYE428" s="96"/>
      <c r="KYF428" s="96"/>
      <c r="KYG428" s="96"/>
      <c r="KYH428" s="96"/>
      <c r="KYI428" s="96"/>
      <c r="KYJ428" s="96"/>
      <c r="KYK428" s="96"/>
      <c r="KYL428" s="96"/>
      <c r="KYM428" s="96"/>
      <c r="KYN428" s="96"/>
      <c r="KYO428" s="96"/>
      <c r="KYP428" s="96"/>
      <c r="KYQ428" s="96"/>
      <c r="KYR428" s="96"/>
      <c r="KYS428" s="96"/>
      <c r="KYT428" s="96"/>
      <c r="KYU428" s="96"/>
      <c r="KYV428" s="96"/>
      <c r="KYW428" s="96"/>
      <c r="KYX428" s="96"/>
      <c r="KYY428" s="96"/>
      <c r="KYZ428" s="96"/>
      <c r="KZA428" s="96"/>
      <c r="KZB428" s="96"/>
      <c r="KZC428" s="96"/>
      <c r="KZD428" s="96"/>
      <c r="KZE428" s="96"/>
      <c r="KZF428" s="96"/>
      <c r="KZG428" s="96"/>
      <c r="KZH428" s="96"/>
      <c r="KZI428" s="96"/>
      <c r="KZJ428" s="96"/>
      <c r="KZK428" s="96"/>
      <c r="KZL428" s="96"/>
      <c r="KZM428" s="96"/>
      <c r="KZN428" s="96"/>
      <c r="KZO428" s="96"/>
      <c r="KZP428" s="96"/>
      <c r="KZQ428" s="96"/>
      <c r="KZR428" s="96"/>
      <c r="KZS428" s="96"/>
      <c r="KZT428" s="96"/>
      <c r="KZU428" s="96"/>
      <c r="KZV428" s="96"/>
      <c r="KZW428" s="96"/>
      <c r="KZX428" s="96"/>
      <c r="KZY428" s="96"/>
      <c r="KZZ428" s="96"/>
      <c r="LAA428" s="96"/>
      <c r="LAB428" s="96"/>
      <c r="LAC428" s="96"/>
      <c r="LAD428" s="96"/>
      <c r="LAE428" s="96"/>
      <c r="LAF428" s="96"/>
      <c r="LAG428" s="96"/>
      <c r="LAH428" s="96"/>
      <c r="LAI428" s="96"/>
      <c r="LAJ428" s="96"/>
      <c r="LAK428" s="96"/>
      <c r="LAL428" s="96"/>
      <c r="LAM428" s="96"/>
      <c r="LAN428" s="96"/>
      <c r="LAO428" s="96"/>
      <c r="LAP428" s="96"/>
      <c r="LAQ428" s="96"/>
      <c r="LAR428" s="96"/>
      <c r="LAS428" s="96"/>
      <c r="LAT428" s="96"/>
      <c r="LAU428" s="96"/>
      <c r="LAV428" s="96"/>
      <c r="LAW428" s="96"/>
      <c r="LAX428" s="96"/>
      <c r="LAY428" s="96"/>
      <c r="LAZ428" s="96"/>
      <c r="LBA428" s="96"/>
      <c r="LBB428" s="96"/>
      <c r="LBC428" s="96"/>
      <c r="LBD428" s="96"/>
      <c r="LBE428" s="96"/>
      <c r="LBF428" s="96"/>
      <c r="LBG428" s="96"/>
      <c r="LBH428" s="96"/>
      <c r="LBI428" s="96"/>
      <c r="LBJ428" s="96"/>
      <c r="LBK428" s="96"/>
      <c r="LBL428" s="96"/>
      <c r="LBM428" s="96"/>
      <c r="LBN428" s="96"/>
      <c r="LBO428" s="96"/>
      <c r="LBP428" s="96"/>
      <c r="LBQ428" s="96"/>
      <c r="LBR428" s="96"/>
      <c r="LBS428" s="96"/>
      <c r="LBT428" s="96"/>
      <c r="LBU428" s="96"/>
      <c r="LBV428" s="96"/>
      <c r="LBW428" s="96"/>
      <c r="LBX428" s="96"/>
      <c r="LBY428" s="96"/>
      <c r="LBZ428" s="96"/>
      <c r="LCA428" s="96"/>
      <c r="LCB428" s="96"/>
      <c r="LCC428" s="96"/>
      <c r="LCD428" s="96"/>
      <c r="LCE428" s="96"/>
      <c r="LCF428" s="96"/>
      <c r="LCG428" s="96"/>
      <c r="LCH428" s="96"/>
      <c r="LCI428" s="96"/>
      <c r="LCJ428" s="96"/>
      <c r="LCK428" s="96"/>
      <c r="LCL428" s="96"/>
      <c r="LCM428" s="96"/>
      <c r="LCN428" s="96"/>
      <c r="LCO428" s="96"/>
      <c r="LCP428" s="96"/>
      <c r="LCQ428" s="96"/>
      <c r="LCR428" s="96"/>
      <c r="LCS428" s="96"/>
      <c r="LCT428" s="96"/>
      <c r="LCU428" s="96"/>
      <c r="LCV428" s="96"/>
      <c r="LCW428" s="96"/>
      <c r="LCX428" s="96"/>
      <c r="LCY428" s="96"/>
      <c r="LCZ428" s="96"/>
      <c r="LDA428" s="96"/>
      <c r="LDB428" s="96"/>
      <c r="LDC428" s="96"/>
      <c r="LDD428" s="96"/>
      <c r="LDE428" s="96"/>
      <c r="LDF428" s="96"/>
      <c r="LDG428" s="96"/>
      <c r="LDH428" s="96"/>
      <c r="LDI428" s="96"/>
      <c r="LDJ428" s="96"/>
      <c r="LDK428" s="96"/>
      <c r="LDL428" s="96"/>
      <c r="LDM428" s="96"/>
      <c r="LDN428" s="96"/>
      <c r="LDO428" s="96"/>
      <c r="LDP428" s="96"/>
      <c r="LDQ428" s="96"/>
      <c r="LDR428" s="96"/>
      <c r="LDS428" s="96"/>
      <c r="LDT428" s="96"/>
      <c r="LDU428" s="96"/>
      <c r="LDV428" s="96"/>
      <c r="LDW428" s="96"/>
      <c r="LDX428" s="96"/>
      <c r="LDY428" s="96"/>
      <c r="LDZ428" s="96"/>
      <c r="LEA428" s="96"/>
      <c r="LEB428" s="96"/>
      <c r="LEC428" s="96"/>
      <c r="LED428" s="96"/>
      <c r="LEE428" s="96"/>
      <c r="LEF428" s="96"/>
      <c r="LEG428" s="96"/>
      <c r="LEH428" s="96"/>
      <c r="LEI428" s="96"/>
      <c r="LEJ428" s="96"/>
      <c r="LEK428" s="96"/>
      <c r="LEL428" s="96"/>
      <c r="LEM428" s="96"/>
      <c r="LEN428" s="96"/>
      <c r="LEO428" s="96"/>
      <c r="LEP428" s="96"/>
      <c r="LEQ428" s="96"/>
      <c r="LER428" s="96"/>
      <c r="LES428" s="96"/>
      <c r="LET428" s="96"/>
      <c r="LEU428" s="96"/>
      <c r="LEV428" s="96"/>
      <c r="LEW428" s="96"/>
      <c r="LEX428" s="96"/>
      <c r="LEY428" s="96"/>
      <c r="LEZ428" s="96"/>
      <c r="LFA428" s="96"/>
      <c r="LFB428" s="96"/>
      <c r="LFC428" s="96"/>
      <c r="LFD428" s="96"/>
      <c r="LFE428" s="96"/>
      <c r="LFF428" s="96"/>
      <c r="LFG428" s="96"/>
      <c r="LFH428" s="96"/>
      <c r="LFI428" s="96"/>
      <c r="LFJ428" s="96"/>
      <c r="LFK428" s="96"/>
      <c r="LFL428" s="96"/>
      <c r="LFM428" s="96"/>
      <c r="LFN428" s="96"/>
      <c r="LFO428" s="96"/>
      <c r="LFP428" s="96"/>
      <c r="LFQ428" s="96"/>
      <c r="LFR428" s="96"/>
      <c r="LFS428" s="96"/>
      <c r="LFT428" s="96"/>
      <c r="LFU428" s="96"/>
      <c r="LFV428" s="96"/>
      <c r="LFW428" s="96"/>
      <c r="LFX428" s="96"/>
      <c r="LFY428" s="96"/>
      <c r="LFZ428" s="96"/>
      <c r="LGA428" s="96"/>
      <c r="LGB428" s="96"/>
      <c r="LGC428" s="96"/>
      <c r="LGD428" s="96"/>
      <c r="LGE428" s="96"/>
      <c r="LGF428" s="96"/>
      <c r="LGG428" s="96"/>
      <c r="LGH428" s="96"/>
      <c r="LGI428" s="96"/>
      <c r="LGJ428" s="96"/>
      <c r="LGK428" s="96"/>
      <c r="LGL428" s="96"/>
      <c r="LGM428" s="96"/>
      <c r="LGN428" s="96"/>
      <c r="LGO428" s="96"/>
      <c r="LGP428" s="96"/>
      <c r="LGQ428" s="96"/>
      <c r="LGR428" s="96"/>
      <c r="LGS428" s="96"/>
      <c r="LGT428" s="96"/>
      <c r="LGU428" s="96"/>
      <c r="LGV428" s="96"/>
      <c r="LGW428" s="96"/>
      <c r="LGX428" s="96"/>
      <c r="LGY428" s="96"/>
      <c r="LGZ428" s="96"/>
      <c r="LHA428" s="96"/>
      <c r="LHB428" s="96"/>
      <c r="LHC428" s="96"/>
      <c r="LHD428" s="96"/>
      <c r="LHE428" s="96"/>
      <c r="LHF428" s="96"/>
      <c r="LHG428" s="96"/>
      <c r="LHH428" s="96"/>
      <c r="LHI428" s="96"/>
      <c r="LHJ428" s="96"/>
      <c r="LHK428" s="96"/>
      <c r="LHL428" s="96"/>
      <c r="LHM428" s="96"/>
      <c r="LHN428" s="96"/>
      <c r="LHO428" s="96"/>
      <c r="LHP428" s="96"/>
      <c r="LHQ428" s="96"/>
      <c r="LHR428" s="96"/>
      <c r="LHS428" s="96"/>
      <c r="LHT428" s="96"/>
      <c r="LHU428" s="96"/>
      <c r="LHV428" s="96"/>
      <c r="LHW428" s="96"/>
      <c r="LHX428" s="96"/>
      <c r="LHY428" s="96"/>
      <c r="LHZ428" s="96"/>
      <c r="LIA428" s="96"/>
      <c r="LIB428" s="96"/>
      <c r="LIC428" s="96"/>
      <c r="LID428" s="96"/>
      <c r="LIE428" s="96"/>
      <c r="LIF428" s="96"/>
      <c r="LIG428" s="96"/>
      <c r="LIH428" s="96"/>
      <c r="LII428" s="96"/>
      <c r="LIJ428" s="96"/>
      <c r="LIK428" s="96"/>
      <c r="LIL428" s="96"/>
      <c r="LIM428" s="96"/>
      <c r="LIN428" s="96"/>
      <c r="LIO428" s="96"/>
      <c r="LIP428" s="96"/>
      <c r="LIQ428" s="96"/>
      <c r="LIR428" s="96"/>
      <c r="LIS428" s="96"/>
      <c r="LIT428" s="96"/>
      <c r="LIU428" s="96"/>
      <c r="LIV428" s="96"/>
      <c r="LIW428" s="96"/>
      <c r="LIX428" s="96"/>
      <c r="LIY428" s="96"/>
      <c r="LIZ428" s="96"/>
      <c r="LJA428" s="96"/>
      <c r="LJB428" s="96"/>
      <c r="LJC428" s="96"/>
      <c r="LJD428" s="96"/>
      <c r="LJE428" s="96"/>
      <c r="LJF428" s="96"/>
      <c r="LJG428" s="96"/>
      <c r="LJH428" s="96"/>
      <c r="LJI428" s="96"/>
      <c r="LJJ428" s="96"/>
      <c r="LJK428" s="96"/>
      <c r="LJL428" s="96"/>
      <c r="LJM428" s="96"/>
      <c r="LJN428" s="96"/>
      <c r="LJO428" s="96"/>
      <c r="LJP428" s="96"/>
      <c r="LJQ428" s="96"/>
      <c r="LJR428" s="96"/>
      <c r="LJS428" s="96"/>
      <c r="LJT428" s="96"/>
      <c r="LJU428" s="96"/>
      <c r="LJV428" s="96"/>
      <c r="LJW428" s="96"/>
      <c r="LJX428" s="96"/>
      <c r="LJY428" s="96"/>
      <c r="LJZ428" s="96"/>
      <c r="LKA428" s="96"/>
      <c r="LKB428" s="96"/>
      <c r="LKC428" s="96"/>
      <c r="LKD428" s="96"/>
      <c r="LKE428" s="96"/>
      <c r="LKF428" s="96"/>
      <c r="LKG428" s="96"/>
      <c r="LKH428" s="96"/>
      <c r="LKI428" s="96"/>
      <c r="LKJ428" s="96"/>
      <c r="LKK428" s="96"/>
      <c r="LKL428" s="96"/>
      <c r="LKM428" s="96"/>
      <c r="LKN428" s="96"/>
      <c r="LKO428" s="96"/>
      <c r="LKP428" s="96"/>
      <c r="LKQ428" s="96"/>
      <c r="LKR428" s="96"/>
      <c r="LKS428" s="96"/>
      <c r="LKT428" s="96"/>
      <c r="LKU428" s="96"/>
      <c r="LKV428" s="96"/>
      <c r="LKW428" s="96"/>
      <c r="LKX428" s="96"/>
      <c r="LKY428" s="96"/>
      <c r="LKZ428" s="96"/>
      <c r="LLA428" s="96"/>
      <c r="LLB428" s="96"/>
      <c r="LLC428" s="96"/>
      <c r="LLD428" s="96"/>
      <c r="LLE428" s="96"/>
      <c r="LLF428" s="96"/>
      <c r="LLG428" s="96"/>
      <c r="LLH428" s="96"/>
      <c r="LLI428" s="96"/>
      <c r="LLJ428" s="96"/>
      <c r="LLK428" s="96"/>
      <c r="LLL428" s="96"/>
      <c r="LLM428" s="96"/>
      <c r="LLN428" s="96"/>
      <c r="LLO428" s="96"/>
      <c r="LLP428" s="96"/>
      <c r="LLQ428" s="96"/>
      <c r="LLR428" s="96"/>
      <c r="LLS428" s="96"/>
      <c r="LLT428" s="96"/>
      <c r="LLU428" s="96"/>
      <c r="LLV428" s="96"/>
      <c r="LLW428" s="96"/>
      <c r="LLX428" s="96"/>
      <c r="LLY428" s="96"/>
      <c r="LLZ428" s="96"/>
      <c r="LMA428" s="96"/>
      <c r="LMB428" s="96"/>
      <c r="LMC428" s="96"/>
      <c r="LMD428" s="96"/>
      <c r="LME428" s="96"/>
      <c r="LMF428" s="96"/>
      <c r="LMG428" s="96"/>
      <c r="LMH428" s="96"/>
      <c r="LMI428" s="96"/>
      <c r="LMJ428" s="96"/>
      <c r="LMK428" s="96"/>
      <c r="LML428" s="96"/>
      <c r="LMM428" s="96"/>
      <c r="LMN428" s="96"/>
      <c r="LMO428" s="96"/>
      <c r="LMP428" s="96"/>
      <c r="LMQ428" s="96"/>
      <c r="LMR428" s="96"/>
      <c r="LMS428" s="96"/>
      <c r="LMT428" s="96"/>
      <c r="LMU428" s="96"/>
      <c r="LMV428" s="96"/>
      <c r="LMW428" s="96"/>
      <c r="LMX428" s="96"/>
      <c r="LMY428" s="96"/>
      <c r="LMZ428" s="96"/>
      <c r="LNA428" s="96"/>
      <c r="LNB428" s="96"/>
      <c r="LNC428" s="96"/>
      <c r="LND428" s="96"/>
      <c r="LNE428" s="96"/>
      <c r="LNF428" s="96"/>
      <c r="LNG428" s="96"/>
      <c r="LNH428" s="96"/>
      <c r="LNI428" s="96"/>
      <c r="LNJ428" s="96"/>
      <c r="LNK428" s="96"/>
      <c r="LNL428" s="96"/>
      <c r="LNM428" s="96"/>
      <c r="LNN428" s="96"/>
      <c r="LNO428" s="96"/>
      <c r="LNP428" s="96"/>
      <c r="LNQ428" s="96"/>
      <c r="LNR428" s="96"/>
      <c r="LNS428" s="96"/>
      <c r="LNT428" s="96"/>
      <c r="LNU428" s="96"/>
      <c r="LNV428" s="96"/>
      <c r="LNW428" s="96"/>
      <c r="LNX428" s="96"/>
      <c r="LNY428" s="96"/>
      <c r="LNZ428" s="96"/>
      <c r="LOA428" s="96"/>
      <c r="LOB428" s="96"/>
      <c r="LOC428" s="96"/>
      <c r="LOD428" s="96"/>
      <c r="LOE428" s="96"/>
      <c r="LOF428" s="96"/>
      <c r="LOG428" s="96"/>
      <c r="LOH428" s="96"/>
      <c r="LOI428" s="96"/>
      <c r="LOJ428" s="96"/>
      <c r="LOK428" s="96"/>
      <c r="LOL428" s="96"/>
      <c r="LOM428" s="96"/>
      <c r="LON428" s="96"/>
      <c r="LOO428" s="96"/>
      <c r="LOP428" s="96"/>
      <c r="LOQ428" s="96"/>
      <c r="LOR428" s="96"/>
      <c r="LOS428" s="96"/>
      <c r="LOT428" s="96"/>
      <c r="LOU428" s="96"/>
      <c r="LOV428" s="96"/>
      <c r="LOW428" s="96"/>
      <c r="LOX428" s="96"/>
      <c r="LOY428" s="96"/>
      <c r="LOZ428" s="96"/>
      <c r="LPA428" s="96"/>
      <c r="LPB428" s="96"/>
      <c r="LPC428" s="96"/>
      <c r="LPD428" s="96"/>
      <c r="LPE428" s="96"/>
      <c r="LPF428" s="96"/>
      <c r="LPG428" s="96"/>
      <c r="LPH428" s="96"/>
      <c r="LPI428" s="96"/>
      <c r="LPJ428" s="96"/>
      <c r="LPK428" s="96"/>
      <c r="LPL428" s="96"/>
      <c r="LPM428" s="96"/>
      <c r="LPN428" s="96"/>
      <c r="LPO428" s="96"/>
      <c r="LPP428" s="96"/>
      <c r="LPQ428" s="96"/>
      <c r="LPR428" s="96"/>
      <c r="LPS428" s="96"/>
      <c r="LPT428" s="96"/>
      <c r="LPU428" s="96"/>
      <c r="LPV428" s="96"/>
      <c r="LPW428" s="96"/>
      <c r="LPX428" s="96"/>
      <c r="LPY428" s="96"/>
      <c r="LPZ428" s="96"/>
      <c r="LQA428" s="96"/>
      <c r="LQB428" s="96"/>
      <c r="LQC428" s="96"/>
      <c r="LQD428" s="96"/>
      <c r="LQE428" s="96"/>
      <c r="LQF428" s="96"/>
      <c r="LQG428" s="96"/>
      <c r="LQH428" s="96"/>
      <c r="LQI428" s="96"/>
      <c r="LQJ428" s="96"/>
      <c r="LQK428" s="96"/>
      <c r="LQL428" s="96"/>
      <c r="LQM428" s="96"/>
      <c r="LQN428" s="96"/>
      <c r="LQO428" s="96"/>
      <c r="LQP428" s="96"/>
      <c r="LQQ428" s="96"/>
      <c r="LQR428" s="96"/>
      <c r="LQS428" s="96"/>
      <c r="LQT428" s="96"/>
      <c r="LQU428" s="96"/>
      <c r="LQV428" s="96"/>
      <c r="LQW428" s="96"/>
      <c r="LQX428" s="96"/>
      <c r="LQY428" s="96"/>
      <c r="LQZ428" s="96"/>
      <c r="LRA428" s="96"/>
      <c r="LRB428" s="96"/>
      <c r="LRC428" s="96"/>
      <c r="LRD428" s="96"/>
      <c r="LRE428" s="96"/>
      <c r="LRF428" s="96"/>
      <c r="LRG428" s="96"/>
      <c r="LRH428" s="96"/>
      <c r="LRI428" s="96"/>
      <c r="LRJ428" s="96"/>
      <c r="LRK428" s="96"/>
      <c r="LRL428" s="96"/>
      <c r="LRM428" s="96"/>
      <c r="LRN428" s="96"/>
      <c r="LRO428" s="96"/>
      <c r="LRP428" s="96"/>
      <c r="LRQ428" s="96"/>
      <c r="LRR428" s="96"/>
      <c r="LRS428" s="96"/>
      <c r="LRT428" s="96"/>
      <c r="LRU428" s="96"/>
      <c r="LRV428" s="96"/>
      <c r="LRW428" s="96"/>
      <c r="LRX428" s="96"/>
      <c r="LRY428" s="96"/>
      <c r="LRZ428" s="96"/>
      <c r="LSA428" s="96"/>
      <c r="LSB428" s="96"/>
      <c r="LSC428" s="96"/>
      <c r="LSD428" s="96"/>
      <c r="LSE428" s="96"/>
      <c r="LSF428" s="96"/>
      <c r="LSG428" s="96"/>
      <c r="LSH428" s="96"/>
      <c r="LSI428" s="96"/>
      <c r="LSJ428" s="96"/>
      <c r="LSK428" s="96"/>
      <c r="LSL428" s="96"/>
      <c r="LSM428" s="96"/>
      <c r="LSN428" s="96"/>
      <c r="LSO428" s="96"/>
      <c r="LSP428" s="96"/>
      <c r="LSQ428" s="96"/>
      <c r="LSR428" s="96"/>
      <c r="LSS428" s="96"/>
      <c r="LST428" s="96"/>
      <c r="LSU428" s="96"/>
      <c r="LSV428" s="96"/>
      <c r="LSW428" s="96"/>
      <c r="LSX428" s="96"/>
      <c r="LSY428" s="96"/>
      <c r="LSZ428" s="96"/>
      <c r="LTA428" s="96"/>
      <c r="LTB428" s="96"/>
      <c r="LTC428" s="96"/>
      <c r="LTD428" s="96"/>
      <c r="LTE428" s="96"/>
      <c r="LTF428" s="96"/>
      <c r="LTG428" s="96"/>
      <c r="LTH428" s="96"/>
      <c r="LTI428" s="96"/>
      <c r="LTJ428" s="96"/>
      <c r="LTK428" s="96"/>
      <c r="LTL428" s="96"/>
      <c r="LTM428" s="96"/>
      <c r="LTN428" s="96"/>
      <c r="LTO428" s="96"/>
      <c r="LTP428" s="96"/>
      <c r="LTQ428" s="96"/>
      <c r="LTR428" s="96"/>
      <c r="LTS428" s="96"/>
      <c r="LTT428" s="96"/>
      <c r="LTU428" s="96"/>
      <c r="LTV428" s="96"/>
      <c r="LTW428" s="96"/>
      <c r="LTX428" s="96"/>
      <c r="LTY428" s="96"/>
      <c r="LTZ428" s="96"/>
      <c r="LUA428" s="96"/>
      <c r="LUB428" s="96"/>
      <c r="LUC428" s="96"/>
      <c r="LUD428" s="96"/>
      <c r="LUE428" s="96"/>
      <c r="LUF428" s="96"/>
      <c r="LUG428" s="96"/>
      <c r="LUH428" s="96"/>
      <c r="LUI428" s="96"/>
      <c r="LUJ428" s="96"/>
      <c r="LUK428" s="96"/>
      <c r="LUL428" s="96"/>
      <c r="LUM428" s="96"/>
      <c r="LUN428" s="96"/>
      <c r="LUO428" s="96"/>
      <c r="LUP428" s="96"/>
      <c r="LUQ428" s="96"/>
      <c r="LUR428" s="96"/>
      <c r="LUS428" s="96"/>
      <c r="LUT428" s="96"/>
      <c r="LUU428" s="96"/>
      <c r="LUV428" s="96"/>
      <c r="LUW428" s="96"/>
      <c r="LUX428" s="96"/>
      <c r="LUY428" s="96"/>
      <c r="LUZ428" s="96"/>
      <c r="LVA428" s="96"/>
      <c r="LVB428" s="96"/>
      <c r="LVC428" s="96"/>
      <c r="LVD428" s="96"/>
      <c r="LVE428" s="96"/>
      <c r="LVF428" s="96"/>
      <c r="LVG428" s="96"/>
      <c r="LVH428" s="96"/>
      <c r="LVI428" s="96"/>
      <c r="LVJ428" s="96"/>
      <c r="LVK428" s="96"/>
      <c r="LVL428" s="96"/>
      <c r="LVM428" s="96"/>
      <c r="LVN428" s="96"/>
      <c r="LVO428" s="96"/>
      <c r="LVP428" s="96"/>
      <c r="LVQ428" s="96"/>
      <c r="LVR428" s="96"/>
      <c r="LVS428" s="96"/>
      <c r="LVT428" s="96"/>
      <c r="LVU428" s="96"/>
      <c r="LVV428" s="96"/>
      <c r="LVW428" s="96"/>
      <c r="LVX428" s="96"/>
      <c r="LVY428" s="96"/>
      <c r="LVZ428" s="96"/>
      <c r="LWA428" s="96"/>
      <c r="LWB428" s="96"/>
      <c r="LWC428" s="96"/>
      <c r="LWD428" s="96"/>
      <c r="LWE428" s="96"/>
      <c r="LWF428" s="96"/>
      <c r="LWG428" s="96"/>
      <c r="LWH428" s="96"/>
      <c r="LWI428" s="96"/>
      <c r="LWJ428" s="96"/>
      <c r="LWK428" s="96"/>
      <c r="LWL428" s="96"/>
      <c r="LWM428" s="96"/>
      <c r="LWN428" s="96"/>
      <c r="LWO428" s="96"/>
      <c r="LWP428" s="96"/>
      <c r="LWQ428" s="96"/>
      <c r="LWR428" s="96"/>
      <c r="LWS428" s="96"/>
      <c r="LWT428" s="96"/>
      <c r="LWU428" s="96"/>
      <c r="LWV428" s="96"/>
      <c r="LWW428" s="96"/>
      <c r="LWX428" s="96"/>
      <c r="LWY428" s="96"/>
      <c r="LWZ428" s="96"/>
      <c r="LXA428" s="96"/>
      <c r="LXB428" s="96"/>
      <c r="LXC428" s="96"/>
      <c r="LXD428" s="96"/>
      <c r="LXE428" s="96"/>
      <c r="LXF428" s="96"/>
      <c r="LXG428" s="96"/>
      <c r="LXH428" s="96"/>
      <c r="LXI428" s="96"/>
      <c r="LXJ428" s="96"/>
      <c r="LXK428" s="96"/>
      <c r="LXL428" s="96"/>
      <c r="LXM428" s="96"/>
      <c r="LXN428" s="96"/>
      <c r="LXO428" s="96"/>
      <c r="LXP428" s="96"/>
      <c r="LXQ428" s="96"/>
      <c r="LXR428" s="96"/>
      <c r="LXS428" s="96"/>
      <c r="LXT428" s="96"/>
      <c r="LXU428" s="96"/>
      <c r="LXV428" s="96"/>
      <c r="LXW428" s="96"/>
      <c r="LXX428" s="96"/>
      <c r="LXY428" s="96"/>
      <c r="LXZ428" s="96"/>
      <c r="LYA428" s="96"/>
      <c r="LYB428" s="96"/>
      <c r="LYC428" s="96"/>
      <c r="LYD428" s="96"/>
      <c r="LYE428" s="96"/>
      <c r="LYF428" s="96"/>
      <c r="LYG428" s="96"/>
      <c r="LYH428" s="96"/>
      <c r="LYI428" s="96"/>
      <c r="LYJ428" s="96"/>
      <c r="LYK428" s="96"/>
      <c r="LYL428" s="96"/>
      <c r="LYM428" s="96"/>
      <c r="LYN428" s="96"/>
      <c r="LYO428" s="96"/>
      <c r="LYP428" s="96"/>
      <c r="LYQ428" s="96"/>
      <c r="LYR428" s="96"/>
      <c r="LYS428" s="96"/>
      <c r="LYT428" s="96"/>
      <c r="LYU428" s="96"/>
      <c r="LYV428" s="96"/>
      <c r="LYW428" s="96"/>
      <c r="LYX428" s="96"/>
      <c r="LYY428" s="96"/>
      <c r="LYZ428" s="96"/>
      <c r="LZA428" s="96"/>
      <c r="LZB428" s="96"/>
      <c r="LZC428" s="96"/>
      <c r="LZD428" s="96"/>
      <c r="LZE428" s="96"/>
      <c r="LZF428" s="96"/>
      <c r="LZG428" s="96"/>
      <c r="LZH428" s="96"/>
      <c r="LZI428" s="96"/>
      <c r="LZJ428" s="96"/>
      <c r="LZK428" s="96"/>
      <c r="LZL428" s="96"/>
      <c r="LZM428" s="96"/>
      <c r="LZN428" s="96"/>
      <c r="LZO428" s="96"/>
      <c r="LZP428" s="96"/>
      <c r="LZQ428" s="96"/>
      <c r="LZR428" s="96"/>
      <c r="LZS428" s="96"/>
      <c r="LZT428" s="96"/>
      <c r="LZU428" s="96"/>
      <c r="LZV428" s="96"/>
      <c r="LZW428" s="96"/>
      <c r="LZX428" s="96"/>
      <c r="LZY428" s="96"/>
      <c r="LZZ428" s="96"/>
      <c r="MAA428" s="96"/>
      <c r="MAB428" s="96"/>
      <c r="MAC428" s="96"/>
      <c r="MAD428" s="96"/>
      <c r="MAE428" s="96"/>
      <c r="MAF428" s="96"/>
      <c r="MAG428" s="96"/>
      <c r="MAH428" s="96"/>
      <c r="MAI428" s="96"/>
      <c r="MAJ428" s="96"/>
      <c r="MAK428" s="96"/>
      <c r="MAL428" s="96"/>
      <c r="MAM428" s="96"/>
      <c r="MAN428" s="96"/>
      <c r="MAO428" s="96"/>
      <c r="MAP428" s="96"/>
      <c r="MAQ428" s="96"/>
      <c r="MAR428" s="96"/>
      <c r="MAS428" s="96"/>
      <c r="MAT428" s="96"/>
      <c r="MAU428" s="96"/>
      <c r="MAV428" s="96"/>
      <c r="MAW428" s="96"/>
      <c r="MAX428" s="96"/>
      <c r="MAY428" s="96"/>
      <c r="MAZ428" s="96"/>
      <c r="MBA428" s="96"/>
      <c r="MBB428" s="96"/>
      <c r="MBC428" s="96"/>
      <c r="MBD428" s="96"/>
      <c r="MBE428" s="96"/>
      <c r="MBF428" s="96"/>
      <c r="MBG428" s="96"/>
      <c r="MBH428" s="96"/>
      <c r="MBI428" s="96"/>
      <c r="MBJ428" s="96"/>
      <c r="MBK428" s="96"/>
      <c r="MBL428" s="96"/>
      <c r="MBM428" s="96"/>
      <c r="MBN428" s="96"/>
      <c r="MBO428" s="96"/>
      <c r="MBP428" s="96"/>
      <c r="MBQ428" s="96"/>
      <c r="MBR428" s="96"/>
      <c r="MBS428" s="96"/>
      <c r="MBT428" s="96"/>
      <c r="MBU428" s="96"/>
      <c r="MBV428" s="96"/>
      <c r="MBW428" s="96"/>
      <c r="MBX428" s="96"/>
      <c r="MBY428" s="96"/>
      <c r="MBZ428" s="96"/>
      <c r="MCA428" s="96"/>
      <c r="MCB428" s="96"/>
      <c r="MCC428" s="96"/>
      <c r="MCD428" s="96"/>
      <c r="MCE428" s="96"/>
      <c r="MCF428" s="96"/>
      <c r="MCG428" s="96"/>
      <c r="MCH428" s="96"/>
      <c r="MCI428" s="96"/>
      <c r="MCJ428" s="96"/>
      <c r="MCK428" s="96"/>
      <c r="MCL428" s="96"/>
      <c r="MCM428" s="96"/>
      <c r="MCN428" s="96"/>
      <c r="MCO428" s="96"/>
      <c r="MCP428" s="96"/>
      <c r="MCQ428" s="96"/>
      <c r="MCR428" s="96"/>
      <c r="MCS428" s="96"/>
      <c r="MCT428" s="96"/>
      <c r="MCU428" s="96"/>
      <c r="MCV428" s="96"/>
      <c r="MCW428" s="96"/>
      <c r="MCX428" s="96"/>
      <c r="MCY428" s="96"/>
      <c r="MCZ428" s="96"/>
      <c r="MDA428" s="96"/>
      <c r="MDB428" s="96"/>
      <c r="MDC428" s="96"/>
      <c r="MDD428" s="96"/>
      <c r="MDE428" s="96"/>
      <c r="MDF428" s="96"/>
      <c r="MDG428" s="96"/>
      <c r="MDH428" s="96"/>
      <c r="MDI428" s="96"/>
      <c r="MDJ428" s="96"/>
      <c r="MDK428" s="96"/>
      <c r="MDL428" s="96"/>
      <c r="MDM428" s="96"/>
      <c r="MDN428" s="96"/>
      <c r="MDO428" s="96"/>
      <c r="MDP428" s="96"/>
      <c r="MDQ428" s="96"/>
      <c r="MDR428" s="96"/>
      <c r="MDS428" s="96"/>
      <c r="MDT428" s="96"/>
      <c r="MDU428" s="96"/>
      <c r="MDV428" s="96"/>
      <c r="MDW428" s="96"/>
      <c r="MDX428" s="96"/>
      <c r="MDY428" s="96"/>
      <c r="MDZ428" s="96"/>
      <c r="MEA428" s="96"/>
      <c r="MEB428" s="96"/>
      <c r="MEC428" s="96"/>
      <c r="MED428" s="96"/>
      <c r="MEE428" s="96"/>
      <c r="MEF428" s="96"/>
      <c r="MEG428" s="96"/>
      <c r="MEH428" s="96"/>
      <c r="MEI428" s="96"/>
      <c r="MEJ428" s="96"/>
      <c r="MEK428" s="96"/>
      <c r="MEL428" s="96"/>
      <c r="MEM428" s="96"/>
      <c r="MEN428" s="96"/>
      <c r="MEO428" s="96"/>
      <c r="MEP428" s="96"/>
      <c r="MEQ428" s="96"/>
      <c r="MER428" s="96"/>
      <c r="MES428" s="96"/>
      <c r="MET428" s="96"/>
      <c r="MEU428" s="96"/>
      <c r="MEV428" s="96"/>
      <c r="MEW428" s="96"/>
      <c r="MEX428" s="96"/>
      <c r="MEY428" s="96"/>
      <c r="MEZ428" s="96"/>
      <c r="MFA428" s="96"/>
      <c r="MFB428" s="96"/>
      <c r="MFC428" s="96"/>
      <c r="MFD428" s="96"/>
      <c r="MFE428" s="96"/>
      <c r="MFF428" s="96"/>
      <c r="MFG428" s="96"/>
      <c r="MFH428" s="96"/>
      <c r="MFI428" s="96"/>
      <c r="MFJ428" s="96"/>
      <c r="MFK428" s="96"/>
      <c r="MFL428" s="96"/>
      <c r="MFM428" s="96"/>
      <c r="MFN428" s="96"/>
      <c r="MFO428" s="96"/>
      <c r="MFP428" s="96"/>
      <c r="MFQ428" s="96"/>
      <c r="MFR428" s="96"/>
      <c r="MFS428" s="96"/>
      <c r="MFT428" s="96"/>
      <c r="MFU428" s="96"/>
      <c r="MFV428" s="96"/>
      <c r="MFW428" s="96"/>
      <c r="MFX428" s="96"/>
      <c r="MFY428" s="96"/>
      <c r="MFZ428" s="96"/>
      <c r="MGA428" s="96"/>
      <c r="MGB428" s="96"/>
      <c r="MGC428" s="96"/>
      <c r="MGD428" s="96"/>
      <c r="MGE428" s="96"/>
      <c r="MGF428" s="96"/>
      <c r="MGG428" s="96"/>
      <c r="MGH428" s="96"/>
      <c r="MGI428" s="96"/>
      <c r="MGJ428" s="96"/>
      <c r="MGK428" s="96"/>
      <c r="MGL428" s="96"/>
      <c r="MGM428" s="96"/>
      <c r="MGN428" s="96"/>
      <c r="MGO428" s="96"/>
      <c r="MGP428" s="96"/>
      <c r="MGQ428" s="96"/>
      <c r="MGR428" s="96"/>
      <c r="MGS428" s="96"/>
      <c r="MGT428" s="96"/>
      <c r="MGU428" s="96"/>
      <c r="MGV428" s="96"/>
      <c r="MGW428" s="96"/>
      <c r="MGX428" s="96"/>
      <c r="MGY428" s="96"/>
      <c r="MGZ428" s="96"/>
      <c r="MHA428" s="96"/>
      <c r="MHB428" s="96"/>
      <c r="MHC428" s="96"/>
      <c r="MHD428" s="96"/>
      <c r="MHE428" s="96"/>
      <c r="MHF428" s="96"/>
      <c r="MHG428" s="96"/>
      <c r="MHH428" s="96"/>
      <c r="MHI428" s="96"/>
      <c r="MHJ428" s="96"/>
      <c r="MHK428" s="96"/>
      <c r="MHL428" s="96"/>
      <c r="MHM428" s="96"/>
      <c r="MHN428" s="96"/>
      <c r="MHO428" s="96"/>
      <c r="MHP428" s="96"/>
      <c r="MHQ428" s="96"/>
      <c r="MHR428" s="96"/>
      <c r="MHS428" s="96"/>
      <c r="MHT428" s="96"/>
      <c r="MHU428" s="96"/>
      <c r="MHV428" s="96"/>
      <c r="MHW428" s="96"/>
      <c r="MHX428" s="96"/>
      <c r="MHY428" s="96"/>
      <c r="MHZ428" s="96"/>
      <c r="MIA428" s="96"/>
      <c r="MIB428" s="96"/>
      <c r="MIC428" s="96"/>
      <c r="MID428" s="96"/>
      <c r="MIE428" s="96"/>
      <c r="MIF428" s="96"/>
      <c r="MIG428" s="96"/>
      <c r="MIH428" s="96"/>
      <c r="MII428" s="96"/>
      <c r="MIJ428" s="96"/>
      <c r="MIK428" s="96"/>
      <c r="MIL428" s="96"/>
      <c r="MIM428" s="96"/>
      <c r="MIN428" s="96"/>
      <c r="MIO428" s="96"/>
      <c r="MIP428" s="96"/>
      <c r="MIQ428" s="96"/>
      <c r="MIR428" s="96"/>
      <c r="MIS428" s="96"/>
      <c r="MIT428" s="96"/>
      <c r="MIU428" s="96"/>
      <c r="MIV428" s="96"/>
      <c r="MIW428" s="96"/>
      <c r="MIX428" s="96"/>
      <c r="MIY428" s="96"/>
      <c r="MIZ428" s="96"/>
      <c r="MJA428" s="96"/>
      <c r="MJB428" s="96"/>
      <c r="MJC428" s="96"/>
      <c r="MJD428" s="96"/>
      <c r="MJE428" s="96"/>
      <c r="MJF428" s="96"/>
      <c r="MJG428" s="96"/>
      <c r="MJH428" s="96"/>
      <c r="MJI428" s="96"/>
      <c r="MJJ428" s="96"/>
      <c r="MJK428" s="96"/>
      <c r="MJL428" s="96"/>
      <c r="MJM428" s="96"/>
      <c r="MJN428" s="96"/>
      <c r="MJO428" s="96"/>
      <c r="MJP428" s="96"/>
      <c r="MJQ428" s="96"/>
      <c r="MJR428" s="96"/>
      <c r="MJS428" s="96"/>
      <c r="MJT428" s="96"/>
      <c r="MJU428" s="96"/>
      <c r="MJV428" s="96"/>
      <c r="MJW428" s="96"/>
      <c r="MJX428" s="96"/>
      <c r="MJY428" s="96"/>
      <c r="MJZ428" s="96"/>
      <c r="MKA428" s="96"/>
      <c r="MKB428" s="96"/>
      <c r="MKC428" s="96"/>
      <c r="MKD428" s="96"/>
      <c r="MKE428" s="96"/>
      <c r="MKF428" s="96"/>
      <c r="MKG428" s="96"/>
      <c r="MKH428" s="96"/>
      <c r="MKI428" s="96"/>
      <c r="MKJ428" s="96"/>
      <c r="MKK428" s="96"/>
      <c r="MKL428" s="96"/>
      <c r="MKM428" s="96"/>
      <c r="MKN428" s="96"/>
      <c r="MKO428" s="96"/>
      <c r="MKP428" s="96"/>
      <c r="MKQ428" s="96"/>
      <c r="MKR428" s="96"/>
      <c r="MKS428" s="96"/>
      <c r="MKT428" s="96"/>
      <c r="MKU428" s="96"/>
      <c r="MKV428" s="96"/>
      <c r="MKW428" s="96"/>
      <c r="MKX428" s="96"/>
      <c r="MKY428" s="96"/>
      <c r="MKZ428" s="96"/>
      <c r="MLA428" s="96"/>
      <c r="MLB428" s="96"/>
      <c r="MLC428" s="96"/>
      <c r="MLD428" s="96"/>
      <c r="MLE428" s="96"/>
      <c r="MLF428" s="96"/>
      <c r="MLG428" s="96"/>
      <c r="MLH428" s="96"/>
      <c r="MLI428" s="96"/>
      <c r="MLJ428" s="96"/>
      <c r="MLK428" s="96"/>
      <c r="MLL428" s="96"/>
      <c r="MLM428" s="96"/>
      <c r="MLN428" s="96"/>
      <c r="MLO428" s="96"/>
      <c r="MLP428" s="96"/>
      <c r="MLQ428" s="96"/>
      <c r="MLR428" s="96"/>
      <c r="MLS428" s="96"/>
      <c r="MLT428" s="96"/>
      <c r="MLU428" s="96"/>
      <c r="MLV428" s="96"/>
      <c r="MLW428" s="96"/>
      <c r="MLX428" s="96"/>
      <c r="MLY428" s="96"/>
      <c r="MLZ428" s="96"/>
      <c r="MMA428" s="96"/>
      <c r="MMB428" s="96"/>
      <c r="MMC428" s="96"/>
      <c r="MMD428" s="96"/>
      <c r="MME428" s="96"/>
      <c r="MMF428" s="96"/>
      <c r="MMG428" s="96"/>
      <c r="MMH428" s="96"/>
      <c r="MMI428" s="96"/>
      <c r="MMJ428" s="96"/>
      <c r="MMK428" s="96"/>
      <c r="MML428" s="96"/>
      <c r="MMM428" s="96"/>
      <c r="MMN428" s="96"/>
      <c r="MMO428" s="96"/>
      <c r="MMP428" s="96"/>
      <c r="MMQ428" s="96"/>
      <c r="MMR428" s="96"/>
      <c r="MMS428" s="96"/>
      <c r="MMT428" s="96"/>
      <c r="MMU428" s="96"/>
      <c r="MMV428" s="96"/>
      <c r="MMW428" s="96"/>
      <c r="MMX428" s="96"/>
      <c r="MMY428" s="96"/>
      <c r="MMZ428" s="96"/>
      <c r="MNA428" s="96"/>
      <c r="MNB428" s="96"/>
      <c r="MNC428" s="96"/>
      <c r="MND428" s="96"/>
      <c r="MNE428" s="96"/>
      <c r="MNF428" s="96"/>
      <c r="MNG428" s="96"/>
      <c r="MNH428" s="96"/>
      <c r="MNI428" s="96"/>
      <c r="MNJ428" s="96"/>
      <c r="MNK428" s="96"/>
      <c r="MNL428" s="96"/>
      <c r="MNM428" s="96"/>
      <c r="MNN428" s="96"/>
      <c r="MNO428" s="96"/>
      <c r="MNP428" s="96"/>
      <c r="MNQ428" s="96"/>
      <c r="MNR428" s="96"/>
      <c r="MNS428" s="96"/>
      <c r="MNT428" s="96"/>
      <c r="MNU428" s="96"/>
      <c r="MNV428" s="96"/>
      <c r="MNW428" s="96"/>
      <c r="MNX428" s="96"/>
      <c r="MNY428" s="96"/>
      <c r="MNZ428" s="96"/>
      <c r="MOA428" s="96"/>
      <c r="MOB428" s="96"/>
      <c r="MOC428" s="96"/>
      <c r="MOD428" s="96"/>
      <c r="MOE428" s="96"/>
      <c r="MOF428" s="96"/>
      <c r="MOG428" s="96"/>
      <c r="MOH428" s="96"/>
      <c r="MOI428" s="96"/>
      <c r="MOJ428" s="96"/>
      <c r="MOK428" s="96"/>
      <c r="MOL428" s="96"/>
      <c r="MOM428" s="96"/>
      <c r="MON428" s="96"/>
      <c r="MOO428" s="96"/>
      <c r="MOP428" s="96"/>
      <c r="MOQ428" s="96"/>
      <c r="MOR428" s="96"/>
      <c r="MOS428" s="96"/>
      <c r="MOT428" s="96"/>
      <c r="MOU428" s="96"/>
      <c r="MOV428" s="96"/>
      <c r="MOW428" s="96"/>
      <c r="MOX428" s="96"/>
      <c r="MOY428" s="96"/>
      <c r="MOZ428" s="96"/>
      <c r="MPA428" s="96"/>
      <c r="MPB428" s="96"/>
      <c r="MPC428" s="96"/>
      <c r="MPD428" s="96"/>
      <c r="MPE428" s="96"/>
      <c r="MPF428" s="96"/>
      <c r="MPG428" s="96"/>
      <c r="MPH428" s="96"/>
      <c r="MPI428" s="96"/>
      <c r="MPJ428" s="96"/>
      <c r="MPK428" s="96"/>
      <c r="MPL428" s="96"/>
      <c r="MPM428" s="96"/>
      <c r="MPN428" s="96"/>
      <c r="MPO428" s="96"/>
      <c r="MPP428" s="96"/>
      <c r="MPQ428" s="96"/>
      <c r="MPR428" s="96"/>
      <c r="MPS428" s="96"/>
      <c r="MPT428" s="96"/>
      <c r="MPU428" s="96"/>
      <c r="MPV428" s="96"/>
      <c r="MPW428" s="96"/>
      <c r="MPX428" s="96"/>
      <c r="MPY428" s="96"/>
      <c r="MPZ428" s="96"/>
      <c r="MQA428" s="96"/>
      <c r="MQB428" s="96"/>
      <c r="MQC428" s="96"/>
      <c r="MQD428" s="96"/>
      <c r="MQE428" s="96"/>
      <c r="MQF428" s="96"/>
      <c r="MQG428" s="96"/>
      <c r="MQH428" s="96"/>
      <c r="MQI428" s="96"/>
      <c r="MQJ428" s="96"/>
      <c r="MQK428" s="96"/>
      <c r="MQL428" s="96"/>
      <c r="MQM428" s="96"/>
      <c r="MQN428" s="96"/>
      <c r="MQO428" s="96"/>
      <c r="MQP428" s="96"/>
      <c r="MQQ428" s="96"/>
      <c r="MQR428" s="96"/>
      <c r="MQS428" s="96"/>
      <c r="MQT428" s="96"/>
      <c r="MQU428" s="96"/>
      <c r="MQV428" s="96"/>
      <c r="MQW428" s="96"/>
      <c r="MQX428" s="96"/>
      <c r="MQY428" s="96"/>
      <c r="MQZ428" s="96"/>
      <c r="MRA428" s="96"/>
      <c r="MRB428" s="96"/>
      <c r="MRC428" s="96"/>
      <c r="MRD428" s="96"/>
      <c r="MRE428" s="96"/>
      <c r="MRF428" s="96"/>
      <c r="MRG428" s="96"/>
      <c r="MRH428" s="96"/>
      <c r="MRI428" s="96"/>
      <c r="MRJ428" s="96"/>
      <c r="MRK428" s="96"/>
      <c r="MRL428" s="96"/>
      <c r="MRM428" s="96"/>
      <c r="MRN428" s="96"/>
      <c r="MRO428" s="96"/>
      <c r="MRP428" s="96"/>
      <c r="MRQ428" s="96"/>
      <c r="MRR428" s="96"/>
      <c r="MRS428" s="96"/>
      <c r="MRT428" s="96"/>
      <c r="MRU428" s="96"/>
      <c r="MRV428" s="96"/>
      <c r="MRW428" s="96"/>
      <c r="MRX428" s="96"/>
      <c r="MRY428" s="96"/>
      <c r="MRZ428" s="96"/>
      <c r="MSA428" s="96"/>
      <c r="MSB428" s="96"/>
      <c r="MSC428" s="96"/>
      <c r="MSD428" s="96"/>
      <c r="MSE428" s="96"/>
      <c r="MSF428" s="96"/>
      <c r="MSG428" s="96"/>
      <c r="MSH428" s="96"/>
      <c r="MSI428" s="96"/>
      <c r="MSJ428" s="96"/>
      <c r="MSK428" s="96"/>
      <c r="MSL428" s="96"/>
      <c r="MSM428" s="96"/>
      <c r="MSN428" s="96"/>
      <c r="MSO428" s="96"/>
      <c r="MSP428" s="96"/>
      <c r="MSQ428" s="96"/>
      <c r="MSR428" s="96"/>
      <c r="MSS428" s="96"/>
      <c r="MST428" s="96"/>
      <c r="MSU428" s="96"/>
      <c r="MSV428" s="96"/>
      <c r="MSW428" s="96"/>
      <c r="MSX428" s="96"/>
      <c r="MSY428" s="96"/>
      <c r="MSZ428" s="96"/>
      <c r="MTA428" s="96"/>
      <c r="MTB428" s="96"/>
      <c r="MTC428" s="96"/>
      <c r="MTD428" s="96"/>
      <c r="MTE428" s="96"/>
      <c r="MTF428" s="96"/>
      <c r="MTG428" s="96"/>
      <c r="MTH428" s="96"/>
      <c r="MTI428" s="96"/>
      <c r="MTJ428" s="96"/>
      <c r="MTK428" s="96"/>
      <c r="MTL428" s="96"/>
      <c r="MTM428" s="96"/>
      <c r="MTN428" s="96"/>
      <c r="MTO428" s="96"/>
      <c r="MTP428" s="96"/>
      <c r="MTQ428" s="96"/>
      <c r="MTR428" s="96"/>
      <c r="MTS428" s="96"/>
      <c r="MTT428" s="96"/>
      <c r="MTU428" s="96"/>
      <c r="MTV428" s="96"/>
      <c r="MTW428" s="96"/>
      <c r="MTX428" s="96"/>
      <c r="MTY428" s="96"/>
      <c r="MTZ428" s="96"/>
      <c r="MUA428" s="96"/>
      <c r="MUB428" s="96"/>
      <c r="MUC428" s="96"/>
      <c r="MUD428" s="96"/>
      <c r="MUE428" s="96"/>
      <c r="MUF428" s="96"/>
      <c r="MUG428" s="96"/>
      <c r="MUH428" s="96"/>
      <c r="MUI428" s="96"/>
      <c r="MUJ428" s="96"/>
      <c r="MUK428" s="96"/>
      <c r="MUL428" s="96"/>
      <c r="MUM428" s="96"/>
      <c r="MUN428" s="96"/>
      <c r="MUO428" s="96"/>
      <c r="MUP428" s="96"/>
      <c r="MUQ428" s="96"/>
      <c r="MUR428" s="96"/>
      <c r="MUS428" s="96"/>
      <c r="MUT428" s="96"/>
      <c r="MUU428" s="96"/>
      <c r="MUV428" s="96"/>
      <c r="MUW428" s="96"/>
      <c r="MUX428" s="96"/>
      <c r="MUY428" s="96"/>
      <c r="MUZ428" s="96"/>
      <c r="MVA428" s="96"/>
      <c r="MVB428" s="96"/>
      <c r="MVC428" s="96"/>
      <c r="MVD428" s="96"/>
      <c r="MVE428" s="96"/>
      <c r="MVF428" s="96"/>
      <c r="MVG428" s="96"/>
      <c r="MVH428" s="96"/>
      <c r="MVI428" s="96"/>
      <c r="MVJ428" s="96"/>
      <c r="MVK428" s="96"/>
      <c r="MVL428" s="96"/>
      <c r="MVM428" s="96"/>
      <c r="MVN428" s="96"/>
      <c r="MVO428" s="96"/>
      <c r="MVP428" s="96"/>
      <c r="MVQ428" s="96"/>
      <c r="MVR428" s="96"/>
      <c r="MVS428" s="96"/>
      <c r="MVT428" s="96"/>
      <c r="MVU428" s="96"/>
      <c r="MVV428" s="96"/>
      <c r="MVW428" s="96"/>
      <c r="MVX428" s="96"/>
      <c r="MVY428" s="96"/>
      <c r="MVZ428" s="96"/>
      <c r="MWA428" s="96"/>
      <c r="MWB428" s="96"/>
      <c r="MWC428" s="96"/>
      <c r="MWD428" s="96"/>
      <c r="MWE428" s="96"/>
      <c r="MWF428" s="96"/>
      <c r="MWG428" s="96"/>
      <c r="MWH428" s="96"/>
      <c r="MWI428" s="96"/>
      <c r="MWJ428" s="96"/>
      <c r="MWK428" s="96"/>
      <c r="MWL428" s="96"/>
      <c r="MWM428" s="96"/>
      <c r="MWN428" s="96"/>
      <c r="MWO428" s="96"/>
      <c r="MWP428" s="96"/>
      <c r="MWQ428" s="96"/>
      <c r="MWR428" s="96"/>
      <c r="MWS428" s="96"/>
      <c r="MWT428" s="96"/>
      <c r="MWU428" s="96"/>
      <c r="MWV428" s="96"/>
      <c r="MWW428" s="96"/>
      <c r="MWX428" s="96"/>
      <c r="MWY428" s="96"/>
      <c r="MWZ428" s="96"/>
      <c r="MXA428" s="96"/>
      <c r="MXB428" s="96"/>
      <c r="MXC428" s="96"/>
      <c r="MXD428" s="96"/>
      <c r="MXE428" s="96"/>
      <c r="MXF428" s="96"/>
      <c r="MXG428" s="96"/>
      <c r="MXH428" s="96"/>
      <c r="MXI428" s="96"/>
      <c r="MXJ428" s="96"/>
      <c r="MXK428" s="96"/>
      <c r="MXL428" s="96"/>
      <c r="MXM428" s="96"/>
      <c r="MXN428" s="96"/>
      <c r="MXO428" s="96"/>
      <c r="MXP428" s="96"/>
      <c r="MXQ428" s="96"/>
      <c r="MXR428" s="96"/>
      <c r="MXS428" s="96"/>
      <c r="MXT428" s="96"/>
      <c r="MXU428" s="96"/>
      <c r="MXV428" s="96"/>
      <c r="MXW428" s="96"/>
      <c r="MXX428" s="96"/>
      <c r="MXY428" s="96"/>
      <c r="MXZ428" s="96"/>
      <c r="MYA428" s="96"/>
      <c r="MYB428" s="96"/>
      <c r="MYC428" s="96"/>
      <c r="MYD428" s="96"/>
      <c r="MYE428" s="96"/>
      <c r="MYF428" s="96"/>
      <c r="MYG428" s="96"/>
      <c r="MYH428" s="96"/>
      <c r="MYI428" s="96"/>
      <c r="MYJ428" s="96"/>
      <c r="MYK428" s="96"/>
      <c r="MYL428" s="96"/>
      <c r="MYM428" s="96"/>
      <c r="MYN428" s="96"/>
      <c r="MYO428" s="96"/>
      <c r="MYP428" s="96"/>
      <c r="MYQ428" s="96"/>
      <c r="MYR428" s="96"/>
      <c r="MYS428" s="96"/>
      <c r="MYT428" s="96"/>
      <c r="MYU428" s="96"/>
      <c r="MYV428" s="96"/>
      <c r="MYW428" s="96"/>
      <c r="MYX428" s="96"/>
      <c r="MYY428" s="96"/>
      <c r="MYZ428" s="96"/>
      <c r="MZA428" s="96"/>
      <c r="MZB428" s="96"/>
      <c r="MZC428" s="96"/>
      <c r="MZD428" s="96"/>
      <c r="MZE428" s="96"/>
      <c r="MZF428" s="96"/>
      <c r="MZG428" s="96"/>
      <c r="MZH428" s="96"/>
      <c r="MZI428" s="96"/>
      <c r="MZJ428" s="96"/>
      <c r="MZK428" s="96"/>
      <c r="MZL428" s="96"/>
      <c r="MZM428" s="96"/>
      <c r="MZN428" s="96"/>
      <c r="MZO428" s="96"/>
      <c r="MZP428" s="96"/>
      <c r="MZQ428" s="96"/>
      <c r="MZR428" s="96"/>
      <c r="MZS428" s="96"/>
      <c r="MZT428" s="96"/>
      <c r="MZU428" s="96"/>
      <c r="MZV428" s="96"/>
      <c r="MZW428" s="96"/>
      <c r="MZX428" s="96"/>
      <c r="MZY428" s="96"/>
      <c r="MZZ428" s="96"/>
      <c r="NAA428" s="96"/>
      <c r="NAB428" s="96"/>
      <c r="NAC428" s="96"/>
      <c r="NAD428" s="96"/>
      <c r="NAE428" s="96"/>
      <c r="NAF428" s="96"/>
      <c r="NAG428" s="96"/>
      <c r="NAH428" s="96"/>
      <c r="NAI428" s="96"/>
      <c r="NAJ428" s="96"/>
      <c r="NAK428" s="96"/>
      <c r="NAL428" s="96"/>
      <c r="NAM428" s="96"/>
      <c r="NAN428" s="96"/>
      <c r="NAO428" s="96"/>
      <c r="NAP428" s="96"/>
      <c r="NAQ428" s="96"/>
      <c r="NAR428" s="96"/>
      <c r="NAS428" s="96"/>
      <c r="NAT428" s="96"/>
      <c r="NAU428" s="96"/>
      <c r="NAV428" s="96"/>
      <c r="NAW428" s="96"/>
      <c r="NAX428" s="96"/>
      <c r="NAY428" s="96"/>
      <c r="NAZ428" s="96"/>
      <c r="NBA428" s="96"/>
      <c r="NBB428" s="96"/>
      <c r="NBC428" s="96"/>
      <c r="NBD428" s="96"/>
      <c r="NBE428" s="96"/>
      <c r="NBF428" s="96"/>
      <c r="NBG428" s="96"/>
      <c r="NBH428" s="96"/>
      <c r="NBI428" s="96"/>
      <c r="NBJ428" s="96"/>
      <c r="NBK428" s="96"/>
      <c r="NBL428" s="96"/>
      <c r="NBM428" s="96"/>
      <c r="NBN428" s="96"/>
      <c r="NBO428" s="96"/>
      <c r="NBP428" s="96"/>
      <c r="NBQ428" s="96"/>
      <c r="NBR428" s="96"/>
      <c r="NBS428" s="96"/>
      <c r="NBT428" s="96"/>
      <c r="NBU428" s="96"/>
      <c r="NBV428" s="96"/>
      <c r="NBW428" s="96"/>
      <c r="NBX428" s="96"/>
      <c r="NBY428" s="96"/>
      <c r="NBZ428" s="96"/>
      <c r="NCA428" s="96"/>
      <c r="NCB428" s="96"/>
      <c r="NCC428" s="96"/>
      <c r="NCD428" s="96"/>
      <c r="NCE428" s="96"/>
      <c r="NCF428" s="96"/>
      <c r="NCG428" s="96"/>
      <c r="NCH428" s="96"/>
      <c r="NCI428" s="96"/>
      <c r="NCJ428" s="96"/>
      <c r="NCK428" s="96"/>
      <c r="NCL428" s="96"/>
      <c r="NCM428" s="96"/>
      <c r="NCN428" s="96"/>
      <c r="NCO428" s="96"/>
      <c r="NCP428" s="96"/>
      <c r="NCQ428" s="96"/>
      <c r="NCR428" s="96"/>
      <c r="NCS428" s="96"/>
      <c r="NCT428" s="96"/>
      <c r="NCU428" s="96"/>
      <c r="NCV428" s="96"/>
      <c r="NCW428" s="96"/>
      <c r="NCX428" s="96"/>
      <c r="NCY428" s="96"/>
      <c r="NCZ428" s="96"/>
      <c r="NDA428" s="96"/>
      <c r="NDB428" s="96"/>
      <c r="NDC428" s="96"/>
      <c r="NDD428" s="96"/>
      <c r="NDE428" s="96"/>
      <c r="NDF428" s="96"/>
      <c r="NDG428" s="96"/>
      <c r="NDH428" s="96"/>
      <c r="NDI428" s="96"/>
      <c r="NDJ428" s="96"/>
      <c r="NDK428" s="96"/>
      <c r="NDL428" s="96"/>
      <c r="NDM428" s="96"/>
      <c r="NDN428" s="96"/>
      <c r="NDO428" s="96"/>
      <c r="NDP428" s="96"/>
      <c r="NDQ428" s="96"/>
      <c r="NDR428" s="96"/>
      <c r="NDS428" s="96"/>
      <c r="NDT428" s="96"/>
      <c r="NDU428" s="96"/>
      <c r="NDV428" s="96"/>
      <c r="NDW428" s="96"/>
      <c r="NDX428" s="96"/>
      <c r="NDY428" s="96"/>
      <c r="NDZ428" s="96"/>
      <c r="NEA428" s="96"/>
      <c r="NEB428" s="96"/>
      <c r="NEC428" s="96"/>
      <c r="NED428" s="96"/>
      <c r="NEE428" s="96"/>
      <c r="NEF428" s="96"/>
      <c r="NEG428" s="96"/>
      <c r="NEH428" s="96"/>
      <c r="NEI428" s="96"/>
      <c r="NEJ428" s="96"/>
      <c r="NEK428" s="96"/>
      <c r="NEL428" s="96"/>
      <c r="NEM428" s="96"/>
      <c r="NEN428" s="96"/>
      <c r="NEO428" s="96"/>
      <c r="NEP428" s="96"/>
      <c r="NEQ428" s="96"/>
      <c r="NER428" s="96"/>
      <c r="NES428" s="96"/>
      <c r="NET428" s="96"/>
      <c r="NEU428" s="96"/>
      <c r="NEV428" s="96"/>
      <c r="NEW428" s="96"/>
      <c r="NEX428" s="96"/>
      <c r="NEY428" s="96"/>
      <c r="NEZ428" s="96"/>
      <c r="NFA428" s="96"/>
      <c r="NFB428" s="96"/>
      <c r="NFC428" s="96"/>
      <c r="NFD428" s="96"/>
      <c r="NFE428" s="96"/>
      <c r="NFF428" s="96"/>
      <c r="NFG428" s="96"/>
      <c r="NFH428" s="96"/>
      <c r="NFI428" s="96"/>
      <c r="NFJ428" s="96"/>
      <c r="NFK428" s="96"/>
      <c r="NFL428" s="96"/>
      <c r="NFM428" s="96"/>
      <c r="NFN428" s="96"/>
      <c r="NFO428" s="96"/>
      <c r="NFP428" s="96"/>
      <c r="NFQ428" s="96"/>
      <c r="NFR428" s="96"/>
      <c r="NFS428" s="96"/>
      <c r="NFT428" s="96"/>
      <c r="NFU428" s="96"/>
      <c r="NFV428" s="96"/>
      <c r="NFW428" s="96"/>
      <c r="NFX428" s="96"/>
      <c r="NFY428" s="96"/>
      <c r="NFZ428" s="96"/>
      <c r="NGA428" s="96"/>
      <c r="NGB428" s="96"/>
      <c r="NGC428" s="96"/>
      <c r="NGD428" s="96"/>
      <c r="NGE428" s="96"/>
      <c r="NGF428" s="96"/>
      <c r="NGG428" s="96"/>
      <c r="NGH428" s="96"/>
      <c r="NGI428" s="96"/>
      <c r="NGJ428" s="96"/>
      <c r="NGK428" s="96"/>
      <c r="NGL428" s="96"/>
      <c r="NGM428" s="96"/>
      <c r="NGN428" s="96"/>
      <c r="NGO428" s="96"/>
      <c r="NGP428" s="96"/>
      <c r="NGQ428" s="96"/>
      <c r="NGR428" s="96"/>
      <c r="NGS428" s="96"/>
      <c r="NGT428" s="96"/>
      <c r="NGU428" s="96"/>
      <c r="NGV428" s="96"/>
      <c r="NGW428" s="96"/>
      <c r="NGX428" s="96"/>
      <c r="NGY428" s="96"/>
      <c r="NGZ428" s="96"/>
      <c r="NHA428" s="96"/>
      <c r="NHB428" s="96"/>
      <c r="NHC428" s="96"/>
      <c r="NHD428" s="96"/>
      <c r="NHE428" s="96"/>
      <c r="NHF428" s="96"/>
      <c r="NHG428" s="96"/>
      <c r="NHH428" s="96"/>
      <c r="NHI428" s="96"/>
      <c r="NHJ428" s="96"/>
      <c r="NHK428" s="96"/>
      <c r="NHL428" s="96"/>
      <c r="NHM428" s="96"/>
      <c r="NHN428" s="96"/>
      <c r="NHO428" s="96"/>
      <c r="NHP428" s="96"/>
      <c r="NHQ428" s="96"/>
      <c r="NHR428" s="96"/>
      <c r="NHS428" s="96"/>
      <c r="NHT428" s="96"/>
      <c r="NHU428" s="96"/>
      <c r="NHV428" s="96"/>
      <c r="NHW428" s="96"/>
      <c r="NHX428" s="96"/>
      <c r="NHY428" s="96"/>
      <c r="NHZ428" s="96"/>
      <c r="NIA428" s="96"/>
      <c r="NIB428" s="96"/>
      <c r="NIC428" s="96"/>
      <c r="NID428" s="96"/>
      <c r="NIE428" s="96"/>
      <c r="NIF428" s="96"/>
      <c r="NIG428" s="96"/>
      <c r="NIH428" s="96"/>
      <c r="NII428" s="96"/>
      <c r="NIJ428" s="96"/>
      <c r="NIK428" s="96"/>
      <c r="NIL428" s="96"/>
      <c r="NIM428" s="96"/>
      <c r="NIN428" s="96"/>
      <c r="NIO428" s="96"/>
      <c r="NIP428" s="96"/>
      <c r="NIQ428" s="96"/>
      <c r="NIR428" s="96"/>
      <c r="NIS428" s="96"/>
      <c r="NIT428" s="96"/>
      <c r="NIU428" s="96"/>
      <c r="NIV428" s="96"/>
      <c r="NIW428" s="96"/>
      <c r="NIX428" s="96"/>
      <c r="NIY428" s="96"/>
      <c r="NIZ428" s="96"/>
      <c r="NJA428" s="96"/>
      <c r="NJB428" s="96"/>
      <c r="NJC428" s="96"/>
      <c r="NJD428" s="96"/>
      <c r="NJE428" s="96"/>
      <c r="NJF428" s="96"/>
      <c r="NJG428" s="96"/>
      <c r="NJH428" s="96"/>
      <c r="NJI428" s="96"/>
      <c r="NJJ428" s="96"/>
      <c r="NJK428" s="96"/>
      <c r="NJL428" s="96"/>
      <c r="NJM428" s="96"/>
      <c r="NJN428" s="96"/>
      <c r="NJO428" s="96"/>
      <c r="NJP428" s="96"/>
      <c r="NJQ428" s="96"/>
      <c r="NJR428" s="96"/>
      <c r="NJS428" s="96"/>
      <c r="NJT428" s="96"/>
      <c r="NJU428" s="96"/>
      <c r="NJV428" s="96"/>
      <c r="NJW428" s="96"/>
      <c r="NJX428" s="96"/>
      <c r="NJY428" s="96"/>
      <c r="NJZ428" s="96"/>
      <c r="NKA428" s="96"/>
      <c r="NKB428" s="96"/>
      <c r="NKC428" s="96"/>
      <c r="NKD428" s="96"/>
      <c r="NKE428" s="96"/>
      <c r="NKF428" s="96"/>
      <c r="NKG428" s="96"/>
      <c r="NKH428" s="96"/>
      <c r="NKI428" s="96"/>
      <c r="NKJ428" s="96"/>
      <c r="NKK428" s="96"/>
      <c r="NKL428" s="96"/>
      <c r="NKM428" s="96"/>
      <c r="NKN428" s="96"/>
      <c r="NKO428" s="96"/>
      <c r="NKP428" s="96"/>
      <c r="NKQ428" s="96"/>
      <c r="NKR428" s="96"/>
      <c r="NKS428" s="96"/>
      <c r="NKT428" s="96"/>
      <c r="NKU428" s="96"/>
      <c r="NKV428" s="96"/>
      <c r="NKW428" s="96"/>
      <c r="NKX428" s="96"/>
      <c r="NKY428" s="96"/>
      <c r="NKZ428" s="96"/>
      <c r="NLA428" s="96"/>
      <c r="NLB428" s="96"/>
      <c r="NLC428" s="96"/>
      <c r="NLD428" s="96"/>
      <c r="NLE428" s="96"/>
      <c r="NLF428" s="96"/>
      <c r="NLG428" s="96"/>
      <c r="NLH428" s="96"/>
      <c r="NLI428" s="96"/>
      <c r="NLJ428" s="96"/>
      <c r="NLK428" s="96"/>
      <c r="NLL428" s="96"/>
      <c r="NLM428" s="96"/>
      <c r="NLN428" s="96"/>
      <c r="NLO428" s="96"/>
      <c r="NLP428" s="96"/>
      <c r="NLQ428" s="96"/>
      <c r="NLR428" s="96"/>
      <c r="NLS428" s="96"/>
      <c r="NLT428" s="96"/>
      <c r="NLU428" s="96"/>
      <c r="NLV428" s="96"/>
      <c r="NLW428" s="96"/>
      <c r="NLX428" s="96"/>
      <c r="NLY428" s="96"/>
      <c r="NLZ428" s="96"/>
      <c r="NMA428" s="96"/>
      <c r="NMB428" s="96"/>
      <c r="NMC428" s="96"/>
      <c r="NMD428" s="96"/>
      <c r="NME428" s="96"/>
      <c r="NMF428" s="96"/>
      <c r="NMG428" s="96"/>
      <c r="NMH428" s="96"/>
      <c r="NMI428" s="96"/>
      <c r="NMJ428" s="96"/>
      <c r="NMK428" s="96"/>
      <c r="NML428" s="96"/>
      <c r="NMM428" s="96"/>
      <c r="NMN428" s="96"/>
      <c r="NMO428" s="96"/>
      <c r="NMP428" s="96"/>
      <c r="NMQ428" s="96"/>
      <c r="NMR428" s="96"/>
      <c r="NMS428" s="96"/>
      <c r="NMT428" s="96"/>
      <c r="NMU428" s="96"/>
      <c r="NMV428" s="96"/>
      <c r="NMW428" s="96"/>
      <c r="NMX428" s="96"/>
      <c r="NMY428" s="96"/>
      <c r="NMZ428" s="96"/>
      <c r="NNA428" s="96"/>
      <c r="NNB428" s="96"/>
      <c r="NNC428" s="96"/>
      <c r="NND428" s="96"/>
      <c r="NNE428" s="96"/>
      <c r="NNF428" s="96"/>
      <c r="NNG428" s="96"/>
      <c r="NNH428" s="96"/>
      <c r="NNI428" s="96"/>
      <c r="NNJ428" s="96"/>
      <c r="NNK428" s="96"/>
      <c r="NNL428" s="96"/>
      <c r="NNM428" s="96"/>
      <c r="NNN428" s="96"/>
      <c r="NNO428" s="96"/>
      <c r="NNP428" s="96"/>
      <c r="NNQ428" s="96"/>
      <c r="NNR428" s="96"/>
      <c r="NNS428" s="96"/>
      <c r="NNT428" s="96"/>
      <c r="NNU428" s="96"/>
      <c r="NNV428" s="96"/>
      <c r="NNW428" s="96"/>
      <c r="NNX428" s="96"/>
      <c r="NNY428" s="96"/>
      <c r="NNZ428" s="96"/>
      <c r="NOA428" s="96"/>
      <c r="NOB428" s="96"/>
      <c r="NOC428" s="96"/>
      <c r="NOD428" s="96"/>
      <c r="NOE428" s="96"/>
      <c r="NOF428" s="96"/>
      <c r="NOG428" s="96"/>
      <c r="NOH428" s="96"/>
      <c r="NOI428" s="96"/>
      <c r="NOJ428" s="96"/>
      <c r="NOK428" s="96"/>
      <c r="NOL428" s="96"/>
      <c r="NOM428" s="96"/>
      <c r="NON428" s="96"/>
      <c r="NOO428" s="96"/>
      <c r="NOP428" s="96"/>
      <c r="NOQ428" s="96"/>
      <c r="NOR428" s="96"/>
      <c r="NOS428" s="96"/>
      <c r="NOT428" s="96"/>
      <c r="NOU428" s="96"/>
      <c r="NOV428" s="96"/>
      <c r="NOW428" s="96"/>
      <c r="NOX428" s="96"/>
      <c r="NOY428" s="96"/>
      <c r="NOZ428" s="96"/>
      <c r="NPA428" s="96"/>
      <c r="NPB428" s="96"/>
      <c r="NPC428" s="96"/>
      <c r="NPD428" s="96"/>
      <c r="NPE428" s="96"/>
      <c r="NPF428" s="96"/>
      <c r="NPG428" s="96"/>
      <c r="NPH428" s="96"/>
      <c r="NPI428" s="96"/>
      <c r="NPJ428" s="96"/>
      <c r="NPK428" s="96"/>
      <c r="NPL428" s="96"/>
      <c r="NPM428" s="96"/>
      <c r="NPN428" s="96"/>
      <c r="NPO428" s="96"/>
      <c r="NPP428" s="96"/>
      <c r="NPQ428" s="96"/>
      <c r="NPR428" s="96"/>
      <c r="NPS428" s="96"/>
      <c r="NPT428" s="96"/>
      <c r="NPU428" s="96"/>
      <c r="NPV428" s="96"/>
      <c r="NPW428" s="96"/>
      <c r="NPX428" s="96"/>
      <c r="NPY428" s="96"/>
      <c r="NPZ428" s="96"/>
      <c r="NQA428" s="96"/>
      <c r="NQB428" s="96"/>
      <c r="NQC428" s="96"/>
      <c r="NQD428" s="96"/>
      <c r="NQE428" s="96"/>
      <c r="NQF428" s="96"/>
      <c r="NQG428" s="96"/>
      <c r="NQH428" s="96"/>
      <c r="NQI428" s="96"/>
      <c r="NQJ428" s="96"/>
      <c r="NQK428" s="96"/>
      <c r="NQL428" s="96"/>
      <c r="NQM428" s="96"/>
      <c r="NQN428" s="96"/>
      <c r="NQO428" s="96"/>
      <c r="NQP428" s="96"/>
      <c r="NQQ428" s="96"/>
      <c r="NQR428" s="96"/>
      <c r="NQS428" s="96"/>
      <c r="NQT428" s="96"/>
      <c r="NQU428" s="96"/>
      <c r="NQV428" s="96"/>
      <c r="NQW428" s="96"/>
      <c r="NQX428" s="96"/>
      <c r="NQY428" s="96"/>
      <c r="NQZ428" s="96"/>
      <c r="NRA428" s="96"/>
      <c r="NRB428" s="96"/>
      <c r="NRC428" s="96"/>
      <c r="NRD428" s="96"/>
      <c r="NRE428" s="96"/>
      <c r="NRF428" s="96"/>
      <c r="NRG428" s="96"/>
      <c r="NRH428" s="96"/>
      <c r="NRI428" s="96"/>
      <c r="NRJ428" s="96"/>
      <c r="NRK428" s="96"/>
      <c r="NRL428" s="96"/>
      <c r="NRM428" s="96"/>
      <c r="NRN428" s="96"/>
      <c r="NRO428" s="96"/>
      <c r="NRP428" s="96"/>
      <c r="NRQ428" s="96"/>
      <c r="NRR428" s="96"/>
      <c r="NRS428" s="96"/>
      <c r="NRT428" s="96"/>
      <c r="NRU428" s="96"/>
      <c r="NRV428" s="96"/>
      <c r="NRW428" s="96"/>
      <c r="NRX428" s="96"/>
      <c r="NRY428" s="96"/>
      <c r="NRZ428" s="96"/>
      <c r="NSA428" s="96"/>
      <c r="NSB428" s="96"/>
      <c r="NSC428" s="96"/>
      <c r="NSD428" s="96"/>
      <c r="NSE428" s="96"/>
      <c r="NSF428" s="96"/>
      <c r="NSG428" s="96"/>
      <c r="NSH428" s="96"/>
      <c r="NSI428" s="96"/>
      <c r="NSJ428" s="96"/>
      <c r="NSK428" s="96"/>
      <c r="NSL428" s="96"/>
      <c r="NSM428" s="96"/>
      <c r="NSN428" s="96"/>
      <c r="NSO428" s="96"/>
      <c r="NSP428" s="96"/>
      <c r="NSQ428" s="96"/>
      <c r="NSR428" s="96"/>
      <c r="NSS428" s="96"/>
      <c r="NST428" s="96"/>
      <c r="NSU428" s="96"/>
      <c r="NSV428" s="96"/>
      <c r="NSW428" s="96"/>
      <c r="NSX428" s="96"/>
      <c r="NSY428" s="96"/>
      <c r="NSZ428" s="96"/>
      <c r="NTA428" s="96"/>
      <c r="NTB428" s="96"/>
      <c r="NTC428" s="96"/>
      <c r="NTD428" s="96"/>
      <c r="NTE428" s="96"/>
      <c r="NTF428" s="96"/>
      <c r="NTG428" s="96"/>
      <c r="NTH428" s="96"/>
      <c r="NTI428" s="96"/>
      <c r="NTJ428" s="96"/>
      <c r="NTK428" s="96"/>
      <c r="NTL428" s="96"/>
      <c r="NTM428" s="96"/>
      <c r="NTN428" s="96"/>
      <c r="NTO428" s="96"/>
      <c r="NTP428" s="96"/>
      <c r="NTQ428" s="96"/>
      <c r="NTR428" s="96"/>
      <c r="NTS428" s="96"/>
      <c r="NTT428" s="96"/>
      <c r="NTU428" s="96"/>
      <c r="NTV428" s="96"/>
      <c r="NTW428" s="96"/>
      <c r="NTX428" s="96"/>
      <c r="NTY428" s="96"/>
      <c r="NTZ428" s="96"/>
      <c r="NUA428" s="96"/>
      <c r="NUB428" s="96"/>
      <c r="NUC428" s="96"/>
      <c r="NUD428" s="96"/>
      <c r="NUE428" s="96"/>
      <c r="NUF428" s="96"/>
      <c r="NUG428" s="96"/>
      <c r="NUH428" s="96"/>
      <c r="NUI428" s="96"/>
      <c r="NUJ428" s="96"/>
      <c r="NUK428" s="96"/>
      <c r="NUL428" s="96"/>
      <c r="NUM428" s="96"/>
      <c r="NUN428" s="96"/>
      <c r="NUO428" s="96"/>
      <c r="NUP428" s="96"/>
      <c r="NUQ428" s="96"/>
      <c r="NUR428" s="96"/>
      <c r="NUS428" s="96"/>
      <c r="NUT428" s="96"/>
      <c r="NUU428" s="96"/>
      <c r="NUV428" s="96"/>
      <c r="NUW428" s="96"/>
      <c r="NUX428" s="96"/>
      <c r="NUY428" s="96"/>
      <c r="NUZ428" s="96"/>
      <c r="NVA428" s="96"/>
      <c r="NVB428" s="96"/>
      <c r="NVC428" s="96"/>
      <c r="NVD428" s="96"/>
      <c r="NVE428" s="96"/>
      <c r="NVF428" s="96"/>
      <c r="NVG428" s="96"/>
      <c r="NVH428" s="96"/>
      <c r="NVI428" s="96"/>
      <c r="NVJ428" s="96"/>
      <c r="NVK428" s="96"/>
      <c r="NVL428" s="96"/>
      <c r="NVM428" s="96"/>
      <c r="NVN428" s="96"/>
      <c r="NVO428" s="96"/>
      <c r="NVP428" s="96"/>
      <c r="NVQ428" s="96"/>
      <c r="NVR428" s="96"/>
      <c r="NVS428" s="96"/>
      <c r="NVT428" s="96"/>
      <c r="NVU428" s="96"/>
      <c r="NVV428" s="96"/>
      <c r="NVW428" s="96"/>
      <c r="NVX428" s="96"/>
      <c r="NVY428" s="96"/>
      <c r="NVZ428" s="96"/>
      <c r="NWA428" s="96"/>
      <c r="NWB428" s="96"/>
      <c r="NWC428" s="96"/>
      <c r="NWD428" s="96"/>
      <c r="NWE428" s="96"/>
      <c r="NWF428" s="96"/>
      <c r="NWG428" s="96"/>
      <c r="NWH428" s="96"/>
      <c r="NWI428" s="96"/>
      <c r="NWJ428" s="96"/>
      <c r="NWK428" s="96"/>
      <c r="NWL428" s="96"/>
      <c r="NWM428" s="96"/>
      <c r="NWN428" s="96"/>
      <c r="NWO428" s="96"/>
      <c r="NWP428" s="96"/>
      <c r="NWQ428" s="96"/>
      <c r="NWR428" s="96"/>
      <c r="NWS428" s="96"/>
      <c r="NWT428" s="96"/>
      <c r="NWU428" s="96"/>
      <c r="NWV428" s="96"/>
      <c r="NWW428" s="96"/>
      <c r="NWX428" s="96"/>
      <c r="NWY428" s="96"/>
      <c r="NWZ428" s="96"/>
      <c r="NXA428" s="96"/>
      <c r="NXB428" s="96"/>
      <c r="NXC428" s="96"/>
      <c r="NXD428" s="96"/>
      <c r="NXE428" s="96"/>
      <c r="NXF428" s="96"/>
      <c r="NXG428" s="96"/>
      <c r="NXH428" s="96"/>
      <c r="NXI428" s="96"/>
      <c r="NXJ428" s="96"/>
      <c r="NXK428" s="96"/>
      <c r="NXL428" s="96"/>
      <c r="NXM428" s="96"/>
      <c r="NXN428" s="96"/>
      <c r="NXO428" s="96"/>
      <c r="NXP428" s="96"/>
      <c r="NXQ428" s="96"/>
      <c r="NXR428" s="96"/>
      <c r="NXS428" s="96"/>
      <c r="NXT428" s="96"/>
      <c r="NXU428" s="96"/>
      <c r="NXV428" s="96"/>
      <c r="NXW428" s="96"/>
      <c r="NXX428" s="96"/>
      <c r="NXY428" s="96"/>
      <c r="NXZ428" s="96"/>
      <c r="NYA428" s="96"/>
      <c r="NYB428" s="96"/>
      <c r="NYC428" s="96"/>
      <c r="NYD428" s="96"/>
      <c r="NYE428" s="96"/>
      <c r="NYF428" s="96"/>
      <c r="NYG428" s="96"/>
      <c r="NYH428" s="96"/>
      <c r="NYI428" s="96"/>
      <c r="NYJ428" s="96"/>
      <c r="NYK428" s="96"/>
      <c r="NYL428" s="96"/>
      <c r="NYM428" s="96"/>
      <c r="NYN428" s="96"/>
      <c r="NYO428" s="96"/>
      <c r="NYP428" s="96"/>
      <c r="NYQ428" s="96"/>
      <c r="NYR428" s="96"/>
      <c r="NYS428" s="96"/>
      <c r="NYT428" s="96"/>
      <c r="NYU428" s="96"/>
      <c r="NYV428" s="96"/>
      <c r="NYW428" s="96"/>
      <c r="NYX428" s="96"/>
      <c r="NYY428" s="96"/>
      <c r="NYZ428" s="96"/>
      <c r="NZA428" s="96"/>
      <c r="NZB428" s="96"/>
      <c r="NZC428" s="96"/>
      <c r="NZD428" s="96"/>
      <c r="NZE428" s="96"/>
      <c r="NZF428" s="96"/>
      <c r="NZG428" s="96"/>
      <c r="NZH428" s="96"/>
      <c r="NZI428" s="96"/>
      <c r="NZJ428" s="96"/>
      <c r="NZK428" s="96"/>
      <c r="NZL428" s="96"/>
      <c r="NZM428" s="96"/>
      <c r="NZN428" s="96"/>
      <c r="NZO428" s="96"/>
      <c r="NZP428" s="96"/>
      <c r="NZQ428" s="96"/>
      <c r="NZR428" s="96"/>
      <c r="NZS428" s="96"/>
      <c r="NZT428" s="96"/>
      <c r="NZU428" s="96"/>
      <c r="NZV428" s="96"/>
      <c r="NZW428" s="96"/>
      <c r="NZX428" s="96"/>
      <c r="NZY428" s="96"/>
      <c r="NZZ428" s="96"/>
      <c r="OAA428" s="96"/>
      <c r="OAB428" s="96"/>
      <c r="OAC428" s="96"/>
      <c r="OAD428" s="96"/>
      <c r="OAE428" s="96"/>
      <c r="OAF428" s="96"/>
      <c r="OAG428" s="96"/>
      <c r="OAH428" s="96"/>
      <c r="OAI428" s="96"/>
      <c r="OAJ428" s="96"/>
      <c r="OAK428" s="96"/>
      <c r="OAL428" s="96"/>
      <c r="OAM428" s="96"/>
      <c r="OAN428" s="96"/>
      <c r="OAO428" s="96"/>
      <c r="OAP428" s="96"/>
      <c r="OAQ428" s="96"/>
      <c r="OAR428" s="96"/>
      <c r="OAS428" s="96"/>
      <c r="OAT428" s="96"/>
      <c r="OAU428" s="96"/>
      <c r="OAV428" s="96"/>
      <c r="OAW428" s="96"/>
      <c r="OAX428" s="96"/>
      <c r="OAY428" s="96"/>
      <c r="OAZ428" s="96"/>
      <c r="OBA428" s="96"/>
      <c r="OBB428" s="96"/>
      <c r="OBC428" s="96"/>
      <c r="OBD428" s="96"/>
      <c r="OBE428" s="96"/>
      <c r="OBF428" s="96"/>
      <c r="OBG428" s="96"/>
      <c r="OBH428" s="96"/>
      <c r="OBI428" s="96"/>
      <c r="OBJ428" s="96"/>
      <c r="OBK428" s="96"/>
      <c r="OBL428" s="96"/>
      <c r="OBM428" s="96"/>
      <c r="OBN428" s="96"/>
      <c r="OBO428" s="96"/>
      <c r="OBP428" s="96"/>
      <c r="OBQ428" s="96"/>
      <c r="OBR428" s="96"/>
      <c r="OBS428" s="96"/>
      <c r="OBT428" s="96"/>
      <c r="OBU428" s="96"/>
      <c r="OBV428" s="96"/>
      <c r="OBW428" s="96"/>
      <c r="OBX428" s="96"/>
      <c r="OBY428" s="96"/>
      <c r="OBZ428" s="96"/>
      <c r="OCA428" s="96"/>
      <c r="OCB428" s="96"/>
      <c r="OCC428" s="96"/>
      <c r="OCD428" s="96"/>
      <c r="OCE428" s="96"/>
      <c r="OCF428" s="96"/>
      <c r="OCG428" s="96"/>
      <c r="OCH428" s="96"/>
      <c r="OCI428" s="96"/>
      <c r="OCJ428" s="96"/>
      <c r="OCK428" s="96"/>
      <c r="OCL428" s="96"/>
      <c r="OCM428" s="96"/>
      <c r="OCN428" s="96"/>
      <c r="OCO428" s="96"/>
      <c r="OCP428" s="96"/>
      <c r="OCQ428" s="96"/>
      <c r="OCR428" s="96"/>
      <c r="OCS428" s="96"/>
      <c r="OCT428" s="96"/>
      <c r="OCU428" s="96"/>
      <c r="OCV428" s="96"/>
      <c r="OCW428" s="96"/>
      <c r="OCX428" s="96"/>
      <c r="OCY428" s="96"/>
      <c r="OCZ428" s="96"/>
      <c r="ODA428" s="96"/>
      <c r="ODB428" s="96"/>
      <c r="ODC428" s="96"/>
      <c r="ODD428" s="96"/>
      <c r="ODE428" s="96"/>
      <c r="ODF428" s="96"/>
      <c r="ODG428" s="96"/>
      <c r="ODH428" s="96"/>
      <c r="ODI428" s="96"/>
      <c r="ODJ428" s="96"/>
      <c r="ODK428" s="96"/>
      <c r="ODL428" s="96"/>
      <c r="ODM428" s="96"/>
      <c r="ODN428" s="96"/>
      <c r="ODO428" s="96"/>
      <c r="ODP428" s="96"/>
      <c r="ODQ428" s="96"/>
      <c r="ODR428" s="96"/>
      <c r="ODS428" s="96"/>
      <c r="ODT428" s="96"/>
      <c r="ODU428" s="96"/>
      <c r="ODV428" s="96"/>
      <c r="ODW428" s="96"/>
      <c r="ODX428" s="96"/>
      <c r="ODY428" s="96"/>
      <c r="ODZ428" s="96"/>
      <c r="OEA428" s="96"/>
      <c r="OEB428" s="96"/>
      <c r="OEC428" s="96"/>
      <c r="OED428" s="96"/>
      <c r="OEE428" s="96"/>
      <c r="OEF428" s="96"/>
      <c r="OEG428" s="96"/>
      <c r="OEH428" s="96"/>
      <c r="OEI428" s="96"/>
      <c r="OEJ428" s="96"/>
      <c r="OEK428" s="96"/>
      <c r="OEL428" s="96"/>
      <c r="OEM428" s="96"/>
      <c r="OEN428" s="96"/>
      <c r="OEO428" s="96"/>
      <c r="OEP428" s="96"/>
      <c r="OEQ428" s="96"/>
      <c r="OER428" s="96"/>
      <c r="OES428" s="96"/>
      <c r="OET428" s="96"/>
      <c r="OEU428" s="96"/>
      <c r="OEV428" s="96"/>
      <c r="OEW428" s="96"/>
      <c r="OEX428" s="96"/>
      <c r="OEY428" s="96"/>
      <c r="OEZ428" s="96"/>
      <c r="OFA428" s="96"/>
      <c r="OFB428" s="96"/>
      <c r="OFC428" s="96"/>
      <c r="OFD428" s="96"/>
      <c r="OFE428" s="96"/>
      <c r="OFF428" s="96"/>
      <c r="OFG428" s="96"/>
      <c r="OFH428" s="96"/>
      <c r="OFI428" s="96"/>
      <c r="OFJ428" s="96"/>
      <c r="OFK428" s="96"/>
      <c r="OFL428" s="96"/>
      <c r="OFM428" s="96"/>
      <c r="OFN428" s="96"/>
      <c r="OFO428" s="96"/>
      <c r="OFP428" s="96"/>
      <c r="OFQ428" s="96"/>
      <c r="OFR428" s="96"/>
      <c r="OFS428" s="96"/>
      <c r="OFT428" s="96"/>
      <c r="OFU428" s="96"/>
      <c r="OFV428" s="96"/>
      <c r="OFW428" s="96"/>
      <c r="OFX428" s="96"/>
      <c r="OFY428" s="96"/>
      <c r="OFZ428" s="96"/>
      <c r="OGA428" s="96"/>
      <c r="OGB428" s="96"/>
      <c r="OGC428" s="96"/>
      <c r="OGD428" s="96"/>
      <c r="OGE428" s="96"/>
      <c r="OGF428" s="96"/>
      <c r="OGG428" s="96"/>
      <c r="OGH428" s="96"/>
      <c r="OGI428" s="96"/>
      <c r="OGJ428" s="96"/>
      <c r="OGK428" s="96"/>
      <c r="OGL428" s="96"/>
      <c r="OGM428" s="96"/>
      <c r="OGN428" s="96"/>
      <c r="OGO428" s="96"/>
      <c r="OGP428" s="96"/>
      <c r="OGQ428" s="96"/>
      <c r="OGR428" s="96"/>
      <c r="OGS428" s="96"/>
      <c r="OGT428" s="96"/>
      <c r="OGU428" s="96"/>
      <c r="OGV428" s="96"/>
      <c r="OGW428" s="96"/>
      <c r="OGX428" s="96"/>
      <c r="OGY428" s="96"/>
      <c r="OGZ428" s="96"/>
      <c r="OHA428" s="96"/>
      <c r="OHB428" s="96"/>
      <c r="OHC428" s="96"/>
      <c r="OHD428" s="96"/>
      <c r="OHE428" s="96"/>
      <c r="OHF428" s="96"/>
      <c r="OHG428" s="96"/>
      <c r="OHH428" s="96"/>
      <c r="OHI428" s="96"/>
      <c r="OHJ428" s="96"/>
      <c r="OHK428" s="96"/>
      <c r="OHL428" s="96"/>
      <c r="OHM428" s="96"/>
      <c r="OHN428" s="96"/>
      <c r="OHO428" s="96"/>
      <c r="OHP428" s="96"/>
      <c r="OHQ428" s="96"/>
      <c r="OHR428" s="96"/>
      <c r="OHS428" s="96"/>
      <c r="OHT428" s="96"/>
      <c r="OHU428" s="96"/>
      <c r="OHV428" s="96"/>
      <c r="OHW428" s="96"/>
      <c r="OHX428" s="96"/>
      <c r="OHY428" s="96"/>
      <c r="OHZ428" s="96"/>
      <c r="OIA428" s="96"/>
      <c r="OIB428" s="96"/>
      <c r="OIC428" s="96"/>
      <c r="OID428" s="96"/>
      <c r="OIE428" s="96"/>
      <c r="OIF428" s="96"/>
      <c r="OIG428" s="96"/>
      <c r="OIH428" s="96"/>
      <c r="OII428" s="96"/>
      <c r="OIJ428" s="96"/>
      <c r="OIK428" s="96"/>
      <c r="OIL428" s="96"/>
      <c r="OIM428" s="96"/>
      <c r="OIN428" s="96"/>
      <c r="OIO428" s="96"/>
      <c r="OIP428" s="96"/>
      <c r="OIQ428" s="96"/>
      <c r="OIR428" s="96"/>
      <c r="OIS428" s="96"/>
      <c r="OIT428" s="96"/>
      <c r="OIU428" s="96"/>
      <c r="OIV428" s="96"/>
      <c r="OIW428" s="96"/>
      <c r="OIX428" s="96"/>
      <c r="OIY428" s="96"/>
      <c r="OIZ428" s="96"/>
      <c r="OJA428" s="96"/>
      <c r="OJB428" s="96"/>
      <c r="OJC428" s="96"/>
      <c r="OJD428" s="96"/>
      <c r="OJE428" s="96"/>
      <c r="OJF428" s="96"/>
      <c r="OJG428" s="96"/>
      <c r="OJH428" s="96"/>
      <c r="OJI428" s="96"/>
      <c r="OJJ428" s="96"/>
      <c r="OJK428" s="96"/>
      <c r="OJL428" s="96"/>
      <c r="OJM428" s="96"/>
      <c r="OJN428" s="96"/>
      <c r="OJO428" s="96"/>
      <c r="OJP428" s="96"/>
      <c r="OJQ428" s="96"/>
      <c r="OJR428" s="96"/>
      <c r="OJS428" s="96"/>
      <c r="OJT428" s="96"/>
      <c r="OJU428" s="96"/>
      <c r="OJV428" s="96"/>
      <c r="OJW428" s="96"/>
      <c r="OJX428" s="96"/>
      <c r="OJY428" s="96"/>
      <c r="OJZ428" s="96"/>
      <c r="OKA428" s="96"/>
      <c r="OKB428" s="96"/>
      <c r="OKC428" s="96"/>
      <c r="OKD428" s="96"/>
      <c r="OKE428" s="96"/>
      <c r="OKF428" s="96"/>
      <c r="OKG428" s="96"/>
      <c r="OKH428" s="96"/>
      <c r="OKI428" s="96"/>
      <c r="OKJ428" s="96"/>
      <c r="OKK428" s="96"/>
      <c r="OKL428" s="96"/>
      <c r="OKM428" s="96"/>
      <c r="OKN428" s="96"/>
      <c r="OKO428" s="96"/>
      <c r="OKP428" s="96"/>
      <c r="OKQ428" s="96"/>
      <c r="OKR428" s="96"/>
      <c r="OKS428" s="96"/>
      <c r="OKT428" s="96"/>
      <c r="OKU428" s="96"/>
      <c r="OKV428" s="96"/>
      <c r="OKW428" s="96"/>
      <c r="OKX428" s="96"/>
      <c r="OKY428" s="96"/>
      <c r="OKZ428" s="96"/>
      <c r="OLA428" s="96"/>
      <c r="OLB428" s="96"/>
      <c r="OLC428" s="96"/>
      <c r="OLD428" s="96"/>
      <c r="OLE428" s="96"/>
      <c r="OLF428" s="96"/>
      <c r="OLG428" s="96"/>
      <c r="OLH428" s="96"/>
      <c r="OLI428" s="96"/>
      <c r="OLJ428" s="96"/>
      <c r="OLK428" s="96"/>
      <c r="OLL428" s="96"/>
      <c r="OLM428" s="96"/>
      <c r="OLN428" s="96"/>
      <c r="OLO428" s="96"/>
      <c r="OLP428" s="96"/>
      <c r="OLQ428" s="96"/>
      <c r="OLR428" s="96"/>
      <c r="OLS428" s="96"/>
      <c r="OLT428" s="96"/>
      <c r="OLU428" s="96"/>
      <c r="OLV428" s="96"/>
      <c r="OLW428" s="96"/>
      <c r="OLX428" s="96"/>
      <c r="OLY428" s="96"/>
      <c r="OLZ428" s="96"/>
      <c r="OMA428" s="96"/>
      <c r="OMB428" s="96"/>
      <c r="OMC428" s="96"/>
      <c r="OMD428" s="96"/>
      <c r="OME428" s="96"/>
      <c r="OMF428" s="96"/>
      <c r="OMG428" s="96"/>
      <c r="OMH428" s="96"/>
      <c r="OMI428" s="96"/>
      <c r="OMJ428" s="96"/>
      <c r="OMK428" s="96"/>
      <c r="OML428" s="96"/>
      <c r="OMM428" s="96"/>
      <c r="OMN428" s="96"/>
      <c r="OMO428" s="96"/>
      <c r="OMP428" s="96"/>
      <c r="OMQ428" s="96"/>
      <c r="OMR428" s="96"/>
      <c r="OMS428" s="96"/>
      <c r="OMT428" s="96"/>
      <c r="OMU428" s="96"/>
      <c r="OMV428" s="96"/>
      <c r="OMW428" s="96"/>
      <c r="OMX428" s="96"/>
      <c r="OMY428" s="96"/>
      <c r="OMZ428" s="96"/>
      <c r="ONA428" s="96"/>
      <c r="ONB428" s="96"/>
      <c r="ONC428" s="96"/>
      <c r="OND428" s="96"/>
      <c r="ONE428" s="96"/>
      <c r="ONF428" s="96"/>
      <c r="ONG428" s="96"/>
      <c r="ONH428" s="96"/>
      <c r="ONI428" s="96"/>
      <c r="ONJ428" s="96"/>
      <c r="ONK428" s="96"/>
      <c r="ONL428" s="96"/>
      <c r="ONM428" s="96"/>
      <c r="ONN428" s="96"/>
      <c r="ONO428" s="96"/>
      <c r="ONP428" s="96"/>
      <c r="ONQ428" s="96"/>
      <c r="ONR428" s="96"/>
      <c r="ONS428" s="96"/>
      <c r="ONT428" s="96"/>
      <c r="ONU428" s="96"/>
      <c r="ONV428" s="96"/>
      <c r="ONW428" s="96"/>
      <c r="ONX428" s="96"/>
      <c r="ONY428" s="96"/>
      <c r="ONZ428" s="96"/>
      <c r="OOA428" s="96"/>
      <c r="OOB428" s="96"/>
      <c r="OOC428" s="96"/>
      <c r="OOD428" s="96"/>
      <c r="OOE428" s="96"/>
      <c r="OOF428" s="96"/>
      <c r="OOG428" s="96"/>
      <c r="OOH428" s="96"/>
      <c r="OOI428" s="96"/>
      <c r="OOJ428" s="96"/>
      <c r="OOK428" s="96"/>
      <c r="OOL428" s="96"/>
      <c r="OOM428" s="96"/>
      <c r="OON428" s="96"/>
      <c r="OOO428" s="96"/>
      <c r="OOP428" s="96"/>
      <c r="OOQ428" s="96"/>
      <c r="OOR428" s="96"/>
      <c r="OOS428" s="96"/>
      <c r="OOT428" s="96"/>
      <c r="OOU428" s="96"/>
      <c r="OOV428" s="96"/>
      <c r="OOW428" s="96"/>
      <c r="OOX428" s="96"/>
      <c r="OOY428" s="96"/>
      <c r="OOZ428" s="96"/>
      <c r="OPA428" s="96"/>
      <c r="OPB428" s="96"/>
      <c r="OPC428" s="96"/>
      <c r="OPD428" s="96"/>
      <c r="OPE428" s="96"/>
      <c r="OPF428" s="96"/>
      <c r="OPG428" s="96"/>
      <c r="OPH428" s="96"/>
      <c r="OPI428" s="96"/>
      <c r="OPJ428" s="96"/>
      <c r="OPK428" s="96"/>
      <c r="OPL428" s="96"/>
      <c r="OPM428" s="96"/>
      <c r="OPN428" s="96"/>
      <c r="OPO428" s="96"/>
      <c r="OPP428" s="96"/>
      <c r="OPQ428" s="96"/>
      <c r="OPR428" s="96"/>
      <c r="OPS428" s="96"/>
      <c r="OPT428" s="96"/>
      <c r="OPU428" s="96"/>
      <c r="OPV428" s="96"/>
      <c r="OPW428" s="96"/>
      <c r="OPX428" s="96"/>
      <c r="OPY428" s="96"/>
      <c r="OPZ428" s="96"/>
      <c r="OQA428" s="96"/>
      <c r="OQB428" s="96"/>
      <c r="OQC428" s="96"/>
      <c r="OQD428" s="96"/>
      <c r="OQE428" s="96"/>
      <c r="OQF428" s="96"/>
      <c r="OQG428" s="96"/>
      <c r="OQH428" s="96"/>
      <c r="OQI428" s="96"/>
      <c r="OQJ428" s="96"/>
      <c r="OQK428" s="96"/>
      <c r="OQL428" s="96"/>
      <c r="OQM428" s="96"/>
      <c r="OQN428" s="96"/>
      <c r="OQO428" s="96"/>
      <c r="OQP428" s="96"/>
      <c r="OQQ428" s="96"/>
      <c r="OQR428" s="96"/>
      <c r="OQS428" s="96"/>
      <c r="OQT428" s="96"/>
      <c r="OQU428" s="96"/>
      <c r="OQV428" s="96"/>
      <c r="OQW428" s="96"/>
      <c r="OQX428" s="96"/>
      <c r="OQY428" s="96"/>
      <c r="OQZ428" s="96"/>
      <c r="ORA428" s="96"/>
      <c r="ORB428" s="96"/>
      <c r="ORC428" s="96"/>
      <c r="ORD428" s="96"/>
      <c r="ORE428" s="96"/>
      <c r="ORF428" s="96"/>
      <c r="ORG428" s="96"/>
      <c r="ORH428" s="96"/>
      <c r="ORI428" s="96"/>
      <c r="ORJ428" s="96"/>
      <c r="ORK428" s="96"/>
      <c r="ORL428" s="96"/>
      <c r="ORM428" s="96"/>
      <c r="ORN428" s="96"/>
      <c r="ORO428" s="96"/>
      <c r="ORP428" s="96"/>
      <c r="ORQ428" s="96"/>
      <c r="ORR428" s="96"/>
      <c r="ORS428" s="96"/>
      <c r="ORT428" s="96"/>
      <c r="ORU428" s="96"/>
      <c r="ORV428" s="96"/>
      <c r="ORW428" s="96"/>
      <c r="ORX428" s="96"/>
      <c r="ORY428" s="96"/>
      <c r="ORZ428" s="96"/>
      <c r="OSA428" s="96"/>
      <c r="OSB428" s="96"/>
      <c r="OSC428" s="96"/>
      <c r="OSD428" s="96"/>
      <c r="OSE428" s="96"/>
      <c r="OSF428" s="96"/>
      <c r="OSG428" s="96"/>
      <c r="OSH428" s="96"/>
      <c r="OSI428" s="96"/>
      <c r="OSJ428" s="96"/>
      <c r="OSK428" s="96"/>
      <c r="OSL428" s="96"/>
      <c r="OSM428" s="96"/>
      <c r="OSN428" s="96"/>
      <c r="OSO428" s="96"/>
      <c r="OSP428" s="96"/>
      <c r="OSQ428" s="96"/>
      <c r="OSR428" s="96"/>
      <c r="OSS428" s="96"/>
      <c r="OST428" s="96"/>
      <c r="OSU428" s="96"/>
      <c r="OSV428" s="96"/>
      <c r="OSW428" s="96"/>
      <c r="OSX428" s="96"/>
      <c r="OSY428" s="96"/>
      <c r="OSZ428" s="96"/>
      <c r="OTA428" s="96"/>
      <c r="OTB428" s="96"/>
      <c r="OTC428" s="96"/>
      <c r="OTD428" s="96"/>
      <c r="OTE428" s="96"/>
      <c r="OTF428" s="96"/>
      <c r="OTG428" s="96"/>
      <c r="OTH428" s="96"/>
      <c r="OTI428" s="96"/>
      <c r="OTJ428" s="96"/>
      <c r="OTK428" s="96"/>
      <c r="OTL428" s="96"/>
      <c r="OTM428" s="96"/>
      <c r="OTN428" s="96"/>
      <c r="OTO428" s="96"/>
      <c r="OTP428" s="96"/>
      <c r="OTQ428" s="96"/>
      <c r="OTR428" s="96"/>
      <c r="OTS428" s="96"/>
      <c r="OTT428" s="96"/>
      <c r="OTU428" s="96"/>
      <c r="OTV428" s="96"/>
      <c r="OTW428" s="96"/>
      <c r="OTX428" s="96"/>
      <c r="OTY428" s="96"/>
      <c r="OTZ428" s="96"/>
      <c r="OUA428" s="96"/>
      <c r="OUB428" s="96"/>
      <c r="OUC428" s="96"/>
      <c r="OUD428" s="96"/>
      <c r="OUE428" s="96"/>
      <c r="OUF428" s="96"/>
      <c r="OUG428" s="96"/>
      <c r="OUH428" s="96"/>
      <c r="OUI428" s="96"/>
      <c r="OUJ428" s="96"/>
      <c r="OUK428" s="96"/>
      <c r="OUL428" s="96"/>
      <c r="OUM428" s="96"/>
      <c r="OUN428" s="96"/>
      <c r="OUO428" s="96"/>
      <c r="OUP428" s="96"/>
      <c r="OUQ428" s="96"/>
      <c r="OUR428" s="96"/>
      <c r="OUS428" s="96"/>
      <c r="OUT428" s="96"/>
      <c r="OUU428" s="96"/>
      <c r="OUV428" s="96"/>
      <c r="OUW428" s="96"/>
      <c r="OUX428" s="96"/>
      <c r="OUY428" s="96"/>
      <c r="OUZ428" s="96"/>
      <c r="OVA428" s="96"/>
      <c r="OVB428" s="96"/>
      <c r="OVC428" s="96"/>
      <c r="OVD428" s="96"/>
      <c r="OVE428" s="96"/>
      <c r="OVF428" s="96"/>
      <c r="OVG428" s="96"/>
      <c r="OVH428" s="96"/>
      <c r="OVI428" s="96"/>
      <c r="OVJ428" s="96"/>
      <c r="OVK428" s="96"/>
      <c r="OVL428" s="96"/>
      <c r="OVM428" s="96"/>
      <c r="OVN428" s="96"/>
      <c r="OVO428" s="96"/>
      <c r="OVP428" s="96"/>
      <c r="OVQ428" s="96"/>
      <c r="OVR428" s="96"/>
      <c r="OVS428" s="96"/>
      <c r="OVT428" s="96"/>
      <c r="OVU428" s="96"/>
      <c r="OVV428" s="96"/>
      <c r="OVW428" s="96"/>
      <c r="OVX428" s="96"/>
      <c r="OVY428" s="96"/>
      <c r="OVZ428" s="96"/>
      <c r="OWA428" s="96"/>
      <c r="OWB428" s="96"/>
      <c r="OWC428" s="96"/>
      <c r="OWD428" s="96"/>
      <c r="OWE428" s="96"/>
      <c r="OWF428" s="96"/>
      <c r="OWG428" s="96"/>
      <c r="OWH428" s="96"/>
      <c r="OWI428" s="96"/>
      <c r="OWJ428" s="96"/>
      <c r="OWK428" s="96"/>
      <c r="OWL428" s="96"/>
      <c r="OWM428" s="96"/>
      <c r="OWN428" s="96"/>
      <c r="OWO428" s="96"/>
      <c r="OWP428" s="96"/>
      <c r="OWQ428" s="96"/>
      <c r="OWR428" s="96"/>
      <c r="OWS428" s="96"/>
      <c r="OWT428" s="96"/>
      <c r="OWU428" s="96"/>
      <c r="OWV428" s="96"/>
      <c r="OWW428" s="96"/>
      <c r="OWX428" s="96"/>
      <c r="OWY428" s="96"/>
      <c r="OWZ428" s="96"/>
      <c r="OXA428" s="96"/>
      <c r="OXB428" s="96"/>
      <c r="OXC428" s="96"/>
      <c r="OXD428" s="96"/>
      <c r="OXE428" s="96"/>
      <c r="OXF428" s="96"/>
      <c r="OXG428" s="96"/>
      <c r="OXH428" s="96"/>
      <c r="OXI428" s="96"/>
      <c r="OXJ428" s="96"/>
      <c r="OXK428" s="96"/>
      <c r="OXL428" s="96"/>
      <c r="OXM428" s="96"/>
      <c r="OXN428" s="96"/>
      <c r="OXO428" s="96"/>
      <c r="OXP428" s="96"/>
      <c r="OXQ428" s="96"/>
      <c r="OXR428" s="96"/>
      <c r="OXS428" s="96"/>
      <c r="OXT428" s="96"/>
      <c r="OXU428" s="96"/>
      <c r="OXV428" s="96"/>
      <c r="OXW428" s="96"/>
      <c r="OXX428" s="96"/>
      <c r="OXY428" s="96"/>
      <c r="OXZ428" s="96"/>
      <c r="OYA428" s="96"/>
      <c r="OYB428" s="96"/>
      <c r="OYC428" s="96"/>
      <c r="OYD428" s="96"/>
      <c r="OYE428" s="96"/>
      <c r="OYF428" s="96"/>
      <c r="OYG428" s="96"/>
      <c r="OYH428" s="96"/>
      <c r="OYI428" s="96"/>
      <c r="OYJ428" s="96"/>
      <c r="OYK428" s="96"/>
      <c r="OYL428" s="96"/>
      <c r="OYM428" s="96"/>
      <c r="OYN428" s="96"/>
      <c r="OYO428" s="96"/>
      <c r="OYP428" s="96"/>
      <c r="OYQ428" s="96"/>
      <c r="OYR428" s="96"/>
      <c r="OYS428" s="96"/>
      <c r="OYT428" s="96"/>
      <c r="OYU428" s="96"/>
      <c r="OYV428" s="96"/>
      <c r="OYW428" s="96"/>
      <c r="OYX428" s="96"/>
      <c r="OYY428" s="96"/>
      <c r="OYZ428" s="96"/>
      <c r="OZA428" s="96"/>
      <c r="OZB428" s="96"/>
      <c r="OZC428" s="96"/>
      <c r="OZD428" s="96"/>
      <c r="OZE428" s="96"/>
      <c r="OZF428" s="96"/>
      <c r="OZG428" s="96"/>
      <c r="OZH428" s="96"/>
      <c r="OZI428" s="96"/>
      <c r="OZJ428" s="96"/>
      <c r="OZK428" s="96"/>
      <c r="OZL428" s="96"/>
      <c r="OZM428" s="96"/>
      <c r="OZN428" s="96"/>
      <c r="OZO428" s="96"/>
      <c r="OZP428" s="96"/>
      <c r="OZQ428" s="96"/>
      <c r="OZR428" s="96"/>
      <c r="OZS428" s="96"/>
      <c r="OZT428" s="96"/>
      <c r="OZU428" s="96"/>
      <c r="OZV428" s="96"/>
      <c r="OZW428" s="96"/>
      <c r="OZX428" s="96"/>
      <c r="OZY428" s="96"/>
      <c r="OZZ428" s="96"/>
      <c r="PAA428" s="96"/>
      <c r="PAB428" s="96"/>
      <c r="PAC428" s="96"/>
      <c r="PAD428" s="96"/>
      <c r="PAE428" s="96"/>
      <c r="PAF428" s="96"/>
      <c r="PAG428" s="96"/>
      <c r="PAH428" s="96"/>
      <c r="PAI428" s="96"/>
      <c r="PAJ428" s="96"/>
      <c r="PAK428" s="96"/>
      <c r="PAL428" s="96"/>
      <c r="PAM428" s="96"/>
      <c r="PAN428" s="96"/>
      <c r="PAO428" s="96"/>
      <c r="PAP428" s="96"/>
      <c r="PAQ428" s="96"/>
      <c r="PAR428" s="96"/>
      <c r="PAS428" s="96"/>
      <c r="PAT428" s="96"/>
      <c r="PAU428" s="96"/>
      <c r="PAV428" s="96"/>
      <c r="PAW428" s="96"/>
      <c r="PAX428" s="96"/>
      <c r="PAY428" s="96"/>
      <c r="PAZ428" s="96"/>
      <c r="PBA428" s="96"/>
      <c r="PBB428" s="96"/>
      <c r="PBC428" s="96"/>
      <c r="PBD428" s="96"/>
      <c r="PBE428" s="96"/>
      <c r="PBF428" s="96"/>
      <c r="PBG428" s="96"/>
      <c r="PBH428" s="96"/>
      <c r="PBI428" s="96"/>
      <c r="PBJ428" s="96"/>
      <c r="PBK428" s="96"/>
      <c r="PBL428" s="96"/>
      <c r="PBM428" s="96"/>
      <c r="PBN428" s="96"/>
      <c r="PBO428" s="96"/>
      <c r="PBP428" s="96"/>
      <c r="PBQ428" s="96"/>
      <c r="PBR428" s="96"/>
      <c r="PBS428" s="96"/>
      <c r="PBT428" s="96"/>
      <c r="PBU428" s="96"/>
      <c r="PBV428" s="96"/>
      <c r="PBW428" s="96"/>
      <c r="PBX428" s="96"/>
      <c r="PBY428" s="96"/>
      <c r="PBZ428" s="96"/>
      <c r="PCA428" s="96"/>
      <c r="PCB428" s="96"/>
      <c r="PCC428" s="96"/>
      <c r="PCD428" s="96"/>
      <c r="PCE428" s="96"/>
      <c r="PCF428" s="96"/>
      <c r="PCG428" s="96"/>
      <c r="PCH428" s="96"/>
      <c r="PCI428" s="96"/>
      <c r="PCJ428" s="96"/>
      <c r="PCK428" s="96"/>
      <c r="PCL428" s="96"/>
      <c r="PCM428" s="96"/>
      <c r="PCN428" s="96"/>
      <c r="PCO428" s="96"/>
      <c r="PCP428" s="96"/>
      <c r="PCQ428" s="96"/>
      <c r="PCR428" s="96"/>
      <c r="PCS428" s="96"/>
      <c r="PCT428" s="96"/>
      <c r="PCU428" s="96"/>
      <c r="PCV428" s="96"/>
      <c r="PCW428" s="96"/>
      <c r="PCX428" s="96"/>
      <c r="PCY428" s="96"/>
      <c r="PCZ428" s="96"/>
      <c r="PDA428" s="96"/>
      <c r="PDB428" s="96"/>
      <c r="PDC428" s="96"/>
      <c r="PDD428" s="96"/>
      <c r="PDE428" s="96"/>
      <c r="PDF428" s="96"/>
      <c r="PDG428" s="96"/>
      <c r="PDH428" s="96"/>
      <c r="PDI428" s="96"/>
      <c r="PDJ428" s="96"/>
      <c r="PDK428" s="96"/>
      <c r="PDL428" s="96"/>
      <c r="PDM428" s="96"/>
      <c r="PDN428" s="96"/>
      <c r="PDO428" s="96"/>
      <c r="PDP428" s="96"/>
      <c r="PDQ428" s="96"/>
      <c r="PDR428" s="96"/>
      <c r="PDS428" s="96"/>
      <c r="PDT428" s="96"/>
      <c r="PDU428" s="96"/>
      <c r="PDV428" s="96"/>
      <c r="PDW428" s="96"/>
      <c r="PDX428" s="96"/>
      <c r="PDY428" s="96"/>
      <c r="PDZ428" s="96"/>
      <c r="PEA428" s="96"/>
      <c r="PEB428" s="96"/>
      <c r="PEC428" s="96"/>
      <c r="PED428" s="96"/>
      <c r="PEE428" s="96"/>
      <c r="PEF428" s="96"/>
      <c r="PEG428" s="96"/>
      <c r="PEH428" s="96"/>
      <c r="PEI428" s="96"/>
      <c r="PEJ428" s="96"/>
      <c r="PEK428" s="96"/>
      <c r="PEL428" s="96"/>
      <c r="PEM428" s="96"/>
      <c r="PEN428" s="96"/>
      <c r="PEO428" s="96"/>
      <c r="PEP428" s="96"/>
      <c r="PEQ428" s="96"/>
      <c r="PER428" s="96"/>
      <c r="PES428" s="96"/>
      <c r="PET428" s="96"/>
      <c r="PEU428" s="96"/>
      <c r="PEV428" s="96"/>
      <c r="PEW428" s="96"/>
      <c r="PEX428" s="96"/>
      <c r="PEY428" s="96"/>
      <c r="PEZ428" s="96"/>
      <c r="PFA428" s="96"/>
      <c r="PFB428" s="96"/>
      <c r="PFC428" s="96"/>
      <c r="PFD428" s="96"/>
      <c r="PFE428" s="96"/>
      <c r="PFF428" s="96"/>
      <c r="PFG428" s="96"/>
      <c r="PFH428" s="96"/>
      <c r="PFI428" s="96"/>
      <c r="PFJ428" s="96"/>
      <c r="PFK428" s="96"/>
      <c r="PFL428" s="96"/>
      <c r="PFM428" s="96"/>
      <c r="PFN428" s="96"/>
      <c r="PFO428" s="96"/>
      <c r="PFP428" s="96"/>
      <c r="PFQ428" s="96"/>
      <c r="PFR428" s="96"/>
      <c r="PFS428" s="96"/>
      <c r="PFT428" s="96"/>
      <c r="PFU428" s="96"/>
      <c r="PFV428" s="96"/>
      <c r="PFW428" s="96"/>
      <c r="PFX428" s="96"/>
      <c r="PFY428" s="96"/>
      <c r="PFZ428" s="96"/>
      <c r="PGA428" s="96"/>
      <c r="PGB428" s="96"/>
      <c r="PGC428" s="96"/>
      <c r="PGD428" s="96"/>
      <c r="PGE428" s="96"/>
      <c r="PGF428" s="96"/>
      <c r="PGG428" s="96"/>
      <c r="PGH428" s="96"/>
      <c r="PGI428" s="96"/>
      <c r="PGJ428" s="96"/>
      <c r="PGK428" s="96"/>
      <c r="PGL428" s="96"/>
      <c r="PGM428" s="96"/>
      <c r="PGN428" s="96"/>
      <c r="PGO428" s="96"/>
      <c r="PGP428" s="96"/>
      <c r="PGQ428" s="96"/>
      <c r="PGR428" s="96"/>
      <c r="PGS428" s="96"/>
      <c r="PGT428" s="96"/>
      <c r="PGU428" s="96"/>
      <c r="PGV428" s="96"/>
      <c r="PGW428" s="96"/>
      <c r="PGX428" s="96"/>
      <c r="PGY428" s="96"/>
      <c r="PGZ428" s="96"/>
      <c r="PHA428" s="96"/>
      <c r="PHB428" s="96"/>
      <c r="PHC428" s="96"/>
      <c r="PHD428" s="96"/>
      <c r="PHE428" s="96"/>
      <c r="PHF428" s="96"/>
      <c r="PHG428" s="96"/>
      <c r="PHH428" s="96"/>
      <c r="PHI428" s="96"/>
      <c r="PHJ428" s="96"/>
      <c r="PHK428" s="96"/>
      <c r="PHL428" s="96"/>
      <c r="PHM428" s="96"/>
      <c r="PHN428" s="96"/>
      <c r="PHO428" s="96"/>
      <c r="PHP428" s="96"/>
      <c r="PHQ428" s="96"/>
      <c r="PHR428" s="96"/>
      <c r="PHS428" s="96"/>
      <c r="PHT428" s="96"/>
      <c r="PHU428" s="96"/>
      <c r="PHV428" s="96"/>
      <c r="PHW428" s="96"/>
      <c r="PHX428" s="96"/>
      <c r="PHY428" s="96"/>
      <c r="PHZ428" s="96"/>
      <c r="PIA428" s="96"/>
      <c r="PIB428" s="96"/>
      <c r="PIC428" s="96"/>
      <c r="PID428" s="96"/>
      <c r="PIE428" s="96"/>
      <c r="PIF428" s="96"/>
      <c r="PIG428" s="96"/>
      <c r="PIH428" s="96"/>
      <c r="PII428" s="96"/>
      <c r="PIJ428" s="96"/>
      <c r="PIK428" s="96"/>
      <c r="PIL428" s="96"/>
      <c r="PIM428" s="96"/>
      <c r="PIN428" s="96"/>
      <c r="PIO428" s="96"/>
      <c r="PIP428" s="96"/>
      <c r="PIQ428" s="96"/>
      <c r="PIR428" s="96"/>
      <c r="PIS428" s="96"/>
      <c r="PIT428" s="96"/>
      <c r="PIU428" s="96"/>
      <c r="PIV428" s="96"/>
      <c r="PIW428" s="96"/>
      <c r="PIX428" s="96"/>
      <c r="PIY428" s="96"/>
      <c r="PIZ428" s="96"/>
      <c r="PJA428" s="96"/>
      <c r="PJB428" s="96"/>
      <c r="PJC428" s="96"/>
      <c r="PJD428" s="96"/>
      <c r="PJE428" s="96"/>
      <c r="PJF428" s="96"/>
      <c r="PJG428" s="96"/>
      <c r="PJH428" s="96"/>
      <c r="PJI428" s="96"/>
      <c r="PJJ428" s="96"/>
      <c r="PJK428" s="96"/>
      <c r="PJL428" s="96"/>
      <c r="PJM428" s="96"/>
      <c r="PJN428" s="96"/>
      <c r="PJO428" s="96"/>
      <c r="PJP428" s="96"/>
      <c r="PJQ428" s="96"/>
      <c r="PJR428" s="96"/>
      <c r="PJS428" s="96"/>
      <c r="PJT428" s="96"/>
      <c r="PJU428" s="96"/>
      <c r="PJV428" s="96"/>
      <c r="PJW428" s="96"/>
      <c r="PJX428" s="96"/>
      <c r="PJY428" s="96"/>
      <c r="PJZ428" s="96"/>
      <c r="PKA428" s="96"/>
      <c r="PKB428" s="96"/>
      <c r="PKC428" s="96"/>
      <c r="PKD428" s="96"/>
      <c r="PKE428" s="96"/>
      <c r="PKF428" s="96"/>
      <c r="PKG428" s="96"/>
      <c r="PKH428" s="96"/>
      <c r="PKI428" s="96"/>
      <c r="PKJ428" s="96"/>
      <c r="PKK428" s="96"/>
      <c r="PKL428" s="96"/>
      <c r="PKM428" s="96"/>
      <c r="PKN428" s="96"/>
      <c r="PKO428" s="96"/>
      <c r="PKP428" s="96"/>
      <c r="PKQ428" s="96"/>
      <c r="PKR428" s="96"/>
      <c r="PKS428" s="96"/>
      <c r="PKT428" s="96"/>
      <c r="PKU428" s="96"/>
      <c r="PKV428" s="96"/>
      <c r="PKW428" s="96"/>
      <c r="PKX428" s="96"/>
      <c r="PKY428" s="96"/>
      <c r="PKZ428" s="96"/>
      <c r="PLA428" s="96"/>
      <c r="PLB428" s="96"/>
      <c r="PLC428" s="96"/>
      <c r="PLD428" s="96"/>
      <c r="PLE428" s="96"/>
      <c r="PLF428" s="96"/>
      <c r="PLG428" s="96"/>
      <c r="PLH428" s="96"/>
      <c r="PLI428" s="96"/>
      <c r="PLJ428" s="96"/>
      <c r="PLK428" s="96"/>
      <c r="PLL428" s="96"/>
      <c r="PLM428" s="96"/>
      <c r="PLN428" s="96"/>
      <c r="PLO428" s="96"/>
      <c r="PLP428" s="96"/>
      <c r="PLQ428" s="96"/>
      <c r="PLR428" s="96"/>
      <c r="PLS428" s="96"/>
      <c r="PLT428" s="96"/>
      <c r="PLU428" s="96"/>
      <c r="PLV428" s="96"/>
      <c r="PLW428" s="96"/>
      <c r="PLX428" s="96"/>
      <c r="PLY428" s="96"/>
      <c r="PLZ428" s="96"/>
      <c r="PMA428" s="96"/>
      <c r="PMB428" s="96"/>
      <c r="PMC428" s="96"/>
      <c r="PMD428" s="96"/>
      <c r="PME428" s="96"/>
      <c r="PMF428" s="96"/>
      <c r="PMG428" s="96"/>
      <c r="PMH428" s="96"/>
      <c r="PMI428" s="96"/>
      <c r="PMJ428" s="96"/>
      <c r="PMK428" s="96"/>
      <c r="PML428" s="96"/>
      <c r="PMM428" s="96"/>
      <c r="PMN428" s="96"/>
      <c r="PMO428" s="96"/>
      <c r="PMP428" s="96"/>
      <c r="PMQ428" s="96"/>
      <c r="PMR428" s="96"/>
      <c r="PMS428" s="96"/>
      <c r="PMT428" s="96"/>
      <c r="PMU428" s="96"/>
      <c r="PMV428" s="96"/>
      <c r="PMW428" s="96"/>
      <c r="PMX428" s="96"/>
      <c r="PMY428" s="96"/>
      <c r="PMZ428" s="96"/>
      <c r="PNA428" s="96"/>
      <c r="PNB428" s="96"/>
      <c r="PNC428" s="96"/>
      <c r="PND428" s="96"/>
      <c r="PNE428" s="96"/>
      <c r="PNF428" s="96"/>
      <c r="PNG428" s="96"/>
      <c r="PNH428" s="96"/>
      <c r="PNI428" s="96"/>
      <c r="PNJ428" s="96"/>
      <c r="PNK428" s="96"/>
      <c r="PNL428" s="96"/>
      <c r="PNM428" s="96"/>
      <c r="PNN428" s="96"/>
      <c r="PNO428" s="96"/>
      <c r="PNP428" s="96"/>
      <c r="PNQ428" s="96"/>
      <c r="PNR428" s="96"/>
      <c r="PNS428" s="96"/>
      <c r="PNT428" s="96"/>
      <c r="PNU428" s="96"/>
      <c r="PNV428" s="96"/>
      <c r="PNW428" s="96"/>
      <c r="PNX428" s="96"/>
      <c r="PNY428" s="96"/>
      <c r="PNZ428" s="96"/>
      <c r="POA428" s="96"/>
      <c r="POB428" s="96"/>
      <c r="POC428" s="96"/>
      <c r="POD428" s="96"/>
      <c r="POE428" s="96"/>
      <c r="POF428" s="96"/>
      <c r="POG428" s="96"/>
      <c r="POH428" s="96"/>
      <c r="POI428" s="96"/>
      <c r="POJ428" s="96"/>
      <c r="POK428" s="96"/>
      <c r="POL428" s="96"/>
      <c r="POM428" s="96"/>
      <c r="PON428" s="96"/>
      <c r="POO428" s="96"/>
      <c r="POP428" s="96"/>
      <c r="POQ428" s="96"/>
      <c r="POR428" s="96"/>
      <c r="POS428" s="96"/>
      <c r="POT428" s="96"/>
      <c r="POU428" s="96"/>
      <c r="POV428" s="96"/>
      <c r="POW428" s="96"/>
      <c r="POX428" s="96"/>
      <c r="POY428" s="96"/>
      <c r="POZ428" s="96"/>
      <c r="PPA428" s="96"/>
      <c r="PPB428" s="96"/>
      <c r="PPC428" s="96"/>
      <c r="PPD428" s="96"/>
      <c r="PPE428" s="96"/>
      <c r="PPF428" s="96"/>
      <c r="PPG428" s="96"/>
      <c r="PPH428" s="96"/>
      <c r="PPI428" s="96"/>
      <c r="PPJ428" s="96"/>
      <c r="PPK428" s="96"/>
      <c r="PPL428" s="96"/>
      <c r="PPM428" s="96"/>
      <c r="PPN428" s="96"/>
      <c r="PPO428" s="96"/>
      <c r="PPP428" s="96"/>
      <c r="PPQ428" s="96"/>
      <c r="PPR428" s="96"/>
      <c r="PPS428" s="96"/>
      <c r="PPT428" s="96"/>
      <c r="PPU428" s="96"/>
      <c r="PPV428" s="96"/>
      <c r="PPW428" s="96"/>
      <c r="PPX428" s="96"/>
      <c r="PPY428" s="96"/>
      <c r="PPZ428" s="96"/>
      <c r="PQA428" s="96"/>
      <c r="PQB428" s="96"/>
      <c r="PQC428" s="96"/>
      <c r="PQD428" s="96"/>
      <c r="PQE428" s="96"/>
      <c r="PQF428" s="96"/>
      <c r="PQG428" s="96"/>
      <c r="PQH428" s="96"/>
      <c r="PQI428" s="96"/>
      <c r="PQJ428" s="96"/>
      <c r="PQK428" s="96"/>
      <c r="PQL428" s="96"/>
      <c r="PQM428" s="96"/>
      <c r="PQN428" s="96"/>
      <c r="PQO428" s="96"/>
      <c r="PQP428" s="96"/>
      <c r="PQQ428" s="96"/>
      <c r="PQR428" s="96"/>
      <c r="PQS428" s="96"/>
      <c r="PQT428" s="96"/>
      <c r="PQU428" s="96"/>
      <c r="PQV428" s="96"/>
      <c r="PQW428" s="96"/>
      <c r="PQX428" s="96"/>
      <c r="PQY428" s="96"/>
      <c r="PQZ428" s="96"/>
      <c r="PRA428" s="96"/>
      <c r="PRB428" s="96"/>
      <c r="PRC428" s="96"/>
      <c r="PRD428" s="96"/>
      <c r="PRE428" s="96"/>
      <c r="PRF428" s="96"/>
      <c r="PRG428" s="96"/>
      <c r="PRH428" s="96"/>
      <c r="PRI428" s="96"/>
      <c r="PRJ428" s="96"/>
      <c r="PRK428" s="96"/>
      <c r="PRL428" s="96"/>
      <c r="PRM428" s="96"/>
      <c r="PRN428" s="96"/>
      <c r="PRO428" s="96"/>
      <c r="PRP428" s="96"/>
      <c r="PRQ428" s="96"/>
      <c r="PRR428" s="96"/>
      <c r="PRS428" s="96"/>
      <c r="PRT428" s="96"/>
      <c r="PRU428" s="96"/>
      <c r="PRV428" s="96"/>
      <c r="PRW428" s="96"/>
      <c r="PRX428" s="96"/>
      <c r="PRY428" s="96"/>
      <c r="PRZ428" s="96"/>
      <c r="PSA428" s="96"/>
      <c r="PSB428" s="96"/>
      <c r="PSC428" s="96"/>
      <c r="PSD428" s="96"/>
      <c r="PSE428" s="96"/>
      <c r="PSF428" s="96"/>
      <c r="PSG428" s="96"/>
      <c r="PSH428" s="96"/>
      <c r="PSI428" s="96"/>
      <c r="PSJ428" s="96"/>
      <c r="PSK428" s="96"/>
      <c r="PSL428" s="96"/>
      <c r="PSM428" s="96"/>
      <c r="PSN428" s="96"/>
      <c r="PSO428" s="96"/>
      <c r="PSP428" s="96"/>
      <c r="PSQ428" s="96"/>
      <c r="PSR428" s="96"/>
      <c r="PSS428" s="96"/>
      <c r="PST428" s="96"/>
      <c r="PSU428" s="96"/>
      <c r="PSV428" s="96"/>
      <c r="PSW428" s="96"/>
      <c r="PSX428" s="96"/>
      <c r="PSY428" s="96"/>
      <c r="PSZ428" s="96"/>
      <c r="PTA428" s="96"/>
      <c r="PTB428" s="96"/>
      <c r="PTC428" s="96"/>
      <c r="PTD428" s="96"/>
      <c r="PTE428" s="96"/>
      <c r="PTF428" s="96"/>
      <c r="PTG428" s="96"/>
      <c r="PTH428" s="96"/>
      <c r="PTI428" s="96"/>
      <c r="PTJ428" s="96"/>
      <c r="PTK428" s="96"/>
      <c r="PTL428" s="96"/>
      <c r="PTM428" s="96"/>
      <c r="PTN428" s="96"/>
      <c r="PTO428" s="96"/>
      <c r="PTP428" s="96"/>
      <c r="PTQ428" s="96"/>
      <c r="PTR428" s="96"/>
      <c r="PTS428" s="96"/>
      <c r="PTT428" s="96"/>
      <c r="PTU428" s="96"/>
      <c r="PTV428" s="96"/>
      <c r="PTW428" s="96"/>
      <c r="PTX428" s="96"/>
      <c r="PTY428" s="96"/>
      <c r="PTZ428" s="96"/>
      <c r="PUA428" s="96"/>
      <c r="PUB428" s="96"/>
      <c r="PUC428" s="96"/>
      <c r="PUD428" s="96"/>
      <c r="PUE428" s="96"/>
      <c r="PUF428" s="96"/>
      <c r="PUG428" s="96"/>
      <c r="PUH428" s="96"/>
      <c r="PUI428" s="96"/>
      <c r="PUJ428" s="96"/>
      <c r="PUK428" s="96"/>
      <c r="PUL428" s="96"/>
      <c r="PUM428" s="96"/>
      <c r="PUN428" s="96"/>
      <c r="PUO428" s="96"/>
      <c r="PUP428" s="96"/>
      <c r="PUQ428" s="96"/>
      <c r="PUR428" s="96"/>
      <c r="PUS428" s="96"/>
      <c r="PUT428" s="96"/>
      <c r="PUU428" s="96"/>
      <c r="PUV428" s="96"/>
      <c r="PUW428" s="96"/>
      <c r="PUX428" s="96"/>
      <c r="PUY428" s="96"/>
      <c r="PUZ428" s="96"/>
      <c r="PVA428" s="96"/>
      <c r="PVB428" s="96"/>
      <c r="PVC428" s="96"/>
      <c r="PVD428" s="96"/>
      <c r="PVE428" s="96"/>
      <c r="PVF428" s="96"/>
      <c r="PVG428" s="96"/>
      <c r="PVH428" s="96"/>
      <c r="PVI428" s="96"/>
      <c r="PVJ428" s="96"/>
      <c r="PVK428" s="96"/>
      <c r="PVL428" s="96"/>
      <c r="PVM428" s="96"/>
      <c r="PVN428" s="96"/>
      <c r="PVO428" s="96"/>
      <c r="PVP428" s="96"/>
      <c r="PVQ428" s="96"/>
      <c r="PVR428" s="96"/>
      <c r="PVS428" s="96"/>
      <c r="PVT428" s="96"/>
      <c r="PVU428" s="96"/>
      <c r="PVV428" s="96"/>
      <c r="PVW428" s="96"/>
      <c r="PVX428" s="96"/>
      <c r="PVY428" s="96"/>
      <c r="PVZ428" s="96"/>
      <c r="PWA428" s="96"/>
      <c r="PWB428" s="96"/>
      <c r="PWC428" s="96"/>
      <c r="PWD428" s="96"/>
      <c r="PWE428" s="96"/>
      <c r="PWF428" s="96"/>
      <c r="PWG428" s="96"/>
      <c r="PWH428" s="96"/>
      <c r="PWI428" s="96"/>
      <c r="PWJ428" s="96"/>
      <c r="PWK428" s="96"/>
      <c r="PWL428" s="96"/>
      <c r="PWM428" s="96"/>
      <c r="PWN428" s="96"/>
      <c r="PWO428" s="96"/>
      <c r="PWP428" s="96"/>
      <c r="PWQ428" s="96"/>
      <c r="PWR428" s="96"/>
      <c r="PWS428" s="96"/>
      <c r="PWT428" s="96"/>
      <c r="PWU428" s="96"/>
      <c r="PWV428" s="96"/>
      <c r="PWW428" s="96"/>
      <c r="PWX428" s="96"/>
      <c r="PWY428" s="96"/>
      <c r="PWZ428" s="96"/>
      <c r="PXA428" s="96"/>
      <c r="PXB428" s="96"/>
      <c r="PXC428" s="96"/>
      <c r="PXD428" s="96"/>
      <c r="PXE428" s="96"/>
      <c r="PXF428" s="96"/>
      <c r="PXG428" s="96"/>
      <c r="PXH428" s="96"/>
      <c r="PXI428" s="96"/>
      <c r="PXJ428" s="96"/>
      <c r="PXK428" s="96"/>
      <c r="PXL428" s="96"/>
      <c r="PXM428" s="96"/>
      <c r="PXN428" s="96"/>
      <c r="PXO428" s="96"/>
      <c r="PXP428" s="96"/>
      <c r="PXQ428" s="96"/>
      <c r="PXR428" s="96"/>
      <c r="PXS428" s="96"/>
      <c r="PXT428" s="96"/>
      <c r="PXU428" s="96"/>
      <c r="PXV428" s="96"/>
      <c r="PXW428" s="96"/>
      <c r="PXX428" s="96"/>
      <c r="PXY428" s="96"/>
      <c r="PXZ428" s="96"/>
      <c r="PYA428" s="96"/>
      <c r="PYB428" s="96"/>
      <c r="PYC428" s="96"/>
      <c r="PYD428" s="96"/>
      <c r="PYE428" s="96"/>
      <c r="PYF428" s="96"/>
      <c r="PYG428" s="96"/>
      <c r="PYH428" s="96"/>
      <c r="PYI428" s="96"/>
      <c r="PYJ428" s="96"/>
      <c r="PYK428" s="96"/>
      <c r="PYL428" s="96"/>
      <c r="PYM428" s="96"/>
      <c r="PYN428" s="96"/>
      <c r="PYO428" s="96"/>
      <c r="PYP428" s="96"/>
      <c r="PYQ428" s="96"/>
      <c r="PYR428" s="96"/>
      <c r="PYS428" s="96"/>
      <c r="PYT428" s="96"/>
      <c r="PYU428" s="96"/>
      <c r="PYV428" s="96"/>
      <c r="PYW428" s="96"/>
      <c r="PYX428" s="96"/>
      <c r="PYY428" s="96"/>
      <c r="PYZ428" s="96"/>
      <c r="PZA428" s="96"/>
      <c r="PZB428" s="96"/>
      <c r="PZC428" s="96"/>
      <c r="PZD428" s="96"/>
      <c r="PZE428" s="96"/>
      <c r="PZF428" s="96"/>
      <c r="PZG428" s="96"/>
      <c r="PZH428" s="96"/>
      <c r="PZI428" s="96"/>
      <c r="PZJ428" s="96"/>
      <c r="PZK428" s="96"/>
      <c r="PZL428" s="96"/>
      <c r="PZM428" s="96"/>
      <c r="PZN428" s="96"/>
      <c r="PZO428" s="96"/>
      <c r="PZP428" s="96"/>
      <c r="PZQ428" s="96"/>
      <c r="PZR428" s="96"/>
      <c r="PZS428" s="96"/>
      <c r="PZT428" s="96"/>
      <c r="PZU428" s="96"/>
      <c r="PZV428" s="96"/>
      <c r="PZW428" s="96"/>
      <c r="PZX428" s="96"/>
      <c r="PZY428" s="96"/>
      <c r="PZZ428" s="96"/>
      <c r="QAA428" s="96"/>
      <c r="QAB428" s="96"/>
      <c r="QAC428" s="96"/>
      <c r="QAD428" s="96"/>
      <c r="QAE428" s="96"/>
      <c r="QAF428" s="96"/>
      <c r="QAG428" s="96"/>
      <c r="QAH428" s="96"/>
      <c r="QAI428" s="96"/>
      <c r="QAJ428" s="96"/>
      <c r="QAK428" s="96"/>
      <c r="QAL428" s="96"/>
      <c r="QAM428" s="96"/>
      <c r="QAN428" s="96"/>
      <c r="QAO428" s="96"/>
      <c r="QAP428" s="96"/>
      <c r="QAQ428" s="96"/>
      <c r="QAR428" s="96"/>
      <c r="QAS428" s="96"/>
      <c r="QAT428" s="96"/>
      <c r="QAU428" s="96"/>
      <c r="QAV428" s="96"/>
      <c r="QAW428" s="96"/>
      <c r="QAX428" s="96"/>
      <c r="QAY428" s="96"/>
      <c r="QAZ428" s="96"/>
      <c r="QBA428" s="96"/>
      <c r="QBB428" s="96"/>
      <c r="QBC428" s="96"/>
      <c r="QBD428" s="96"/>
      <c r="QBE428" s="96"/>
      <c r="QBF428" s="96"/>
      <c r="QBG428" s="96"/>
      <c r="QBH428" s="96"/>
      <c r="QBI428" s="96"/>
      <c r="QBJ428" s="96"/>
      <c r="QBK428" s="96"/>
      <c r="QBL428" s="96"/>
      <c r="QBM428" s="96"/>
      <c r="QBN428" s="96"/>
      <c r="QBO428" s="96"/>
      <c r="QBP428" s="96"/>
      <c r="QBQ428" s="96"/>
      <c r="QBR428" s="96"/>
      <c r="QBS428" s="96"/>
      <c r="QBT428" s="96"/>
      <c r="QBU428" s="96"/>
      <c r="QBV428" s="96"/>
      <c r="QBW428" s="96"/>
      <c r="QBX428" s="96"/>
      <c r="QBY428" s="96"/>
      <c r="QBZ428" s="96"/>
      <c r="QCA428" s="96"/>
      <c r="QCB428" s="96"/>
      <c r="QCC428" s="96"/>
      <c r="QCD428" s="96"/>
      <c r="QCE428" s="96"/>
      <c r="QCF428" s="96"/>
      <c r="QCG428" s="96"/>
      <c r="QCH428" s="96"/>
      <c r="QCI428" s="96"/>
      <c r="QCJ428" s="96"/>
      <c r="QCK428" s="96"/>
      <c r="QCL428" s="96"/>
      <c r="QCM428" s="96"/>
      <c r="QCN428" s="96"/>
      <c r="QCO428" s="96"/>
      <c r="QCP428" s="96"/>
      <c r="QCQ428" s="96"/>
      <c r="QCR428" s="96"/>
      <c r="QCS428" s="96"/>
      <c r="QCT428" s="96"/>
      <c r="QCU428" s="96"/>
      <c r="QCV428" s="96"/>
      <c r="QCW428" s="96"/>
      <c r="QCX428" s="96"/>
      <c r="QCY428" s="96"/>
      <c r="QCZ428" s="96"/>
      <c r="QDA428" s="96"/>
      <c r="QDB428" s="96"/>
      <c r="QDC428" s="96"/>
      <c r="QDD428" s="96"/>
      <c r="QDE428" s="96"/>
      <c r="QDF428" s="96"/>
      <c r="QDG428" s="96"/>
      <c r="QDH428" s="96"/>
      <c r="QDI428" s="96"/>
      <c r="QDJ428" s="96"/>
      <c r="QDK428" s="96"/>
      <c r="QDL428" s="96"/>
      <c r="QDM428" s="96"/>
      <c r="QDN428" s="96"/>
      <c r="QDO428" s="96"/>
      <c r="QDP428" s="96"/>
      <c r="QDQ428" s="96"/>
      <c r="QDR428" s="96"/>
      <c r="QDS428" s="96"/>
      <c r="QDT428" s="96"/>
      <c r="QDU428" s="96"/>
      <c r="QDV428" s="96"/>
      <c r="QDW428" s="96"/>
      <c r="QDX428" s="96"/>
      <c r="QDY428" s="96"/>
      <c r="QDZ428" s="96"/>
      <c r="QEA428" s="96"/>
      <c r="QEB428" s="96"/>
      <c r="QEC428" s="96"/>
      <c r="QED428" s="96"/>
      <c r="QEE428" s="96"/>
      <c r="QEF428" s="96"/>
      <c r="QEG428" s="96"/>
      <c r="QEH428" s="96"/>
      <c r="QEI428" s="96"/>
      <c r="QEJ428" s="96"/>
      <c r="QEK428" s="96"/>
      <c r="QEL428" s="96"/>
      <c r="QEM428" s="96"/>
      <c r="QEN428" s="96"/>
      <c r="QEO428" s="96"/>
      <c r="QEP428" s="96"/>
      <c r="QEQ428" s="96"/>
      <c r="QER428" s="96"/>
      <c r="QES428" s="96"/>
      <c r="QET428" s="96"/>
      <c r="QEU428" s="96"/>
      <c r="QEV428" s="96"/>
      <c r="QEW428" s="96"/>
      <c r="QEX428" s="96"/>
      <c r="QEY428" s="96"/>
      <c r="QEZ428" s="96"/>
      <c r="QFA428" s="96"/>
      <c r="QFB428" s="96"/>
      <c r="QFC428" s="96"/>
      <c r="QFD428" s="96"/>
      <c r="QFE428" s="96"/>
      <c r="QFF428" s="96"/>
      <c r="QFG428" s="96"/>
      <c r="QFH428" s="96"/>
      <c r="QFI428" s="96"/>
      <c r="QFJ428" s="96"/>
      <c r="QFK428" s="96"/>
      <c r="QFL428" s="96"/>
      <c r="QFM428" s="96"/>
      <c r="QFN428" s="96"/>
      <c r="QFO428" s="96"/>
      <c r="QFP428" s="96"/>
      <c r="QFQ428" s="96"/>
      <c r="QFR428" s="96"/>
      <c r="QFS428" s="96"/>
      <c r="QFT428" s="96"/>
      <c r="QFU428" s="96"/>
      <c r="QFV428" s="96"/>
      <c r="QFW428" s="96"/>
      <c r="QFX428" s="96"/>
      <c r="QFY428" s="96"/>
      <c r="QFZ428" s="96"/>
      <c r="QGA428" s="96"/>
      <c r="QGB428" s="96"/>
      <c r="QGC428" s="96"/>
      <c r="QGD428" s="96"/>
      <c r="QGE428" s="96"/>
      <c r="QGF428" s="96"/>
      <c r="QGG428" s="96"/>
      <c r="QGH428" s="96"/>
      <c r="QGI428" s="96"/>
      <c r="QGJ428" s="96"/>
      <c r="QGK428" s="96"/>
      <c r="QGL428" s="96"/>
      <c r="QGM428" s="96"/>
      <c r="QGN428" s="96"/>
      <c r="QGO428" s="96"/>
      <c r="QGP428" s="96"/>
      <c r="QGQ428" s="96"/>
      <c r="QGR428" s="96"/>
      <c r="QGS428" s="96"/>
      <c r="QGT428" s="96"/>
      <c r="QGU428" s="96"/>
      <c r="QGV428" s="96"/>
      <c r="QGW428" s="96"/>
      <c r="QGX428" s="96"/>
      <c r="QGY428" s="96"/>
      <c r="QGZ428" s="96"/>
      <c r="QHA428" s="96"/>
      <c r="QHB428" s="96"/>
      <c r="QHC428" s="96"/>
      <c r="QHD428" s="96"/>
      <c r="QHE428" s="96"/>
      <c r="QHF428" s="96"/>
      <c r="QHG428" s="96"/>
      <c r="QHH428" s="96"/>
      <c r="QHI428" s="96"/>
      <c r="QHJ428" s="96"/>
      <c r="QHK428" s="96"/>
      <c r="QHL428" s="96"/>
      <c r="QHM428" s="96"/>
      <c r="QHN428" s="96"/>
      <c r="QHO428" s="96"/>
      <c r="QHP428" s="96"/>
      <c r="QHQ428" s="96"/>
      <c r="QHR428" s="96"/>
      <c r="QHS428" s="96"/>
      <c r="QHT428" s="96"/>
      <c r="QHU428" s="96"/>
      <c r="QHV428" s="96"/>
      <c r="QHW428" s="96"/>
      <c r="QHX428" s="96"/>
      <c r="QHY428" s="96"/>
      <c r="QHZ428" s="96"/>
      <c r="QIA428" s="96"/>
      <c r="QIB428" s="96"/>
      <c r="QIC428" s="96"/>
      <c r="QID428" s="96"/>
      <c r="QIE428" s="96"/>
      <c r="QIF428" s="96"/>
      <c r="QIG428" s="96"/>
      <c r="QIH428" s="96"/>
      <c r="QII428" s="96"/>
      <c r="QIJ428" s="96"/>
      <c r="QIK428" s="96"/>
      <c r="QIL428" s="96"/>
      <c r="QIM428" s="96"/>
      <c r="QIN428" s="96"/>
      <c r="QIO428" s="96"/>
      <c r="QIP428" s="96"/>
      <c r="QIQ428" s="96"/>
      <c r="QIR428" s="96"/>
      <c r="QIS428" s="96"/>
      <c r="QIT428" s="96"/>
      <c r="QIU428" s="96"/>
      <c r="QIV428" s="96"/>
      <c r="QIW428" s="96"/>
      <c r="QIX428" s="96"/>
      <c r="QIY428" s="96"/>
      <c r="QIZ428" s="96"/>
      <c r="QJA428" s="96"/>
      <c r="QJB428" s="96"/>
      <c r="QJC428" s="96"/>
      <c r="QJD428" s="96"/>
      <c r="QJE428" s="96"/>
      <c r="QJF428" s="96"/>
      <c r="QJG428" s="96"/>
      <c r="QJH428" s="96"/>
      <c r="QJI428" s="96"/>
      <c r="QJJ428" s="96"/>
      <c r="QJK428" s="96"/>
      <c r="QJL428" s="96"/>
      <c r="QJM428" s="96"/>
      <c r="QJN428" s="96"/>
      <c r="QJO428" s="96"/>
      <c r="QJP428" s="96"/>
      <c r="QJQ428" s="96"/>
      <c r="QJR428" s="96"/>
      <c r="QJS428" s="96"/>
      <c r="QJT428" s="96"/>
      <c r="QJU428" s="96"/>
      <c r="QJV428" s="96"/>
      <c r="QJW428" s="96"/>
      <c r="QJX428" s="96"/>
      <c r="QJY428" s="96"/>
      <c r="QJZ428" s="96"/>
      <c r="QKA428" s="96"/>
      <c r="QKB428" s="96"/>
      <c r="QKC428" s="96"/>
      <c r="QKD428" s="96"/>
      <c r="QKE428" s="96"/>
      <c r="QKF428" s="96"/>
      <c r="QKG428" s="96"/>
      <c r="QKH428" s="96"/>
      <c r="QKI428" s="96"/>
      <c r="QKJ428" s="96"/>
      <c r="QKK428" s="96"/>
      <c r="QKL428" s="96"/>
      <c r="QKM428" s="96"/>
      <c r="QKN428" s="96"/>
      <c r="QKO428" s="96"/>
      <c r="QKP428" s="96"/>
      <c r="QKQ428" s="96"/>
      <c r="QKR428" s="96"/>
      <c r="QKS428" s="96"/>
      <c r="QKT428" s="96"/>
      <c r="QKU428" s="96"/>
      <c r="QKV428" s="96"/>
      <c r="QKW428" s="96"/>
      <c r="QKX428" s="96"/>
      <c r="QKY428" s="96"/>
      <c r="QKZ428" s="96"/>
      <c r="QLA428" s="96"/>
      <c r="QLB428" s="96"/>
      <c r="QLC428" s="96"/>
      <c r="QLD428" s="96"/>
      <c r="QLE428" s="96"/>
      <c r="QLF428" s="96"/>
      <c r="QLG428" s="96"/>
      <c r="QLH428" s="96"/>
      <c r="QLI428" s="96"/>
      <c r="QLJ428" s="96"/>
      <c r="QLK428" s="96"/>
      <c r="QLL428" s="96"/>
      <c r="QLM428" s="96"/>
      <c r="QLN428" s="96"/>
      <c r="QLO428" s="96"/>
      <c r="QLP428" s="96"/>
      <c r="QLQ428" s="96"/>
      <c r="QLR428" s="96"/>
      <c r="QLS428" s="96"/>
      <c r="QLT428" s="96"/>
      <c r="QLU428" s="96"/>
      <c r="QLV428" s="96"/>
      <c r="QLW428" s="96"/>
      <c r="QLX428" s="96"/>
      <c r="QLY428" s="96"/>
      <c r="QLZ428" s="96"/>
      <c r="QMA428" s="96"/>
      <c r="QMB428" s="96"/>
      <c r="QMC428" s="96"/>
      <c r="QMD428" s="96"/>
      <c r="QME428" s="96"/>
      <c r="QMF428" s="96"/>
      <c r="QMG428" s="96"/>
      <c r="QMH428" s="96"/>
      <c r="QMI428" s="96"/>
      <c r="QMJ428" s="96"/>
      <c r="QMK428" s="96"/>
      <c r="QML428" s="96"/>
      <c r="QMM428" s="96"/>
      <c r="QMN428" s="96"/>
      <c r="QMO428" s="96"/>
      <c r="QMP428" s="96"/>
      <c r="QMQ428" s="96"/>
      <c r="QMR428" s="96"/>
      <c r="QMS428" s="96"/>
      <c r="QMT428" s="96"/>
      <c r="QMU428" s="96"/>
      <c r="QMV428" s="96"/>
      <c r="QMW428" s="96"/>
      <c r="QMX428" s="96"/>
      <c r="QMY428" s="96"/>
      <c r="QMZ428" s="96"/>
      <c r="QNA428" s="96"/>
      <c r="QNB428" s="96"/>
      <c r="QNC428" s="96"/>
      <c r="QND428" s="96"/>
      <c r="QNE428" s="96"/>
      <c r="QNF428" s="96"/>
      <c r="QNG428" s="96"/>
      <c r="QNH428" s="96"/>
      <c r="QNI428" s="96"/>
      <c r="QNJ428" s="96"/>
      <c r="QNK428" s="96"/>
      <c r="QNL428" s="96"/>
      <c r="QNM428" s="96"/>
      <c r="QNN428" s="96"/>
      <c r="QNO428" s="96"/>
      <c r="QNP428" s="96"/>
      <c r="QNQ428" s="96"/>
      <c r="QNR428" s="96"/>
      <c r="QNS428" s="96"/>
      <c r="QNT428" s="96"/>
      <c r="QNU428" s="96"/>
      <c r="QNV428" s="96"/>
      <c r="QNW428" s="96"/>
      <c r="QNX428" s="96"/>
      <c r="QNY428" s="96"/>
      <c r="QNZ428" s="96"/>
      <c r="QOA428" s="96"/>
      <c r="QOB428" s="96"/>
      <c r="QOC428" s="96"/>
      <c r="QOD428" s="96"/>
      <c r="QOE428" s="96"/>
      <c r="QOF428" s="96"/>
      <c r="QOG428" s="96"/>
      <c r="QOH428" s="96"/>
      <c r="QOI428" s="96"/>
      <c r="QOJ428" s="96"/>
      <c r="QOK428" s="96"/>
      <c r="QOL428" s="96"/>
      <c r="QOM428" s="96"/>
      <c r="QON428" s="96"/>
      <c r="QOO428" s="96"/>
      <c r="QOP428" s="96"/>
      <c r="QOQ428" s="96"/>
      <c r="QOR428" s="96"/>
      <c r="QOS428" s="96"/>
      <c r="QOT428" s="96"/>
      <c r="QOU428" s="96"/>
      <c r="QOV428" s="96"/>
      <c r="QOW428" s="96"/>
      <c r="QOX428" s="96"/>
      <c r="QOY428" s="96"/>
      <c r="QOZ428" s="96"/>
      <c r="QPA428" s="96"/>
      <c r="QPB428" s="96"/>
      <c r="QPC428" s="96"/>
      <c r="QPD428" s="96"/>
      <c r="QPE428" s="96"/>
      <c r="QPF428" s="96"/>
      <c r="QPG428" s="96"/>
      <c r="QPH428" s="96"/>
      <c r="QPI428" s="96"/>
      <c r="QPJ428" s="96"/>
      <c r="QPK428" s="96"/>
      <c r="QPL428" s="96"/>
      <c r="QPM428" s="96"/>
      <c r="QPN428" s="96"/>
      <c r="QPO428" s="96"/>
      <c r="QPP428" s="96"/>
      <c r="QPQ428" s="96"/>
      <c r="QPR428" s="96"/>
      <c r="QPS428" s="96"/>
      <c r="QPT428" s="96"/>
      <c r="QPU428" s="96"/>
      <c r="QPV428" s="96"/>
      <c r="QPW428" s="96"/>
      <c r="QPX428" s="96"/>
      <c r="QPY428" s="96"/>
      <c r="QPZ428" s="96"/>
      <c r="QQA428" s="96"/>
      <c r="QQB428" s="96"/>
      <c r="QQC428" s="96"/>
      <c r="QQD428" s="96"/>
      <c r="QQE428" s="96"/>
      <c r="QQF428" s="96"/>
      <c r="QQG428" s="96"/>
      <c r="QQH428" s="96"/>
      <c r="QQI428" s="96"/>
      <c r="QQJ428" s="96"/>
      <c r="QQK428" s="96"/>
      <c r="QQL428" s="96"/>
      <c r="QQM428" s="96"/>
      <c r="QQN428" s="96"/>
      <c r="QQO428" s="96"/>
      <c r="QQP428" s="96"/>
      <c r="QQQ428" s="96"/>
      <c r="QQR428" s="96"/>
      <c r="QQS428" s="96"/>
      <c r="QQT428" s="96"/>
      <c r="QQU428" s="96"/>
      <c r="QQV428" s="96"/>
      <c r="QQW428" s="96"/>
      <c r="QQX428" s="96"/>
      <c r="QQY428" s="96"/>
      <c r="QQZ428" s="96"/>
      <c r="QRA428" s="96"/>
      <c r="QRB428" s="96"/>
      <c r="QRC428" s="96"/>
      <c r="QRD428" s="96"/>
      <c r="QRE428" s="96"/>
      <c r="QRF428" s="96"/>
      <c r="QRG428" s="96"/>
      <c r="QRH428" s="96"/>
      <c r="QRI428" s="96"/>
      <c r="QRJ428" s="96"/>
      <c r="QRK428" s="96"/>
      <c r="QRL428" s="96"/>
      <c r="QRM428" s="96"/>
      <c r="QRN428" s="96"/>
      <c r="QRO428" s="96"/>
      <c r="QRP428" s="96"/>
      <c r="QRQ428" s="96"/>
      <c r="QRR428" s="96"/>
      <c r="QRS428" s="96"/>
      <c r="QRT428" s="96"/>
      <c r="QRU428" s="96"/>
      <c r="QRV428" s="96"/>
      <c r="QRW428" s="96"/>
      <c r="QRX428" s="96"/>
      <c r="QRY428" s="96"/>
      <c r="QRZ428" s="96"/>
      <c r="QSA428" s="96"/>
      <c r="QSB428" s="96"/>
      <c r="QSC428" s="96"/>
      <c r="QSD428" s="96"/>
      <c r="QSE428" s="96"/>
      <c r="QSF428" s="96"/>
      <c r="QSG428" s="96"/>
      <c r="QSH428" s="96"/>
      <c r="QSI428" s="96"/>
      <c r="QSJ428" s="96"/>
      <c r="QSK428" s="96"/>
      <c r="QSL428" s="96"/>
      <c r="QSM428" s="96"/>
      <c r="QSN428" s="96"/>
      <c r="QSO428" s="96"/>
      <c r="QSP428" s="96"/>
      <c r="QSQ428" s="96"/>
      <c r="QSR428" s="96"/>
      <c r="QSS428" s="96"/>
      <c r="QST428" s="96"/>
      <c r="QSU428" s="96"/>
      <c r="QSV428" s="96"/>
      <c r="QSW428" s="96"/>
      <c r="QSX428" s="96"/>
      <c r="QSY428" s="96"/>
      <c r="QSZ428" s="96"/>
      <c r="QTA428" s="96"/>
      <c r="QTB428" s="96"/>
      <c r="QTC428" s="96"/>
      <c r="QTD428" s="96"/>
      <c r="QTE428" s="96"/>
      <c r="QTF428" s="96"/>
      <c r="QTG428" s="96"/>
      <c r="QTH428" s="96"/>
      <c r="QTI428" s="96"/>
      <c r="QTJ428" s="96"/>
      <c r="QTK428" s="96"/>
      <c r="QTL428" s="96"/>
      <c r="QTM428" s="96"/>
      <c r="QTN428" s="96"/>
      <c r="QTO428" s="96"/>
      <c r="QTP428" s="96"/>
      <c r="QTQ428" s="96"/>
      <c r="QTR428" s="96"/>
      <c r="QTS428" s="96"/>
      <c r="QTT428" s="96"/>
      <c r="QTU428" s="96"/>
      <c r="QTV428" s="96"/>
      <c r="QTW428" s="96"/>
      <c r="QTX428" s="96"/>
      <c r="QTY428" s="96"/>
      <c r="QTZ428" s="96"/>
      <c r="QUA428" s="96"/>
      <c r="QUB428" s="96"/>
      <c r="QUC428" s="96"/>
      <c r="QUD428" s="96"/>
      <c r="QUE428" s="96"/>
      <c r="QUF428" s="96"/>
      <c r="QUG428" s="96"/>
      <c r="QUH428" s="96"/>
      <c r="QUI428" s="96"/>
      <c r="QUJ428" s="96"/>
      <c r="QUK428" s="96"/>
      <c r="QUL428" s="96"/>
      <c r="QUM428" s="96"/>
      <c r="QUN428" s="96"/>
      <c r="QUO428" s="96"/>
      <c r="QUP428" s="96"/>
      <c r="QUQ428" s="96"/>
      <c r="QUR428" s="96"/>
      <c r="QUS428" s="96"/>
      <c r="QUT428" s="96"/>
      <c r="QUU428" s="96"/>
      <c r="QUV428" s="96"/>
      <c r="QUW428" s="96"/>
      <c r="QUX428" s="96"/>
      <c r="QUY428" s="96"/>
      <c r="QUZ428" s="96"/>
      <c r="QVA428" s="96"/>
      <c r="QVB428" s="96"/>
      <c r="QVC428" s="96"/>
      <c r="QVD428" s="96"/>
      <c r="QVE428" s="96"/>
      <c r="QVF428" s="96"/>
      <c r="QVG428" s="96"/>
      <c r="QVH428" s="96"/>
      <c r="QVI428" s="96"/>
      <c r="QVJ428" s="96"/>
      <c r="QVK428" s="96"/>
      <c r="QVL428" s="96"/>
      <c r="QVM428" s="96"/>
      <c r="QVN428" s="96"/>
      <c r="QVO428" s="96"/>
      <c r="QVP428" s="96"/>
      <c r="QVQ428" s="96"/>
      <c r="QVR428" s="96"/>
      <c r="QVS428" s="96"/>
      <c r="QVT428" s="96"/>
      <c r="QVU428" s="96"/>
      <c r="QVV428" s="96"/>
      <c r="QVW428" s="96"/>
      <c r="QVX428" s="96"/>
      <c r="QVY428" s="96"/>
      <c r="QVZ428" s="96"/>
      <c r="QWA428" s="96"/>
      <c r="QWB428" s="96"/>
      <c r="QWC428" s="96"/>
      <c r="QWD428" s="96"/>
      <c r="QWE428" s="96"/>
      <c r="QWF428" s="96"/>
      <c r="QWG428" s="96"/>
      <c r="QWH428" s="96"/>
      <c r="QWI428" s="96"/>
      <c r="QWJ428" s="96"/>
      <c r="QWK428" s="96"/>
      <c r="QWL428" s="96"/>
      <c r="QWM428" s="96"/>
      <c r="QWN428" s="96"/>
      <c r="QWO428" s="96"/>
      <c r="QWP428" s="96"/>
      <c r="QWQ428" s="96"/>
      <c r="QWR428" s="96"/>
      <c r="QWS428" s="96"/>
      <c r="QWT428" s="96"/>
      <c r="QWU428" s="96"/>
      <c r="QWV428" s="96"/>
      <c r="QWW428" s="96"/>
      <c r="QWX428" s="96"/>
      <c r="QWY428" s="96"/>
      <c r="QWZ428" s="96"/>
      <c r="QXA428" s="96"/>
      <c r="QXB428" s="96"/>
      <c r="QXC428" s="96"/>
      <c r="QXD428" s="96"/>
      <c r="QXE428" s="96"/>
      <c r="QXF428" s="96"/>
      <c r="QXG428" s="96"/>
      <c r="QXH428" s="96"/>
      <c r="QXI428" s="96"/>
      <c r="QXJ428" s="96"/>
      <c r="QXK428" s="96"/>
      <c r="QXL428" s="96"/>
      <c r="QXM428" s="96"/>
      <c r="QXN428" s="96"/>
      <c r="QXO428" s="96"/>
      <c r="QXP428" s="96"/>
      <c r="QXQ428" s="96"/>
      <c r="QXR428" s="96"/>
      <c r="QXS428" s="96"/>
      <c r="QXT428" s="96"/>
      <c r="QXU428" s="96"/>
      <c r="QXV428" s="96"/>
      <c r="QXW428" s="96"/>
      <c r="QXX428" s="96"/>
      <c r="QXY428" s="96"/>
      <c r="QXZ428" s="96"/>
      <c r="QYA428" s="96"/>
      <c r="QYB428" s="96"/>
      <c r="QYC428" s="96"/>
      <c r="QYD428" s="96"/>
      <c r="QYE428" s="96"/>
      <c r="QYF428" s="96"/>
      <c r="QYG428" s="96"/>
      <c r="QYH428" s="96"/>
      <c r="QYI428" s="96"/>
      <c r="QYJ428" s="96"/>
      <c r="QYK428" s="96"/>
      <c r="QYL428" s="96"/>
      <c r="QYM428" s="96"/>
      <c r="QYN428" s="96"/>
      <c r="QYO428" s="96"/>
      <c r="QYP428" s="96"/>
      <c r="QYQ428" s="96"/>
      <c r="QYR428" s="96"/>
      <c r="QYS428" s="96"/>
      <c r="QYT428" s="96"/>
      <c r="QYU428" s="96"/>
      <c r="QYV428" s="96"/>
      <c r="QYW428" s="96"/>
      <c r="QYX428" s="96"/>
      <c r="QYY428" s="96"/>
      <c r="QYZ428" s="96"/>
      <c r="QZA428" s="96"/>
      <c r="QZB428" s="96"/>
      <c r="QZC428" s="96"/>
      <c r="QZD428" s="96"/>
      <c r="QZE428" s="96"/>
      <c r="QZF428" s="96"/>
      <c r="QZG428" s="96"/>
      <c r="QZH428" s="96"/>
      <c r="QZI428" s="96"/>
      <c r="QZJ428" s="96"/>
      <c r="QZK428" s="96"/>
      <c r="QZL428" s="96"/>
      <c r="QZM428" s="96"/>
      <c r="QZN428" s="96"/>
      <c r="QZO428" s="96"/>
      <c r="QZP428" s="96"/>
      <c r="QZQ428" s="96"/>
      <c r="QZR428" s="96"/>
      <c r="QZS428" s="96"/>
      <c r="QZT428" s="96"/>
      <c r="QZU428" s="96"/>
      <c r="QZV428" s="96"/>
      <c r="QZW428" s="96"/>
      <c r="QZX428" s="96"/>
      <c r="QZY428" s="96"/>
      <c r="QZZ428" s="96"/>
      <c r="RAA428" s="96"/>
      <c r="RAB428" s="96"/>
      <c r="RAC428" s="96"/>
      <c r="RAD428" s="96"/>
      <c r="RAE428" s="96"/>
      <c r="RAF428" s="96"/>
      <c r="RAG428" s="96"/>
      <c r="RAH428" s="96"/>
      <c r="RAI428" s="96"/>
      <c r="RAJ428" s="96"/>
      <c r="RAK428" s="96"/>
      <c r="RAL428" s="96"/>
      <c r="RAM428" s="96"/>
      <c r="RAN428" s="96"/>
      <c r="RAO428" s="96"/>
      <c r="RAP428" s="96"/>
      <c r="RAQ428" s="96"/>
      <c r="RAR428" s="96"/>
      <c r="RAS428" s="96"/>
      <c r="RAT428" s="96"/>
      <c r="RAU428" s="96"/>
      <c r="RAV428" s="96"/>
      <c r="RAW428" s="96"/>
      <c r="RAX428" s="96"/>
      <c r="RAY428" s="96"/>
      <c r="RAZ428" s="96"/>
      <c r="RBA428" s="96"/>
      <c r="RBB428" s="96"/>
      <c r="RBC428" s="96"/>
      <c r="RBD428" s="96"/>
      <c r="RBE428" s="96"/>
      <c r="RBF428" s="96"/>
      <c r="RBG428" s="96"/>
      <c r="RBH428" s="96"/>
      <c r="RBI428" s="96"/>
      <c r="RBJ428" s="96"/>
      <c r="RBK428" s="96"/>
      <c r="RBL428" s="96"/>
      <c r="RBM428" s="96"/>
      <c r="RBN428" s="96"/>
      <c r="RBO428" s="96"/>
      <c r="RBP428" s="96"/>
      <c r="RBQ428" s="96"/>
      <c r="RBR428" s="96"/>
      <c r="RBS428" s="96"/>
      <c r="RBT428" s="96"/>
      <c r="RBU428" s="96"/>
      <c r="RBV428" s="96"/>
      <c r="RBW428" s="96"/>
      <c r="RBX428" s="96"/>
      <c r="RBY428" s="96"/>
      <c r="RBZ428" s="96"/>
      <c r="RCA428" s="96"/>
      <c r="RCB428" s="96"/>
      <c r="RCC428" s="96"/>
      <c r="RCD428" s="96"/>
      <c r="RCE428" s="96"/>
      <c r="RCF428" s="96"/>
      <c r="RCG428" s="96"/>
      <c r="RCH428" s="96"/>
      <c r="RCI428" s="96"/>
      <c r="RCJ428" s="96"/>
      <c r="RCK428" s="96"/>
      <c r="RCL428" s="96"/>
      <c r="RCM428" s="96"/>
      <c r="RCN428" s="96"/>
      <c r="RCO428" s="96"/>
      <c r="RCP428" s="96"/>
      <c r="RCQ428" s="96"/>
      <c r="RCR428" s="96"/>
      <c r="RCS428" s="96"/>
      <c r="RCT428" s="96"/>
      <c r="RCU428" s="96"/>
      <c r="RCV428" s="96"/>
      <c r="RCW428" s="96"/>
      <c r="RCX428" s="96"/>
      <c r="RCY428" s="96"/>
      <c r="RCZ428" s="96"/>
      <c r="RDA428" s="96"/>
      <c r="RDB428" s="96"/>
      <c r="RDC428" s="96"/>
      <c r="RDD428" s="96"/>
      <c r="RDE428" s="96"/>
      <c r="RDF428" s="96"/>
      <c r="RDG428" s="96"/>
      <c r="RDH428" s="96"/>
      <c r="RDI428" s="96"/>
      <c r="RDJ428" s="96"/>
      <c r="RDK428" s="96"/>
      <c r="RDL428" s="96"/>
      <c r="RDM428" s="96"/>
      <c r="RDN428" s="96"/>
      <c r="RDO428" s="96"/>
      <c r="RDP428" s="96"/>
      <c r="RDQ428" s="96"/>
      <c r="RDR428" s="96"/>
      <c r="RDS428" s="96"/>
      <c r="RDT428" s="96"/>
      <c r="RDU428" s="96"/>
      <c r="RDV428" s="96"/>
      <c r="RDW428" s="96"/>
      <c r="RDX428" s="96"/>
      <c r="RDY428" s="96"/>
      <c r="RDZ428" s="96"/>
      <c r="REA428" s="96"/>
      <c r="REB428" s="96"/>
      <c r="REC428" s="96"/>
      <c r="RED428" s="96"/>
      <c r="REE428" s="96"/>
      <c r="REF428" s="96"/>
      <c r="REG428" s="96"/>
      <c r="REH428" s="96"/>
      <c r="REI428" s="96"/>
      <c r="REJ428" s="96"/>
      <c r="REK428" s="96"/>
      <c r="REL428" s="96"/>
      <c r="REM428" s="96"/>
      <c r="REN428" s="96"/>
      <c r="REO428" s="96"/>
      <c r="REP428" s="96"/>
      <c r="REQ428" s="96"/>
      <c r="RER428" s="96"/>
      <c r="RES428" s="96"/>
      <c r="RET428" s="96"/>
      <c r="REU428" s="96"/>
      <c r="REV428" s="96"/>
      <c r="REW428" s="96"/>
      <c r="REX428" s="96"/>
      <c r="REY428" s="96"/>
      <c r="REZ428" s="96"/>
      <c r="RFA428" s="96"/>
      <c r="RFB428" s="96"/>
      <c r="RFC428" s="96"/>
      <c r="RFD428" s="96"/>
      <c r="RFE428" s="96"/>
      <c r="RFF428" s="96"/>
      <c r="RFG428" s="96"/>
      <c r="RFH428" s="96"/>
      <c r="RFI428" s="96"/>
      <c r="RFJ428" s="96"/>
      <c r="RFK428" s="96"/>
      <c r="RFL428" s="96"/>
      <c r="RFM428" s="96"/>
      <c r="RFN428" s="96"/>
      <c r="RFO428" s="96"/>
      <c r="RFP428" s="96"/>
      <c r="RFQ428" s="96"/>
      <c r="RFR428" s="96"/>
      <c r="RFS428" s="96"/>
      <c r="RFT428" s="96"/>
      <c r="RFU428" s="96"/>
      <c r="RFV428" s="96"/>
      <c r="RFW428" s="96"/>
      <c r="RFX428" s="96"/>
      <c r="RFY428" s="96"/>
      <c r="RFZ428" s="96"/>
      <c r="RGA428" s="96"/>
      <c r="RGB428" s="96"/>
      <c r="RGC428" s="96"/>
      <c r="RGD428" s="96"/>
      <c r="RGE428" s="96"/>
      <c r="RGF428" s="96"/>
      <c r="RGG428" s="96"/>
      <c r="RGH428" s="96"/>
      <c r="RGI428" s="96"/>
      <c r="RGJ428" s="96"/>
      <c r="RGK428" s="96"/>
      <c r="RGL428" s="96"/>
      <c r="RGM428" s="96"/>
      <c r="RGN428" s="96"/>
      <c r="RGO428" s="96"/>
      <c r="RGP428" s="96"/>
      <c r="RGQ428" s="96"/>
      <c r="RGR428" s="96"/>
      <c r="RGS428" s="96"/>
      <c r="RGT428" s="96"/>
      <c r="RGU428" s="96"/>
      <c r="RGV428" s="96"/>
      <c r="RGW428" s="96"/>
      <c r="RGX428" s="96"/>
      <c r="RGY428" s="96"/>
      <c r="RGZ428" s="96"/>
      <c r="RHA428" s="96"/>
      <c r="RHB428" s="96"/>
      <c r="RHC428" s="96"/>
      <c r="RHD428" s="96"/>
      <c r="RHE428" s="96"/>
      <c r="RHF428" s="96"/>
      <c r="RHG428" s="96"/>
      <c r="RHH428" s="96"/>
      <c r="RHI428" s="96"/>
      <c r="RHJ428" s="96"/>
      <c r="RHK428" s="96"/>
      <c r="RHL428" s="96"/>
      <c r="RHM428" s="96"/>
      <c r="RHN428" s="96"/>
      <c r="RHO428" s="96"/>
      <c r="RHP428" s="96"/>
      <c r="RHQ428" s="96"/>
      <c r="RHR428" s="96"/>
      <c r="RHS428" s="96"/>
      <c r="RHT428" s="96"/>
      <c r="RHU428" s="96"/>
      <c r="RHV428" s="96"/>
      <c r="RHW428" s="96"/>
      <c r="RHX428" s="96"/>
      <c r="RHY428" s="96"/>
      <c r="RHZ428" s="96"/>
      <c r="RIA428" s="96"/>
      <c r="RIB428" s="96"/>
      <c r="RIC428" s="96"/>
      <c r="RID428" s="96"/>
      <c r="RIE428" s="96"/>
      <c r="RIF428" s="96"/>
      <c r="RIG428" s="96"/>
      <c r="RIH428" s="96"/>
      <c r="RII428" s="96"/>
      <c r="RIJ428" s="96"/>
      <c r="RIK428" s="96"/>
      <c r="RIL428" s="96"/>
      <c r="RIM428" s="96"/>
      <c r="RIN428" s="96"/>
      <c r="RIO428" s="96"/>
      <c r="RIP428" s="96"/>
      <c r="RIQ428" s="96"/>
      <c r="RIR428" s="96"/>
      <c r="RIS428" s="96"/>
      <c r="RIT428" s="96"/>
      <c r="RIU428" s="96"/>
      <c r="RIV428" s="96"/>
      <c r="RIW428" s="96"/>
      <c r="RIX428" s="96"/>
      <c r="RIY428" s="96"/>
      <c r="RIZ428" s="96"/>
      <c r="RJA428" s="96"/>
      <c r="RJB428" s="96"/>
      <c r="RJC428" s="96"/>
      <c r="RJD428" s="96"/>
      <c r="RJE428" s="96"/>
      <c r="RJF428" s="96"/>
      <c r="RJG428" s="96"/>
      <c r="RJH428" s="96"/>
      <c r="RJI428" s="96"/>
      <c r="RJJ428" s="96"/>
      <c r="RJK428" s="96"/>
      <c r="RJL428" s="96"/>
      <c r="RJM428" s="96"/>
      <c r="RJN428" s="96"/>
      <c r="RJO428" s="96"/>
      <c r="RJP428" s="96"/>
      <c r="RJQ428" s="96"/>
      <c r="RJR428" s="96"/>
      <c r="RJS428" s="96"/>
      <c r="RJT428" s="96"/>
      <c r="RJU428" s="96"/>
      <c r="RJV428" s="96"/>
      <c r="RJW428" s="96"/>
      <c r="RJX428" s="96"/>
      <c r="RJY428" s="96"/>
      <c r="RJZ428" s="96"/>
      <c r="RKA428" s="96"/>
      <c r="RKB428" s="96"/>
      <c r="RKC428" s="96"/>
      <c r="RKD428" s="96"/>
      <c r="RKE428" s="96"/>
      <c r="RKF428" s="96"/>
      <c r="RKG428" s="96"/>
      <c r="RKH428" s="96"/>
      <c r="RKI428" s="96"/>
      <c r="RKJ428" s="96"/>
      <c r="RKK428" s="96"/>
      <c r="RKL428" s="96"/>
      <c r="RKM428" s="96"/>
      <c r="RKN428" s="96"/>
      <c r="RKO428" s="96"/>
      <c r="RKP428" s="96"/>
      <c r="RKQ428" s="96"/>
      <c r="RKR428" s="96"/>
      <c r="RKS428" s="96"/>
      <c r="RKT428" s="96"/>
      <c r="RKU428" s="96"/>
      <c r="RKV428" s="96"/>
      <c r="RKW428" s="96"/>
      <c r="RKX428" s="96"/>
      <c r="RKY428" s="96"/>
      <c r="RKZ428" s="96"/>
      <c r="RLA428" s="96"/>
      <c r="RLB428" s="96"/>
      <c r="RLC428" s="96"/>
      <c r="RLD428" s="96"/>
      <c r="RLE428" s="96"/>
      <c r="RLF428" s="96"/>
      <c r="RLG428" s="96"/>
      <c r="RLH428" s="96"/>
      <c r="RLI428" s="96"/>
      <c r="RLJ428" s="96"/>
      <c r="RLK428" s="96"/>
      <c r="RLL428" s="96"/>
      <c r="RLM428" s="96"/>
      <c r="RLN428" s="96"/>
      <c r="RLO428" s="96"/>
      <c r="RLP428" s="96"/>
      <c r="RLQ428" s="96"/>
      <c r="RLR428" s="96"/>
      <c r="RLS428" s="96"/>
      <c r="RLT428" s="96"/>
      <c r="RLU428" s="96"/>
      <c r="RLV428" s="96"/>
      <c r="RLW428" s="96"/>
      <c r="RLX428" s="96"/>
      <c r="RLY428" s="96"/>
      <c r="RLZ428" s="96"/>
      <c r="RMA428" s="96"/>
      <c r="RMB428" s="96"/>
      <c r="RMC428" s="96"/>
      <c r="RMD428" s="96"/>
      <c r="RME428" s="96"/>
      <c r="RMF428" s="96"/>
      <c r="RMG428" s="96"/>
      <c r="RMH428" s="96"/>
      <c r="RMI428" s="96"/>
      <c r="RMJ428" s="96"/>
      <c r="RMK428" s="96"/>
      <c r="RML428" s="96"/>
      <c r="RMM428" s="96"/>
      <c r="RMN428" s="96"/>
      <c r="RMO428" s="96"/>
      <c r="RMP428" s="96"/>
      <c r="RMQ428" s="96"/>
      <c r="RMR428" s="96"/>
      <c r="RMS428" s="96"/>
      <c r="RMT428" s="96"/>
      <c r="RMU428" s="96"/>
      <c r="RMV428" s="96"/>
      <c r="RMW428" s="96"/>
      <c r="RMX428" s="96"/>
      <c r="RMY428" s="96"/>
      <c r="RMZ428" s="96"/>
      <c r="RNA428" s="96"/>
      <c r="RNB428" s="96"/>
      <c r="RNC428" s="96"/>
      <c r="RND428" s="96"/>
      <c r="RNE428" s="96"/>
      <c r="RNF428" s="96"/>
      <c r="RNG428" s="96"/>
      <c r="RNH428" s="96"/>
      <c r="RNI428" s="96"/>
      <c r="RNJ428" s="96"/>
      <c r="RNK428" s="96"/>
      <c r="RNL428" s="96"/>
      <c r="RNM428" s="96"/>
      <c r="RNN428" s="96"/>
      <c r="RNO428" s="96"/>
      <c r="RNP428" s="96"/>
      <c r="RNQ428" s="96"/>
      <c r="RNR428" s="96"/>
      <c r="RNS428" s="96"/>
      <c r="RNT428" s="96"/>
      <c r="RNU428" s="96"/>
      <c r="RNV428" s="96"/>
      <c r="RNW428" s="96"/>
      <c r="RNX428" s="96"/>
      <c r="RNY428" s="96"/>
      <c r="RNZ428" s="96"/>
      <c r="ROA428" s="96"/>
      <c r="ROB428" s="96"/>
      <c r="ROC428" s="96"/>
      <c r="ROD428" s="96"/>
      <c r="ROE428" s="96"/>
      <c r="ROF428" s="96"/>
      <c r="ROG428" s="96"/>
      <c r="ROH428" s="96"/>
      <c r="ROI428" s="96"/>
      <c r="ROJ428" s="96"/>
      <c r="ROK428" s="96"/>
      <c r="ROL428" s="96"/>
      <c r="ROM428" s="96"/>
      <c r="RON428" s="96"/>
      <c r="ROO428" s="96"/>
      <c r="ROP428" s="96"/>
      <c r="ROQ428" s="96"/>
      <c r="ROR428" s="96"/>
      <c r="ROS428" s="96"/>
      <c r="ROT428" s="96"/>
      <c r="ROU428" s="96"/>
      <c r="ROV428" s="96"/>
      <c r="ROW428" s="96"/>
      <c r="ROX428" s="96"/>
      <c r="ROY428" s="96"/>
      <c r="ROZ428" s="96"/>
      <c r="RPA428" s="96"/>
      <c r="RPB428" s="96"/>
      <c r="RPC428" s="96"/>
      <c r="RPD428" s="96"/>
      <c r="RPE428" s="96"/>
      <c r="RPF428" s="96"/>
      <c r="RPG428" s="96"/>
      <c r="RPH428" s="96"/>
      <c r="RPI428" s="96"/>
      <c r="RPJ428" s="96"/>
      <c r="RPK428" s="96"/>
      <c r="RPL428" s="96"/>
      <c r="RPM428" s="96"/>
      <c r="RPN428" s="96"/>
      <c r="RPO428" s="96"/>
      <c r="RPP428" s="96"/>
      <c r="RPQ428" s="96"/>
      <c r="RPR428" s="96"/>
      <c r="RPS428" s="96"/>
      <c r="RPT428" s="96"/>
      <c r="RPU428" s="96"/>
      <c r="RPV428" s="96"/>
      <c r="RPW428" s="96"/>
      <c r="RPX428" s="96"/>
      <c r="RPY428" s="96"/>
      <c r="RPZ428" s="96"/>
      <c r="RQA428" s="96"/>
      <c r="RQB428" s="96"/>
      <c r="RQC428" s="96"/>
      <c r="RQD428" s="96"/>
      <c r="RQE428" s="96"/>
      <c r="RQF428" s="96"/>
      <c r="RQG428" s="96"/>
      <c r="RQH428" s="96"/>
      <c r="RQI428" s="96"/>
      <c r="RQJ428" s="96"/>
      <c r="RQK428" s="96"/>
      <c r="RQL428" s="96"/>
      <c r="RQM428" s="96"/>
      <c r="RQN428" s="96"/>
      <c r="RQO428" s="96"/>
      <c r="RQP428" s="96"/>
      <c r="RQQ428" s="96"/>
      <c r="RQR428" s="96"/>
      <c r="RQS428" s="96"/>
      <c r="RQT428" s="96"/>
      <c r="RQU428" s="96"/>
      <c r="RQV428" s="96"/>
      <c r="RQW428" s="96"/>
      <c r="RQX428" s="96"/>
      <c r="RQY428" s="96"/>
      <c r="RQZ428" s="96"/>
      <c r="RRA428" s="96"/>
      <c r="RRB428" s="96"/>
      <c r="RRC428" s="96"/>
      <c r="RRD428" s="96"/>
      <c r="RRE428" s="96"/>
      <c r="RRF428" s="96"/>
      <c r="RRG428" s="96"/>
      <c r="RRH428" s="96"/>
      <c r="RRI428" s="96"/>
      <c r="RRJ428" s="96"/>
      <c r="RRK428" s="96"/>
      <c r="RRL428" s="96"/>
      <c r="RRM428" s="96"/>
      <c r="RRN428" s="96"/>
      <c r="RRO428" s="96"/>
      <c r="RRP428" s="96"/>
      <c r="RRQ428" s="96"/>
      <c r="RRR428" s="96"/>
      <c r="RRS428" s="96"/>
      <c r="RRT428" s="96"/>
      <c r="RRU428" s="96"/>
      <c r="RRV428" s="96"/>
      <c r="RRW428" s="96"/>
      <c r="RRX428" s="96"/>
      <c r="RRY428" s="96"/>
      <c r="RRZ428" s="96"/>
      <c r="RSA428" s="96"/>
      <c r="RSB428" s="96"/>
      <c r="RSC428" s="96"/>
      <c r="RSD428" s="96"/>
      <c r="RSE428" s="96"/>
      <c r="RSF428" s="96"/>
      <c r="RSG428" s="96"/>
      <c r="RSH428" s="96"/>
      <c r="RSI428" s="96"/>
      <c r="RSJ428" s="96"/>
      <c r="RSK428" s="96"/>
      <c r="RSL428" s="96"/>
      <c r="RSM428" s="96"/>
      <c r="RSN428" s="96"/>
      <c r="RSO428" s="96"/>
      <c r="RSP428" s="96"/>
      <c r="RSQ428" s="96"/>
      <c r="RSR428" s="96"/>
      <c r="RSS428" s="96"/>
      <c r="RST428" s="96"/>
      <c r="RSU428" s="96"/>
      <c r="RSV428" s="96"/>
      <c r="RSW428" s="96"/>
      <c r="RSX428" s="96"/>
      <c r="RSY428" s="96"/>
      <c r="RSZ428" s="96"/>
      <c r="RTA428" s="96"/>
      <c r="RTB428" s="96"/>
      <c r="RTC428" s="96"/>
      <c r="RTD428" s="96"/>
      <c r="RTE428" s="96"/>
      <c r="RTF428" s="96"/>
      <c r="RTG428" s="96"/>
      <c r="RTH428" s="96"/>
      <c r="RTI428" s="96"/>
      <c r="RTJ428" s="96"/>
      <c r="RTK428" s="96"/>
      <c r="RTL428" s="96"/>
      <c r="RTM428" s="96"/>
      <c r="RTN428" s="96"/>
      <c r="RTO428" s="96"/>
      <c r="RTP428" s="96"/>
      <c r="RTQ428" s="96"/>
      <c r="RTR428" s="96"/>
      <c r="RTS428" s="96"/>
      <c r="RTT428" s="96"/>
      <c r="RTU428" s="96"/>
      <c r="RTV428" s="96"/>
      <c r="RTW428" s="96"/>
      <c r="RTX428" s="96"/>
      <c r="RTY428" s="96"/>
      <c r="RTZ428" s="96"/>
      <c r="RUA428" s="96"/>
      <c r="RUB428" s="96"/>
      <c r="RUC428" s="96"/>
      <c r="RUD428" s="96"/>
      <c r="RUE428" s="96"/>
      <c r="RUF428" s="96"/>
      <c r="RUG428" s="96"/>
      <c r="RUH428" s="96"/>
      <c r="RUI428" s="96"/>
      <c r="RUJ428" s="96"/>
      <c r="RUK428" s="96"/>
      <c r="RUL428" s="96"/>
      <c r="RUM428" s="96"/>
      <c r="RUN428" s="96"/>
      <c r="RUO428" s="96"/>
      <c r="RUP428" s="96"/>
      <c r="RUQ428" s="96"/>
      <c r="RUR428" s="96"/>
      <c r="RUS428" s="96"/>
      <c r="RUT428" s="96"/>
      <c r="RUU428" s="96"/>
      <c r="RUV428" s="96"/>
      <c r="RUW428" s="96"/>
      <c r="RUX428" s="96"/>
      <c r="RUY428" s="96"/>
      <c r="RUZ428" s="96"/>
      <c r="RVA428" s="96"/>
      <c r="RVB428" s="96"/>
      <c r="RVC428" s="96"/>
      <c r="RVD428" s="96"/>
      <c r="RVE428" s="96"/>
      <c r="RVF428" s="96"/>
      <c r="RVG428" s="96"/>
      <c r="RVH428" s="96"/>
      <c r="RVI428" s="96"/>
      <c r="RVJ428" s="96"/>
      <c r="RVK428" s="96"/>
      <c r="RVL428" s="96"/>
      <c r="RVM428" s="96"/>
      <c r="RVN428" s="96"/>
      <c r="RVO428" s="96"/>
      <c r="RVP428" s="96"/>
      <c r="RVQ428" s="96"/>
      <c r="RVR428" s="96"/>
      <c r="RVS428" s="96"/>
      <c r="RVT428" s="96"/>
      <c r="RVU428" s="96"/>
      <c r="RVV428" s="96"/>
      <c r="RVW428" s="96"/>
      <c r="RVX428" s="96"/>
      <c r="RVY428" s="96"/>
      <c r="RVZ428" s="96"/>
      <c r="RWA428" s="96"/>
      <c r="RWB428" s="96"/>
      <c r="RWC428" s="96"/>
      <c r="RWD428" s="96"/>
      <c r="RWE428" s="96"/>
      <c r="RWF428" s="96"/>
      <c r="RWG428" s="96"/>
      <c r="RWH428" s="96"/>
      <c r="RWI428" s="96"/>
      <c r="RWJ428" s="96"/>
      <c r="RWK428" s="96"/>
      <c r="RWL428" s="96"/>
      <c r="RWM428" s="96"/>
      <c r="RWN428" s="96"/>
      <c r="RWO428" s="96"/>
      <c r="RWP428" s="96"/>
      <c r="RWQ428" s="96"/>
      <c r="RWR428" s="96"/>
      <c r="RWS428" s="96"/>
      <c r="RWT428" s="96"/>
      <c r="RWU428" s="96"/>
      <c r="RWV428" s="96"/>
      <c r="RWW428" s="96"/>
      <c r="RWX428" s="96"/>
      <c r="RWY428" s="96"/>
      <c r="RWZ428" s="96"/>
      <c r="RXA428" s="96"/>
      <c r="RXB428" s="96"/>
      <c r="RXC428" s="96"/>
      <c r="RXD428" s="96"/>
      <c r="RXE428" s="96"/>
      <c r="RXF428" s="96"/>
      <c r="RXG428" s="96"/>
      <c r="RXH428" s="96"/>
      <c r="RXI428" s="96"/>
      <c r="RXJ428" s="96"/>
      <c r="RXK428" s="96"/>
      <c r="RXL428" s="96"/>
      <c r="RXM428" s="96"/>
      <c r="RXN428" s="96"/>
      <c r="RXO428" s="96"/>
      <c r="RXP428" s="96"/>
      <c r="RXQ428" s="96"/>
      <c r="RXR428" s="96"/>
      <c r="RXS428" s="96"/>
      <c r="RXT428" s="96"/>
      <c r="RXU428" s="96"/>
      <c r="RXV428" s="96"/>
      <c r="RXW428" s="96"/>
      <c r="RXX428" s="96"/>
      <c r="RXY428" s="96"/>
      <c r="RXZ428" s="96"/>
      <c r="RYA428" s="96"/>
      <c r="RYB428" s="96"/>
      <c r="RYC428" s="96"/>
      <c r="RYD428" s="96"/>
      <c r="RYE428" s="96"/>
      <c r="RYF428" s="96"/>
      <c r="RYG428" s="96"/>
      <c r="RYH428" s="96"/>
      <c r="RYI428" s="96"/>
      <c r="RYJ428" s="96"/>
      <c r="RYK428" s="96"/>
      <c r="RYL428" s="96"/>
      <c r="RYM428" s="96"/>
      <c r="RYN428" s="96"/>
      <c r="RYO428" s="96"/>
      <c r="RYP428" s="96"/>
      <c r="RYQ428" s="96"/>
      <c r="RYR428" s="96"/>
      <c r="RYS428" s="96"/>
      <c r="RYT428" s="96"/>
      <c r="RYU428" s="96"/>
      <c r="RYV428" s="96"/>
      <c r="RYW428" s="96"/>
      <c r="RYX428" s="96"/>
      <c r="RYY428" s="96"/>
      <c r="RYZ428" s="96"/>
      <c r="RZA428" s="96"/>
      <c r="RZB428" s="96"/>
      <c r="RZC428" s="96"/>
      <c r="RZD428" s="96"/>
      <c r="RZE428" s="96"/>
      <c r="RZF428" s="96"/>
      <c r="RZG428" s="96"/>
      <c r="RZH428" s="96"/>
      <c r="RZI428" s="96"/>
      <c r="RZJ428" s="96"/>
      <c r="RZK428" s="96"/>
      <c r="RZL428" s="96"/>
      <c r="RZM428" s="96"/>
      <c r="RZN428" s="96"/>
      <c r="RZO428" s="96"/>
      <c r="RZP428" s="96"/>
      <c r="RZQ428" s="96"/>
      <c r="RZR428" s="96"/>
      <c r="RZS428" s="96"/>
      <c r="RZT428" s="96"/>
      <c r="RZU428" s="96"/>
      <c r="RZV428" s="96"/>
      <c r="RZW428" s="96"/>
      <c r="RZX428" s="96"/>
      <c r="RZY428" s="96"/>
      <c r="RZZ428" s="96"/>
      <c r="SAA428" s="96"/>
      <c r="SAB428" s="96"/>
      <c r="SAC428" s="96"/>
      <c r="SAD428" s="96"/>
      <c r="SAE428" s="96"/>
      <c r="SAF428" s="96"/>
      <c r="SAG428" s="96"/>
      <c r="SAH428" s="96"/>
      <c r="SAI428" s="96"/>
      <c r="SAJ428" s="96"/>
      <c r="SAK428" s="96"/>
      <c r="SAL428" s="96"/>
      <c r="SAM428" s="96"/>
      <c r="SAN428" s="96"/>
      <c r="SAO428" s="96"/>
      <c r="SAP428" s="96"/>
      <c r="SAQ428" s="96"/>
      <c r="SAR428" s="96"/>
      <c r="SAS428" s="96"/>
      <c r="SAT428" s="96"/>
      <c r="SAU428" s="96"/>
      <c r="SAV428" s="96"/>
      <c r="SAW428" s="96"/>
      <c r="SAX428" s="96"/>
      <c r="SAY428" s="96"/>
      <c r="SAZ428" s="96"/>
      <c r="SBA428" s="96"/>
      <c r="SBB428" s="96"/>
      <c r="SBC428" s="96"/>
      <c r="SBD428" s="96"/>
      <c r="SBE428" s="96"/>
      <c r="SBF428" s="96"/>
      <c r="SBG428" s="96"/>
      <c r="SBH428" s="96"/>
      <c r="SBI428" s="96"/>
      <c r="SBJ428" s="96"/>
      <c r="SBK428" s="96"/>
      <c r="SBL428" s="96"/>
      <c r="SBM428" s="96"/>
      <c r="SBN428" s="96"/>
      <c r="SBO428" s="96"/>
      <c r="SBP428" s="96"/>
      <c r="SBQ428" s="96"/>
      <c r="SBR428" s="96"/>
      <c r="SBS428" s="96"/>
      <c r="SBT428" s="96"/>
      <c r="SBU428" s="96"/>
      <c r="SBV428" s="96"/>
      <c r="SBW428" s="96"/>
      <c r="SBX428" s="96"/>
      <c r="SBY428" s="96"/>
      <c r="SBZ428" s="96"/>
      <c r="SCA428" s="96"/>
      <c r="SCB428" s="96"/>
      <c r="SCC428" s="96"/>
      <c r="SCD428" s="96"/>
      <c r="SCE428" s="96"/>
      <c r="SCF428" s="96"/>
      <c r="SCG428" s="96"/>
      <c r="SCH428" s="96"/>
      <c r="SCI428" s="96"/>
      <c r="SCJ428" s="96"/>
      <c r="SCK428" s="96"/>
      <c r="SCL428" s="96"/>
      <c r="SCM428" s="96"/>
      <c r="SCN428" s="96"/>
      <c r="SCO428" s="96"/>
      <c r="SCP428" s="96"/>
      <c r="SCQ428" s="96"/>
      <c r="SCR428" s="96"/>
      <c r="SCS428" s="96"/>
      <c r="SCT428" s="96"/>
      <c r="SCU428" s="96"/>
      <c r="SCV428" s="96"/>
      <c r="SCW428" s="96"/>
      <c r="SCX428" s="96"/>
      <c r="SCY428" s="96"/>
      <c r="SCZ428" s="96"/>
      <c r="SDA428" s="96"/>
      <c r="SDB428" s="96"/>
      <c r="SDC428" s="96"/>
      <c r="SDD428" s="96"/>
      <c r="SDE428" s="96"/>
      <c r="SDF428" s="96"/>
      <c r="SDG428" s="96"/>
      <c r="SDH428" s="96"/>
      <c r="SDI428" s="96"/>
      <c r="SDJ428" s="96"/>
      <c r="SDK428" s="96"/>
      <c r="SDL428" s="96"/>
      <c r="SDM428" s="96"/>
      <c r="SDN428" s="96"/>
      <c r="SDO428" s="96"/>
      <c r="SDP428" s="96"/>
      <c r="SDQ428" s="96"/>
      <c r="SDR428" s="96"/>
      <c r="SDS428" s="96"/>
      <c r="SDT428" s="96"/>
      <c r="SDU428" s="96"/>
      <c r="SDV428" s="96"/>
      <c r="SDW428" s="96"/>
      <c r="SDX428" s="96"/>
      <c r="SDY428" s="96"/>
      <c r="SDZ428" s="96"/>
      <c r="SEA428" s="96"/>
      <c r="SEB428" s="96"/>
      <c r="SEC428" s="96"/>
      <c r="SED428" s="96"/>
      <c r="SEE428" s="96"/>
      <c r="SEF428" s="96"/>
      <c r="SEG428" s="96"/>
      <c r="SEH428" s="96"/>
      <c r="SEI428" s="96"/>
      <c r="SEJ428" s="96"/>
      <c r="SEK428" s="96"/>
      <c r="SEL428" s="96"/>
      <c r="SEM428" s="96"/>
      <c r="SEN428" s="96"/>
      <c r="SEO428" s="96"/>
      <c r="SEP428" s="96"/>
      <c r="SEQ428" s="96"/>
      <c r="SER428" s="96"/>
      <c r="SES428" s="96"/>
      <c r="SET428" s="96"/>
      <c r="SEU428" s="96"/>
      <c r="SEV428" s="96"/>
      <c r="SEW428" s="96"/>
      <c r="SEX428" s="96"/>
      <c r="SEY428" s="96"/>
      <c r="SEZ428" s="96"/>
      <c r="SFA428" s="96"/>
      <c r="SFB428" s="96"/>
      <c r="SFC428" s="96"/>
      <c r="SFD428" s="96"/>
      <c r="SFE428" s="96"/>
      <c r="SFF428" s="96"/>
      <c r="SFG428" s="96"/>
      <c r="SFH428" s="96"/>
      <c r="SFI428" s="96"/>
      <c r="SFJ428" s="96"/>
      <c r="SFK428" s="96"/>
      <c r="SFL428" s="96"/>
      <c r="SFM428" s="96"/>
      <c r="SFN428" s="96"/>
      <c r="SFO428" s="96"/>
      <c r="SFP428" s="96"/>
      <c r="SFQ428" s="96"/>
      <c r="SFR428" s="96"/>
      <c r="SFS428" s="96"/>
      <c r="SFT428" s="96"/>
      <c r="SFU428" s="96"/>
      <c r="SFV428" s="96"/>
      <c r="SFW428" s="96"/>
      <c r="SFX428" s="96"/>
      <c r="SFY428" s="96"/>
      <c r="SFZ428" s="96"/>
      <c r="SGA428" s="96"/>
      <c r="SGB428" s="96"/>
      <c r="SGC428" s="96"/>
      <c r="SGD428" s="96"/>
      <c r="SGE428" s="96"/>
      <c r="SGF428" s="96"/>
      <c r="SGG428" s="96"/>
      <c r="SGH428" s="96"/>
      <c r="SGI428" s="96"/>
      <c r="SGJ428" s="96"/>
      <c r="SGK428" s="96"/>
      <c r="SGL428" s="96"/>
      <c r="SGM428" s="96"/>
      <c r="SGN428" s="96"/>
      <c r="SGO428" s="96"/>
      <c r="SGP428" s="96"/>
      <c r="SGQ428" s="96"/>
      <c r="SGR428" s="96"/>
      <c r="SGS428" s="96"/>
      <c r="SGT428" s="96"/>
      <c r="SGU428" s="96"/>
      <c r="SGV428" s="96"/>
      <c r="SGW428" s="96"/>
      <c r="SGX428" s="96"/>
      <c r="SGY428" s="96"/>
      <c r="SGZ428" s="96"/>
      <c r="SHA428" s="96"/>
      <c r="SHB428" s="96"/>
      <c r="SHC428" s="96"/>
      <c r="SHD428" s="96"/>
      <c r="SHE428" s="96"/>
      <c r="SHF428" s="96"/>
      <c r="SHG428" s="96"/>
      <c r="SHH428" s="96"/>
      <c r="SHI428" s="96"/>
      <c r="SHJ428" s="96"/>
      <c r="SHK428" s="96"/>
      <c r="SHL428" s="96"/>
      <c r="SHM428" s="96"/>
      <c r="SHN428" s="96"/>
      <c r="SHO428" s="96"/>
      <c r="SHP428" s="96"/>
      <c r="SHQ428" s="96"/>
      <c r="SHR428" s="96"/>
      <c r="SHS428" s="96"/>
      <c r="SHT428" s="96"/>
      <c r="SHU428" s="96"/>
      <c r="SHV428" s="96"/>
      <c r="SHW428" s="96"/>
      <c r="SHX428" s="96"/>
      <c r="SHY428" s="96"/>
      <c r="SHZ428" s="96"/>
      <c r="SIA428" s="96"/>
      <c r="SIB428" s="96"/>
      <c r="SIC428" s="96"/>
      <c r="SID428" s="96"/>
      <c r="SIE428" s="96"/>
      <c r="SIF428" s="96"/>
      <c r="SIG428" s="96"/>
      <c r="SIH428" s="96"/>
      <c r="SII428" s="96"/>
      <c r="SIJ428" s="96"/>
      <c r="SIK428" s="96"/>
      <c r="SIL428" s="96"/>
      <c r="SIM428" s="96"/>
      <c r="SIN428" s="96"/>
      <c r="SIO428" s="96"/>
      <c r="SIP428" s="96"/>
      <c r="SIQ428" s="96"/>
      <c r="SIR428" s="96"/>
      <c r="SIS428" s="96"/>
      <c r="SIT428" s="96"/>
      <c r="SIU428" s="96"/>
      <c r="SIV428" s="96"/>
      <c r="SIW428" s="96"/>
      <c r="SIX428" s="96"/>
      <c r="SIY428" s="96"/>
      <c r="SIZ428" s="96"/>
      <c r="SJA428" s="96"/>
      <c r="SJB428" s="96"/>
      <c r="SJC428" s="96"/>
      <c r="SJD428" s="96"/>
      <c r="SJE428" s="96"/>
      <c r="SJF428" s="96"/>
      <c r="SJG428" s="96"/>
      <c r="SJH428" s="96"/>
      <c r="SJI428" s="96"/>
      <c r="SJJ428" s="96"/>
      <c r="SJK428" s="96"/>
      <c r="SJL428" s="96"/>
      <c r="SJM428" s="96"/>
      <c r="SJN428" s="96"/>
      <c r="SJO428" s="96"/>
      <c r="SJP428" s="96"/>
      <c r="SJQ428" s="96"/>
      <c r="SJR428" s="96"/>
      <c r="SJS428" s="96"/>
      <c r="SJT428" s="96"/>
      <c r="SJU428" s="96"/>
      <c r="SJV428" s="96"/>
      <c r="SJW428" s="96"/>
      <c r="SJX428" s="96"/>
      <c r="SJY428" s="96"/>
      <c r="SJZ428" s="96"/>
      <c r="SKA428" s="96"/>
      <c r="SKB428" s="96"/>
      <c r="SKC428" s="96"/>
      <c r="SKD428" s="96"/>
      <c r="SKE428" s="96"/>
      <c r="SKF428" s="96"/>
      <c r="SKG428" s="96"/>
      <c r="SKH428" s="96"/>
      <c r="SKI428" s="96"/>
      <c r="SKJ428" s="96"/>
      <c r="SKK428" s="96"/>
      <c r="SKL428" s="96"/>
      <c r="SKM428" s="96"/>
      <c r="SKN428" s="96"/>
      <c r="SKO428" s="96"/>
      <c r="SKP428" s="96"/>
      <c r="SKQ428" s="96"/>
      <c r="SKR428" s="96"/>
      <c r="SKS428" s="96"/>
      <c r="SKT428" s="96"/>
      <c r="SKU428" s="96"/>
      <c r="SKV428" s="96"/>
      <c r="SKW428" s="96"/>
      <c r="SKX428" s="96"/>
      <c r="SKY428" s="96"/>
      <c r="SKZ428" s="96"/>
      <c r="SLA428" s="96"/>
      <c r="SLB428" s="96"/>
      <c r="SLC428" s="96"/>
      <c r="SLD428" s="96"/>
      <c r="SLE428" s="96"/>
      <c r="SLF428" s="96"/>
      <c r="SLG428" s="96"/>
      <c r="SLH428" s="96"/>
      <c r="SLI428" s="96"/>
      <c r="SLJ428" s="96"/>
      <c r="SLK428" s="96"/>
      <c r="SLL428" s="96"/>
      <c r="SLM428" s="96"/>
      <c r="SLN428" s="96"/>
      <c r="SLO428" s="96"/>
      <c r="SLP428" s="96"/>
      <c r="SLQ428" s="96"/>
      <c r="SLR428" s="96"/>
      <c r="SLS428" s="96"/>
      <c r="SLT428" s="96"/>
      <c r="SLU428" s="96"/>
      <c r="SLV428" s="96"/>
      <c r="SLW428" s="96"/>
      <c r="SLX428" s="96"/>
      <c r="SLY428" s="96"/>
      <c r="SLZ428" s="96"/>
      <c r="SMA428" s="96"/>
      <c r="SMB428" s="96"/>
      <c r="SMC428" s="96"/>
      <c r="SMD428" s="96"/>
      <c r="SME428" s="96"/>
      <c r="SMF428" s="96"/>
      <c r="SMG428" s="96"/>
      <c r="SMH428" s="96"/>
      <c r="SMI428" s="96"/>
      <c r="SMJ428" s="96"/>
      <c r="SMK428" s="96"/>
      <c r="SML428" s="96"/>
      <c r="SMM428" s="96"/>
      <c r="SMN428" s="96"/>
      <c r="SMO428" s="96"/>
      <c r="SMP428" s="96"/>
      <c r="SMQ428" s="96"/>
      <c r="SMR428" s="96"/>
      <c r="SMS428" s="96"/>
      <c r="SMT428" s="96"/>
      <c r="SMU428" s="96"/>
      <c r="SMV428" s="96"/>
      <c r="SMW428" s="96"/>
      <c r="SMX428" s="96"/>
      <c r="SMY428" s="96"/>
      <c r="SMZ428" s="96"/>
      <c r="SNA428" s="96"/>
      <c r="SNB428" s="96"/>
      <c r="SNC428" s="96"/>
      <c r="SND428" s="96"/>
      <c r="SNE428" s="96"/>
      <c r="SNF428" s="96"/>
      <c r="SNG428" s="96"/>
      <c r="SNH428" s="96"/>
      <c r="SNI428" s="96"/>
      <c r="SNJ428" s="96"/>
      <c r="SNK428" s="96"/>
      <c r="SNL428" s="96"/>
      <c r="SNM428" s="96"/>
      <c r="SNN428" s="96"/>
      <c r="SNO428" s="96"/>
      <c r="SNP428" s="96"/>
      <c r="SNQ428" s="96"/>
      <c r="SNR428" s="96"/>
      <c r="SNS428" s="96"/>
      <c r="SNT428" s="96"/>
      <c r="SNU428" s="96"/>
      <c r="SNV428" s="96"/>
      <c r="SNW428" s="96"/>
      <c r="SNX428" s="96"/>
      <c r="SNY428" s="96"/>
      <c r="SNZ428" s="96"/>
      <c r="SOA428" s="96"/>
      <c r="SOB428" s="96"/>
      <c r="SOC428" s="96"/>
      <c r="SOD428" s="96"/>
      <c r="SOE428" s="96"/>
      <c r="SOF428" s="96"/>
      <c r="SOG428" s="96"/>
      <c r="SOH428" s="96"/>
      <c r="SOI428" s="96"/>
      <c r="SOJ428" s="96"/>
      <c r="SOK428" s="96"/>
      <c r="SOL428" s="96"/>
      <c r="SOM428" s="96"/>
      <c r="SON428" s="96"/>
      <c r="SOO428" s="96"/>
      <c r="SOP428" s="96"/>
      <c r="SOQ428" s="96"/>
      <c r="SOR428" s="96"/>
      <c r="SOS428" s="96"/>
      <c r="SOT428" s="96"/>
      <c r="SOU428" s="96"/>
      <c r="SOV428" s="96"/>
      <c r="SOW428" s="96"/>
      <c r="SOX428" s="96"/>
      <c r="SOY428" s="96"/>
      <c r="SOZ428" s="96"/>
      <c r="SPA428" s="96"/>
      <c r="SPB428" s="96"/>
      <c r="SPC428" s="96"/>
      <c r="SPD428" s="96"/>
      <c r="SPE428" s="96"/>
      <c r="SPF428" s="96"/>
      <c r="SPG428" s="96"/>
      <c r="SPH428" s="96"/>
      <c r="SPI428" s="96"/>
      <c r="SPJ428" s="96"/>
      <c r="SPK428" s="96"/>
      <c r="SPL428" s="96"/>
      <c r="SPM428" s="96"/>
      <c r="SPN428" s="96"/>
      <c r="SPO428" s="96"/>
      <c r="SPP428" s="96"/>
      <c r="SPQ428" s="96"/>
      <c r="SPR428" s="96"/>
      <c r="SPS428" s="96"/>
      <c r="SPT428" s="96"/>
      <c r="SPU428" s="96"/>
      <c r="SPV428" s="96"/>
      <c r="SPW428" s="96"/>
      <c r="SPX428" s="96"/>
      <c r="SPY428" s="96"/>
      <c r="SPZ428" s="96"/>
      <c r="SQA428" s="96"/>
      <c r="SQB428" s="96"/>
      <c r="SQC428" s="96"/>
      <c r="SQD428" s="96"/>
      <c r="SQE428" s="96"/>
      <c r="SQF428" s="96"/>
      <c r="SQG428" s="96"/>
      <c r="SQH428" s="96"/>
      <c r="SQI428" s="96"/>
      <c r="SQJ428" s="96"/>
      <c r="SQK428" s="96"/>
      <c r="SQL428" s="96"/>
      <c r="SQM428" s="96"/>
      <c r="SQN428" s="96"/>
      <c r="SQO428" s="96"/>
      <c r="SQP428" s="96"/>
      <c r="SQQ428" s="96"/>
      <c r="SQR428" s="96"/>
      <c r="SQS428" s="96"/>
      <c r="SQT428" s="96"/>
      <c r="SQU428" s="96"/>
      <c r="SQV428" s="96"/>
      <c r="SQW428" s="96"/>
      <c r="SQX428" s="96"/>
      <c r="SQY428" s="96"/>
      <c r="SQZ428" s="96"/>
      <c r="SRA428" s="96"/>
      <c r="SRB428" s="96"/>
      <c r="SRC428" s="96"/>
      <c r="SRD428" s="96"/>
      <c r="SRE428" s="96"/>
      <c r="SRF428" s="96"/>
      <c r="SRG428" s="96"/>
      <c r="SRH428" s="96"/>
      <c r="SRI428" s="96"/>
      <c r="SRJ428" s="96"/>
      <c r="SRK428" s="96"/>
      <c r="SRL428" s="96"/>
      <c r="SRM428" s="96"/>
      <c r="SRN428" s="96"/>
      <c r="SRO428" s="96"/>
      <c r="SRP428" s="96"/>
      <c r="SRQ428" s="96"/>
      <c r="SRR428" s="96"/>
      <c r="SRS428" s="96"/>
      <c r="SRT428" s="96"/>
      <c r="SRU428" s="96"/>
      <c r="SRV428" s="96"/>
      <c r="SRW428" s="96"/>
      <c r="SRX428" s="96"/>
      <c r="SRY428" s="96"/>
      <c r="SRZ428" s="96"/>
      <c r="SSA428" s="96"/>
      <c r="SSB428" s="96"/>
      <c r="SSC428" s="96"/>
      <c r="SSD428" s="96"/>
      <c r="SSE428" s="96"/>
      <c r="SSF428" s="96"/>
      <c r="SSG428" s="96"/>
      <c r="SSH428" s="96"/>
      <c r="SSI428" s="96"/>
      <c r="SSJ428" s="96"/>
      <c r="SSK428" s="96"/>
      <c r="SSL428" s="96"/>
      <c r="SSM428" s="96"/>
      <c r="SSN428" s="96"/>
      <c r="SSO428" s="96"/>
      <c r="SSP428" s="96"/>
      <c r="SSQ428" s="96"/>
      <c r="SSR428" s="96"/>
      <c r="SSS428" s="96"/>
      <c r="SST428" s="96"/>
      <c r="SSU428" s="96"/>
      <c r="SSV428" s="96"/>
      <c r="SSW428" s="96"/>
      <c r="SSX428" s="96"/>
      <c r="SSY428" s="96"/>
      <c r="SSZ428" s="96"/>
      <c r="STA428" s="96"/>
      <c r="STB428" s="96"/>
      <c r="STC428" s="96"/>
      <c r="STD428" s="96"/>
      <c r="STE428" s="96"/>
      <c r="STF428" s="96"/>
      <c r="STG428" s="96"/>
      <c r="STH428" s="96"/>
      <c r="STI428" s="96"/>
      <c r="STJ428" s="96"/>
      <c r="STK428" s="96"/>
      <c r="STL428" s="96"/>
      <c r="STM428" s="96"/>
      <c r="STN428" s="96"/>
      <c r="STO428" s="96"/>
      <c r="STP428" s="96"/>
      <c r="STQ428" s="96"/>
      <c r="STR428" s="96"/>
      <c r="STS428" s="96"/>
      <c r="STT428" s="96"/>
      <c r="STU428" s="96"/>
      <c r="STV428" s="96"/>
      <c r="STW428" s="96"/>
      <c r="STX428" s="96"/>
      <c r="STY428" s="96"/>
      <c r="STZ428" s="96"/>
      <c r="SUA428" s="96"/>
      <c r="SUB428" s="96"/>
      <c r="SUC428" s="96"/>
      <c r="SUD428" s="96"/>
      <c r="SUE428" s="96"/>
      <c r="SUF428" s="96"/>
      <c r="SUG428" s="96"/>
      <c r="SUH428" s="96"/>
      <c r="SUI428" s="96"/>
      <c r="SUJ428" s="96"/>
      <c r="SUK428" s="96"/>
      <c r="SUL428" s="96"/>
      <c r="SUM428" s="96"/>
      <c r="SUN428" s="96"/>
      <c r="SUO428" s="96"/>
      <c r="SUP428" s="96"/>
      <c r="SUQ428" s="96"/>
      <c r="SUR428" s="96"/>
      <c r="SUS428" s="96"/>
      <c r="SUT428" s="96"/>
      <c r="SUU428" s="96"/>
      <c r="SUV428" s="96"/>
      <c r="SUW428" s="96"/>
      <c r="SUX428" s="96"/>
      <c r="SUY428" s="96"/>
      <c r="SUZ428" s="96"/>
      <c r="SVA428" s="96"/>
      <c r="SVB428" s="96"/>
      <c r="SVC428" s="96"/>
      <c r="SVD428" s="96"/>
      <c r="SVE428" s="96"/>
      <c r="SVF428" s="96"/>
      <c r="SVG428" s="96"/>
      <c r="SVH428" s="96"/>
      <c r="SVI428" s="96"/>
      <c r="SVJ428" s="96"/>
      <c r="SVK428" s="96"/>
      <c r="SVL428" s="96"/>
      <c r="SVM428" s="96"/>
      <c r="SVN428" s="96"/>
      <c r="SVO428" s="96"/>
      <c r="SVP428" s="96"/>
      <c r="SVQ428" s="96"/>
      <c r="SVR428" s="96"/>
      <c r="SVS428" s="96"/>
      <c r="SVT428" s="96"/>
      <c r="SVU428" s="96"/>
      <c r="SVV428" s="96"/>
      <c r="SVW428" s="96"/>
      <c r="SVX428" s="96"/>
      <c r="SVY428" s="96"/>
      <c r="SVZ428" s="96"/>
      <c r="SWA428" s="96"/>
      <c r="SWB428" s="96"/>
      <c r="SWC428" s="96"/>
      <c r="SWD428" s="96"/>
      <c r="SWE428" s="96"/>
      <c r="SWF428" s="96"/>
      <c r="SWG428" s="96"/>
      <c r="SWH428" s="96"/>
      <c r="SWI428" s="96"/>
      <c r="SWJ428" s="96"/>
      <c r="SWK428" s="96"/>
      <c r="SWL428" s="96"/>
      <c r="SWM428" s="96"/>
      <c r="SWN428" s="96"/>
      <c r="SWO428" s="96"/>
      <c r="SWP428" s="96"/>
      <c r="SWQ428" s="96"/>
      <c r="SWR428" s="96"/>
      <c r="SWS428" s="96"/>
      <c r="SWT428" s="96"/>
      <c r="SWU428" s="96"/>
      <c r="SWV428" s="96"/>
      <c r="SWW428" s="96"/>
      <c r="SWX428" s="96"/>
      <c r="SWY428" s="96"/>
      <c r="SWZ428" s="96"/>
      <c r="SXA428" s="96"/>
      <c r="SXB428" s="96"/>
      <c r="SXC428" s="96"/>
      <c r="SXD428" s="96"/>
      <c r="SXE428" s="96"/>
      <c r="SXF428" s="96"/>
      <c r="SXG428" s="96"/>
      <c r="SXH428" s="96"/>
      <c r="SXI428" s="96"/>
      <c r="SXJ428" s="96"/>
      <c r="SXK428" s="96"/>
      <c r="SXL428" s="96"/>
      <c r="SXM428" s="96"/>
      <c r="SXN428" s="96"/>
      <c r="SXO428" s="96"/>
      <c r="SXP428" s="96"/>
      <c r="SXQ428" s="96"/>
      <c r="SXR428" s="96"/>
      <c r="SXS428" s="96"/>
      <c r="SXT428" s="96"/>
      <c r="SXU428" s="96"/>
      <c r="SXV428" s="96"/>
      <c r="SXW428" s="96"/>
      <c r="SXX428" s="96"/>
      <c r="SXY428" s="96"/>
      <c r="SXZ428" s="96"/>
      <c r="SYA428" s="96"/>
      <c r="SYB428" s="96"/>
      <c r="SYC428" s="96"/>
      <c r="SYD428" s="96"/>
      <c r="SYE428" s="96"/>
      <c r="SYF428" s="96"/>
      <c r="SYG428" s="96"/>
      <c r="SYH428" s="96"/>
      <c r="SYI428" s="96"/>
      <c r="SYJ428" s="96"/>
      <c r="SYK428" s="96"/>
      <c r="SYL428" s="96"/>
      <c r="SYM428" s="96"/>
      <c r="SYN428" s="96"/>
      <c r="SYO428" s="96"/>
      <c r="SYP428" s="96"/>
      <c r="SYQ428" s="96"/>
      <c r="SYR428" s="96"/>
      <c r="SYS428" s="96"/>
      <c r="SYT428" s="96"/>
      <c r="SYU428" s="96"/>
      <c r="SYV428" s="96"/>
      <c r="SYW428" s="96"/>
      <c r="SYX428" s="96"/>
      <c r="SYY428" s="96"/>
      <c r="SYZ428" s="96"/>
      <c r="SZA428" s="96"/>
      <c r="SZB428" s="96"/>
      <c r="SZC428" s="96"/>
      <c r="SZD428" s="96"/>
      <c r="SZE428" s="96"/>
      <c r="SZF428" s="96"/>
      <c r="SZG428" s="96"/>
      <c r="SZH428" s="96"/>
      <c r="SZI428" s="96"/>
      <c r="SZJ428" s="96"/>
      <c r="SZK428" s="96"/>
      <c r="SZL428" s="96"/>
      <c r="SZM428" s="96"/>
      <c r="SZN428" s="96"/>
      <c r="SZO428" s="96"/>
      <c r="SZP428" s="96"/>
      <c r="SZQ428" s="96"/>
      <c r="SZR428" s="96"/>
      <c r="SZS428" s="96"/>
      <c r="SZT428" s="96"/>
      <c r="SZU428" s="96"/>
      <c r="SZV428" s="96"/>
      <c r="SZW428" s="96"/>
      <c r="SZX428" s="96"/>
      <c r="SZY428" s="96"/>
      <c r="SZZ428" s="96"/>
      <c r="TAA428" s="96"/>
      <c r="TAB428" s="96"/>
      <c r="TAC428" s="96"/>
      <c r="TAD428" s="96"/>
      <c r="TAE428" s="96"/>
      <c r="TAF428" s="96"/>
      <c r="TAG428" s="96"/>
      <c r="TAH428" s="96"/>
      <c r="TAI428" s="96"/>
      <c r="TAJ428" s="96"/>
      <c r="TAK428" s="96"/>
      <c r="TAL428" s="96"/>
      <c r="TAM428" s="96"/>
      <c r="TAN428" s="96"/>
      <c r="TAO428" s="96"/>
      <c r="TAP428" s="96"/>
      <c r="TAQ428" s="96"/>
      <c r="TAR428" s="96"/>
      <c r="TAS428" s="96"/>
      <c r="TAT428" s="96"/>
      <c r="TAU428" s="96"/>
      <c r="TAV428" s="96"/>
      <c r="TAW428" s="96"/>
      <c r="TAX428" s="96"/>
      <c r="TAY428" s="96"/>
      <c r="TAZ428" s="96"/>
      <c r="TBA428" s="96"/>
      <c r="TBB428" s="96"/>
      <c r="TBC428" s="96"/>
      <c r="TBD428" s="96"/>
      <c r="TBE428" s="96"/>
      <c r="TBF428" s="96"/>
      <c r="TBG428" s="96"/>
      <c r="TBH428" s="96"/>
      <c r="TBI428" s="96"/>
      <c r="TBJ428" s="96"/>
      <c r="TBK428" s="96"/>
      <c r="TBL428" s="96"/>
      <c r="TBM428" s="96"/>
      <c r="TBN428" s="96"/>
      <c r="TBO428" s="96"/>
      <c r="TBP428" s="96"/>
      <c r="TBQ428" s="96"/>
      <c r="TBR428" s="96"/>
      <c r="TBS428" s="96"/>
      <c r="TBT428" s="96"/>
      <c r="TBU428" s="96"/>
      <c r="TBV428" s="96"/>
      <c r="TBW428" s="96"/>
      <c r="TBX428" s="96"/>
      <c r="TBY428" s="96"/>
      <c r="TBZ428" s="96"/>
      <c r="TCA428" s="96"/>
      <c r="TCB428" s="96"/>
      <c r="TCC428" s="96"/>
      <c r="TCD428" s="96"/>
      <c r="TCE428" s="96"/>
      <c r="TCF428" s="96"/>
      <c r="TCG428" s="96"/>
      <c r="TCH428" s="96"/>
      <c r="TCI428" s="96"/>
      <c r="TCJ428" s="96"/>
      <c r="TCK428" s="96"/>
      <c r="TCL428" s="96"/>
      <c r="TCM428" s="96"/>
      <c r="TCN428" s="96"/>
      <c r="TCO428" s="96"/>
      <c r="TCP428" s="96"/>
      <c r="TCQ428" s="96"/>
      <c r="TCR428" s="96"/>
      <c r="TCS428" s="96"/>
      <c r="TCT428" s="96"/>
      <c r="TCU428" s="96"/>
      <c r="TCV428" s="96"/>
      <c r="TCW428" s="96"/>
      <c r="TCX428" s="96"/>
      <c r="TCY428" s="96"/>
      <c r="TCZ428" s="96"/>
      <c r="TDA428" s="96"/>
      <c r="TDB428" s="96"/>
      <c r="TDC428" s="96"/>
      <c r="TDD428" s="96"/>
      <c r="TDE428" s="96"/>
      <c r="TDF428" s="96"/>
      <c r="TDG428" s="96"/>
      <c r="TDH428" s="96"/>
      <c r="TDI428" s="96"/>
      <c r="TDJ428" s="96"/>
      <c r="TDK428" s="96"/>
      <c r="TDL428" s="96"/>
      <c r="TDM428" s="96"/>
      <c r="TDN428" s="96"/>
      <c r="TDO428" s="96"/>
      <c r="TDP428" s="96"/>
      <c r="TDQ428" s="96"/>
      <c r="TDR428" s="96"/>
      <c r="TDS428" s="96"/>
      <c r="TDT428" s="96"/>
      <c r="TDU428" s="96"/>
      <c r="TDV428" s="96"/>
      <c r="TDW428" s="96"/>
      <c r="TDX428" s="96"/>
      <c r="TDY428" s="96"/>
      <c r="TDZ428" s="96"/>
      <c r="TEA428" s="96"/>
      <c r="TEB428" s="96"/>
      <c r="TEC428" s="96"/>
      <c r="TED428" s="96"/>
      <c r="TEE428" s="96"/>
      <c r="TEF428" s="96"/>
      <c r="TEG428" s="96"/>
      <c r="TEH428" s="96"/>
      <c r="TEI428" s="96"/>
      <c r="TEJ428" s="96"/>
      <c r="TEK428" s="96"/>
      <c r="TEL428" s="96"/>
      <c r="TEM428" s="96"/>
      <c r="TEN428" s="96"/>
      <c r="TEO428" s="96"/>
      <c r="TEP428" s="96"/>
      <c r="TEQ428" s="96"/>
      <c r="TER428" s="96"/>
      <c r="TES428" s="96"/>
      <c r="TET428" s="96"/>
      <c r="TEU428" s="96"/>
      <c r="TEV428" s="96"/>
      <c r="TEW428" s="96"/>
      <c r="TEX428" s="96"/>
      <c r="TEY428" s="96"/>
      <c r="TEZ428" s="96"/>
      <c r="TFA428" s="96"/>
      <c r="TFB428" s="96"/>
      <c r="TFC428" s="96"/>
      <c r="TFD428" s="96"/>
      <c r="TFE428" s="96"/>
      <c r="TFF428" s="96"/>
      <c r="TFG428" s="96"/>
      <c r="TFH428" s="96"/>
      <c r="TFI428" s="96"/>
      <c r="TFJ428" s="96"/>
      <c r="TFK428" s="96"/>
      <c r="TFL428" s="96"/>
      <c r="TFM428" s="96"/>
      <c r="TFN428" s="96"/>
      <c r="TFO428" s="96"/>
      <c r="TFP428" s="96"/>
      <c r="TFQ428" s="96"/>
      <c r="TFR428" s="96"/>
      <c r="TFS428" s="96"/>
      <c r="TFT428" s="96"/>
      <c r="TFU428" s="96"/>
      <c r="TFV428" s="96"/>
      <c r="TFW428" s="96"/>
      <c r="TFX428" s="96"/>
      <c r="TFY428" s="96"/>
      <c r="TFZ428" s="96"/>
      <c r="TGA428" s="96"/>
      <c r="TGB428" s="96"/>
      <c r="TGC428" s="96"/>
      <c r="TGD428" s="96"/>
      <c r="TGE428" s="96"/>
      <c r="TGF428" s="96"/>
      <c r="TGG428" s="96"/>
      <c r="TGH428" s="96"/>
      <c r="TGI428" s="96"/>
      <c r="TGJ428" s="96"/>
      <c r="TGK428" s="96"/>
      <c r="TGL428" s="96"/>
      <c r="TGM428" s="96"/>
      <c r="TGN428" s="96"/>
      <c r="TGO428" s="96"/>
      <c r="TGP428" s="96"/>
      <c r="TGQ428" s="96"/>
      <c r="TGR428" s="96"/>
      <c r="TGS428" s="96"/>
      <c r="TGT428" s="96"/>
      <c r="TGU428" s="96"/>
      <c r="TGV428" s="96"/>
      <c r="TGW428" s="96"/>
      <c r="TGX428" s="96"/>
      <c r="TGY428" s="96"/>
      <c r="TGZ428" s="96"/>
      <c r="THA428" s="96"/>
      <c r="THB428" s="96"/>
      <c r="THC428" s="96"/>
      <c r="THD428" s="96"/>
      <c r="THE428" s="96"/>
      <c r="THF428" s="96"/>
      <c r="THG428" s="96"/>
      <c r="THH428" s="96"/>
      <c r="THI428" s="96"/>
      <c r="THJ428" s="96"/>
      <c r="THK428" s="96"/>
      <c r="THL428" s="96"/>
      <c r="THM428" s="96"/>
      <c r="THN428" s="96"/>
      <c r="THO428" s="96"/>
      <c r="THP428" s="96"/>
      <c r="THQ428" s="96"/>
      <c r="THR428" s="96"/>
      <c r="THS428" s="96"/>
      <c r="THT428" s="96"/>
      <c r="THU428" s="96"/>
      <c r="THV428" s="96"/>
      <c r="THW428" s="96"/>
      <c r="THX428" s="96"/>
      <c r="THY428" s="96"/>
      <c r="THZ428" s="96"/>
      <c r="TIA428" s="96"/>
      <c r="TIB428" s="96"/>
      <c r="TIC428" s="96"/>
      <c r="TID428" s="96"/>
      <c r="TIE428" s="96"/>
      <c r="TIF428" s="96"/>
      <c r="TIG428" s="96"/>
      <c r="TIH428" s="96"/>
      <c r="TII428" s="96"/>
      <c r="TIJ428" s="96"/>
      <c r="TIK428" s="96"/>
      <c r="TIL428" s="96"/>
      <c r="TIM428" s="96"/>
      <c r="TIN428" s="96"/>
      <c r="TIO428" s="96"/>
      <c r="TIP428" s="96"/>
      <c r="TIQ428" s="96"/>
      <c r="TIR428" s="96"/>
      <c r="TIS428" s="96"/>
      <c r="TIT428" s="96"/>
      <c r="TIU428" s="96"/>
      <c r="TIV428" s="96"/>
      <c r="TIW428" s="96"/>
      <c r="TIX428" s="96"/>
      <c r="TIY428" s="96"/>
      <c r="TIZ428" s="96"/>
      <c r="TJA428" s="96"/>
      <c r="TJB428" s="96"/>
      <c r="TJC428" s="96"/>
      <c r="TJD428" s="96"/>
      <c r="TJE428" s="96"/>
      <c r="TJF428" s="96"/>
      <c r="TJG428" s="96"/>
      <c r="TJH428" s="96"/>
      <c r="TJI428" s="96"/>
      <c r="TJJ428" s="96"/>
      <c r="TJK428" s="96"/>
      <c r="TJL428" s="96"/>
      <c r="TJM428" s="96"/>
      <c r="TJN428" s="96"/>
      <c r="TJO428" s="96"/>
      <c r="TJP428" s="96"/>
      <c r="TJQ428" s="96"/>
      <c r="TJR428" s="96"/>
      <c r="TJS428" s="96"/>
      <c r="TJT428" s="96"/>
      <c r="TJU428" s="96"/>
      <c r="TJV428" s="96"/>
      <c r="TJW428" s="96"/>
      <c r="TJX428" s="96"/>
      <c r="TJY428" s="96"/>
      <c r="TJZ428" s="96"/>
      <c r="TKA428" s="96"/>
      <c r="TKB428" s="96"/>
      <c r="TKC428" s="96"/>
      <c r="TKD428" s="96"/>
      <c r="TKE428" s="96"/>
      <c r="TKF428" s="96"/>
      <c r="TKG428" s="96"/>
      <c r="TKH428" s="96"/>
      <c r="TKI428" s="96"/>
      <c r="TKJ428" s="96"/>
      <c r="TKK428" s="96"/>
      <c r="TKL428" s="96"/>
      <c r="TKM428" s="96"/>
      <c r="TKN428" s="96"/>
      <c r="TKO428" s="96"/>
      <c r="TKP428" s="96"/>
      <c r="TKQ428" s="96"/>
      <c r="TKR428" s="96"/>
      <c r="TKS428" s="96"/>
      <c r="TKT428" s="96"/>
      <c r="TKU428" s="96"/>
      <c r="TKV428" s="96"/>
      <c r="TKW428" s="96"/>
      <c r="TKX428" s="96"/>
      <c r="TKY428" s="96"/>
      <c r="TKZ428" s="96"/>
      <c r="TLA428" s="96"/>
      <c r="TLB428" s="96"/>
      <c r="TLC428" s="96"/>
      <c r="TLD428" s="96"/>
      <c r="TLE428" s="96"/>
      <c r="TLF428" s="96"/>
      <c r="TLG428" s="96"/>
      <c r="TLH428" s="96"/>
      <c r="TLI428" s="96"/>
      <c r="TLJ428" s="96"/>
      <c r="TLK428" s="96"/>
      <c r="TLL428" s="96"/>
      <c r="TLM428" s="96"/>
      <c r="TLN428" s="96"/>
      <c r="TLO428" s="96"/>
      <c r="TLP428" s="96"/>
      <c r="TLQ428" s="96"/>
      <c r="TLR428" s="96"/>
      <c r="TLS428" s="96"/>
      <c r="TLT428" s="96"/>
      <c r="TLU428" s="96"/>
      <c r="TLV428" s="96"/>
      <c r="TLW428" s="96"/>
      <c r="TLX428" s="96"/>
      <c r="TLY428" s="96"/>
      <c r="TLZ428" s="96"/>
      <c r="TMA428" s="96"/>
      <c r="TMB428" s="96"/>
      <c r="TMC428" s="96"/>
      <c r="TMD428" s="96"/>
      <c r="TME428" s="96"/>
      <c r="TMF428" s="96"/>
      <c r="TMG428" s="96"/>
      <c r="TMH428" s="96"/>
      <c r="TMI428" s="96"/>
      <c r="TMJ428" s="96"/>
      <c r="TMK428" s="96"/>
      <c r="TML428" s="96"/>
      <c r="TMM428" s="96"/>
      <c r="TMN428" s="96"/>
      <c r="TMO428" s="96"/>
      <c r="TMP428" s="96"/>
      <c r="TMQ428" s="96"/>
      <c r="TMR428" s="96"/>
      <c r="TMS428" s="96"/>
      <c r="TMT428" s="96"/>
      <c r="TMU428" s="96"/>
      <c r="TMV428" s="96"/>
      <c r="TMW428" s="96"/>
      <c r="TMX428" s="96"/>
      <c r="TMY428" s="96"/>
      <c r="TMZ428" s="96"/>
      <c r="TNA428" s="96"/>
      <c r="TNB428" s="96"/>
      <c r="TNC428" s="96"/>
      <c r="TND428" s="96"/>
      <c r="TNE428" s="96"/>
      <c r="TNF428" s="96"/>
      <c r="TNG428" s="96"/>
      <c r="TNH428" s="96"/>
      <c r="TNI428" s="96"/>
      <c r="TNJ428" s="96"/>
      <c r="TNK428" s="96"/>
      <c r="TNL428" s="96"/>
      <c r="TNM428" s="96"/>
      <c r="TNN428" s="96"/>
      <c r="TNO428" s="96"/>
      <c r="TNP428" s="96"/>
      <c r="TNQ428" s="96"/>
      <c r="TNR428" s="96"/>
      <c r="TNS428" s="96"/>
      <c r="TNT428" s="96"/>
      <c r="TNU428" s="96"/>
      <c r="TNV428" s="96"/>
      <c r="TNW428" s="96"/>
      <c r="TNX428" s="96"/>
      <c r="TNY428" s="96"/>
      <c r="TNZ428" s="96"/>
      <c r="TOA428" s="96"/>
      <c r="TOB428" s="96"/>
      <c r="TOC428" s="96"/>
      <c r="TOD428" s="96"/>
      <c r="TOE428" s="96"/>
      <c r="TOF428" s="96"/>
      <c r="TOG428" s="96"/>
      <c r="TOH428" s="96"/>
      <c r="TOI428" s="96"/>
      <c r="TOJ428" s="96"/>
      <c r="TOK428" s="96"/>
      <c r="TOL428" s="96"/>
      <c r="TOM428" s="96"/>
      <c r="TON428" s="96"/>
      <c r="TOO428" s="96"/>
      <c r="TOP428" s="96"/>
      <c r="TOQ428" s="96"/>
      <c r="TOR428" s="96"/>
      <c r="TOS428" s="96"/>
      <c r="TOT428" s="96"/>
      <c r="TOU428" s="96"/>
      <c r="TOV428" s="96"/>
      <c r="TOW428" s="96"/>
      <c r="TOX428" s="96"/>
      <c r="TOY428" s="96"/>
      <c r="TOZ428" s="96"/>
      <c r="TPA428" s="96"/>
      <c r="TPB428" s="96"/>
      <c r="TPC428" s="96"/>
      <c r="TPD428" s="96"/>
      <c r="TPE428" s="96"/>
      <c r="TPF428" s="96"/>
      <c r="TPG428" s="96"/>
      <c r="TPH428" s="96"/>
      <c r="TPI428" s="96"/>
      <c r="TPJ428" s="96"/>
      <c r="TPK428" s="96"/>
      <c r="TPL428" s="96"/>
      <c r="TPM428" s="96"/>
      <c r="TPN428" s="96"/>
      <c r="TPO428" s="96"/>
      <c r="TPP428" s="96"/>
      <c r="TPQ428" s="96"/>
      <c r="TPR428" s="96"/>
      <c r="TPS428" s="96"/>
      <c r="TPT428" s="96"/>
      <c r="TPU428" s="96"/>
      <c r="TPV428" s="96"/>
      <c r="TPW428" s="96"/>
      <c r="TPX428" s="96"/>
      <c r="TPY428" s="96"/>
      <c r="TPZ428" s="96"/>
      <c r="TQA428" s="96"/>
      <c r="TQB428" s="96"/>
      <c r="TQC428" s="96"/>
      <c r="TQD428" s="96"/>
      <c r="TQE428" s="96"/>
      <c r="TQF428" s="96"/>
      <c r="TQG428" s="96"/>
      <c r="TQH428" s="96"/>
      <c r="TQI428" s="96"/>
      <c r="TQJ428" s="96"/>
      <c r="TQK428" s="96"/>
      <c r="TQL428" s="96"/>
      <c r="TQM428" s="96"/>
      <c r="TQN428" s="96"/>
      <c r="TQO428" s="96"/>
      <c r="TQP428" s="96"/>
      <c r="TQQ428" s="96"/>
      <c r="TQR428" s="96"/>
      <c r="TQS428" s="96"/>
      <c r="TQT428" s="96"/>
      <c r="TQU428" s="96"/>
      <c r="TQV428" s="96"/>
      <c r="TQW428" s="96"/>
      <c r="TQX428" s="96"/>
      <c r="TQY428" s="96"/>
      <c r="TQZ428" s="96"/>
      <c r="TRA428" s="96"/>
      <c r="TRB428" s="96"/>
      <c r="TRC428" s="96"/>
      <c r="TRD428" s="96"/>
      <c r="TRE428" s="96"/>
      <c r="TRF428" s="96"/>
      <c r="TRG428" s="96"/>
      <c r="TRH428" s="96"/>
      <c r="TRI428" s="96"/>
      <c r="TRJ428" s="96"/>
      <c r="TRK428" s="96"/>
      <c r="TRL428" s="96"/>
      <c r="TRM428" s="96"/>
      <c r="TRN428" s="96"/>
      <c r="TRO428" s="96"/>
      <c r="TRP428" s="96"/>
      <c r="TRQ428" s="96"/>
      <c r="TRR428" s="96"/>
      <c r="TRS428" s="96"/>
      <c r="TRT428" s="96"/>
      <c r="TRU428" s="96"/>
      <c r="TRV428" s="96"/>
      <c r="TRW428" s="96"/>
      <c r="TRX428" s="96"/>
      <c r="TRY428" s="96"/>
      <c r="TRZ428" s="96"/>
      <c r="TSA428" s="96"/>
      <c r="TSB428" s="96"/>
      <c r="TSC428" s="96"/>
      <c r="TSD428" s="96"/>
      <c r="TSE428" s="96"/>
      <c r="TSF428" s="96"/>
      <c r="TSG428" s="96"/>
      <c r="TSH428" s="96"/>
      <c r="TSI428" s="96"/>
      <c r="TSJ428" s="96"/>
      <c r="TSK428" s="96"/>
      <c r="TSL428" s="96"/>
      <c r="TSM428" s="96"/>
      <c r="TSN428" s="96"/>
      <c r="TSO428" s="96"/>
      <c r="TSP428" s="96"/>
      <c r="TSQ428" s="96"/>
      <c r="TSR428" s="96"/>
      <c r="TSS428" s="96"/>
      <c r="TST428" s="96"/>
      <c r="TSU428" s="96"/>
      <c r="TSV428" s="96"/>
      <c r="TSW428" s="96"/>
      <c r="TSX428" s="96"/>
      <c r="TSY428" s="96"/>
      <c r="TSZ428" s="96"/>
      <c r="TTA428" s="96"/>
      <c r="TTB428" s="96"/>
      <c r="TTC428" s="96"/>
      <c r="TTD428" s="96"/>
      <c r="TTE428" s="96"/>
      <c r="TTF428" s="96"/>
      <c r="TTG428" s="96"/>
      <c r="TTH428" s="96"/>
      <c r="TTI428" s="96"/>
      <c r="TTJ428" s="96"/>
      <c r="TTK428" s="96"/>
      <c r="TTL428" s="96"/>
      <c r="TTM428" s="96"/>
      <c r="TTN428" s="96"/>
      <c r="TTO428" s="96"/>
      <c r="TTP428" s="96"/>
      <c r="TTQ428" s="96"/>
      <c r="TTR428" s="96"/>
      <c r="TTS428" s="96"/>
      <c r="TTT428" s="96"/>
      <c r="TTU428" s="96"/>
      <c r="TTV428" s="96"/>
      <c r="TTW428" s="96"/>
      <c r="TTX428" s="96"/>
      <c r="TTY428" s="96"/>
      <c r="TTZ428" s="96"/>
      <c r="TUA428" s="96"/>
      <c r="TUB428" s="96"/>
      <c r="TUC428" s="96"/>
      <c r="TUD428" s="96"/>
      <c r="TUE428" s="96"/>
      <c r="TUF428" s="96"/>
      <c r="TUG428" s="96"/>
      <c r="TUH428" s="96"/>
      <c r="TUI428" s="96"/>
      <c r="TUJ428" s="96"/>
      <c r="TUK428" s="96"/>
      <c r="TUL428" s="96"/>
      <c r="TUM428" s="96"/>
      <c r="TUN428" s="96"/>
      <c r="TUO428" s="96"/>
      <c r="TUP428" s="96"/>
      <c r="TUQ428" s="96"/>
      <c r="TUR428" s="96"/>
      <c r="TUS428" s="96"/>
      <c r="TUT428" s="96"/>
      <c r="TUU428" s="96"/>
      <c r="TUV428" s="96"/>
      <c r="TUW428" s="96"/>
      <c r="TUX428" s="96"/>
      <c r="TUY428" s="96"/>
      <c r="TUZ428" s="96"/>
      <c r="TVA428" s="96"/>
      <c r="TVB428" s="96"/>
      <c r="TVC428" s="96"/>
      <c r="TVD428" s="96"/>
      <c r="TVE428" s="96"/>
      <c r="TVF428" s="96"/>
      <c r="TVG428" s="96"/>
      <c r="TVH428" s="96"/>
      <c r="TVI428" s="96"/>
      <c r="TVJ428" s="96"/>
      <c r="TVK428" s="96"/>
      <c r="TVL428" s="96"/>
      <c r="TVM428" s="96"/>
      <c r="TVN428" s="96"/>
      <c r="TVO428" s="96"/>
      <c r="TVP428" s="96"/>
      <c r="TVQ428" s="96"/>
      <c r="TVR428" s="96"/>
      <c r="TVS428" s="96"/>
      <c r="TVT428" s="96"/>
      <c r="TVU428" s="96"/>
      <c r="TVV428" s="96"/>
      <c r="TVW428" s="96"/>
      <c r="TVX428" s="96"/>
      <c r="TVY428" s="96"/>
      <c r="TVZ428" s="96"/>
      <c r="TWA428" s="96"/>
      <c r="TWB428" s="96"/>
      <c r="TWC428" s="96"/>
      <c r="TWD428" s="96"/>
      <c r="TWE428" s="96"/>
      <c r="TWF428" s="96"/>
      <c r="TWG428" s="96"/>
      <c r="TWH428" s="96"/>
      <c r="TWI428" s="96"/>
      <c r="TWJ428" s="96"/>
      <c r="TWK428" s="96"/>
      <c r="TWL428" s="96"/>
      <c r="TWM428" s="96"/>
      <c r="TWN428" s="96"/>
      <c r="TWO428" s="96"/>
      <c r="TWP428" s="96"/>
      <c r="TWQ428" s="96"/>
      <c r="TWR428" s="96"/>
      <c r="TWS428" s="96"/>
      <c r="TWT428" s="96"/>
      <c r="TWU428" s="96"/>
      <c r="TWV428" s="96"/>
      <c r="TWW428" s="96"/>
      <c r="TWX428" s="96"/>
      <c r="TWY428" s="96"/>
      <c r="TWZ428" s="96"/>
      <c r="TXA428" s="96"/>
      <c r="TXB428" s="96"/>
      <c r="TXC428" s="96"/>
      <c r="TXD428" s="96"/>
      <c r="TXE428" s="96"/>
      <c r="TXF428" s="96"/>
      <c r="TXG428" s="96"/>
      <c r="TXH428" s="96"/>
      <c r="TXI428" s="96"/>
      <c r="TXJ428" s="96"/>
      <c r="TXK428" s="96"/>
      <c r="TXL428" s="96"/>
      <c r="TXM428" s="96"/>
      <c r="TXN428" s="96"/>
      <c r="TXO428" s="96"/>
      <c r="TXP428" s="96"/>
      <c r="TXQ428" s="96"/>
      <c r="TXR428" s="96"/>
      <c r="TXS428" s="96"/>
      <c r="TXT428" s="96"/>
      <c r="TXU428" s="96"/>
      <c r="TXV428" s="96"/>
      <c r="TXW428" s="96"/>
      <c r="TXX428" s="96"/>
      <c r="TXY428" s="96"/>
      <c r="TXZ428" s="96"/>
      <c r="TYA428" s="96"/>
      <c r="TYB428" s="96"/>
      <c r="TYC428" s="96"/>
      <c r="TYD428" s="96"/>
      <c r="TYE428" s="96"/>
      <c r="TYF428" s="96"/>
      <c r="TYG428" s="96"/>
      <c r="TYH428" s="96"/>
      <c r="TYI428" s="96"/>
      <c r="TYJ428" s="96"/>
      <c r="TYK428" s="96"/>
      <c r="TYL428" s="96"/>
      <c r="TYM428" s="96"/>
      <c r="TYN428" s="96"/>
      <c r="TYO428" s="96"/>
      <c r="TYP428" s="96"/>
      <c r="TYQ428" s="96"/>
      <c r="TYR428" s="96"/>
      <c r="TYS428" s="96"/>
      <c r="TYT428" s="96"/>
      <c r="TYU428" s="96"/>
      <c r="TYV428" s="96"/>
      <c r="TYW428" s="96"/>
      <c r="TYX428" s="96"/>
      <c r="TYY428" s="96"/>
      <c r="TYZ428" s="96"/>
      <c r="TZA428" s="96"/>
      <c r="TZB428" s="96"/>
      <c r="TZC428" s="96"/>
      <c r="TZD428" s="96"/>
      <c r="TZE428" s="96"/>
      <c r="TZF428" s="96"/>
      <c r="TZG428" s="96"/>
      <c r="TZH428" s="96"/>
      <c r="TZI428" s="96"/>
      <c r="TZJ428" s="96"/>
      <c r="TZK428" s="96"/>
      <c r="TZL428" s="96"/>
      <c r="TZM428" s="96"/>
      <c r="TZN428" s="96"/>
      <c r="TZO428" s="96"/>
      <c r="TZP428" s="96"/>
      <c r="TZQ428" s="96"/>
      <c r="TZR428" s="96"/>
      <c r="TZS428" s="96"/>
      <c r="TZT428" s="96"/>
      <c r="TZU428" s="96"/>
      <c r="TZV428" s="96"/>
      <c r="TZW428" s="96"/>
      <c r="TZX428" s="96"/>
      <c r="TZY428" s="96"/>
      <c r="TZZ428" s="96"/>
      <c r="UAA428" s="96"/>
      <c r="UAB428" s="96"/>
      <c r="UAC428" s="96"/>
      <c r="UAD428" s="96"/>
      <c r="UAE428" s="96"/>
      <c r="UAF428" s="96"/>
      <c r="UAG428" s="96"/>
      <c r="UAH428" s="96"/>
      <c r="UAI428" s="96"/>
      <c r="UAJ428" s="96"/>
      <c r="UAK428" s="96"/>
      <c r="UAL428" s="96"/>
      <c r="UAM428" s="96"/>
      <c r="UAN428" s="96"/>
      <c r="UAO428" s="96"/>
      <c r="UAP428" s="96"/>
      <c r="UAQ428" s="96"/>
      <c r="UAR428" s="96"/>
      <c r="UAS428" s="96"/>
      <c r="UAT428" s="96"/>
      <c r="UAU428" s="96"/>
      <c r="UAV428" s="96"/>
      <c r="UAW428" s="96"/>
      <c r="UAX428" s="96"/>
      <c r="UAY428" s="96"/>
      <c r="UAZ428" s="96"/>
      <c r="UBA428" s="96"/>
      <c r="UBB428" s="96"/>
      <c r="UBC428" s="96"/>
      <c r="UBD428" s="96"/>
      <c r="UBE428" s="96"/>
      <c r="UBF428" s="96"/>
      <c r="UBG428" s="96"/>
      <c r="UBH428" s="96"/>
      <c r="UBI428" s="96"/>
      <c r="UBJ428" s="96"/>
      <c r="UBK428" s="96"/>
      <c r="UBL428" s="96"/>
      <c r="UBM428" s="96"/>
      <c r="UBN428" s="96"/>
      <c r="UBO428" s="96"/>
      <c r="UBP428" s="96"/>
      <c r="UBQ428" s="96"/>
      <c r="UBR428" s="96"/>
      <c r="UBS428" s="96"/>
      <c r="UBT428" s="96"/>
      <c r="UBU428" s="96"/>
      <c r="UBV428" s="96"/>
      <c r="UBW428" s="96"/>
      <c r="UBX428" s="96"/>
      <c r="UBY428" s="96"/>
      <c r="UBZ428" s="96"/>
      <c r="UCA428" s="96"/>
      <c r="UCB428" s="96"/>
      <c r="UCC428" s="96"/>
      <c r="UCD428" s="96"/>
      <c r="UCE428" s="96"/>
      <c r="UCF428" s="96"/>
      <c r="UCG428" s="96"/>
      <c r="UCH428" s="96"/>
      <c r="UCI428" s="96"/>
      <c r="UCJ428" s="96"/>
      <c r="UCK428" s="96"/>
      <c r="UCL428" s="96"/>
      <c r="UCM428" s="96"/>
      <c r="UCN428" s="96"/>
      <c r="UCO428" s="96"/>
      <c r="UCP428" s="96"/>
      <c r="UCQ428" s="96"/>
      <c r="UCR428" s="96"/>
      <c r="UCS428" s="96"/>
      <c r="UCT428" s="96"/>
      <c r="UCU428" s="96"/>
      <c r="UCV428" s="96"/>
      <c r="UCW428" s="96"/>
      <c r="UCX428" s="96"/>
      <c r="UCY428" s="96"/>
      <c r="UCZ428" s="96"/>
      <c r="UDA428" s="96"/>
      <c r="UDB428" s="96"/>
      <c r="UDC428" s="96"/>
      <c r="UDD428" s="96"/>
      <c r="UDE428" s="96"/>
      <c r="UDF428" s="96"/>
      <c r="UDG428" s="96"/>
      <c r="UDH428" s="96"/>
      <c r="UDI428" s="96"/>
      <c r="UDJ428" s="96"/>
      <c r="UDK428" s="96"/>
      <c r="UDL428" s="96"/>
      <c r="UDM428" s="96"/>
      <c r="UDN428" s="96"/>
      <c r="UDO428" s="96"/>
      <c r="UDP428" s="96"/>
      <c r="UDQ428" s="96"/>
      <c r="UDR428" s="96"/>
      <c r="UDS428" s="96"/>
      <c r="UDT428" s="96"/>
      <c r="UDU428" s="96"/>
      <c r="UDV428" s="96"/>
      <c r="UDW428" s="96"/>
      <c r="UDX428" s="96"/>
      <c r="UDY428" s="96"/>
      <c r="UDZ428" s="96"/>
      <c r="UEA428" s="96"/>
      <c r="UEB428" s="96"/>
      <c r="UEC428" s="96"/>
      <c r="UED428" s="96"/>
      <c r="UEE428" s="96"/>
      <c r="UEF428" s="96"/>
      <c r="UEG428" s="96"/>
      <c r="UEH428" s="96"/>
      <c r="UEI428" s="96"/>
      <c r="UEJ428" s="96"/>
      <c r="UEK428" s="96"/>
      <c r="UEL428" s="96"/>
      <c r="UEM428" s="96"/>
      <c r="UEN428" s="96"/>
      <c r="UEO428" s="96"/>
      <c r="UEP428" s="96"/>
      <c r="UEQ428" s="96"/>
      <c r="UER428" s="96"/>
      <c r="UES428" s="96"/>
      <c r="UET428" s="96"/>
      <c r="UEU428" s="96"/>
      <c r="UEV428" s="96"/>
      <c r="UEW428" s="96"/>
      <c r="UEX428" s="96"/>
      <c r="UEY428" s="96"/>
      <c r="UEZ428" s="96"/>
      <c r="UFA428" s="96"/>
      <c r="UFB428" s="96"/>
      <c r="UFC428" s="96"/>
      <c r="UFD428" s="96"/>
      <c r="UFE428" s="96"/>
      <c r="UFF428" s="96"/>
      <c r="UFG428" s="96"/>
      <c r="UFH428" s="96"/>
      <c r="UFI428" s="96"/>
      <c r="UFJ428" s="96"/>
      <c r="UFK428" s="96"/>
      <c r="UFL428" s="96"/>
      <c r="UFM428" s="96"/>
      <c r="UFN428" s="96"/>
      <c r="UFO428" s="96"/>
      <c r="UFP428" s="96"/>
      <c r="UFQ428" s="96"/>
      <c r="UFR428" s="96"/>
      <c r="UFS428" s="96"/>
      <c r="UFT428" s="96"/>
      <c r="UFU428" s="96"/>
      <c r="UFV428" s="96"/>
      <c r="UFW428" s="96"/>
      <c r="UFX428" s="96"/>
      <c r="UFY428" s="96"/>
      <c r="UFZ428" s="96"/>
      <c r="UGA428" s="96"/>
      <c r="UGB428" s="96"/>
      <c r="UGC428" s="96"/>
      <c r="UGD428" s="96"/>
      <c r="UGE428" s="96"/>
      <c r="UGF428" s="96"/>
      <c r="UGG428" s="96"/>
      <c r="UGH428" s="96"/>
      <c r="UGI428" s="96"/>
      <c r="UGJ428" s="96"/>
      <c r="UGK428" s="96"/>
      <c r="UGL428" s="96"/>
      <c r="UGM428" s="96"/>
      <c r="UGN428" s="96"/>
      <c r="UGO428" s="96"/>
      <c r="UGP428" s="96"/>
      <c r="UGQ428" s="96"/>
      <c r="UGR428" s="96"/>
      <c r="UGS428" s="96"/>
      <c r="UGT428" s="96"/>
      <c r="UGU428" s="96"/>
      <c r="UGV428" s="96"/>
      <c r="UGW428" s="96"/>
      <c r="UGX428" s="96"/>
      <c r="UGY428" s="96"/>
      <c r="UGZ428" s="96"/>
      <c r="UHA428" s="96"/>
      <c r="UHB428" s="96"/>
      <c r="UHC428" s="96"/>
      <c r="UHD428" s="96"/>
      <c r="UHE428" s="96"/>
      <c r="UHF428" s="96"/>
      <c r="UHG428" s="96"/>
      <c r="UHH428" s="96"/>
      <c r="UHI428" s="96"/>
      <c r="UHJ428" s="96"/>
      <c r="UHK428" s="96"/>
      <c r="UHL428" s="96"/>
      <c r="UHM428" s="96"/>
      <c r="UHN428" s="96"/>
      <c r="UHO428" s="96"/>
      <c r="UHP428" s="96"/>
      <c r="UHQ428" s="96"/>
      <c r="UHR428" s="96"/>
      <c r="UHS428" s="96"/>
      <c r="UHT428" s="96"/>
      <c r="UHU428" s="96"/>
      <c r="UHV428" s="96"/>
      <c r="UHW428" s="96"/>
      <c r="UHX428" s="96"/>
      <c r="UHY428" s="96"/>
      <c r="UHZ428" s="96"/>
      <c r="UIA428" s="96"/>
      <c r="UIB428" s="96"/>
      <c r="UIC428" s="96"/>
      <c r="UID428" s="96"/>
      <c r="UIE428" s="96"/>
      <c r="UIF428" s="96"/>
      <c r="UIG428" s="96"/>
      <c r="UIH428" s="96"/>
      <c r="UII428" s="96"/>
      <c r="UIJ428" s="96"/>
      <c r="UIK428" s="96"/>
      <c r="UIL428" s="96"/>
      <c r="UIM428" s="96"/>
      <c r="UIN428" s="96"/>
      <c r="UIO428" s="96"/>
      <c r="UIP428" s="96"/>
      <c r="UIQ428" s="96"/>
      <c r="UIR428" s="96"/>
      <c r="UIS428" s="96"/>
      <c r="UIT428" s="96"/>
      <c r="UIU428" s="96"/>
      <c r="UIV428" s="96"/>
      <c r="UIW428" s="96"/>
      <c r="UIX428" s="96"/>
      <c r="UIY428" s="96"/>
      <c r="UIZ428" s="96"/>
      <c r="UJA428" s="96"/>
      <c r="UJB428" s="96"/>
      <c r="UJC428" s="96"/>
      <c r="UJD428" s="96"/>
      <c r="UJE428" s="96"/>
      <c r="UJF428" s="96"/>
      <c r="UJG428" s="96"/>
      <c r="UJH428" s="96"/>
      <c r="UJI428" s="96"/>
      <c r="UJJ428" s="96"/>
      <c r="UJK428" s="96"/>
      <c r="UJL428" s="96"/>
      <c r="UJM428" s="96"/>
      <c r="UJN428" s="96"/>
      <c r="UJO428" s="96"/>
      <c r="UJP428" s="96"/>
      <c r="UJQ428" s="96"/>
      <c r="UJR428" s="96"/>
      <c r="UJS428" s="96"/>
      <c r="UJT428" s="96"/>
      <c r="UJU428" s="96"/>
      <c r="UJV428" s="96"/>
      <c r="UJW428" s="96"/>
      <c r="UJX428" s="96"/>
      <c r="UJY428" s="96"/>
      <c r="UJZ428" s="96"/>
      <c r="UKA428" s="96"/>
      <c r="UKB428" s="96"/>
      <c r="UKC428" s="96"/>
      <c r="UKD428" s="96"/>
      <c r="UKE428" s="96"/>
      <c r="UKF428" s="96"/>
      <c r="UKG428" s="96"/>
      <c r="UKH428" s="96"/>
      <c r="UKI428" s="96"/>
      <c r="UKJ428" s="96"/>
      <c r="UKK428" s="96"/>
      <c r="UKL428" s="96"/>
      <c r="UKM428" s="96"/>
      <c r="UKN428" s="96"/>
      <c r="UKO428" s="96"/>
      <c r="UKP428" s="96"/>
      <c r="UKQ428" s="96"/>
      <c r="UKR428" s="96"/>
      <c r="UKS428" s="96"/>
      <c r="UKT428" s="96"/>
      <c r="UKU428" s="96"/>
      <c r="UKV428" s="96"/>
      <c r="UKW428" s="96"/>
      <c r="UKX428" s="96"/>
      <c r="UKY428" s="96"/>
      <c r="UKZ428" s="96"/>
      <c r="ULA428" s="96"/>
      <c r="ULB428" s="96"/>
      <c r="ULC428" s="96"/>
      <c r="ULD428" s="96"/>
      <c r="ULE428" s="96"/>
      <c r="ULF428" s="96"/>
      <c r="ULG428" s="96"/>
      <c r="ULH428" s="96"/>
      <c r="ULI428" s="96"/>
      <c r="ULJ428" s="96"/>
      <c r="ULK428" s="96"/>
      <c r="ULL428" s="96"/>
      <c r="ULM428" s="96"/>
      <c r="ULN428" s="96"/>
      <c r="ULO428" s="96"/>
      <c r="ULP428" s="96"/>
      <c r="ULQ428" s="96"/>
      <c r="ULR428" s="96"/>
      <c r="ULS428" s="96"/>
      <c r="ULT428" s="96"/>
      <c r="ULU428" s="96"/>
      <c r="ULV428" s="96"/>
      <c r="ULW428" s="96"/>
      <c r="ULX428" s="96"/>
      <c r="ULY428" s="96"/>
      <c r="ULZ428" s="96"/>
      <c r="UMA428" s="96"/>
      <c r="UMB428" s="96"/>
      <c r="UMC428" s="96"/>
      <c r="UMD428" s="96"/>
      <c r="UME428" s="96"/>
      <c r="UMF428" s="96"/>
      <c r="UMG428" s="96"/>
      <c r="UMH428" s="96"/>
      <c r="UMI428" s="96"/>
      <c r="UMJ428" s="96"/>
      <c r="UMK428" s="96"/>
      <c r="UML428" s="96"/>
      <c r="UMM428" s="96"/>
      <c r="UMN428" s="96"/>
      <c r="UMO428" s="96"/>
      <c r="UMP428" s="96"/>
      <c r="UMQ428" s="96"/>
      <c r="UMR428" s="96"/>
      <c r="UMS428" s="96"/>
      <c r="UMT428" s="96"/>
      <c r="UMU428" s="96"/>
      <c r="UMV428" s="96"/>
      <c r="UMW428" s="96"/>
      <c r="UMX428" s="96"/>
      <c r="UMY428" s="96"/>
      <c r="UMZ428" s="96"/>
      <c r="UNA428" s="96"/>
      <c r="UNB428" s="96"/>
      <c r="UNC428" s="96"/>
      <c r="UND428" s="96"/>
      <c r="UNE428" s="96"/>
      <c r="UNF428" s="96"/>
      <c r="UNG428" s="96"/>
      <c r="UNH428" s="96"/>
      <c r="UNI428" s="96"/>
      <c r="UNJ428" s="96"/>
      <c r="UNK428" s="96"/>
      <c r="UNL428" s="96"/>
      <c r="UNM428" s="96"/>
      <c r="UNN428" s="96"/>
      <c r="UNO428" s="96"/>
      <c r="UNP428" s="96"/>
      <c r="UNQ428" s="96"/>
      <c r="UNR428" s="96"/>
      <c r="UNS428" s="96"/>
      <c r="UNT428" s="96"/>
      <c r="UNU428" s="96"/>
      <c r="UNV428" s="96"/>
      <c r="UNW428" s="96"/>
      <c r="UNX428" s="96"/>
      <c r="UNY428" s="96"/>
      <c r="UNZ428" s="96"/>
      <c r="UOA428" s="96"/>
      <c r="UOB428" s="96"/>
      <c r="UOC428" s="96"/>
      <c r="UOD428" s="96"/>
      <c r="UOE428" s="96"/>
      <c r="UOF428" s="96"/>
      <c r="UOG428" s="96"/>
      <c r="UOH428" s="96"/>
      <c r="UOI428" s="96"/>
      <c r="UOJ428" s="96"/>
      <c r="UOK428" s="96"/>
      <c r="UOL428" s="96"/>
      <c r="UOM428" s="96"/>
      <c r="UON428" s="96"/>
      <c r="UOO428" s="96"/>
      <c r="UOP428" s="96"/>
      <c r="UOQ428" s="96"/>
      <c r="UOR428" s="96"/>
      <c r="UOS428" s="96"/>
      <c r="UOT428" s="96"/>
      <c r="UOU428" s="96"/>
      <c r="UOV428" s="96"/>
      <c r="UOW428" s="96"/>
      <c r="UOX428" s="96"/>
      <c r="UOY428" s="96"/>
      <c r="UOZ428" s="96"/>
      <c r="UPA428" s="96"/>
      <c r="UPB428" s="96"/>
      <c r="UPC428" s="96"/>
      <c r="UPD428" s="96"/>
      <c r="UPE428" s="96"/>
      <c r="UPF428" s="96"/>
      <c r="UPG428" s="96"/>
      <c r="UPH428" s="96"/>
      <c r="UPI428" s="96"/>
      <c r="UPJ428" s="96"/>
      <c r="UPK428" s="96"/>
      <c r="UPL428" s="96"/>
      <c r="UPM428" s="96"/>
      <c r="UPN428" s="96"/>
      <c r="UPO428" s="96"/>
      <c r="UPP428" s="96"/>
      <c r="UPQ428" s="96"/>
      <c r="UPR428" s="96"/>
      <c r="UPS428" s="96"/>
      <c r="UPT428" s="96"/>
      <c r="UPU428" s="96"/>
      <c r="UPV428" s="96"/>
      <c r="UPW428" s="96"/>
      <c r="UPX428" s="96"/>
      <c r="UPY428" s="96"/>
      <c r="UPZ428" s="96"/>
      <c r="UQA428" s="96"/>
      <c r="UQB428" s="96"/>
      <c r="UQC428" s="96"/>
      <c r="UQD428" s="96"/>
      <c r="UQE428" s="96"/>
      <c r="UQF428" s="96"/>
      <c r="UQG428" s="96"/>
      <c r="UQH428" s="96"/>
      <c r="UQI428" s="96"/>
      <c r="UQJ428" s="96"/>
      <c r="UQK428" s="96"/>
      <c r="UQL428" s="96"/>
      <c r="UQM428" s="96"/>
      <c r="UQN428" s="96"/>
      <c r="UQO428" s="96"/>
      <c r="UQP428" s="96"/>
      <c r="UQQ428" s="96"/>
      <c r="UQR428" s="96"/>
      <c r="UQS428" s="96"/>
      <c r="UQT428" s="96"/>
      <c r="UQU428" s="96"/>
      <c r="UQV428" s="96"/>
      <c r="UQW428" s="96"/>
      <c r="UQX428" s="96"/>
      <c r="UQY428" s="96"/>
      <c r="UQZ428" s="96"/>
      <c r="URA428" s="96"/>
      <c r="URB428" s="96"/>
      <c r="URC428" s="96"/>
      <c r="URD428" s="96"/>
      <c r="URE428" s="96"/>
      <c r="URF428" s="96"/>
      <c r="URG428" s="96"/>
      <c r="URH428" s="96"/>
      <c r="URI428" s="96"/>
      <c r="URJ428" s="96"/>
      <c r="URK428" s="96"/>
      <c r="URL428" s="96"/>
      <c r="URM428" s="96"/>
      <c r="URN428" s="96"/>
      <c r="URO428" s="96"/>
      <c r="URP428" s="96"/>
      <c r="URQ428" s="96"/>
      <c r="URR428" s="96"/>
      <c r="URS428" s="96"/>
      <c r="URT428" s="96"/>
      <c r="URU428" s="96"/>
      <c r="URV428" s="96"/>
      <c r="URW428" s="96"/>
      <c r="URX428" s="96"/>
      <c r="URY428" s="96"/>
      <c r="URZ428" s="96"/>
      <c r="USA428" s="96"/>
      <c r="USB428" s="96"/>
      <c r="USC428" s="96"/>
      <c r="USD428" s="96"/>
      <c r="USE428" s="96"/>
      <c r="USF428" s="96"/>
      <c r="USG428" s="96"/>
      <c r="USH428" s="96"/>
      <c r="USI428" s="96"/>
      <c r="USJ428" s="96"/>
      <c r="USK428" s="96"/>
      <c r="USL428" s="96"/>
      <c r="USM428" s="96"/>
      <c r="USN428" s="96"/>
      <c r="USO428" s="96"/>
      <c r="USP428" s="96"/>
      <c r="USQ428" s="96"/>
      <c r="USR428" s="96"/>
      <c r="USS428" s="96"/>
      <c r="UST428" s="96"/>
      <c r="USU428" s="96"/>
      <c r="USV428" s="96"/>
      <c r="USW428" s="96"/>
      <c r="USX428" s="96"/>
      <c r="USY428" s="96"/>
      <c r="USZ428" s="96"/>
      <c r="UTA428" s="96"/>
      <c r="UTB428" s="96"/>
      <c r="UTC428" s="96"/>
      <c r="UTD428" s="96"/>
      <c r="UTE428" s="96"/>
      <c r="UTF428" s="96"/>
      <c r="UTG428" s="96"/>
      <c r="UTH428" s="96"/>
      <c r="UTI428" s="96"/>
      <c r="UTJ428" s="96"/>
      <c r="UTK428" s="96"/>
      <c r="UTL428" s="96"/>
      <c r="UTM428" s="96"/>
      <c r="UTN428" s="96"/>
      <c r="UTO428" s="96"/>
      <c r="UTP428" s="96"/>
      <c r="UTQ428" s="96"/>
      <c r="UTR428" s="96"/>
      <c r="UTS428" s="96"/>
      <c r="UTT428" s="96"/>
      <c r="UTU428" s="96"/>
      <c r="UTV428" s="96"/>
      <c r="UTW428" s="96"/>
      <c r="UTX428" s="96"/>
      <c r="UTY428" s="96"/>
      <c r="UTZ428" s="96"/>
      <c r="UUA428" s="96"/>
      <c r="UUB428" s="96"/>
      <c r="UUC428" s="96"/>
      <c r="UUD428" s="96"/>
      <c r="UUE428" s="96"/>
      <c r="UUF428" s="96"/>
      <c r="UUG428" s="96"/>
      <c r="UUH428" s="96"/>
      <c r="UUI428" s="96"/>
      <c r="UUJ428" s="96"/>
      <c r="UUK428" s="96"/>
      <c r="UUL428" s="96"/>
      <c r="UUM428" s="96"/>
      <c r="UUN428" s="96"/>
      <c r="UUO428" s="96"/>
      <c r="UUP428" s="96"/>
      <c r="UUQ428" s="96"/>
      <c r="UUR428" s="96"/>
      <c r="UUS428" s="96"/>
      <c r="UUT428" s="96"/>
      <c r="UUU428" s="96"/>
      <c r="UUV428" s="96"/>
      <c r="UUW428" s="96"/>
      <c r="UUX428" s="96"/>
      <c r="UUY428" s="96"/>
      <c r="UUZ428" s="96"/>
      <c r="UVA428" s="96"/>
      <c r="UVB428" s="96"/>
      <c r="UVC428" s="96"/>
      <c r="UVD428" s="96"/>
      <c r="UVE428" s="96"/>
      <c r="UVF428" s="96"/>
      <c r="UVG428" s="96"/>
      <c r="UVH428" s="96"/>
      <c r="UVI428" s="96"/>
      <c r="UVJ428" s="96"/>
      <c r="UVK428" s="96"/>
      <c r="UVL428" s="96"/>
      <c r="UVM428" s="96"/>
      <c r="UVN428" s="96"/>
      <c r="UVO428" s="96"/>
      <c r="UVP428" s="96"/>
      <c r="UVQ428" s="96"/>
      <c r="UVR428" s="96"/>
      <c r="UVS428" s="96"/>
      <c r="UVT428" s="96"/>
      <c r="UVU428" s="96"/>
      <c r="UVV428" s="96"/>
      <c r="UVW428" s="96"/>
      <c r="UVX428" s="96"/>
      <c r="UVY428" s="96"/>
      <c r="UVZ428" s="96"/>
      <c r="UWA428" s="96"/>
      <c r="UWB428" s="96"/>
      <c r="UWC428" s="96"/>
      <c r="UWD428" s="96"/>
      <c r="UWE428" s="96"/>
      <c r="UWF428" s="96"/>
      <c r="UWG428" s="96"/>
      <c r="UWH428" s="96"/>
      <c r="UWI428" s="96"/>
      <c r="UWJ428" s="96"/>
      <c r="UWK428" s="96"/>
      <c r="UWL428" s="96"/>
      <c r="UWM428" s="96"/>
      <c r="UWN428" s="96"/>
      <c r="UWO428" s="96"/>
      <c r="UWP428" s="96"/>
      <c r="UWQ428" s="96"/>
      <c r="UWR428" s="96"/>
      <c r="UWS428" s="96"/>
      <c r="UWT428" s="96"/>
      <c r="UWU428" s="96"/>
      <c r="UWV428" s="96"/>
      <c r="UWW428" s="96"/>
      <c r="UWX428" s="96"/>
      <c r="UWY428" s="96"/>
      <c r="UWZ428" s="96"/>
      <c r="UXA428" s="96"/>
      <c r="UXB428" s="96"/>
      <c r="UXC428" s="96"/>
      <c r="UXD428" s="96"/>
      <c r="UXE428" s="96"/>
      <c r="UXF428" s="96"/>
      <c r="UXG428" s="96"/>
      <c r="UXH428" s="96"/>
      <c r="UXI428" s="96"/>
      <c r="UXJ428" s="96"/>
      <c r="UXK428" s="96"/>
      <c r="UXL428" s="96"/>
      <c r="UXM428" s="96"/>
      <c r="UXN428" s="96"/>
      <c r="UXO428" s="96"/>
      <c r="UXP428" s="96"/>
      <c r="UXQ428" s="96"/>
      <c r="UXR428" s="96"/>
      <c r="UXS428" s="96"/>
      <c r="UXT428" s="96"/>
      <c r="UXU428" s="96"/>
      <c r="UXV428" s="96"/>
      <c r="UXW428" s="96"/>
      <c r="UXX428" s="96"/>
      <c r="UXY428" s="96"/>
      <c r="UXZ428" s="96"/>
      <c r="UYA428" s="96"/>
      <c r="UYB428" s="96"/>
      <c r="UYC428" s="96"/>
      <c r="UYD428" s="96"/>
      <c r="UYE428" s="96"/>
      <c r="UYF428" s="96"/>
      <c r="UYG428" s="96"/>
      <c r="UYH428" s="96"/>
      <c r="UYI428" s="96"/>
      <c r="UYJ428" s="96"/>
      <c r="UYK428" s="96"/>
      <c r="UYL428" s="96"/>
      <c r="UYM428" s="96"/>
      <c r="UYN428" s="96"/>
      <c r="UYO428" s="96"/>
      <c r="UYP428" s="96"/>
      <c r="UYQ428" s="96"/>
      <c r="UYR428" s="96"/>
      <c r="UYS428" s="96"/>
      <c r="UYT428" s="96"/>
      <c r="UYU428" s="96"/>
      <c r="UYV428" s="96"/>
      <c r="UYW428" s="96"/>
      <c r="UYX428" s="96"/>
      <c r="UYY428" s="96"/>
      <c r="UYZ428" s="96"/>
      <c r="UZA428" s="96"/>
      <c r="UZB428" s="96"/>
      <c r="UZC428" s="96"/>
      <c r="UZD428" s="96"/>
      <c r="UZE428" s="96"/>
      <c r="UZF428" s="96"/>
      <c r="UZG428" s="96"/>
      <c r="UZH428" s="96"/>
      <c r="UZI428" s="96"/>
      <c r="UZJ428" s="96"/>
      <c r="UZK428" s="96"/>
      <c r="UZL428" s="96"/>
      <c r="UZM428" s="96"/>
      <c r="UZN428" s="96"/>
      <c r="UZO428" s="96"/>
      <c r="UZP428" s="96"/>
      <c r="UZQ428" s="96"/>
      <c r="UZR428" s="96"/>
      <c r="UZS428" s="96"/>
      <c r="UZT428" s="96"/>
      <c r="UZU428" s="96"/>
      <c r="UZV428" s="96"/>
      <c r="UZW428" s="96"/>
      <c r="UZX428" s="96"/>
      <c r="UZY428" s="96"/>
      <c r="UZZ428" s="96"/>
      <c r="VAA428" s="96"/>
      <c r="VAB428" s="96"/>
      <c r="VAC428" s="96"/>
      <c r="VAD428" s="96"/>
      <c r="VAE428" s="96"/>
      <c r="VAF428" s="96"/>
      <c r="VAG428" s="96"/>
      <c r="VAH428" s="96"/>
      <c r="VAI428" s="96"/>
      <c r="VAJ428" s="96"/>
      <c r="VAK428" s="96"/>
      <c r="VAL428" s="96"/>
      <c r="VAM428" s="96"/>
      <c r="VAN428" s="96"/>
      <c r="VAO428" s="96"/>
      <c r="VAP428" s="96"/>
      <c r="VAQ428" s="96"/>
      <c r="VAR428" s="96"/>
      <c r="VAS428" s="96"/>
      <c r="VAT428" s="96"/>
      <c r="VAU428" s="96"/>
      <c r="VAV428" s="96"/>
      <c r="VAW428" s="96"/>
      <c r="VAX428" s="96"/>
      <c r="VAY428" s="96"/>
      <c r="VAZ428" s="96"/>
      <c r="VBA428" s="96"/>
      <c r="VBB428" s="96"/>
      <c r="VBC428" s="96"/>
      <c r="VBD428" s="96"/>
      <c r="VBE428" s="96"/>
      <c r="VBF428" s="96"/>
      <c r="VBG428" s="96"/>
      <c r="VBH428" s="96"/>
      <c r="VBI428" s="96"/>
      <c r="VBJ428" s="96"/>
      <c r="VBK428" s="96"/>
      <c r="VBL428" s="96"/>
      <c r="VBM428" s="96"/>
      <c r="VBN428" s="96"/>
      <c r="VBO428" s="96"/>
      <c r="VBP428" s="96"/>
      <c r="VBQ428" s="96"/>
      <c r="VBR428" s="96"/>
      <c r="VBS428" s="96"/>
      <c r="VBT428" s="96"/>
      <c r="VBU428" s="96"/>
      <c r="VBV428" s="96"/>
      <c r="VBW428" s="96"/>
      <c r="VBX428" s="96"/>
      <c r="VBY428" s="96"/>
      <c r="VBZ428" s="96"/>
      <c r="VCA428" s="96"/>
      <c r="VCB428" s="96"/>
      <c r="VCC428" s="96"/>
      <c r="VCD428" s="96"/>
      <c r="VCE428" s="96"/>
      <c r="VCF428" s="96"/>
      <c r="VCG428" s="96"/>
      <c r="VCH428" s="96"/>
      <c r="VCI428" s="96"/>
      <c r="VCJ428" s="96"/>
      <c r="VCK428" s="96"/>
      <c r="VCL428" s="96"/>
      <c r="VCM428" s="96"/>
      <c r="VCN428" s="96"/>
      <c r="VCO428" s="96"/>
      <c r="VCP428" s="96"/>
      <c r="VCQ428" s="96"/>
      <c r="VCR428" s="96"/>
      <c r="VCS428" s="96"/>
      <c r="VCT428" s="96"/>
      <c r="VCU428" s="96"/>
      <c r="VCV428" s="96"/>
      <c r="VCW428" s="96"/>
      <c r="VCX428" s="96"/>
      <c r="VCY428" s="96"/>
      <c r="VCZ428" s="96"/>
      <c r="VDA428" s="96"/>
      <c r="VDB428" s="96"/>
      <c r="VDC428" s="96"/>
      <c r="VDD428" s="96"/>
      <c r="VDE428" s="96"/>
      <c r="VDF428" s="96"/>
      <c r="VDG428" s="96"/>
      <c r="VDH428" s="96"/>
      <c r="VDI428" s="96"/>
      <c r="VDJ428" s="96"/>
      <c r="VDK428" s="96"/>
      <c r="VDL428" s="96"/>
      <c r="VDM428" s="96"/>
      <c r="VDN428" s="96"/>
      <c r="VDO428" s="96"/>
      <c r="VDP428" s="96"/>
      <c r="VDQ428" s="96"/>
      <c r="VDR428" s="96"/>
      <c r="VDS428" s="96"/>
      <c r="VDT428" s="96"/>
      <c r="VDU428" s="96"/>
      <c r="VDV428" s="96"/>
      <c r="VDW428" s="96"/>
      <c r="VDX428" s="96"/>
      <c r="VDY428" s="96"/>
      <c r="VDZ428" s="96"/>
      <c r="VEA428" s="96"/>
      <c r="VEB428" s="96"/>
      <c r="VEC428" s="96"/>
      <c r="VED428" s="96"/>
      <c r="VEE428" s="96"/>
      <c r="VEF428" s="96"/>
      <c r="VEG428" s="96"/>
      <c r="VEH428" s="96"/>
      <c r="VEI428" s="96"/>
      <c r="VEJ428" s="96"/>
      <c r="VEK428" s="96"/>
      <c r="VEL428" s="96"/>
      <c r="VEM428" s="96"/>
      <c r="VEN428" s="96"/>
      <c r="VEO428" s="96"/>
      <c r="VEP428" s="96"/>
      <c r="VEQ428" s="96"/>
      <c r="VER428" s="96"/>
      <c r="VES428" s="96"/>
      <c r="VET428" s="96"/>
      <c r="VEU428" s="96"/>
      <c r="VEV428" s="96"/>
      <c r="VEW428" s="96"/>
      <c r="VEX428" s="96"/>
      <c r="VEY428" s="96"/>
      <c r="VEZ428" s="96"/>
      <c r="VFA428" s="96"/>
      <c r="VFB428" s="96"/>
      <c r="VFC428" s="96"/>
      <c r="VFD428" s="96"/>
      <c r="VFE428" s="96"/>
      <c r="VFF428" s="96"/>
      <c r="VFG428" s="96"/>
      <c r="VFH428" s="96"/>
      <c r="VFI428" s="96"/>
      <c r="VFJ428" s="96"/>
      <c r="VFK428" s="96"/>
      <c r="VFL428" s="96"/>
      <c r="VFM428" s="96"/>
      <c r="VFN428" s="96"/>
      <c r="VFO428" s="96"/>
      <c r="VFP428" s="96"/>
      <c r="VFQ428" s="96"/>
      <c r="VFR428" s="96"/>
      <c r="VFS428" s="96"/>
      <c r="VFT428" s="96"/>
      <c r="VFU428" s="96"/>
      <c r="VFV428" s="96"/>
      <c r="VFW428" s="96"/>
      <c r="VFX428" s="96"/>
      <c r="VFY428" s="96"/>
      <c r="VFZ428" s="96"/>
      <c r="VGA428" s="96"/>
      <c r="VGB428" s="96"/>
      <c r="VGC428" s="96"/>
      <c r="VGD428" s="96"/>
      <c r="VGE428" s="96"/>
      <c r="VGF428" s="96"/>
      <c r="VGG428" s="96"/>
      <c r="VGH428" s="96"/>
      <c r="VGI428" s="96"/>
      <c r="VGJ428" s="96"/>
      <c r="VGK428" s="96"/>
      <c r="VGL428" s="96"/>
      <c r="VGM428" s="96"/>
      <c r="VGN428" s="96"/>
      <c r="VGO428" s="96"/>
      <c r="VGP428" s="96"/>
      <c r="VGQ428" s="96"/>
      <c r="VGR428" s="96"/>
      <c r="VGS428" s="96"/>
      <c r="VGT428" s="96"/>
      <c r="VGU428" s="96"/>
      <c r="VGV428" s="96"/>
      <c r="VGW428" s="96"/>
      <c r="VGX428" s="96"/>
      <c r="VGY428" s="96"/>
      <c r="VGZ428" s="96"/>
      <c r="VHA428" s="96"/>
      <c r="VHB428" s="96"/>
      <c r="VHC428" s="96"/>
      <c r="VHD428" s="96"/>
      <c r="VHE428" s="96"/>
      <c r="VHF428" s="96"/>
      <c r="VHG428" s="96"/>
      <c r="VHH428" s="96"/>
      <c r="VHI428" s="96"/>
      <c r="VHJ428" s="96"/>
      <c r="VHK428" s="96"/>
      <c r="VHL428" s="96"/>
      <c r="VHM428" s="96"/>
      <c r="VHN428" s="96"/>
      <c r="VHO428" s="96"/>
      <c r="VHP428" s="96"/>
      <c r="VHQ428" s="96"/>
      <c r="VHR428" s="96"/>
      <c r="VHS428" s="96"/>
      <c r="VHT428" s="96"/>
      <c r="VHU428" s="96"/>
      <c r="VHV428" s="96"/>
      <c r="VHW428" s="96"/>
      <c r="VHX428" s="96"/>
      <c r="VHY428" s="96"/>
      <c r="VHZ428" s="96"/>
      <c r="VIA428" s="96"/>
      <c r="VIB428" s="96"/>
      <c r="VIC428" s="96"/>
      <c r="VID428" s="96"/>
      <c r="VIE428" s="96"/>
      <c r="VIF428" s="96"/>
      <c r="VIG428" s="96"/>
      <c r="VIH428" s="96"/>
      <c r="VII428" s="96"/>
      <c r="VIJ428" s="96"/>
      <c r="VIK428" s="96"/>
      <c r="VIL428" s="96"/>
      <c r="VIM428" s="96"/>
      <c r="VIN428" s="96"/>
      <c r="VIO428" s="96"/>
      <c r="VIP428" s="96"/>
      <c r="VIQ428" s="96"/>
      <c r="VIR428" s="96"/>
      <c r="VIS428" s="96"/>
      <c r="VIT428" s="96"/>
      <c r="VIU428" s="96"/>
      <c r="VIV428" s="96"/>
      <c r="VIW428" s="96"/>
      <c r="VIX428" s="96"/>
      <c r="VIY428" s="96"/>
      <c r="VIZ428" s="96"/>
      <c r="VJA428" s="96"/>
      <c r="VJB428" s="96"/>
      <c r="VJC428" s="96"/>
      <c r="VJD428" s="96"/>
      <c r="VJE428" s="96"/>
      <c r="VJF428" s="96"/>
      <c r="VJG428" s="96"/>
      <c r="VJH428" s="96"/>
      <c r="VJI428" s="96"/>
      <c r="VJJ428" s="96"/>
      <c r="VJK428" s="96"/>
      <c r="VJL428" s="96"/>
      <c r="VJM428" s="96"/>
      <c r="VJN428" s="96"/>
      <c r="VJO428" s="96"/>
      <c r="VJP428" s="96"/>
      <c r="VJQ428" s="96"/>
      <c r="VJR428" s="96"/>
      <c r="VJS428" s="96"/>
      <c r="VJT428" s="96"/>
      <c r="VJU428" s="96"/>
      <c r="VJV428" s="96"/>
      <c r="VJW428" s="96"/>
      <c r="VJX428" s="96"/>
      <c r="VJY428" s="96"/>
      <c r="VJZ428" s="96"/>
      <c r="VKA428" s="96"/>
      <c r="VKB428" s="96"/>
      <c r="VKC428" s="96"/>
      <c r="VKD428" s="96"/>
      <c r="VKE428" s="96"/>
      <c r="VKF428" s="96"/>
      <c r="VKG428" s="96"/>
      <c r="VKH428" s="96"/>
      <c r="VKI428" s="96"/>
      <c r="VKJ428" s="96"/>
      <c r="VKK428" s="96"/>
      <c r="VKL428" s="96"/>
      <c r="VKM428" s="96"/>
      <c r="VKN428" s="96"/>
      <c r="VKO428" s="96"/>
      <c r="VKP428" s="96"/>
      <c r="VKQ428" s="96"/>
      <c r="VKR428" s="96"/>
      <c r="VKS428" s="96"/>
      <c r="VKT428" s="96"/>
      <c r="VKU428" s="96"/>
      <c r="VKV428" s="96"/>
      <c r="VKW428" s="96"/>
      <c r="VKX428" s="96"/>
      <c r="VKY428" s="96"/>
      <c r="VKZ428" s="96"/>
      <c r="VLA428" s="96"/>
      <c r="VLB428" s="96"/>
      <c r="VLC428" s="96"/>
      <c r="VLD428" s="96"/>
      <c r="VLE428" s="96"/>
      <c r="VLF428" s="96"/>
      <c r="VLG428" s="96"/>
      <c r="VLH428" s="96"/>
      <c r="VLI428" s="96"/>
      <c r="VLJ428" s="96"/>
      <c r="VLK428" s="96"/>
      <c r="VLL428" s="96"/>
      <c r="VLM428" s="96"/>
      <c r="VLN428" s="96"/>
      <c r="VLO428" s="96"/>
      <c r="VLP428" s="96"/>
      <c r="VLQ428" s="96"/>
      <c r="VLR428" s="96"/>
      <c r="VLS428" s="96"/>
      <c r="VLT428" s="96"/>
      <c r="VLU428" s="96"/>
      <c r="VLV428" s="96"/>
      <c r="VLW428" s="96"/>
      <c r="VLX428" s="96"/>
      <c r="VLY428" s="96"/>
      <c r="VLZ428" s="96"/>
      <c r="VMA428" s="96"/>
      <c r="VMB428" s="96"/>
      <c r="VMC428" s="96"/>
      <c r="VMD428" s="96"/>
      <c r="VME428" s="96"/>
      <c r="VMF428" s="96"/>
      <c r="VMG428" s="96"/>
      <c r="VMH428" s="96"/>
      <c r="VMI428" s="96"/>
      <c r="VMJ428" s="96"/>
      <c r="VMK428" s="96"/>
      <c r="VML428" s="96"/>
      <c r="VMM428" s="96"/>
      <c r="VMN428" s="96"/>
      <c r="VMO428" s="96"/>
      <c r="VMP428" s="96"/>
      <c r="VMQ428" s="96"/>
      <c r="VMR428" s="96"/>
      <c r="VMS428" s="96"/>
      <c r="VMT428" s="96"/>
      <c r="VMU428" s="96"/>
      <c r="VMV428" s="96"/>
      <c r="VMW428" s="96"/>
      <c r="VMX428" s="96"/>
      <c r="VMY428" s="96"/>
      <c r="VMZ428" s="96"/>
      <c r="VNA428" s="96"/>
      <c r="VNB428" s="96"/>
      <c r="VNC428" s="96"/>
      <c r="VND428" s="96"/>
      <c r="VNE428" s="96"/>
      <c r="VNF428" s="96"/>
      <c r="VNG428" s="96"/>
      <c r="VNH428" s="96"/>
      <c r="VNI428" s="96"/>
      <c r="VNJ428" s="96"/>
      <c r="VNK428" s="96"/>
      <c r="VNL428" s="96"/>
      <c r="VNM428" s="96"/>
      <c r="VNN428" s="96"/>
      <c r="VNO428" s="96"/>
      <c r="VNP428" s="96"/>
      <c r="VNQ428" s="96"/>
      <c r="VNR428" s="96"/>
      <c r="VNS428" s="96"/>
      <c r="VNT428" s="96"/>
      <c r="VNU428" s="96"/>
      <c r="VNV428" s="96"/>
      <c r="VNW428" s="96"/>
      <c r="VNX428" s="96"/>
      <c r="VNY428" s="96"/>
      <c r="VNZ428" s="96"/>
      <c r="VOA428" s="96"/>
      <c r="VOB428" s="96"/>
      <c r="VOC428" s="96"/>
      <c r="VOD428" s="96"/>
      <c r="VOE428" s="96"/>
      <c r="VOF428" s="96"/>
      <c r="VOG428" s="96"/>
      <c r="VOH428" s="96"/>
      <c r="VOI428" s="96"/>
      <c r="VOJ428" s="96"/>
      <c r="VOK428" s="96"/>
      <c r="VOL428" s="96"/>
      <c r="VOM428" s="96"/>
      <c r="VON428" s="96"/>
      <c r="VOO428" s="96"/>
      <c r="VOP428" s="96"/>
      <c r="VOQ428" s="96"/>
      <c r="VOR428" s="96"/>
      <c r="VOS428" s="96"/>
      <c r="VOT428" s="96"/>
      <c r="VOU428" s="96"/>
      <c r="VOV428" s="96"/>
      <c r="VOW428" s="96"/>
      <c r="VOX428" s="96"/>
      <c r="VOY428" s="96"/>
      <c r="VOZ428" s="96"/>
      <c r="VPA428" s="96"/>
      <c r="VPB428" s="96"/>
      <c r="VPC428" s="96"/>
      <c r="VPD428" s="96"/>
      <c r="VPE428" s="96"/>
      <c r="VPF428" s="96"/>
      <c r="VPG428" s="96"/>
      <c r="VPH428" s="96"/>
      <c r="VPI428" s="96"/>
      <c r="VPJ428" s="96"/>
      <c r="VPK428" s="96"/>
      <c r="VPL428" s="96"/>
      <c r="VPM428" s="96"/>
      <c r="VPN428" s="96"/>
      <c r="VPO428" s="96"/>
      <c r="VPP428" s="96"/>
      <c r="VPQ428" s="96"/>
      <c r="VPR428" s="96"/>
      <c r="VPS428" s="96"/>
      <c r="VPT428" s="96"/>
      <c r="VPU428" s="96"/>
      <c r="VPV428" s="96"/>
      <c r="VPW428" s="96"/>
      <c r="VPX428" s="96"/>
      <c r="VPY428" s="96"/>
      <c r="VPZ428" s="96"/>
      <c r="VQA428" s="96"/>
      <c r="VQB428" s="96"/>
      <c r="VQC428" s="96"/>
      <c r="VQD428" s="96"/>
      <c r="VQE428" s="96"/>
      <c r="VQF428" s="96"/>
      <c r="VQG428" s="96"/>
      <c r="VQH428" s="96"/>
      <c r="VQI428" s="96"/>
      <c r="VQJ428" s="96"/>
      <c r="VQK428" s="96"/>
      <c r="VQL428" s="96"/>
      <c r="VQM428" s="96"/>
      <c r="VQN428" s="96"/>
      <c r="VQO428" s="96"/>
      <c r="VQP428" s="96"/>
      <c r="VQQ428" s="96"/>
      <c r="VQR428" s="96"/>
      <c r="VQS428" s="96"/>
      <c r="VQT428" s="96"/>
      <c r="VQU428" s="96"/>
      <c r="VQV428" s="96"/>
      <c r="VQW428" s="96"/>
      <c r="VQX428" s="96"/>
      <c r="VQY428" s="96"/>
      <c r="VQZ428" s="96"/>
      <c r="VRA428" s="96"/>
      <c r="VRB428" s="96"/>
      <c r="VRC428" s="96"/>
      <c r="VRD428" s="96"/>
      <c r="VRE428" s="96"/>
      <c r="VRF428" s="96"/>
      <c r="VRG428" s="96"/>
      <c r="VRH428" s="96"/>
      <c r="VRI428" s="96"/>
      <c r="VRJ428" s="96"/>
      <c r="VRK428" s="96"/>
      <c r="VRL428" s="96"/>
      <c r="VRM428" s="96"/>
      <c r="VRN428" s="96"/>
      <c r="VRO428" s="96"/>
      <c r="VRP428" s="96"/>
      <c r="VRQ428" s="96"/>
      <c r="VRR428" s="96"/>
      <c r="VRS428" s="96"/>
      <c r="VRT428" s="96"/>
      <c r="VRU428" s="96"/>
      <c r="VRV428" s="96"/>
      <c r="VRW428" s="96"/>
      <c r="VRX428" s="96"/>
      <c r="VRY428" s="96"/>
      <c r="VRZ428" s="96"/>
      <c r="VSA428" s="96"/>
      <c r="VSB428" s="96"/>
      <c r="VSC428" s="96"/>
      <c r="VSD428" s="96"/>
      <c r="VSE428" s="96"/>
      <c r="VSF428" s="96"/>
      <c r="VSG428" s="96"/>
      <c r="VSH428" s="96"/>
      <c r="VSI428" s="96"/>
      <c r="VSJ428" s="96"/>
      <c r="VSK428" s="96"/>
      <c r="VSL428" s="96"/>
      <c r="VSM428" s="96"/>
      <c r="VSN428" s="96"/>
      <c r="VSO428" s="96"/>
      <c r="VSP428" s="96"/>
      <c r="VSQ428" s="96"/>
      <c r="VSR428" s="96"/>
      <c r="VSS428" s="96"/>
      <c r="VST428" s="96"/>
      <c r="VSU428" s="96"/>
      <c r="VSV428" s="96"/>
      <c r="VSW428" s="96"/>
      <c r="VSX428" s="96"/>
      <c r="VSY428" s="96"/>
      <c r="VSZ428" s="96"/>
      <c r="VTA428" s="96"/>
      <c r="VTB428" s="96"/>
      <c r="VTC428" s="96"/>
      <c r="VTD428" s="96"/>
      <c r="VTE428" s="96"/>
      <c r="VTF428" s="96"/>
      <c r="VTG428" s="96"/>
      <c r="VTH428" s="96"/>
      <c r="VTI428" s="96"/>
      <c r="VTJ428" s="96"/>
      <c r="VTK428" s="96"/>
      <c r="VTL428" s="96"/>
      <c r="VTM428" s="96"/>
      <c r="VTN428" s="96"/>
      <c r="VTO428" s="96"/>
      <c r="VTP428" s="96"/>
      <c r="VTQ428" s="96"/>
      <c r="VTR428" s="96"/>
      <c r="VTS428" s="96"/>
      <c r="VTT428" s="96"/>
      <c r="VTU428" s="96"/>
      <c r="VTV428" s="96"/>
      <c r="VTW428" s="96"/>
      <c r="VTX428" s="96"/>
      <c r="VTY428" s="96"/>
      <c r="VTZ428" s="96"/>
      <c r="VUA428" s="96"/>
      <c r="VUB428" s="96"/>
      <c r="VUC428" s="96"/>
      <c r="VUD428" s="96"/>
      <c r="VUE428" s="96"/>
      <c r="VUF428" s="96"/>
      <c r="VUG428" s="96"/>
      <c r="VUH428" s="96"/>
      <c r="VUI428" s="96"/>
      <c r="VUJ428" s="96"/>
      <c r="VUK428" s="96"/>
      <c r="VUL428" s="96"/>
      <c r="VUM428" s="96"/>
      <c r="VUN428" s="96"/>
      <c r="VUO428" s="96"/>
      <c r="VUP428" s="96"/>
      <c r="VUQ428" s="96"/>
      <c r="VUR428" s="96"/>
      <c r="VUS428" s="96"/>
      <c r="VUT428" s="96"/>
      <c r="VUU428" s="96"/>
      <c r="VUV428" s="96"/>
      <c r="VUW428" s="96"/>
      <c r="VUX428" s="96"/>
      <c r="VUY428" s="96"/>
      <c r="VUZ428" s="96"/>
      <c r="VVA428" s="96"/>
      <c r="VVB428" s="96"/>
      <c r="VVC428" s="96"/>
      <c r="VVD428" s="96"/>
      <c r="VVE428" s="96"/>
      <c r="VVF428" s="96"/>
      <c r="VVG428" s="96"/>
      <c r="VVH428" s="96"/>
      <c r="VVI428" s="96"/>
      <c r="VVJ428" s="96"/>
      <c r="VVK428" s="96"/>
      <c r="VVL428" s="96"/>
      <c r="VVM428" s="96"/>
      <c r="VVN428" s="96"/>
      <c r="VVO428" s="96"/>
      <c r="VVP428" s="96"/>
      <c r="VVQ428" s="96"/>
      <c r="VVR428" s="96"/>
      <c r="VVS428" s="96"/>
      <c r="VVT428" s="96"/>
      <c r="VVU428" s="96"/>
      <c r="VVV428" s="96"/>
      <c r="VVW428" s="96"/>
      <c r="VVX428" s="96"/>
      <c r="VVY428" s="96"/>
      <c r="VVZ428" s="96"/>
      <c r="VWA428" s="96"/>
      <c r="VWB428" s="96"/>
      <c r="VWC428" s="96"/>
      <c r="VWD428" s="96"/>
      <c r="VWE428" s="96"/>
      <c r="VWF428" s="96"/>
      <c r="VWG428" s="96"/>
      <c r="VWH428" s="96"/>
      <c r="VWI428" s="96"/>
      <c r="VWJ428" s="96"/>
      <c r="VWK428" s="96"/>
      <c r="VWL428" s="96"/>
      <c r="VWM428" s="96"/>
      <c r="VWN428" s="96"/>
      <c r="VWO428" s="96"/>
      <c r="VWP428" s="96"/>
      <c r="VWQ428" s="96"/>
      <c r="VWR428" s="96"/>
      <c r="VWS428" s="96"/>
      <c r="VWT428" s="96"/>
      <c r="VWU428" s="96"/>
      <c r="VWV428" s="96"/>
      <c r="VWW428" s="96"/>
      <c r="VWX428" s="96"/>
      <c r="VWY428" s="96"/>
      <c r="VWZ428" s="96"/>
      <c r="VXA428" s="96"/>
      <c r="VXB428" s="96"/>
      <c r="VXC428" s="96"/>
      <c r="VXD428" s="96"/>
      <c r="VXE428" s="96"/>
      <c r="VXF428" s="96"/>
      <c r="VXG428" s="96"/>
      <c r="VXH428" s="96"/>
      <c r="VXI428" s="96"/>
      <c r="VXJ428" s="96"/>
      <c r="VXK428" s="96"/>
      <c r="VXL428" s="96"/>
      <c r="VXM428" s="96"/>
      <c r="VXN428" s="96"/>
      <c r="VXO428" s="96"/>
      <c r="VXP428" s="96"/>
      <c r="VXQ428" s="96"/>
      <c r="VXR428" s="96"/>
      <c r="VXS428" s="96"/>
      <c r="VXT428" s="96"/>
      <c r="VXU428" s="96"/>
      <c r="VXV428" s="96"/>
      <c r="VXW428" s="96"/>
      <c r="VXX428" s="96"/>
      <c r="VXY428" s="96"/>
      <c r="VXZ428" s="96"/>
      <c r="VYA428" s="96"/>
      <c r="VYB428" s="96"/>
      <c r="VYC428" s="96"/>
      <c r="VYD428" s="96"/>
      <c r="VYE428" s="96"/>
      <c r="VYF428" s="96"/>
      <c r="VYG428" s="96"/>
      <c r="VYH428" s="96"/>
      <c r="VYI428" s="96"/>
      <c r="VYJ428" s="96"/>
      <c r="VYK428" s="96"/>
      <c r="VYL428" s="96"/>
      <c r="VYM428" s="96"/>
      <c r="VYN428" s="96"/>
      <c r="VYO428" s="96"/>
      <c r="VYP428" s="96"/>
      <c r="VYQ428" s="96"/>
      <c r="VYR428" s="96"/>
      <c r="VYS428" s="96"/>
      <c r="VYT428" s="96"/>
      <c r="VYU428" s="96"/>
      <c r="VYV428" s="96"/>
      <c r="VYW428" s="96"/>
      <c r="VYX428" s="96"/>
      <c r="VYY428" s="96"/>
      <c r="VYZ428" s="96"/>
      <c r="VZA428" s="96"/>
      <c r="VZB428" s="96"/>
      <c r="VZC428" s="96"/>
      <c r="VZD428" s="96"/>
      <c r="VZE428" s="96"/>
      <c r="VZF428" s="96"/>
      <c r="VZG428" s="96"/>
      <c r="VZH428" s="96"/>
      <c r="VZI428" s="96"/>
      <c r="VZJ428" s="96"/>
      <c r="VZK428" s="96"/>
      <c r="VZL428" s="96"/>
      <c r="VZM428" s="96"/>
      <c r="VZN428" s="96"/>
      <c r="VZO428" s="96"/>
      <c r="VZP428" s="96"/>
      <c r="VZQ428" s="96"/>
      <c r="VZR428" s="96"/>
      <c r="VZS428" s="96"/>
      <c r="VZT428" s="96"/>
      <c r="VZU428" s="96"/>
      <c r="VZV428" s="96"/>
      <c r="VZW428" s="96"/>
      <c r="VZX428" s="96"/>
      <c r="VZY428" s="96"/>
      <c r="VZZ428" s="96"/>
      <c r="WAA428" s="96"/>
      <c r="WAB428" s="96"/>
      <c r="WAC428" s="96"/>
      <c r="WAD428" s="96"/>
      <c r="WAE428" s="96"/>
      <c r="WAF428" s="96"/>
      <c r="WAG428" s="96"/>
      <c r="WAH428" s="96"/>
      <c r="WAI428" s="96"/>
      <c r="WAJ428" s="96"/>
      <c r="WAK428" s="96"/>
      <c r="WAL428" s="96"/>
      <c r="WAM428" s="96"/>
      <c r="WAN428" s="96"/>
      <c r="WAO428" s="96"/>
      <c r="WAP428" s="96"/>
      <c r="WAQ428" s="96"/>
      <c r="WAR428" s="96"/>
      <c r="WAS428" s="96"/>
      <c r="WAT428" s="96"/>
      <c r="WAU428" s="96"/>
      <c r="WAV428" s="96"/>
      <c r="WAW428" s="96"/>
      <c r="WAX428" s="96"/>
      <c r="WAY428" s="96"/>
      <c r="WAZ428" s="96"/>
      <c r="WBA428" s="96"/>
      <c r="WBB428" s="96"/>
      <c r="WBC428" s="96"/>
      <c r="WBD428" s="96"/>
      <c r="WBE428" s="96"/>
      <c r="WBF428" s="96"/>
      <c r="WBG428" s="96"/>
      <c r="WBH428" s="96"/>
      <c r="WBI428" s="96"/>
      <c r="WBJ428" s="96"/>
      <c r="WBK428" s="96"/>
      <c r="WBL428" s="96"/>
      <c r="WBM428" s="96"/>
      <c r="WBN428" s="96"/>
      <c r="WBO428" s="96"/>
      <c r="WBP428" s="96"/>
      <c r="WBQ428" s="96"/>
      <c r="WBR428" s="96"/>
      <c r="WBS428" s="96"/>
      <c r="WBT428" s="96"/>
      <c r="WBU428" s="96"/>
      <c r="WBV428" s="96"/>
      <c r="WBW428" s="96"/>
      <c r="WBX428" s="96"/>
      <c r="WBY428" s="96"/>
      <c r="WBZ428" s="96"/>
      <c r="WCA428" s="96"/>
      <c r="WCB428" s="96"/>
      <c r="WCC428" s="96"/>
      <c r="WCD428" s="96"/>
      <c r="WCE428" s="96"/>
      <c r="WCF428" s="96"/>
      <c r="WCG428" s="96"/>
      <c r="WCH428" s="96"/>
      <c r="WCI428" s="96"/>
      <c r="WCJ428" s="96"/>
      <c r="WCK428" s="96"/>
      <c r="WCL428" s="96"/>
      <c r="WCM428" s="96"/>
      <c r="WCN428" s="96"/>
      <c r="WCO428" s="96"/>
      <c r="WCP428" s="96"/>
      <c r="WCQ428" s="96"/>
      <c r="WCR428" s="96"/>
      <c r="WCS428" s="96"/>
      <c r="WCT428" s="96"/>
      <c r="WCU428" s="96"/>
      <c r="WCV428" s="96"/>
      <c r="WCW428" s="96"/>
      <c r="WCX428" s="96"/>
      <c r="WCY428" s="96"/>
      <c r="WCZ428" s="96"/>
      <c r="WDA428" s="96"/>
      <c r="WDB428" s="96"/>
      <c r="WDC428" s="96"/>
      <c r="WDD428" s="96"/>
      <c r="WDE428" s="96"/>
      <c r="WDF428" s="96"/>
      <c r="WDG428" s="96"/>
      <c r="WDH428" s="96"/>
      <c r="WDI428" s="96"/>
      <c r="WDJ428" s="96"/>
      <c r="WDK428" s="96"/>
      <c r="WDL428" s="96"/>
      <c r="WDM428" s="96"/>
      <c r="WDN428" s="96"/>
      <c r="WDO428" s="96"/>
      <c r="WDP428" s="96"/>
      <c r="WDQ428" s="96"/>
      <c r="WDR428" s="96"/>
      <c r="WDS428" s="96"/>
      <c r="WDT428" s="96"/>
      <c r="WDU428" s="96"/>
      <c r="WDV428" s="96"/>
      <c r="WDW428" s="96"/>
      <c r="WDX428" s="96"/>
      <c r="WDY428" s="96"/>
      <c r="WDZ428" s="96"/>
      <c r="WEA428" s="96"/>
      <c r="WEB428" s="96"/>
      <c r="WEC428" s="96"/>
      <c r="WED428" s="96"/>
      <c r="WEE428" s="96"/>
      <c r="WEF428" s="96"/>
      <c r="WEG428" s="96"/>
      <c r="WEH428" s="96"/>
      <c r="WEI428" s="96"/>
      <c r="WEJ428" s="96"/>
      <c r="WEK428" s="96"/>
      <c r="WEL428" s="96"/>
      <c r="WEM428" s="96"/>
      <c r="WEN428" s="96"/>
      <c r="WEO428" s="96"/>
      <c r="WEP428" s="96"/>
      <c r="WEQ428" s="96"/>
      <c r="WER428" s="96"/>
      <c r="WES428" s="96"/>
      <c r="WET428" s="96"/>
      <c r="WEU428" s="96"/>
      <c r="WEV428" s="96"/>
      <c r="WEW428" s="96"/>
      <c r="WEX428" s="96"/>
      <c r="WEY428" s="96"/>
      <c r="WEZ428" s="96"/>
      <c r="WFA428" s="96"/>
      <c r="WFB428" s="96"/>
      <c r="WFC428" s="96"/>
      <c r="WFD428" s="96"/>
      <c r="WFE428" s="96"/>
      <c r="WFF428" s="96"/>
      <c r="WFG428" s="96"/>
      <c r="WFH428" s="96"/>
      <c r="WFI428" s="96"/>
      <c r="WFJ428" s="96"/>
      <c r="WFK428" s="96"/>
      <c r="WFL428" s="96"/>
      <c r="WFM428" s="96"/>
      <c r="WFN428" s="96"/>
      <c r="WFO428" s="96"/>
      <c r="WFP428" s="96"/>
      <c r="WFQ428" s="96"/>
      <c r="WFR428" s="96"/>
      <c r="WFS428" s="96"/>
      <c r="WFT428" s="96"/>
      <c r="WFU428" s="96"/>
      <c r="WFV428" s="96"/>
      <c r="WFW428" s="96"/>
      <c r="WFX428" s="96"/>
      <c r="WFY428" s="96"/>
      <c r="WFZ428" s="96"/>
      <c r="WGA428" s="96"/>
      <c r="WGB428" s="96"/>
      <c r="WGC428" s="96"/>
      <c r="WGD428" s="96"/>
      <c r="WGE428" s="96"/>
      <c r="WGF428" s="96"/>
      <c r="WGG428" s="96"/>
      <c r="WGH428" s="96"/>
      <c r="WGI428" s="96"/>
      <c r="WGJ428" s="96"/>
      <c r="WGK428" s="96"/>
      <c r="WGL428" s="96"/>
      <c r="WGM428" s="96"/>
      <c r="WGN428" s="96"/>
      <c r="WGO428" s="96"/>
      <c r="WGP428" s="96"/>
      <c r="WGQ428" s="96"/>
      <c r="WGR428" s="96"/>
      <c r="WGS428" s="96"/>
      <c r="WGT428" s="96"/>
      <c r="WGU428" s="96"/>
      <c r="WGV428" s="96"/>
      <c r="WGW428" s="96"/>
      <c r="WGX428" s="96"/>
      <c r="WGY428" s="96"/>
      <c r="WGZ428" s="96"/>
      <c r="WHA428" s="96"/>
      <c r="WHB428" s="96"/>
      <c r="WHC428" s="96"/>
      <c r="WHD428" s="96"/>
      <c r="WHE428" s="96"/>
      <c r="WHF428" s="96"/>
      <c r="WHG428" s="96"/>
      <c r="WHH428" s="96"/>
      <c r="WHI428" s="96"/>
      <c r="WHJ428" s="96"/>
      <c r="WHK428" s="96"/>
      <c r="WHL428" s="96"/>
      <c r="WHM428" s="96"/>
      <c r="WHN428" s="96"/>
      <c r="WHO428" s="96"/>
      <c r="WHP428" s="96"/>
      <c r="WHQ428" s="96"/>
      <c r="WHR428" s="96"/>
      <c r="WHS428" s="96"/>
      <c r="WHT428" s="96"/>
      <c r="WHU428" s="96"/>
      <c r="WHV428" s="96"/>
      <c r="WHW428" s="96"/>
      <c r="WHX428" s="96"/>
      <c r="WHY428" s="96"/>
      <c r="WHZ428" s="96"/>
      <c r="WIA428" s="96"/>
      <c r="WIB428" s="96"/>
      <c r="WIC428" s="96"/>
      <c r="WID428" s="96"/>
      <c r="WIE428" s="96"/>
      <c r="WIF428" s="96"/>
      <c r="WIG428" s="96"/>
      <c r="WIH428" s="96"/>
      <c r="WII428" s="96"/>
      <c r="WIJ428" s="96"/>
      <c r="WIK428" s="96"/>
      <c r="WIL428" s="96"/>
      <c r="WIM428" s="96"/>
      <c r="WIN428" s="96"/>
      <c r="WIO428" s="96"/>
      <c r="WIP428" s="96"/>
      <c r="WIQ428" s="96"/>
      <c r="WIR428" s="96"/>
      <c r="WIS428" s="96"/>
      <c r="WIT428" s="96"/>
      <c r="WIU428" s="96"/>
      <c r="WIV428" s="96"/>
      <c r="WIW428" s="96"/>
      <c r="WIX428" s="96"/>
      <c r="WIY428" s="96"/>
      <c r="WIZ428" s="96"/>
      <c r="WJA428" s="96"/>
      <c r="WJB428" s="96"/>
      <c r="WJC428" s="96"/>
      <c r="WJD428" s="96"/>
      <c r="WJE428" s="96"/>
      <c r="WJF428" s="96"/>
      <c r="WJG428" s="96"/>
      <c r="WJH428" s="96"/>
      <c r="WJI428" s="96"/>
      <c r="WJJ428" s="96"/>
      <c r="WJK428" s="96"/>
      <c r="WJL428" s="96"/>
      <c r="WJM428" s="96"/>
      <c r="WJN428" s="96"/>
      <c r="WJO428" s="96"/>
      <c r="WJP428" s="96"/>
      <c r="WJQ428" s="96"/>
      <c r="WJR428" s="96"/>
      <c r="WJS428" s="96"/>
      <c r="WJT428" s="96"/>
      <c r="WJU428" s="96"/>
      <c r="WJV428" s="96"/>
      <c r="WJW428" s="96"/>
      <c r="WJX428" s="96"/>
      <c r="WJY428" s="96"/>
      <c r="WJZ428" s="96"/>
      <c r="WKA428" s="96"/>
      <c r="WKB428" s="96"/>
      <c r="WKC428" s="96"/>
      <c r="WKD428" s="96"/>
      <c r="WKE428" s="96"/>
      <c r="WKF428" s="96"/>
      <c r="WKG428" s="96"/>
      <c r="WKH428" s="96"/>
      <c r="WKI428" s="96"/>
      <c r="WKJ428" s="96"/>
      <c r="WKK428" s="96"/>
      <c r="WKL428" s="96"/>
      <c r="WKM428" s="96"/>
      <c r="WKN428" s="96"/>
      <c r="WKO428" s="96"/>
      <c r="WKP428" s="96"/>
      <c r="WKQ428" s="96"/>
      <c r="WKR428" s="96"/>
      <c r="WKS428" s="96"/>
      <c r="WKT428" s="96"/>
      <c r="WKU428" s="96"/>
      <c r="WKV428" s="96"/>
      <c r="WKW428" s="96"/>
      <c r="WKX428" s="96"/>
      <c r="WKY428" s="96"/>
      <c r="WKZ428" s="96"/>
      <c r="WLA428" s="96"/>
      <c r="WLB428" s="96"/>
      <c r="WLC428" s="96"/>
      <c r="WLD428" s="96"/>
      <c r="WLE428" s="96"/>
      <c r="WLF428" s="96"/>
      <c r="WLG428" s="96"/>
      <c r="WLH428" s="96"/>
      <c r="WLI428" s="96"/>
      <c r="WLJ428" s="96"/>
      <c r="WLK428" s="96"/>
      <c r="WLL428" s="96"/>
      <c r="WLM428" s="96"/>
      <c r="WLN428" s="96"/>
      <c r="WLO428" s="96"/>
      <c r="WLP428" s="96"/>
      <c r="WLQ428" s="96"/>
      <c r="WLR428" s="96"/>
      <c r="WLS428" s="96"/>
      <c r="WLT428" s="96"/>
      <c r="WLU428" s="96"/>
      <c r="WLV428" s="96"/>
      <c r="WLW428" s="96"/>
      <c r="WLX428" s="96"/>
      <c r="WLY428" s="96"/>
      <c r="WLZ428" s="96"/>
      <c r="WMA428" s="96"/>
      <c r="WMB428" s="96"/>
      <c r="WMC428" s="96"/>
      <c r="WMD428" s="96"/>
      <c r="WME428" s="96"/>
      <c r="WMF428" s="96"/>
      <c r="WMG428" s="96"/>
      <c r="WMH428" s="96"/>
      <c r="WMI428" s="96"/>
      <c r="WMJ428" s="96"/>
      <c r="WMK428" s="96"/>
      <c r="WML428" s="96"/>
      <c r="WMM428" s="96"/>
      <c r="WMN428" s="96"/>
      <c r="WMO428" s="96"/>
      <c r="WMP428" s="96"/>
      <c r="WMQ428" s="96"/>
      <c r="WMR428" s="96"/>
      <c r="WMS428" s="96"/>
      <c r="WMT428" s="96"/>
      <c r="WMU428" s="96"/>
      <c r="WMV428" s="96"/>
      <c r="WMW428" s="96"/>
      <c r="WMX428" s="96"/>
      <c r="WMY428" s="96"/>
      <c r="WMZ428" s="96"/>
      <c r="WNA428" s="96"/>
      <c r="WNB428" s="96"/>
      <c r="WNC428" s="96"/>
      <c r="WND428" s="96"/>
      <c r="WNE428" s="96"/>
      <c r="WNF428" s="96"/>
      <c r="WNG428" s="96"/>
      <c r="WNH428" s="96"/>
      <c r="WNI428" s="96"/>
      <c r="WNJ428" s="96"/>
      <c r="WNK428" s="96"/>
      <c r="WNL428" s="96"/>
      <c r="WNM428" s="96"/>
      <c r="WNN428" s="96"/>
      <c r="WNO428" s="96"/>
      <c r="WNP428" s="96"/>
      <c r="WNQ428" s="96"/>
      <c r="WNR428" s="96"/>
      <c r="WNS428" s="96"/>
      <c r="WNT428" s="96"/>
      <c r="WNU428" s="96"/>
      <c r="WNV428" s="96"/>
      <c r="WNW428" s="96"/>
      <c r="WNX428" s="96"/>
      <c r="WNY428" s="96"/>
      <c r="WNZ428" s="96"/>
      <c r="WOA428" s="96"/>
      <c r="WOB428" s="96"/>
      <c r="WOC428" s="96"/>
      <c r="WOD428" s="96"/>
      <c r="WOE428" s="96"/>
      <c r="WOF428" s="96"/>
      <c r="WOG428" s="96"/>
      <c r="WOH428" s="96"/>
      <c r="WOI428" s="96"/>
      <c r="WOJ428" s="96"/>
      <c r="WOK428" s="96"/>
      <c r="WOL428" s="96"/>
      <c r="WOM428" s="96"/>
      <c r="WON428" s="96"/>
      <c r="WOO428" s="96"/>
      <c r="WOP428" s="96"/>
      <c r="WOQ428" s="96"/>
      <c r="WOR428" s="96"/>
      <c r="WOS428" s="96"/>
      <c r="WOT428" s="96"/>
      <c r="WOU428" s="96"/>
      <c r="WOV428" s="96"/>
      <c r="WOW428" s="96"/>
      <c r="WOX428" s="96"/>
      <c r="WOY428" s="96"/>
      <c r="WOZ428" s="96"/>
      <c r="WPA428" s="96"/>
      <c r="WPB428" s="96"/>
      <c r="WPC428" s="96"/>
      <c r="WPD428" s="96"/>
      <c r="WPE428" s="96"/>
      <c r="WPF428" s="96"/>
      <c r="WPG428" s="96"/>
      <c r="WPH428" s="96"/>
      <c r="WPI428" s="96"/>
      <c r="WPJ428" s="96"/>
      <c r="WPK428" s="96"/>
      <c r="WPL428" s="96"/>
      <c r="WPM428" s="96"/>
      <c r="WPN428" s="96"/>
      <c r="WPO428" s="96"/>
      <c r="WPP428" s="96"/>
      <c r="WPQ428" s="96"/>
      <c r="WPR428" s="96"/>
      <c r="WPS428" s="96"/>
      <c r="WPT428" s="96"/>
      <c r="WPU428" s="96"/>
      <c r="WPV428" s="96"/>
      <c r="WPW428" s="96"/>
      <c r="WPX428" s="96"/>
      <c r="WPY428" s="96"/>
      <c r="WPZ428" s="96"/>
      <c r="WQA428" s="96"/>
      <c r="WQB428" s="96"/>
      <c r="WQC428" s="96"/>
      <c r="WQD428" s="96"/>
      <c r="WQE428" s="96"/>
      <c r="WQF428" s="96"/>
      <c r="WQG428" s="96"/>
      <c r="WQH428" s="96"/>
      <c r="WQI428" s="96"/>
      <c r="WQJ428" s="96"/>
      <c r="WQK428" s="96"/>
      <c r="WQL428" s="96"/>
      <c r="WQM428" s="96"/>
      <c r="WQN428" s="96"/>
      <c r="WQO428" s="96"/>
      <c r="WQP428" s="96"/>
      <c r="WQQ428" s="96"/>
      <c r="WQR428" s="96"/>
      <c r="WQS428" s="96"/>
      <c r="WQT428" s="96"/>
      <c r="WQU428" s="96"/>
      <c r="WQV428" s="96"/>
      <c r="WQW428" s="96"/>
      <c r="WQX428" s="96"/>
      <c r="WQY428" s="96"/>
      <c r="WQZ428" s="96"/>
      <c r="WRA428" s="96"/>
      <c r="WRB428" s="96"/>
      <c r="WRC428" s="96"/>
      <c r="WRD428" s="96"/>
      <c r="WRE428" s="96"/>
      <c r="WRF428" s="96"/>
      <c r="WRG428" s="96"/>
      <c r="WRH428" s="96"/>
      <c r="WRI428" s="96"/>
      <c r="WRJ428" s="96"/>
      <c r="WRK428" s="96"/>
      <c r="WRL428" s="96"/>
      <c r="WRM428" s="96"/>
      <c r="WRN428" s="96"/>
      <c r="WRO428" s="96"/>
      <c r="WRP428" s="96"/>
      <c r="WRQ428" s="96"/>
      <c r="WRR428" s="96"/>
      <c r="WRS428" s="96"/>
      <c r="WRT428" s="96"/>
      <c r="WRU428" s="96"/>
      <c r="WRV428" s="96"/>
      <c r="WRW428" s="96"/>
      <c r="WRX428" s="96"/>
      <c r="WRY428" s="96"/>
      <c r="WRZ428" s="96"/>
      <c r="WSA428" s="96"/>
      <c r="WSB428" s="96"/>
      <c r="WSC428" s="96"/>
      <c r="WSD428" s="96"/>
      <c r="WSE428" s="96"/>
      <c r="WSF428" s="96"/>
      <c r="WSG428" s="96"/>
      <c r="WSH428" s="96"/>
      <c r="WSI428" s="96"/>
      <c r="WSJ428" s="96"/>
      <c r="WSK428" s="96"/>
      <c r="WSL428" s="96"/>
      <c r="WSM428" s="96"/>
      <c r="WSN428" s="96"/>
      <c r="WSO428" s="96"/>
      <c r="WSP428" s="96"/>
      <c r="WSQ428" s="96"/>
      <c r="WSR428" s="96"/>
      <c r="WSS428" s="96"/>
      <c r="WST428" s="96"/>
      <c r="WSU428" s="96"/>
      <c r="WSV428" s="96"/>
      <c r="WSW428" s="96"/>
      <c r="WSX428" s="96"/>
      <c r="WSY428" s="96"/>
      <c r="WSZ428" s="96"/>
      <c r="WTA428" s="96"/>
      <c r="WTB428" s="96"/>
      <c r="WTC428" s="96"/>
      <c r="WTD428" s="96"/>
      <c r="WTE428" s="96"/>
      <c r="WTF428" s="96"/>
      <c r="WTG428" s="96"/>
      <c r="WTH428" s="96"/>
      <c r="WTI428" s="96"/>
      <c r="WTJ428" s="96"/>
      <c r="WTK428" s="96"/>
      <c r="WTL428" s="96"/>
      <c r="WTM428" s="96"/>
      <c r="WTN428" s="96"/>
      <c r="WTO428" s="96"/>
      <c r="WTP428" s="96"/>
      <c r="WTQ428" s="96"/>
      <c r="WTR428" s="96"/>
      <c r="WTS428" s="96"/>
      <c r="WTT428" s="96"/>
      <c r="WTU428" s="96"/>
      <c r="WTV428" s="96"/>
      <c r="WTW428" s="96"/>
      <c r="WTX428" s="96"/>
      <c r="WTY428" s="96"/>
      <c r="WTZ428" s="96"/>
      <c r="WUA428" s="96"/>
      <c r="WUB428" s="96"/>
      <c r="WUC428" s="96"/>
      <c r="WUD428" s="96"/>
      <c r="WUE428" s="96"/>
      <c r="WUF428" s="96"/>
      <c r="WUG428" s="96"/>
      <c r="WUH428" s="96"/>
      <c r="WUI428" s="96"/>
      <c r="WUJ428" s="96"/>
      <c r="WUK428" s="96"/>
      <c r="WUL428" s="96"/>
      <c r="WUM428" s="96"/>
      <c r="WUN428" s="96"/>
      <c r="WUO428" s="96"/>
      <c r="WUP428" s="96"/>
      <c r="WUQ428" s="96"/>
      <c r="WUR428" s="96"/>
      <c r="WUS428" s="96"/>
      <c r="WUT428" s="96"/>
      <c r="WUU428" s="96"/>
      <c r="WUV428" s="96"/>
      <c r="WUW428" s="96"/>
      <c r="WUX428" s="96"/>
      <c r="WUY428" s="96"/>
      <c r="WUZ428" s="96"/>
      <c r="WVA428" s="96"/>
      <c r="WVB428" s="96"/>
      <c r="WVC428" s="96"/>
      <c r="WVD428" s="96"/>
      <c r="WVE428" s="96"/>
      <c r="WVF428" s="96"/>
      <c r="WVG428" s="96"/>
      <c r="WVH428" s="96"/>
      <c r="WVI428" s="96"/>
      <c r="WVJ428" s="96"/>
      <c r="WVK428" s="96"/>
      <c r="WVL428" s="96"/>
      <c r="WVM428" s="96"/>
      <c r="WVN428" s="96"/>
      <c r="WVO428" s="96"/>
      <c r="WVP428" s="96"/>
      <c r="WVQ428" s="96"/>
      <c r="WVR428" s="96"/>
      <c r="WVS428" s="96"/>
      <c r="WVT428" s="96"/>
      <c r="WVU428" s="96"/>
      <c r="WVV428" s="96"/>
      <c r="WVW428" s="96"/>
      <c r="WVX428" s="96"/>
      <c r="WVY428" s="96"/>
      <c r="WVZ428" s="96"/>
      <c r="WWA428" s="96"/>
      <c r="WWB428" s="96"/>
      <c r="WWC428" s="96"/>
      <c r="WWD428" s="96"/>
      <c r="WWE428" s="96"/>
      <c r="WWF428" s="96"/>
      <c r="WWG428" s="96"/>
      <c r="WWH428" s="96"/>
      <c r="WWI428" s="96"/>
      <c r="WWJ428" s="96"/>
      <c r="WWK428" s="96"/>
      <c r="WWL428" s="96"/>
      <c r="WWM428" s="96"/>
      <c r="WWN428" s="96"/>
      <c r="WWO428" s="96"/>
      <c r="WWP428" s="96"/>
      <c r="WWQ428" s="96"/>
      <c r="WWR428" s="96"/>
      <c r="WWS428" s="96"/>
      <c r="WWT428" s="96"/>
      <c r="WWU428" s="96"/>
      <c r="WWV428" s="96"/>
      <c r="WWW428" s="96"/>
      <c r="WWX428" s="96"/>
      <c r="WWY428" s="96"/>
      <c r="WWZ428" s="96"/>
      <c r="WXA428" s="96"/>
      <c r="WXB428" s="96"/>
      <c r="WXC428" s="96"/>
      <c r="WXD428" s="96"/>
      <c r="WXE428" s="96"/>
      <c r="WXF428" s="96"/>
      <c r="WXG428" s="96"/>
      <c r="WXH428" s="96"/>
      <c r="WXI428" s="96"/>
      <c r="WXJ428" s="96"/>
      <c r="WXK428" s="96"/>
      <c r="WXL428" s="96"/>
      <c r="WXM428" s="96"/>
      <c r="WXN428" s="96"/>
      <c r="WXO428" s="96"/>
      <c r="WXP428" s="96"/>
      <c r="WXQ428" s="96"/>
      <c r="WXR428" s="96"/>
      <c r="WXS428" s="96"/>
      <c r="WXT428" s="96"/>
      <c r="WXU428" s="96"/>
      <c r="WXV428" s="96"/>
      <c r="WXW428" s="96"/>
      <c r="WXX428" s="96"/>
      <c r="WXY428" s="96"/>
      <c r="WXZ428" s="96"/>
      <c r="WYA428" s="96"/>
      <c r="WYB428" s="96"/>
      <c r="WYC428" s="96"/>
      <c r="WYD428" s="96"/>
      <c r="WYE428" s="96"/>
      <c r="WYF428" s="96"/>
      <c r="WYG428" s="96"/>
      <c r="WYH428" s="96"/>
      <c r="WYI428" s="96"/>
      <c r="WYJ428" s="96"/>
      <c r="WYK428" s="96"/>
      <c r="WYL428" s="96"/>
      <c r="WYM428" s="96"/>
      <c r="WYN428" s="96"/>
      <c r="WYO428" s="96"/>
      <c r="WYP428" s="96"/>
      <c r="WYQ428" s="96"/>
      <c r="WYR428" s="96"/>
      <c r="WYS428" s="96"/>
      <c r="WYT428" s="96"/>
      <c r="WYU428" s="96"/>
      <c r="WYV428" s="96"/>
      <c r="WYW428" s="96"/>
      <c r="WYX428" s="96"/>
      <c r="WYY428" s="96"/>
      <c r="WYZ428" s="96"/>
      <c r="WZA428" s="96"/>
      <c r="WZB428" s="96"/>
      <c r="WZC428" s="96"/>
      <c r="WZD428" s="96"/>
      <c r="WZE428" s="96"/>
      <c r="WZF428" s="96"/>
      <c r="WZG428" s="96"/>
      <c r="WZH428" s="96"/>
      <c r="WZI428" s="96"/>
      <c r="WZJ428" s="96"/>
      <c r="WZK428" s="96"/>
      <c r="WZL428" s="96"/>
      <c r="WZM428" s="96"/>
      <c r="WZN428" s="96"/>
      <c r="WZO428" s="96"/>
      <c r="WZP428" s="96"/>
      <c r="WZQ428" s="96"/>
      <c r="WZR428" s="96"/>
      <c r="WZS428" s="96"/>
      <c r="WZT428" s="96"/>
      <c r="WZU428" s="96"/>
      <c r="WZV428" s="96"/>
      <c r="WZW428" s="96"/>
      <c r="WZX428" s="96"/>
      <c r="WZY428" s="96"/>
      <c r="WZZ428" s="96"/>
      <c r="XAA428" s="96"/>
      <c r="XAB428" s="96"/>
      <c r="XAC428" s="96"/>
      <c r="XAD428" s="96"/>
      <c r="XAE428" s="96"/>
      <c r="XAF428" s="96"/>
      <c r="XAG428" s="96"/>
      <c r="XAH428" s="96"/>
      <c r="XAI428" s="96"/>
      <c r="XAJ428" s="96"/>
      <c r="XAK428" s="96"/>
      <c r="XAL428" s="96"/>
      <c r="XAM428" s="96"/>
      <c r="XAN428" s="96"/>
      <c r="XAO428" s="96"/>
      <c r="XAP428" s="96"/>
      <c r="XAQ428" s="96"/>
      <c r="XAR428" s="96"/>
      <c r="XAS428" s="96"/>
      <c r="XAT428" s="96"/>
      <c r="XAU428" s="96"/>
      <c r="XAV428" s="96"/>
      <c r="XAW428" s="96"/>
      <c r="XAX428" s="96"/>
      <c r="XAY428" s="96"/>
      <c r="XAZ428" s="96"/>
      <c r="XBA428" s="96"/>
      <c r="XBB428" s="96"/>
      <c r="XBC428" s="96"/>
      <c r="XBD428" s="96"/>
      <c r="XBE428" s="96"/>
      <c r="XBF428" s="96"/>
      <c r="XBG428" s="96"/>
      <c r="XBH428" s="96"/>
      <c r="XBI428" s="96"/>
      <c r="XBJ428" s="96"/>
      <c r="XBK428" s="96"/>
      <c r="XBL428" s="96"/>
      <c r="XBM428" s="96"/>
      <c r="XBN428" s="96"/>
      <c r="XBO428" s="96"/>
      <c r="XBP428" s="96"/>
      <c r="XBQ428" s="96"/>
      <c r="XBR428" s="96"/>
      <c r="XBS428" s="96"/>
      <c r="XBT428" s="96"/>
      <c r="XBU428" s="96"/>
      <c r="XBV428" s="96"/>
      <c r="XBW428" s="96"/>
      <c r="XBX428" s="96"/>
      <c r="XBY428" s="96"/>
      <c r="XBZ428" s="96"/>
      <c r="XCA428" s="96"/>
      <c r="XCB428" s="96"/>
      <c r="XCC428" s="96"/>
      <c r="XCD428" s="96"/>
      <c r="XCE428" s="96"/>
      <c r="XCF428" s="96"/>
      <c r="XCG428" s="96"/>
      <c r="XCH428" s="96"/>
      <c r="XCI428" s="96"/>
      <c r="XCJ428" s="96"/>
      <c r="XCK428" s="96"/>
      <c r="XCL428" s="96"/>
      <c r="XCM428" s="96"/>
      <c r="XCN428" s="96"/>
      <c r="XCO428" s="96"/>
      <c r="XCP428" s="96"/>
      <c r="XCQ428" s="96"/>
      <c r="XCR428" s="96"/>
      <c r="XCS428" s="96"/>
      <c r="XCT428" s="96"/>
      <c r="XCU428" s="96"/>
      <c r="XCV428" s="96"/>
      <c r="XCW428" s="96"/>
      <c r="XCX428" s="96"/>
      <c r="XCY428" s="96"/>
      <c r="XCZ428" s="96"/>
      <c r="XDA428" s="96"/>
    </row>
    <row r="429" s="26" customFormat="1" ht="27.95" hidden="1" customHeight="1" spans="1:18">
      <c r="A429" s="157"/>
      <c r="B429" s="114"/>
      <c r="C429" s="114"/>
      <c r="D429" s="115">
        <v>43092201</v>
      </c>
      <c r="E429" s="116" t="s">
        <v>863</v>
      </c>
      <c r="F429" s="116" t="s">
        <v>864</v>
      </c>
      <c r="G429" s="110">
        <f t="shared" si="68"/>
        <v>0</v>
      </c>
      <c r="H429" s="111">
        <f t="shared" si="69"/>
        <v>5</v>
      </c>
      <c r="I429" s="111">
        <v>5</v>
      </c>
      <c r="J429" s="111"/>
      <c r="K429" s="122"/>
      <c r="L429" s="111">
        <v>-5</v>
      </c>
      <c r="M429" s="111">
        <v>-5</v>
      </c>
      <c r="N429" s="111"/>
      <c r="O429" s="122"/>
      <c r="P429" s="111">
        <f t="shared" si="70"/>
        <v>0</v>
      </c>
      <c r="Q429" s="111"/>
      <c r="R429" s="126"/>
    </row>
    <row r="430" s="26" customFormat="1" ht="27.95" hidden="1" customHeight="1" spans="1:18">
      <c r="A430" s="157"/>
      <c r="B430" s="114"/>
      <c r="C430" s="114"/>
      <c r="D430" s="115">
        <v>43092301</v>
      </c>
      <c r="E430" s="116" t="s">
        <v>865</v>
      </c>
      <c r="F430" s="116" t="s">
        <v>866</v>
      </c>
      <c r="G430" s="110">
        <f t="shared" si="68"/>
        <v>0</v>
      </c>
      <c r="H430" s="111">
        <f t="shared" si="69"/>
        <v>9</v>
      </c>
      <c r="I430" s="111">
        <v>3</v>
      </c>
      <c r="J430" s="111"/>
      <c r="K430" s="123">
        <v>6</v>
      </c>
      <c r="L430" s="111">
        <v>-9</v>
      </c>
      <c r="M430" s="111">
        <v>-3</v>
      </c>
      <c r="N430" s="111"/>
      <c r="O430" s="123">
        <v>-6</v>
      </c>
      <c r="P430" s="111">
        <f t="shared" si="70"/>
        <v>0</v>
      </c>
      <c r="Q430" s="111"/>
      <c r="R430" s="126"/>
    </row>
    <row r="431" s="26" customFormat="1" ht="27.95" hidden="1" customHeight="1" spans="1:18">
      <c r="A431" s="157"/>
      <c r="B431" s="114"/>
      <c r="C431" s="114"/>
      <c r="D431" s="115">
        <v>43011811</v>
      </c>
      <c r="E431" s="116" t="s">
        <v>867</v>
      </c>
      <c r="F431" s="116" t="s">
        <v>868</v>
      </c>
      <c r="G431" s="110">
        <f t="shared" si="68"/>
        <v>0</v>
      </c>
      <c r="H431" s="111">
        <f t="shared" si="69"/>
        <v>3</v>
      </c>
      <c r="I431" s="111">
        <v>3</v>
      </c>
      <c r="J431" s="111"/>
      <c r="K431" s="122"/>
      <c r="L431" s="111">
        <v>-3</v>
      </c>
      <c r="M431" s="111">
        <v>-3</v>
      </c>
      <c r="N431" s="111"/>
      <c r="O431" s="122"/>
      <c r="P431" s="111">
        <f t="shared" si="70"/>
        <v>0</v>
      </c>
      <c r="Q431" s="111"/>
      <c r="R431" s="126"/>
    </row>
    <row r="432" s="26" customFormat="1" ht="27.95" hidden="1" customHeight="1" spans="1:18">
      <c r="A432" s="157"/>
      <c r="B432" s="114"/>
      <c r="C432" s="114" t="s">
        <v>858</v>
      </c>
      <c r="D432" s="115">
        <v>43092401</v>
      </c>
      <c r="E432" s="116" t="s">
        <v>869</v>
      </c>
      <c r="F432" s="116" t="s">
        <v>870</v>
      </c>
      <c r="G432" s="110">
        <f t="shared" si="68"/>
        <v>0</v>
      </c>
      <c r="H432" s="111">
        <f t="shared" si="69"/>
        <v>2</v>
      </c>
      <c r="I432" s="111">
        <v>2</v>
      </c>
      <c r="J432" s="111"/>
      <c r="K432" s="122"/>
      <c r="L432" s="111">
        <v>-2</v>
      </c>
      <c r="M432" s="111">
        <v>-2</v>
      </c>
      <c r="N432" s="111"/>
      <c r="O432" s="122"/>
      <c r="P432" s="111">
        <f t="shared" si="70"/>
        <v>0</v>
      </c>
      <c r="Q432" s="111"/>
      <c r="R432" s="126"/>
    </row>
    <row r="433" s="26" customFormat="1" ht="27.95" hidden="1" customHeight="1" spans="1:18">
      <c r="A433" s="157"/>
      <c r="B433" s="114"/>
      <c r="C433" s="114"/>
      <c r="D433" s="115">
        <v>43091001</v>
      </c>
      <c r="E433" s="116" t="s">
        <v>871</v>
      </c>
      <c r="F433" s="116" t="s">
        <v>872</v>
      </c>
      <c r="G433" s="110">
        <f t="shared" si="68"/>
        <v>0</v>
      </c>
      <c r="H433" s="111">
        <f t="shared" si="69"/>
        <v>2</v>
      </c>
      <c r="I433" s="111">
        <v>2</v>
      </c>
      <c r="J433" s="111"/>
      <c r="K433" s="122"/>
      <c r="L433" s="111">
        <v>-2</v>
      </c>
      <c r="M433" s="111">
        <v>-2</v>
      </c>
      <c r="N433" s="111"/>
      <c r="O433" s="122"/>
      <c r="P433" s="111">
        <f t="shared" si="70"/>
        <v>0</v>
      </c>
      <c r="Q433" s="111"/>
      <c r="R433" s="126"/>
    </row>
    <row r="434" s="26" customFormat="1" ht="27.95" hidden="1" customHeight="1" spans="1:18">
      <c r="A434" s="157"/>
      <c r="B434" s="114"/>
      <c r="C434" s="114"/>
      <c r="D434" s="115">
        <v>43092101</v>
      </c>
      <c r="E434" s="116" t="s">
        <v>873</v>
      </c>
      <c r="F434" s="116" t="s">
        <v>874</v>
      </c>
      <c r="G434" s="110">
        <f t="shared" si="68"/>
        <v>0</v>
      </c>
      <c r="H434" s="111">
        <f t="shared" si="69"/>
        <v>3</v>
      </c>
      <c r="I434" s="111">
        <v>3</v>
      </c>
      <c r="J434" s="111"/>
      <c r="K434" s="122"/>
      <c r="L434" s="111">
        <v>-3</v>
      </c>
      <c r="M434" s="111">
        <v>-3</v>
      </c>
      <c r="N434" s="111"/>
      <c r="O434" s="122"/>
      <c r="P434" s="111">
        <f t="shared" si="70"/>
        <v>0</v>
      </c>
      <c r="Q434" s="111"/>
      <c r="R434" s="126"/>
    </row>
    <row r="435" s="26" customFormat="1" ht="21.95" hidden="1" customHeight="1" spans="1:18">
      <c r="A435" s="157"/>
      <c r="B435" s="114" t="s">
        <v>875</v>
      </c>
      <c r="C435" s="114"/>
      <c r="D435" s="113" t="s">
        <v>876</v>
      </c>
      <c r="E435" s="113"/>
      <c r="F435" s="113"/>
      <c r="G435" s="110">
        <f t="shared" si="68"/>
        <v>0</v>
      </c>
      <c r="H435" s="111">
        <f t="shared" si="69"/>
        <v>32</v>
      </c>
      <c r="I435" s="111">
        <f>I436+I437</f>
        <v>2</v>
      </c>
      <c r="J435" s="111">
        <f>J436+J437</f>
        <v>30</v>
      </c>
      <c r="K435" s="111">
        <f>K436+K437</f>
        <v>0</v>
      </c>
      <c r="L435" s="111">
        <v>-32</v>
      </c>
      <c r="M435" s="111">
        <v>-2</v>
      </c>
      <c r="N435" s="111">
        <v>-30</v>
      </c>
      <c r="O435" s="111">
        <v>0</v>
      </c>
      <c r="P435" s="111">
        <f t="shared" si="70"/>
        <v>0</v>
      </c>
      <c r="Q435" s="111"/>
      <c r="R435" s="126"/>
    </row>
    <row r="436" s="26" customFormat="1" ht="27.95" hidden="1" customHeight="1" spans="1:18">
      <c r="A436" s="157"/>
      <c r="B436" s="114"/>
      <c r="C436" s="114"/>
      <c r="D436" s="132">
        <v>43092601</v>
      </c>
      <c r="E436" s="133" t="s">
        <v>877</v>
      </c>
      <c r="F436" s="133" t="s">
        <v>878</v>
      </c>
      <c r="G436" s="110">
        <f t="shared" si="68"/>
        <v>0</v>
      </c>
      <c r="H436" s="111">
        <f t="shared" si="69"/>
        <v>30</v>
      </c>
      <c r="I436" s="111"/>
      <c r="J436" s="111">
        <v>30</v>
      </c>
      <c r="K436" s="139"/>
      <c r="L436" s="111">
        <v>-30</v>
      </c>
      <c r="M436" s="111"/>
      <c r="N436" s="111">
        <v>-30</v>
      </c>
      <c r="O436" s="139"/>
      <c r="P436" s="111">
        <f t="shared" si="70"/>
        <v>0</v>
      </c>
      <c r="Q436" s="111"/>
      <c r="R436" s="126"/>
    </row>
    <row r="437" s="26" customFormat="1" ht="27.95" hidden="1" customHeight="1" spans="1:18">
      <c r="A437" s="157"/>
      <c r="B437" s="114"/>
      <c r="C437" s="114"/>
      <c r="D437" s="115">
        <v>43091701</v>
      </c>
      <c r="E437" s="116" t="s">
        <v>879</v>
      </c>
      <c r="F437" s="116" t="s">
        <v>880</v>
      </c>
      <c r="G437" s="110">
        <f t="shared" si="68"/>
        <v>0</v>
      </c>
      <c r="H437" s="111">
        <f t="shared" si="69"/>
        <v>2</v>
      </c>
      <c r="I437" s="111">
        <v>2</v>
      </c>
      <c r="J437" s="111"/>
      <c r="K437" s="122"/>
      <c r="L437" s="111">
        <v>-2</v>
      </c>
      <c r="M437" s="111">
        <v>-2</v>
      </c>
      <c r="N437" s="111"/>
      <c r="O437" s="122"/>
      <c r="P437" s="111">
        <f t="shared" si="70"/>
        <v>0</v>
      </c>
      <c r="Q437" s="111"/>
      <c r="R437" s="126"/>
    </row>
    <row r="438" s="26" customFormat="1" ht="21.95" hidden="1" customHeight="1" spans="1:18">
      <c r="A438" s="157"/>
      <c r="B438" s="114" t="s">
        <v>881</v>
      </c>
      <c r="C438" s="114"/>
      <c r="D438" s="113" t="s">
        <v>882</v>
      </c>
      <c r="E438" s="113"/>
      <c r="F438" s="113"/>
      <c r="G438" s="110">
        <f t="shared" si="68"/>
        <v>0</v>
      </c>
      <c r="H438" s="111">
        <f t="shared" si="69"/>
        <v>5</v>
      </c>
      <c r="I438" s="111">
        <f>I439+I440</f>
        <v>5</v>
      </c>
      <c r="J438" s="111">
        <f>J439+J440</f>
        <v>0</v>
      </c>
      <c r="K438" s="111">
        <f>K439+K440</f>
        <v>0</v>
      </c>
      <c r="L438" s="111">
        <v>-5</v>
      </c>
      <c r="M438" s="111">
        <v>-5</v>
      </c>
      <c r="N438" s="111">
        <v>0</v>
      </c>
      <c r="O438" s="111">
        <v>0</v>
      </c>
      <c r="P438" s="111">
        <f t="shared" si="70"/>
        <v>0</v>
      </c>
      <c r="Q438" s="111"/>
      <c r="R438" s="126"/>
    </row>
    <row r="439" s="26" customFormat="1" ht="27.95" hidden="1" customHeight="1" spans="1:18">
      <c r="A439" s="157"/>
      <c r="B439" s="114"/>
      <c r="C439" s="114"/>
      <c r="D439" s="115">
        <v>43091901</v>
      </c>
      <c r="E439" s="116" t="s">
        <v>883</v>
      </c>
      <c r="F439" s="116" t="s">
        <v>884</v>
      </c>
      <c r="G439" s="110">
        <f t="shared" si="68"/>
        <v>0</v>
      </c>
      <c r="H439" s="111">
        <f t="shared" si="69"/>
        <v>1</v>
      </c>
      <c r="I439" s="111">
        <v>1</v>
      </c>
      <c r="J439" s="111"/>
      <c r="K439" s="122"/>
      <c r="L439" s="111">
        <v>-1</v>
      </c>
      <c r="M439" s="111">
        <v>-1</v>
      </c>
      <c r="N439" s="111"/>
      <c r="O439" s="122"/>
      <c r="P439" s="111">
        <f t="shared" si="70"/>
        <v>0</v>
      </c>
      <c r="Q439" s="111"/>
      <c r="R439" s="126"/>
    </row>
    <row r="440" s="26" customFormat="1" ht="27.95" hidden="1" customHeight="1" spans="1:18">
      <c r="A440" s="157"/>
      <c r="B440" s="114"/>
      <c r="C440" s="114"/>
      <c r="D440" s="115">
        <v>43092001</v>
      </c>
      <c r="E440" s="116" t="s">
        <v>885</v>
      </c>
      <c r="F440" s="116" t="s">
        <v>886</v>
      </c>
      <c r="G440" s="110">
        <f t="shared" si="68"/>
        <v>0</v>
      </c>
      <c r="H440" s="111">
        <f t="shared" si="69"/>
        <v>4</v>
      </c>
      <c r="I440" s="111">
        <v>4</v>
      </c>
      <c r="J440" s="111"/>
      <c r="K440" s="122"/>
      <c r="L440" s="111">
        <v>-4</v>
      </c>
      <c r="M440" s="111">
        <v>-4</v>
      </c>
      <c r="N440" s="111"/>
      <c r="O440" s="122"/>
      <c r="P440" s="111">
        <f t="shared" si="70"/>
        <v>0</v>
      </c>
      <c r="Q440" s="111"/>
      <c r="R440" s="126"/>
    </row>
    <row r="441" s="26" customFormat="1" ht="21.95" hidden="1" customHeight="1" spans="1:18">
      <c r="A441" s="157"/>
      <c r="B441" s="114" t="s">
        <v>887</v>
      </c>
      <c r="C441" s="114"/>
      <c r="D441" s="113" t="s">
        <v>888</v>
      </c>
      <c r="E441" s="113"/>
      <c r="F441" s="113"/>
      <c r="G441" s="110">
        <f t="shared" si="68"/>
        <v>0</v>
      </c>
      <c r="H441" s="111">
        <f t="shared" si="69"/>
        <v>56</v>
      </c>
      <c r="I441" s="111">
        <f>I442+I443+I444</f>
        <v>11</v>
      </c>
      <c r="J441" s="111">
        <f>J442+J443+J444</f>
        <v>30</v>
      </c>
      <c r="K441" s="111">
        <f>K442+K443+K444</f>
        <v>15</v>
      </c>
      <c r="L441" s="111">
        <v>-56</v>
      </c>
      <c r="M441" s="111">
        <v>-11</v>
      </c>
      <c r="N441" s="111">
        <v>-30</v>
      </c>
      <c r="O441" s="111">
        <v>-15</v>
      </c>
      <c r="P441" s="111">
        <f t="shared" si="70"/>
        <v>0</v>
      </c>
      <c r="Q441" s="111"/>
      <c r="R441" s="161"/>
    </row>
    <row r="442" s="26" customFormat="1" ht="27.95" hidden="1" customHeight="1" spans="1:18">
      <c r="A442" s="157"/>
      <c r="B442" s="114"/>
      <c r="C442" s="114"/>
      <c r="D442" s="132">
        <v>43092501</v>
      </c>
      <c r="E442" s="133" t="s">
        <v>889</v>
      </c>
      <c r="F442" s="133" t="s">
        <v>890</v>
      </c>
      <c r="G442" s="110">
        <f t="shared" si="68"/>
        <v>0</v>
      </c>
      <c r="H442" s="111">
        <f t="shared" si="69"/>
        <v>45</v>
      </c>
      <c r="I442" s="111"/>
      <c r="J442" s="111">
        <v>30</v>
      </c>
      <c r="K442" s="123">
        <v>15</v>
      </c>
      <c r="L442" s="111">
        <v>-45</v>
      </c>
      <c r="M442" s="111"/>
      <c r="N442" s="111">
        <v>-30</v>
      </c>
      <c r="O442" s="123">
        <v>-15</v>
      </c>
      <c r="P442" s="111">
        <f t="shared" si="70"/>
        <v>0</v>
      </c>
      <c r="Q442" s="111"/>
      <c r="R442" s="126"/>
    </row>
    <row r="443" s="26" customFormat="1" ht="27.95" hidden="1" customHeight="1" spans="1:18">
      <c r="A443" s="157"/>
      <c r="B443" s="114"/>
      <c r="C443" s="114"/>
      <c r="D443" s="115">
        <v>43091201</v>
      </c>
      <c r="E443" s="116" t="s">
        <v>891</v>
      </c>
      <c r="F443" s="116" t="s">
        <v>892</v>
      </c>
      <c r="G443" s="110">
        <f t="shared" si="68"/>
        <v>0</v>
      </c>
      <c r="H443" s="111">
        <f t="shared" si="69"/>
        <v>4</v>
      </c>
      <c r="I443" s="111">
        <v>4</v>
      </c>
      <c r="J443" s="160"/>
      <c r="K443" s="122"/>
      <c r="L443" s="111">
        <v>-4</v>
      </c>
      <c r="M443" s="111">
        <v>-4</v>
      </c>
      <c r="N443" s="111"/>
      <c r="O443" s="122"/>
      <c r="P443" s="111">
        <f t="shared" si="70"/>
        <v>0</v>
      </c>
      <c r="Q443" s="111"/>
      <c r="R443" s="126"/>
    </row>
    <row r="444" s="26" customFormat="1" ht="27.95" hidden="1" customHeight="1" spans="1:18">
      <c r="A444" s="158"/>
      <c r="B444" s="114"/>
      <c r="C444" s="114"/>
      <c r="D444" s="115">
        <v>43091301</v>
      </c>
      <c r="E444" s="116" t="s">
        <v>893</v>
      </c>
      <c r="F444" s="116" t="s">
        <v>894</v>
      </c>
      <c r="G444" s="110">
        <f t="shared" si="68"/>
        <v>0</v>
      </c>
      <c r="H444" s="111">
        <f t="shared" si="69"/>
        <v>7</v>
      </c>
      <c r="I444" s="111">
        <v>7</v>
      </c>
      <c r="J444" s="111"/>
      <c r="K444" s="122"/>
      <c r="L444" s="111">
        <v>-7</v>
      </c>
      <c r="M444" s="111">
        <v>-7</v>
      </c>
      <c r="N444" s="111"/>
      <c r="O444" s="122"/>
      <c r="P444" s="111">
        <f t="shared" si="70"/>
        <v>0</v>
      </c>
      <c r="Q444" s="111"/>
      <c r="R444" s="126"/>
    </row>
    <row r="445" s="26" customFormat="1" ht="21.95" hidden="1" customHeight="1" spans="1:18">
      <c r="A445" s="156" t="s">
        <v>854</v>
      </c>
      <c r="B445" s="144" t="s">
        <v>895</v>
      </c>
      <c r="C445" s="145"/>
      <c r="D445" s="113" t="s">
        <v>896</v>
      </c>
      <c r="E445" s="113"/>
      <c r="F445" s="113"/>
      <c r="G445" s="110">
        <f t="shared" si="68"/>
        <v>5</v>
      </c>
      <c r="H445" s="111">
        <f t="shared" si="69"/>
        <v>0</v>
      </c>
      <c r="I445" s="111"/>
      <c r="J445" s="111"/>
      <c r="K445" s="122"/>
      <c r="L445" s="111">
        <v>0</v>
      </c>
      <c r="M445" s="111"/>
      <c r="N445" s="111"/>
      <c r="O445" s="122"/>
      <c r="P445" s="111">
        <f t="shared" si="70"/>
        <v>5</v>
      </c>
      <c r="Q445" s="111">
        <f>SUM(Q446:Q448)</f>
        <v>5</v>
      </c>
      <c r="R445" s="126"/>
    </row>
    <row r="446" s="26" customFormat="1" ht="27.95" hidden="1" customHeight="1" spans="1:18">
      <c r="A446" s="157"/>
      <c r="B446" s="146"/>
      <c r="C446" s="147"/>
      <c r="D446" s="112">
        <v>43090401</v>
      </c>
      <c r="E446" s="116" t="s">
        <v>897</v>
      </c>
      <c r="F446" s="116" t="str">
        <f>VLOOKUP(D446,[1]影院自定义查询!$B$1:$L$65536,11,0)</f>
        <v>双峰县华谊连锁影城文化传播有限公司</v>
      </c>
      <c r="G446" s="110">
        <f t="shared" si="68"/>
        <v>2</v>
      </c>
      <c r="H446" s="111">
        <f t="shared" si="69"/>
        <v>0</v>
      </c>
      <c r="I446" s="111"/>
      <c r="J446" s="111"/>
      <c r="K446" s="122"/>
      <c r="L446" s="111">
        <v>0</v>
      </c>
      <c r="M446" s="111"/>
      <c r="N446" s="111"/>
      <c r="O446" s="122"/>
      <c r="P446" s="111">
        <f t="shared" si="70"/>
        <v>2</v>
      </c>
      <c r="Q446" s="111">
        <v>2</v>
      </c>
      <c r="R446" s="126"/>
    </row>
    <row r="447" s="26" customFormat="1" ht="23.1" hidden="1" customHeight="1" spans="1:18">
      <c r="A447" s="157"/>
      <c r="B447" s="146"/>
      <c r="C447" s="147"/>
      <c r="D447" s="112">
        <v>43091401</v>
      </c>
      <c r="E447" s="159" t="s">
        <v>898</v>
      </c>
      <c r="F447" s="159" t="str">
        <f>VLOOKUP(D447,[1]影院自定义查询!$B$1:$L$65536,11,0)</f>
        <v>双峰县湄水湾影院有限公司</v>
      </c>
      <c r="G447" s="110">
        <f t="shared" si="68"/>
        <v>1</v>
      </c>
      <c r="H447" s="111">
        <f t="shared" si="69"/>
        <v>0</v>
      </c>
      <c r="I447" s="111"/>
      <c r="J447" s="111"/>
      <c r="K447" s="122"/>
      <c r="L447" s="111">
        <v>0</v>
      </c>
      <c r="M447" s="111"/>
      <c r="N447" s="111"/>
      <c r="O447" s="122"/>
      <c r="P447" s="111">
        <f t="shared" si="70"/>
        <v>1</v>
      </c>
      <c r="Q447" s="111">
        <v>1</v>
      </c>
      <c r="R447" s="126"/>
    </row>
    <row r="448" s="26" customFormat="1" ht="23.1" hidden="1" customHeight="1" spans="1:18">
      <c r="A448" s="158"/>
      <c r="B448" s="148"/>
      <c r="C448" s="149"/>
      <c r="D448" s="112">
        <v>43091601</v>
      </c>
      <c r="E448" s="116" t="s">
        <v>899</v>
      </c>
      <c r="F448" s="116" t="str">
        <f>VLOOKUP(D448,[1]影院自定义查询!$B$1:$L$65536,11,0)</f>
        <v>双峰红鹰电影城有限公司</v>
      </c>
      <c r="G448" s="110">
        <f t="shared" si="68"/>
        <v>2</v>
      </c>
      <c r="H448" s="111">
        <f t="shared" si="69"/>
        <v>0</v>
      </c>
      <c r="I448" s="111"/>
      <c r="J448" s="111"/>
      <c r="K448" s="122"/>
      <c r="L448" s="111">
        <v>0</v>
      </c>
      <c r="M448" s="111"/>
      <c r="N448" s="111"/>
      <c r="O448" s="122"/>
      <c r="P448" s="111">
        <f t="shared" si="70"/>
        <v>2</v>
      </c>
      <c r="Q448" s="111">
        <v>2</v>
      </c>
      <c r="R448" s="126"/>
    </row>
    <row r="449" s="26" customFormat="1" ht="21.95" hidden="1" customHeight="1" spans="1:18">
      <c r="A449" s="112" t="s">
        <v>900</v>
      </c>
      <c r="B449" s="113" t="s">
        <v>901</v>
      </c>
      <c r="C449" s="113"/>
      <c r="D449" s="113"/>
      <c r="E449" s="113"/>
      <c r="F449" s="113"/>
      <c r="G449" s="110">
        <f t="shared" si="68"/>
        <v>9</v>
      </c>
      <c r="H449" s="111">
        <f t="shared" si="69"/>
        <v>58</v>
      </c>
      <c r="I449" s="111">
        <f>I450+I457+I459+I460+I463</f>
        <v>28</v>
      </c>
      <c r="J449" s="111">
        <f>J450+J457+J459+J460+J464</f>
        <v>30</v>
      </c>
      <c r="K449" s="111">
        <f>K450+K457+K459+K460+K464</f>
        <v>0</v>
      </c>
      <c r="L449" s="111">
        <v>-54</v>
      </c>
      <c r="M449" s="111">
        <v>-24</v>
      </c>
      <c r="N449" s="111">
        <v>-30</v>
      </c>
      <c r="O449" s="111">
        <v>0</v>
      </c>
      <c r="P449" s="111">
        <f t="shared" si="70"/>
        <v>5</v>
      </c>
      <c r="Q449" s="111">
        <f>Q450+Q456+Q459+Q460+Q463+Q466</f>
        <v>5</v>
      </c>
      <c r="R449" s="126"/>
    </row>
    <row r="450" s="26" customFormat="1" ht="21.95" hidden="1" customHeight="1" spans="1:18">
      <c r="A450" s="112"/>
      <c r="B450" s="114" t="s">
        <v>902</v>
      </c>
      <c r="C450" s="114"/>
      <c r="D450" s="113" t="s">
        <v>903</v>
      </c>
      <c r="E450" s="113"/>
      <c r="F450" s="113"/>
      <c r="G450" s="110">
        <f t="shared" si="68"/>
        <v>4</v>
      </c>
      <c r="H450" s="111">
        <f t="shared" si="69"/>
        <v>17</v>
      </c>
      <c r="I450" s="111">
        <f>SUM(I451:I455)</f>
        <v>17</v>
      </c>
      <c r="J450" s="111">
        <f>SUM(J451:J455)</f>
        <v>0</v>
      </c>
      <c r="K450" s="111">
        <f>SUM(K451:K455)</f>
        <v>0</v>
      </c>
      <c r="L450" s="111">
        <v>-13</v>
      </c>
      <c r="M450" s="111">
        <v>-13</v>
      </c>
      <c r="N450" s="111">
        <v>0</v>
      </c>
      <c r="O450" s="111">
        <v>0</v>
      </c>
      <c r="P450" s="111">
        <f t="shared" si="70"/>
        <v>0</v>
      </c>
      <c r="Q450" s="111">
        <f>SUM(Q451:Q455)</f>
        <v>0</v>
      </c>
      <c r="R450" s="126"/>
    </row>
    <row r="451" s="26" customFormat="1" ht="27.95" hidden="1" customHeight="1" spans="1:18">
      <c r="A451" s="112"/>
      <c r="B451" s="114"/>
      <c r="C451" s="114"/>
      <c r="D451" s="115">
        <v>43130101</v>
      </c>
      <c r="E451" s="116" t="s">
        <v>904</v>
      </c>
      <c r="F451" s="116" t="s">
        <v>905</v>
      </c>
      <c r="G451" s="110">
        <f t="shared" si="68"/>
        <v>0</v>
      </c>
      <c r="H451" s="111">
        <f t="shared" si="69"/>
        <v>2</v>
      </c>
      <c r="I451" s="111">
        <v>2</v>
      </c>
      <c r="J451" s="111"/>
      <c r="K451" s="122"/>
      <c r="L451" s="111">
        <v>-2</v>
      </c>
      <c r="M451" s="111">
        <v>-2</v>
      </c>
      <c r="N451" s="111"/>
      <c r="O451" s="122"/>
      <c r="P451" s="111">
        <f t="shared" si="70"/>
        <v>0</v>
      </c>
      <c r="Q451" s="111"/>
      <c r="R451" s="126"/>
    </row>
    <row r="452" s="26" customFormat="1" ht="27.95" hidden="1" customHeight="1" spans="1:18">
      <c r="A452" s="112"/>
      <c r="B452" s="114"/>
      <c r="C452" s="114"/>
      <c r="D452" s="115">
        <v>43131601</v>
      </c>
      <c r="E452" s="116" t="s">
        <v>906</v>
      </c>
      <c r="F452" s="116" t="s">
        <v>907</v>
      </c>
      <c r="G452" s="110">
        <f t="shared" si="68"/>
        <v>4</v>
      </c>
      <c r="H452" s="111">
        <f t="shared" si="69"/>
        <v>4</v>
      </c>
      <c r="I452" s="111">
        <v>4</v>
      </c>
      <c r="J452" s="111"/>
      <c r="K452" s="122"/>
      <c r="L452" s="111">
        <v>0</v>
      </c>
      <c r="M452" s="111">
        <v>0</v>
      </c>
      <c r="N452" s="111"/>
      <c r="O452" s="122"/>
      <c r="P452" s="111">
        <f t="shared" si="70"/>
        <v>0</v>
      </c>
      <c r="Q452" s="111">
        <v>0</v>
      </c>
      <c r="R452" s="126"/>
    </row>
    <row r="453" s="26" customFormat="1" ht="27.95" hidden="1" customHeight="1" spans="1:18">
      <c r="A453" s="112"/>
      <c r="B453" s="114" t="s">
        <v>902</v>
      </c>
      <c r="C453" s="114"/>
      <c r="D453" s="115">
        <v>43130201</v>
      </c>
      <c r="E453" s="116" t="s">
        <v>908</v>
      </c>
      <c r="F453" s="116" t="s">
        <v>909</v>
      </c>
      <c r="G453" s="110">
        <f t="shared" si="68"/>
        <v>0</v>
      </c>
      <c r="H453" s="111">
        <f t="shared" si="69"/>
        <v>5</v>
      </c>
      <c r="I453" s="111">
        <v>5</v>
      </c>
      <c r="J453" s="111"/>
      <c r="K453" s="122"/>
      <c r="L453" s="111">
        <v>-5</v>
      </c>
      <c r="M453" s="111">
        <v>-5</v>
      </c>
      <c r="N453" s="111"/>
      <c r="O453" s="122"/>
      <c r="P453" s="111">
        <f t="shared" si="70"/>
        <v>0</v>
      </c>
      <c r="Q453" s="111"/>
      <c r="R453" s="126"/>
    </row>
    <row r="454" s="26" customFormat="1" ht="27.95" hidden="1" customHeight="1" spans="1:18">
      <c r="A454" s="112"/>
      <c r="B454" s="114"/>
      <c r="C454" s="114"/>
      <c r="D454" s="115">
        <v>43132201</v>
      </c>
      <c r="E454" s="116" t="s">
        <v>910</v>
      </c>
      <c r="F454" s="116" t="s">
        <v>911</v>
      </c>
      <c r="G454" s="110">
        <f t="shared" si="68"/>
        <v>0</v>
      </c>
      <c r="H454" s="111">
        <f t="shared" si="69"/>
        <v>3</v>
      </c>
      <c r="I454" s="111">
        <v>3</v>
      </c>
      <c r="J454" s="111"/>
      <c r="K454" s="122"/>
      <c r="L454" s="111">
        <v>-3</v>
      </c>
      <c r="M454" s="111">
        <v>-3</v>
      </c>
      <c r="N454" s="111"/>
      <c r="O454" s="122"/>
      <c r="P454" s="111">
        <f t="shared" si="70"/>
        <v>0</v>
      </c>
      <c r="Q454" s="111"/>
      <c r="R454" s="126"/>
    </row>
    <row r="455" s="26" customFormat="1" ht="27.95" hidden="1" customHeight="1" spans="1:18">
      <c r="A455" s="112"/>
      <c r="B455" s="114"/>
      <c r="C455" s="114"/>
      <c r="D455" s="115">
        <v>43132101</v>
      </c>
      <c r="E455" s="116" t="s">
        <v>912</v>
      </c>
      <c r="F455" s="116" t="s">
        <v>913</v>
      </c>
      <c r="G455" s="110">
        <f t="shared" ref="G455:G466" si="71">H455+L455+P455</f>
        <v>0</v>
      </c>
      <c r="H455" s="111">
        <f t="shared" ref="H455:H466" si="72">SUM(I455:K455)</f>
        <v>3</v>
      </c>
      <c r="I455" s="111">
        <v>3</v>
      </c>
      <c r="J455" s="111"/>
      <c r="K455" s="122"/>
      <c r="L455" s="111">
        <v>-3</v>
      </c>
      <c r="M455" s="111">
        <v>-3</v>
      </c>
      <c r="N455" s="111"/>
      <c r="O455" s="122"/>
      <c r="P455" s="111">
        <f t="shared" ref="P455:P466" si="73">SUM(Q455)</f>
        <v>0</v>
      </c>
      <c r="Q455" s="111"/>
      <c r="R455" s="126"/>
    </row>
    <row r="456" s="26" customFormat="1" ht="21.95" hidden="1" customHeight="1" spans="1:18">
      <c r="A456" s="112"/>
      <c r="B456" s="114" t="s">
        <v>914</v>
      </c>
      <c r="C456" s="114"/>
      <c r="D456" s="113" t="s">
        <v>915</v>
      </c>
      <c r="E456" s="113"/>
      <c r="F456" s="113"/>
      <c r="G456" s="110">
        <f t="shared" si="71"/>
        <v>1</v>
      </c>
      <c r="H456" s="111">
        <f t="shared" si="72"/>
        <v>0</v>
      </c>
      <c r="I456" s="111"/>
      <c r="J456" s="111"/>
      <c r="K456" s="122"/>
      <c r="L456" s="111">
        <v>0</v>
      </c>
      <c r="M456" s="111"/>
      <c r="N456" s="111"/>
      <c r="O456" s="122"/>
      <c r="P456" s="111">
        <f t="shared" si="73"/>
        <v>1</v>
      </c>
      <c r="Q456" s="111">
        <f>SUM(Q457:Q458)</f>
        <v>1</v>
      </c>
      <c r="R456" s="126"/>
    </row>
    <row r="457" s="26" customFormat="1" ht="23.1" hidden="1" customHeight="1" spans="1:18">
      <c r="A457" s="112"/>
      <c r="B457" s="114"/>
      <c r="C457" s="114"/>
      <c r="D457" s="132">
        <v>43132301</v>
      </c>
      <c r="E457" s="162" t="s">
        <v>916</v>
      </c>
      <c r="F457" s="162" t="s">
        <v>917</v>
      </c>
      <c r="G457" s="110">
        <f t="shared" si="71"/>
        <v>0</v>
      </c>
      <c r="H457" s="111">
        <f t="shared" si="72"/>
        <v>30</v>
      </c>
      <c r="I457" s="111"/>
      <c r="J457" s="111">
        <v>30</v>
      </c>
      <c r="K457" s="139"/>
      <c r="L457" s="111">
        <v>-30</v>
      </c>
      <c r="M457" s="111"/>
      <c r="N457" s="111">
        <v>-30</v>
      </c>
      <c r="O457" s="139"/>
      <c r="P457" s="111">
        <f t="shared" si="73"/>
        <v>0</v>
      </c>
      <c r="Q457" s="111"/>
      <c r="R457" s="126"/>
    </row>
    <row r="458" s="26" customFormat="1" ht="27.95" hidden="1" customHeight="1" spans="1:18">
      <c r="A458" s="112"/>
      <c r="B458" s="114"/>
      <c r="C458" s="114"/>
      <c r="D458" s="115">
        <v>43130401</v>
      </c>
      <c r="E458" s="133" t="s">
        <v>918</v>
      </c>
      <c r="F458" s="133" t="str">
        <f>VLOOKUP(D458,[1]影院自定义查询!$B$1:$L$65536,11,0)</f>
        <v>保靖县万家凤凰电影城有限公司</v>
      </c>
      <c r="G458" s="110">
        <f t="shared" si="71"/>
        <v>1</v>
      </c>
      <c r="H458" s="111">
        <f t="shared" si="72"/>
        <v>0</v>
      </c>
      <c r="I458" s="111"/>
      <c r="J458" s="111"/>
      <c r="K458" s="139"/>
      <c r="L458" s="111">
        <v>0</v>
      </c>
      <c r="M458" s="111"/>
      <c r="N458" s="111"/>
      <c r="O458" s="139"/>
      <c r="P458" s="111">
        <f t="shared" si="73"/>
        <v>1</v>
      </c>
      <c r="Q458" s="111">
        <v>1</v>
      </c>
      <c r="R458" s="126"/>
    </row>
    <row r="459" s="26" customFormat="1" ht="21.95" hidden="1" customHeight="1" spans="1:18">
      <c r="A459" s="112"/>
      <c r="B459" s="114" t="s">
        <v>919</v>
      </c>
      <c r="C459" s="114"/>
      <c r="D459" s="115">
        <v>43130701</v>
      </c>
      <c r="E459" s="116" t="s">
        <v>920</v>
      </c>
      <c r="F459" s="116" t="s">
        <v>921</v>
      </c>
      <c r="G459" s="110">
        <f t="shared" si="71"/>
        <v>0</v>
      </c>
      <c r="H459" s="111">
        <f t="shared" si="72"/>
        <v>3</v>
      </c>
      <c r="I459" s="111">
        <v>3</v>
      </c>
      <c r="J459" s="111"/>
      <c r="K459" s="122"/>
      <c r="L459" s="111">
        <v>-3</v>
      </c>
      <c r="M459" s="111">
        <v>-3</v>
      </c>
      <c r="N459" s="111"/>
      <c r="O459" s="122"/>
      <c r="P459" s="111">
        <f t="shared" si="73"/>
        <v>0</v>
      </c>
      <c r="Q459" s="111"/>
      <c r="R459" s="126"/>
    </row>
    <row r="460" s="26" customFormat="1" ht="21.95" hidden="1" customHeight="1" spans="1:18">
      <c r="A460" s="112"/>
      <c r="B460" s="114" t="s">
        <v>922</v>
      </c>
      <c r="C460" s="114"/>
      <c r="D460" s="113" t="s">
        <v>923</v>
      </c>
      <c r="E460" s="113"/>
      <c r="F460" s="113"/>
      <c r="G460" s="110">
        <f t="shared" si="71"/>
        <v>0</v>
      </c>
      <c r="H460" s="111">
        <f t="shared" si="72"/>
        <v>2</v>
      </c>
      <c r="I460" s="111">
        <f>I461+I462</f>
        <v>2</v>
      </c>
      <c r="J460" s="111">
        <f>J461+J462</f>
        <v>0</v>
      </c>
      <c r="K460" s="111">
        <f>K461+K462</f>
        <v>0</v>
      </c>
      <c r="L460" s="111">
        <v>-2</v>
      </c>
      <c r="M460" s="111">
        <v>-2</v>
      </c>
      <c r="N460" s="111">
        <v>0</v>
      </c>
      <c r="O460" s="111">
        <v>0</v>
      </c>
      <c r="P460" s="111">
        <f t="shared" si="73"/>
        <v>0</v>
      </c>
      <c r="Q460" s="111"/>
      <c r="R460" s="126"/>
    </row>
    <row r="461" s="26" customFormat="1" ht="27.95" hidden="1" customHeight="1" spans="1:18">
      <c r="A461" s="112"/>
      <c r="B461" s="114"/>
      <c r="C461" s="114"/>
      <c r="D461" s="115">
        <v>43130501</v>
      </c>
      <c r="E461" s="116" t="s">
        <v>924</v>
      </c>
      <c r="F461" s="116" t="s">
        <v>925</v>
      </c>
      <c r="G461" s="110">
        <f t="shared" si="71"/>
        <v>0</v>
      </c>
      <c r="H461" s="111">
        <f t="shared" si="72"/>
        <v>1</v>
      </c>
      <c r="I461" s="111">
        <v>1</v>
      </c>
      <c r="J461" s="111"/>
      <c r="K461" s="122"/>
      <c r="L461" s="111">
        <v>-1</v>
      </c>
      <c r="M461" s="111">
        <v>-1</v>
      </c>
      <c r="N461" s="111"/>
      <c r="O461" s="122"/>
      <c r="P461" s="111">
        <f t="shared" si="73"/>
        <v>0</v>
      </c>
      <c r="Q461" s="111"/>
      <c r="R461" s="126"/>
    </row>
    <row r="462" ht="27.95" hidden="1" customHeight="1" spans="1:16329">
      <c r="A462" s="112"/>
      <c r="B462" s="114"/>
      <c r="C462" s="114"/>
      <c r="D462" s="115">
        <v>43130901</v>
      </c>
      <c r="E462" s="116" t="s">
        <v>926</v>
      </c>
      <c r="F462" s="116" t="s">
        <v>927</v>
      </c>
      <c r="G462" s="110">
        <f t="shared" si="71"/>
        <v>0</v>
      </c>
      <c r="H462" s="111">
        <f t="shared" si="72"/>
        <v>1</v>
      </c>
      <c r="I462" s="111">
        <v>1</v>
      </c>
      <c r="J462" s="111"/>
      <c r="K462" s="122"/>
      <c r="L462" s="111">
        <v>-1</v>
      </c>
      <c r="M462" s="111">
        <v>-1</v>
      </c>
      <c r="N462" s="111"/>
      <c r="O462" s="122"/>
      <c r="P462" s="111">
        <f t="shared" si="73"/>
        <v>0</v>
      </c>
      <c r="Q462" s="111"/>
      <c r="R462" s="127"/>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c r="BG462" s="96"/>
      <c r="BH462" s="96"/>
      <c r="BI462" s="96"/>
      <c r="BJ462" s="96"/>
      <c r="BK462" s="96"/>
      <c r="BL462" s="96"/>
      <c r="BM462" s="96"/>
      <c r="BN462" s="96"/>
      <c r="BO462" s="96"/>
      <c r="BP462" s="96"/>
      <c r="BQ462" s="96"/>
      <c r="BR462" s="96"/>
      <c r="BS462" s="96"/>
      <c r="BT462" s="96"/>
      <c r="BU462" s="96"/>
      <c r="BV462" s="96"/>
      <c r="BW462" s="96"/>
      <c r="BX462" s="96"/>
      <c r="BY462" s="96"/>
      <c r="BZ462" s="96"/>
      <c r="CA462" s="96"/>
      <c r="CB462" s="96"/>
      <c r="CC462" s="96"/>
      <c r="CD462" s="96"/>
      <c r="CE462" s="96"/>
      <c r="CF462" s="96"/>
      <c r="CG462" s="96"/>
      <c r="CH462" s="96"/>
      <c r="CI462" s="96"/>
      <c r="CJ462" s="96"/>
      <c r="CK462" s="96"/>
      <c r="CL462" s="96"/>
      <c r="CM462" s="96"/>
      <c r="CN462" s="96"/>
      <c r="CO462" s="96"/>
      <c r="CP462" s="96"/>
      <c r="CQ462" s="96"/>
      <c r="CR462" s="96"/>
      <c r="CS462" s="96"/>
      <c r="CT462" s="96"/>
      <c r="CU462" s="96"/>
      <c r="CV462" s="96"/>
      <c r="CW462" s="96"/>
      <c r="CX462" s="96"/>
      <c r="CY462" s="96"/>
      <c r="CZ462" s="96"/>
      <c r="DA462" s="96"/>
      <c r="DB462" s="96"/>
      <c r="DC462" s="96"/>
      <c r="DD462" s="96"/>
      <c r="DE462" s="96"/>
      <c r="DF462" s="96"/>
      <c r="DG462" s="96"/>
      <c r="DH462" s="96"/>
      <c r="DI462" s="96"/>
      <c r="DJ462" s="96"/>
      <c r="DK462" s="96"/>
      <c r="DL462" s="96"/>
      <c r="DM462" s="96"/>
      <c r="DN462" s="96"/>
      <c r="DO462" s="96"/>
      <c r="DP462" s="96"/>
      <c r="DQ462" s="96"/>
      <c r="DR462" s="96"/>
      <c r="DS462" s="96"/>
      <c r="DT462" s="96"/>
      <c r="DU462" s="96"/>
      <c r="DV462" s="96"/>
      <c r="DW462" s="96"/>
      <c r="DX462" s="96"/>
      <c r="DY462" s="96"/>
      <c r="DZ462" s="96"/>
      <c r="EA462" s="96"/>
      <c r="EB462" s="96"/>
      <c r="EC462" s="96"/>
      <c r="ED462" s="96"/>
      <c r="EE462" s="96"/>
      <c r="EF462" s="96"/>
      <c r="EG462" s="96"/>
      <c r="EH462" s="96"/>
      <c r="EI462" s="96"/>
      <c r="EJ462" s="96"/>
      <c r="EK462" s="96"/>
      <c r="EL462" s="96"/>
      <c r="EM462" s="96"/>
      <c r="EN462" s="96"/>
      <c r="EO462" s="96"/>
      <c r="EP462" s="96"/>
      <c r="EQ462" s="96"/>
      <c r="ER462" s="96"/>
      <c r="ES462" s="96"/>
      <c r="ET462" s="96"/>
      <c r="EU462" s="96"/>
      <c r="EV462" s="96"/>
      <c r="EW462" s="96"/>
      <c r="EX462" s="96"/>
      <c r="EY462" s="96"/>
      <c r="EZ462" s="96"/>
      <c r="FA462" s="96"/>
      <c r="FB462" s="96"/>
      <c r="FC462" s="96"/>
      <c r="FD462" s="96"/>
      <c r="FE462" s="96"/>
      <c r="FF462" s="96"/>
      <c r="FG462" s="96"/>
      <c r="FH462" s="96"/>
      <c r="FI462" s="96"/>
      <c r="FJ462" s="96"/>
      <c r="FK462" s="96"/>
      <c r="FL462" s="96"/>
      <c r="FM462" s="96"/>
      <c r="FN462" s="96"/>
      <c r="FO462" s="96"/>
      <c r="FP462" s="96"/>
      <c r="FQ462" s="96"/>
      <c r="FR462" s="96"/>
      <c r="FS462" s="96"/>
      <c r="FT462" s="96"/>
      <c r="FU462" s="96"/>
      <c r="FV462" s="96"/>
      <c r="FW462" s="96"/>
      <c r="FX462" s="96"/>
      <c r="FY462" s="96"/>
      <c r="FZ462" s="96"/>
      <c r="GA462" s="96"/>
      <c r="GB462" s="96"/>
      <c r="GC462" s="96"/>
      <c r="GD462" s="96"/>
      <c r="GE462" s="96"/>
      <c r="GF462" s="96"/>
      <c r="GG462" s="96"/>
      <c r="GH462" s="96"/>
      <c r="GI462" s="96"/>
      <c r="GJ462" s="96"/>
      <c r="GK462" s="96"/>
      <c r="GL462" s="96"/>
      <c r="GM462" s="96"/>
      <c r="GN462" s="96"/>
      <c r="GO462" s="96"/>
      <c r="GP462" s="96"/>
      <c r="GQ462" s="96"/>
      <c r="GR462" s="96"/>
      <c r="GS462" s="96"/>
      <c r="GT462" s="96"/>
      <c r="GU462" s="96"/>
      <c r="GV462" s="96"/>
      <c r="GW462" s="96"/>
      <c r="GX462" s="96"/>
      <c r="GY462" s="96"/>
      <c r="GZ462" s="96"/>
      <c r="HA462" s="96"/>
      <c r="HB462" s="96"/>
      <c r="HC462" s="96"/>
      <c r="HD462" s="96"/>
      <c r="HE462" s="96"/>
      <c r="HF462" s="96"/>
      <c r="HG462" s="96"/>
      <c r="HH462" s="96"/>
      <c r="HI462" s="96"/>
      <c r="HJ462" s="96"/>
      <c r="HK462" s="96"/>
      <c r="HL462" s="96"/>
      <c r="HM462" s="96"/>
      <c r="HN462" s="96"/>
      <c r="HO462" s="96"/>
      <c r="HP462" s="96"/>
      <c r="HQ462" s="96"/>
      <c r="HR462" s="96"/>
      <c r="HS462" s="96"/>
      <c r="HT462" s="96"/>
      <c r="HU462" s="96"/>
      <c r="HV462" s="96"/>
      <c r="HW462" s="96"/>
      <c r="HX462" s="96"/>
      <c r="HY462" s="96"/>
      <c r="HZ462" s="96"/>
      <c r="IA462" s="96"/>
      <c r="IB462" s="96"/>
      <c r="IC462" s="96"/>
      <c r="ID462" s="96"/>
      <c r="IE462" s="96"/>
      <c r="IF462" s="96"/>
      <c r="IG462" s="96"/>
      <c r="IH462" s="96"/>
      <c r="II462" s="96"/>
      <c r="IJ462" s="96"/>
      <c r="IK462" s="96"/>
      <c r="IL462" s="96"/>
      <c r="IM462" s="96"/>
      <c r="IN462" s="96"/>
      <c r="IO462" s="96"/>
      <c r="IP462" s="96"/>
      <c r="IQ462" s="96"/>
      <c r="IR462" s="96"/>
      <c r="IS462" s="96"/>
      <c r="IT462" s="96"/>
      <c r="IU462" s="96"/>
      <c r="IV462" s="96"/>
      <c r="IW462" s="96"/>
      <c r="IX462" s="96"/>
      <c r="IY462" s="96"/>
      <c r="IZ462" s="96"/>
      <c r="JA462" s="96"/>
      <c r="JB462" s="96"/>
      <c r="JC462" s="96"/>
      <c r="JD462" s="96"/>
      <c r="JE462" s="96"/>
      <c r="JF462" s="96"/>
      <c r="JG462" s="96"/>
      <c r="JH462" s="96"/>
      <c r="JI462" s="96"/>
      <c r="JJ462" s="96"/>
      <c r="JK462" s="96"/>
      <c r="JL462" s="96"/>
      <c r="JM462" s="96"/>
      <c r="JN462" s="96"/>
      <c r="JO462" s="96"/>
      <c r="JP462" s="96"/>
      <c r="JQ462" s="96"/>
      <c r="JR462" s="96"/>
      <c r="JS462" s="96"/>
      <c r="JT462" s="96"/>
      <c r="JU462" s="96"/>
      <c r="JV462" s="96"/>
      <c r="JW462" s="96"/>
      <c r="JX462" s="96"/>
      <c r="JY462" s="96"/>
      <c r="JZ462" s="96"/>
      <c r="KA462" s="96"/>
      <c r="KB462" s="96"/>
      <c r="KC462" s="96"/>
      <c r="KD462" s="96"/>
      <c r="KE462" s="96"/>
      <c r="KF462" s="96"/>
      <c r="KG462" s="96"/>
      <c r="KH462" s="96"/>
      <c r="KI462" s="96"/>
      <c r="KJ462" s="96"/>
      <c r="KK462" s="96"/>
      <c r="KL462" s="96"/>
      <c r="KM462" s="96"/>
      <c r="KN462" s="96"/>
      <c r="KO462" s="96"/>
      <c r="KP462" s="96"/>
      <c r="KQ462" s="96"/>
      <c r="KR462" s="96"/>
      <c r="KS462" s="96"/>
      <c r="KT462" s="96"/>
      <c r="KU462" s="96"/>
      <c r="KV462" s="96"/>
      <c r="KW462" s="96"/>
      <c r="KX462" s="96"/>
      <c r="KY462" s="96"/>
      <c r="KZ462" s="96"/>
      <c r="LA462" s="96"/>
      <c r="LB462" s="96"/>
      <c r="LC462" s="96"/>
      <c r="LD462" s="96"/>
      <c r="LE462" s="96"/>
      <c r="LF462" s="96"/>
      <c r="LG462" s="96"/>
      <c r="LH462" s="96"/>
      <c r="LI462" s="96"/>
      <c r="LJ462" s="96"/>
      <c r="LK462" s="96"/>
      <c r="LL462" s="96"/>
      <c r="LM462" s="96"/>
      <c r="LN462" s="96"/>
      <c r="LO462" s="96"/>
      <c r="LP462" s="96"/>
      <c r="LQ462" s="96"/>
      <c r="LR462" s="96"/>
      <c r="LS462" s="96"/>
      <c r="LT462" s="96"/>
      <c r="LU462" s="96"/>
      <c r="LV462" s="96"/>
      <c r="LW462" s="96"/>
      <c r="LX462" s="96"/>
      <c r="LY462" s="96"/>
      <c r="LZ462" s="96"/>
      <c r="MA462" s="96"/>
      <c r="MB462" s="96"/>
      <c r="MC462" s="96"/>
      <c r="MD462" s="96"/>
      <c r="ME462" s="96"/>
      <c r="MF462" s="96"/>
      <c r="MG462" s="96"/>
      <c r="MH462" s="96"/>
      <c r="MI462" s="96"/>
      <c r="MJ462" s="96"/>
      <c r="MK462" s="96"/>
      <c r="ML462" s="96"/>
      <c r="MM462" s="96"/>
      <c r="MN462" s="96"/>
      <c r="MO462" s="96"/>
      <c r="MP462" s="96"/>
      <c r="MQ462" s="96"/>
      <c r="MR462" s="96"/>
      <c r="MS462" s="96"/>
      <c r="MT462" s="96"/>
      <c r="MU462" s="96"/>
      <c r="MV462" s="96"/>
      <c r="MW462" s="96"/>
      <c r="MX462" s="96"/>
      <c r="MY462" s="96"/>
      <c r="MZ462" s="96"/>
      <c r="NA462" s="96"/>
      <c r="NB462" s="96"/>
      <c r="NC462" s="96"/>
      <c r="ND462" s="96"/>
      <c r="NE462" s="96"/>
      <c r="NF462" s="96"/>
      <c r="NG462" s="96"/>
      <c r="NH462" s="96"/>
      <c r="NI462" s="96"/>
      <c r="NJ462" s="96"/>
      <c r="NK462" s="96"/>
      <c r="NL462" s="96"/>
      <c r="NM462" s="96"/>
      <c r="NN462" s="96"/>
      <c r="NO462" s="96"/>
      <c r="NP462" s="96"/>
      <c r="NQ462" s="96"/>
      <c r="NR462" s="96"/>
      <c r="NS462" s="96"/>
      <c r="NT462" s="96"/>
      <c r="NU462" s="96"/>
      <c r="NV462" s="96"/>
      <c r="NW462" s="96"/>
      <c r="NX462" s="96"/>
      <c r="NY462" s="96"/>
      <c r="NZ462" s="96"/>
      <c r="OA462" s="96"/>
      <c r="OB462" s="96"/>
      <c r="OC462" s="96"/>
      <c r="OD462" s="96"/>
      <c r="OE462" s="96"/>
      <c r="OF462" s="96"/>
      <c r="OG462" s="96"/>
      <c r="OH462" s="96"/>
      <c r="OI462" s="96"/>
      <c r="OJ462" s="96"/>
      <c r="OK462" s="96"/>
      <c r="OL462" s="96"/>
      <c r="OM462" s="96"/>
      <c r="ON462" s="96"/>
      <c r="OO462" s="96"/>
      <c r="OP462" s="96"/>
      <c r="OQ462" s="96"/>
      <c r="OR462" s="96"/>
      <c r="OS462" s="96"/>
      <c r="OT462" s="96"/>
      <c r="OU462" s="96"/>
      <c r="OV462" s="96"/>
      <c r="OW462" s="96"/>
      <c r="OX462" s="96"/>
      <c r="OY462" s="96"/>
      <c r="OZ462" s="96"/>
      <c r="PA462" s="96"/>
      <c r="PB462" s="96"/>
      <c r="PC462" s="96"/>
      <c r="PD462" s="96"/>
      <c r="PE462" s="96"/>
      <c r="PF462" s="96"/>
      <c r="PG462" s="96"/>
      <c r="PH462" s="96"/>
      <c r="PI462" s="96"/>
      <c r="PJ462" s="96"/>
      <c r="PK462" s="96"/>
      <c r="PL462" s="96"/>
      <c r="PM462" s="96"/>
      <c r="PN462" s="96"/>
      <c r="PO462" s="96"/>
      <c r="PP462" s="96"/>
      <c r="PQ462" s="96"/>
      <c r="PR462" s="96"/>
      <c r="PS462" s="96"/>
      <c r="PT462" s="96"/>
      <c r="PU462" s="96"/>
      <c r="PV462" s="96"/>
      <c r="PW462" s="96"/>
      <c r="PX462" s="96"/>
      <c r="PY462" s="96"/>
      <c r="PZ462" s="96"/>
      <c r="QA462" s="96"/>
      <c r="QB462" s="96"/>
      <c r="QC462" s="96"/>
      <c r="QD462" s="96"/>
      <c r="QE462" s="96"/>
      <c r="QF462" s="96"/>
      <c r="QG462" s="96"/>
      <c r="QH462" s="96"/>
      <c r="QI462" s="96"/>
      <c r="QJ462" s="96"/>
      <c r="QK462" s="96"/>
      <c r="QL462" s="96"/>
      <c r="QM462" s="96"/>
      <c r="QN462" s="96"/>
      <c r="QO462" s="96"/>
      <c r="QP462" s="96"/>
      <c r="QQ462" s="96"/>
      <c r="QR462" s="96"/>
      <c r="QS462" s="96"/>
      <c r="QT462" s="96"/>
      <c r="QU462" s="96"/>
      <c r="QV462" s="96"/>
      <c r="QW462" s="96"/>
      <c r="QX462" s="96"/>
      <c r="QY462" s="96"/>
      <c r="QZ462" s="96"/>
      <c r="RA462" s="96"/>
      <c r="RB462" s="96"/>
      <c r="RC462" s="96"/>
      <c r="RD462" s="96"/>
      <c r="RE462" s="96"/>
      <c r="RF462" s="96"/>
      <c r="RG462" s="96"/>
      <c r="RH462" s="96"/>
      <c r="RI462" s="96"/>
      <c r="RJ462" s="96"/>
      <c r="RK462" s="96"/>
      <c r="RL462" s="96"/>
      <c r="RM462" s="96"/>
      <c r="RN462" s="96"/>
      <c r="RO462" s="96"/>
      <c r="RP462" s="96"/>
      <c r="RQ462" s="96"/>
      <c r="RR462" s="96"/>
      <c r="RS462" s="96"/>
      <c r="RT462" s="96"/>
      <c r="RU462" s="96"/>
      <c r="RV462" s="96"/>
      <c r="RW462" s="96"/>
      <c r="RX462" s="96"/>
      <c r="RY462" s="96"/>
      <c r="RZ462" s="96"/>
      <c r="SA462" s="96"/>
      <c r="SB462" s="96"/>
      <c r="SC462" s="96"/>
      <c r="SD462" s="96"/>
      <c r="SE462" s="96"/>
      <c r="SF462" s="96"/>
      <c r="SG462" s="96"/>
      <c r="SH462" s="96"/>
      <c r="SI462" s="96"/>
      <c r="SJ462" s="96"/>
      <c r="SK462" s="96"/>
      <c r="SL462" s="96"/>
      <c r="SM462" s="96"/>
      <c r="SN462" s="96"/>
      <c r="SO462" s="96"/>
      <c r="SP462" s="96"/>
      <c r="SQ462" s="96"/>
      <c r="SR462" s="96"/>
      <c r="SS462" s="96"/>
      <c r="ST462" s="96"/>
      <c r="SU462" s="96"/>
      <c r="SV462" s="96"/>
      <c r="SW462" s="96"/>
      <c r="SX462" s="96"/>
      <c r="SY462" s="96"/>
      <c r="SZ462" s="96"/>
      <c r="TA462" s="96"/>
      <c r="TB462" s="96"/>
      <c r="TC462" s="96"/>
      <c r="TD462" s="96"/>
      <c r="TE462" s="96"/>
      <c r="TF462" s="96"/>
      <c r="TG462" s="96"/>
      <c r="TH462" s="96"/>
      <c r="TI462" s="96"/>
      <c r="TJ462" s="96"/>
      <c r="TK462" s="96"/>
      <c r="TL462" s="96"/>
      <c r="TM462" s="96"/>
      <c r="TN462" s="96"/>
      <c r="TO462" s="96"/>
      <c r="TP462" s="96"/>
      <c r="TQ462" s="96"/>
      <c r="TR462" s="96"/>
      <c r="TS462" s="96"/>
      <c r="TT462" s="96"/>
      <c r="TU462" s="96"/>
      <c r="TV462" s="96"/>
      <c r="TW462" s="96"/>
      <c r="TX462" s="96"/>
      <c r="TY462" s="96"/>
      <c r="TZ462" s="96"/>
      <c r="UA462" s="96"/>
      <c r="UB462" s="96"/>
      <c r="UC462" s="96"/>
      <c r="UD462" s="96"/>
      <c r="UE462" s="96"/>
      <c r="UF462" s="96"/>
      <c r="UG462" s="96"/>
      <c r="UH462" s="96"/>
      <c r="UI462" s="96"/>
      <c r="UJ462" s="96"/>
      <c r="UK462" s="96"/>
      <c r="UL462" s="96"/>
      <c r="UM462" s="96"/>
      <c r="UN462" s="96"/>
      <c r="UO462" s="96"/>
      <c r="UP462" s="96"/>
      <c r="UQ462" s="96"/>
      <c r="UR462" s="96"/>
      <c r="US462" s="96"/>
      <c r="UT462" s="96"/>
      <c r="UU462" s="96"/>
      <c r="UV462" s="96"/>
      <c r="UW462" s="96"/>
      <c r="UX462" s="96"/>
      <c r="UY462" s="96"/>
      <c r="UZ462" s="96"/>
      <c r="VA462" s="96"/>
      <c r="VB462" s="96"/>
      <c r="VC462" s="96"/>
      <c r="VD462" s="96"/>
      <c r="VE462" s="96"/>
      <c r="VF462" s="96"/>
      <c r="VG462" s="96"/>
      <c r="VH462" s="96"/>
      <c r="VI462" s="96"/>
      <c r="VJ462" s="96"/>
      <c r="VK462" s="96"/>
      <c r="VL462" s="96"/>
      <c r="VM462" s="96"/>
      <c r="VN462" s="96"/>
      <c r="VO462" s="96"/>
      <c r="VP462" s="96"/>
      <c r="VQ462" s="96"/>
      <c r="VR462" s="96"/>
      <c r="VS462" s="96"/>
      <c r="VT462" s="96"/>
      <c r="VU462" s="96"/>
      <c r="VV462" s="96"/>
      <c r="VW462" s="96"/>
      <c r="VX462" s="96"/>
      <c r="VY462" s="96"/>
      <c r="VZ462" s="96"/>
      <c r="WA462" s="96"/>
      <c r="WB462" s="96"/>
      <c r="WC462" s="96"/>
      <c r="WD462" s="96"/>
      <c r="WE462" s="96"/>
      <c r="WF462" s="96"/>
      <c r="WG462" s="96"/>
      <c r="WH462" s="96"/>
      <c r="WI462" s="96"/>
      <c r="WJ462" s="96"/>
      <c r="WK462" s="96"/>
      <c r="WL462" s="96"/>
      <c r="WM462" s="96"/>
      <c r="WN462" s="96"/>
      <c r="WO462" s="96"/>
      <c r="WP462" s="96"/>
      <c r="WQ462" s="96"/>
      <c r="WR462" s="96"/>
      <c r="WS462" s="96"/>
      <c r="WT462" s="96"/>
      <c r="WU462" s="96"/>
      <c r="WV462" s="96"/>
      <c r="WW462" s="96"/>
      <c r="WX462" s="96"/>
      <c r="WY462" s="96"/>
      <c r="WZ462" s="96"/>
      <c r="XA462" s="96"/>
      <c r="XB462" s="96"/>
      <c r="XC462" s="96"/>
      <c r="XD462" s="96"/>
      <c r="XE462" s="96"/>
      <c r="XF462" s="96"/>
      <c r="XG462" s="96"/>
      <c r="XH462" s="96"/>
      <c r="XI462" s="96"/>
      <c r="XJ462" s="96"/>
      <c r="XK462" s="96"/>
      <c r="XL462" s="96"/>
      <c r="XM462" s="96"/>
      <c r="XN462" s="96"/>
      <c r="XO462" s="96"/>
      <c r="XP462" s="96"/>
      <c r="XQ462" s="96"/>
      <c r="XR462" s="96"/>
      <c r="XS462" s="96"/>
      <c r="XT462" s="96"/>
      <c r="XU462" s="96"/>
      <c r="XV462" s="96"/>
      <c r="XW462" s="96"/>
      <c r="XX462" s="96"/>
      <c r="XY462" s="96"/>
      <c r="XZ462" s="96"/>
      <c r="YA462" s="96"/>
      <c r="YB462" s="96"/>
      <c r="YC462" s="96"/>
      <c r="YD462" s="96"/>
      <c r="YE462" s="96"/>
      <c r="YF462" s="96"/>
      <c r="YG462" s="96"/>
      <c r="YH462" s="96"/>
      <c r="YI462" s="96"/>
      <c r="YJ462" s="96"/>
      <c r="YK462" s="96"/>
      <c r="YL462" s="96"/>
      <c r="YM462" s="96"/>
      <c r="YN462" s="96"/>
      <c r="YO462" s="96"/>
      <c r="YP462" s="96"/>
      <c r="YQ462" s="96"/>
      <c r="YR462" s="96"/>
      <c r="YS462" s="96"/>
      <c r="YT462" s="96"/>
      <c r="YU462" s="96"/>
      <c r="YV462" s="96"/>
      <c r="YW462" s="96"/>
      <c r="YX462" s="96"/>
      <c r="YY462" s="96"/>
      <c r="YZ462" s="96"/>
      <c r="ZA462" s="96"/>
      <c r="ZB462" s="96"/>
      <c r="ZC462" s="96"/>
      <c r="ZD462" s="96"/>
      <c r="ZE462" s="96"/>
      <c r="ZF462" s="96"/>
      <c r="ZG462" s="96"/>
      <c r="ZH462" s="96"/>
      <c r="ZI462" s="96"/>
      <c r="ZJ462" s="96"/>
      <c r="ZK462" s="96"/>
      <c r="ZL462" s="96"/>
      <c r="ZM462" s="96"/>
      <c r="ZN462" s="96"/>
      <c r="ZO462" s="96"/>
      <c r="ZP462" s="96"/>
      <c r="ZQ462" s="96"/>
      <c r="ZR462" s="96"/>
      <c r="ZS462" s="96"/>
      <c r="ZT462" s="96"/>
      <c r="ZU462" s="96"/>
      <c r="ZV462" s="96"/>
      <c r="ZW462" s="96"/>
      <c r="ZX462" s="96"/>
      <c r="ZY462" s="96"/>
      <c r="ZZ462" s="96"/>
      <c r="AAA462" s="96"/>
      <c r="AAB462" s="96"/>
      <c r="AAC462" s="96"/>
      <c r="AAD462" s="96"/>
      <c r="AAE462" s="96"/>
      <c r="AAF462" s="96"/>
      <c r="AAG462" s="96"/>
      <c r="AAH462" s="96"/>
      <c r="AAI462" s="96"/>
      <c r="AAJ462" s="96"/>
      <c r="AAK462" s="96"/>
      <c r="AAL462" s="96"/>
      <c r="AAM462" s="96"/>
      <c r="AAN462" s="96"/>
      <c r="AAO462" s="96"/>
      <c r="AAP462" s="96"/>
      <c r="AAQ462" s="96"/>
      <c r="AAR462" s="96"/>
      <c r="AAS462" s="96"/>
      <c r="AAT462" s="96"/>
      <c r="AAU462" s="96"/>
      <c r="AAV462" s="96"/>
      <c r="AAW462" s="96"/>
      <c r="AAX462" s="96"/>
      <c r="AAY462" s="96"/>
      <c r="AAZ462" s="96"/>
      <c r="ABA462" s="96"/>
      <c r="ABB462" s="96"/>
      <c r="ABC462" s="96"/>
      <c r="ABD462" s="96"/>
      <c r="ABE462" s="96"/>
      <c r="ABF462" s="96"/>
      <c r="ABG462" s="96"/>
      <c r="ABH462" s="96"/>
      <c r="ABI462" s="96"/>
      <c r="ABJ462" s="96"/>
      <c r="ABK462" s="96"/>
      <c r="ABL462" s="96"/>
      <c r="ABM462" s="96"/>
      <c r="ABN462" s="96"/>
      <c r="ABO462" s="96"/>
      <c r="ABP462" s="96"/>
      <c r="ABQ462" s="96"/>
      <c r="ABR462" s="96"/>
      <c r="ABS462" s="96"/>
      <c r="ABT462" s="96"/>
      <c r="ABU462" s="96"/>
      <c r="ABV462" s="96"/>
      <c r="ABW462" s="96"/>
      <c r="ABX462" s="96"/>
      <c r="ABY462" s="96"/>
      <c r="ABZ462" s="96"/>
      <c r="ACA462" s="96"/>
      <c r="ACB462" s="96"/>
      <c r="ACC462" s="96"/>
      <c r="ACD462" s="96"/>
      <c r="ACE462" s="96"/>
      <c r="ACF462" s="96"/>
      <c r="ACG462" s="96"/>
      <c r="ACH462" s="96"/>
      <c r="ACI462" s="96"/>
      <c r="ACJ462" s="96"/>
      <c r="ACK462" s="96"/>
      <c r="ACL462" s="96"/>
      <c r="ACM462" s="96"/>
      <c r="ACN462" s="96"/>
      <c r="ACO462" s="96"/>
      <c r="ACP462" s="96"/>
      <c r="ACQ462" s="96"/>
      <c r="ACR462" s="96"/>
      <c r="ACS462" s="96"/>
      <c r="ACT462" s="96"/>
      <c r="ACU462" s="96"/>
      <c r="ACV462" s="96"/>
      <c r="ACW462" s="96"/>
      <c r="ACX462" s="96"/>
      <c r="ACY462" s="96"/>
      <c r="ACZ462" s="96"/>
      <c r="ADA462" s="96"/>
      <c r="ADB462" s="96"/>
      <c r="ADC462" s="96"/>
      <c r="ADD462" s="96"/>
      <c r="ADE462" s="96"/>
      <c r="ADF462" s="96"/>
      <c r="ADG462" s="96"/>
      <c r="ADH462" s="96"/>
      <c r="ADI462" s="96"/>
      <c r="ADJ462" s="96"/>
      <c r="ADK462" s="96"/>
      <c r="ADL462" s="96"/>
      <c r="ADM462" s="96"/>
      <c r="ADN462" s="96"/>
      <c r="ADO462" s="96"/>
      <c r="ADP462" s="96"/>
      <c r="ADQ462" s="96"/>
      <c r="ADR462" s="96"/>
      <c r="ADS462" s="96"/>
      <c r="ADT462" s="96"/>
      <c r="ADU462" s="96"/>
      <c r="ADV462" s="96"/>
      <c r="ADW462" s="96"/>
      <c r="ADX462" s="96"/>
      <c r="ADY462" s="96"/>
      <c r="ADZ462" s="96"/>
      <c r="AEA462" s="96"/>
      <c r="AEB462" s="96"/>
      <c r="AEC462" s="96"/>
      <c r="AED462" s="96"/>
      <c r="AEE462" s="96"/>
      <c r="AEF462" s="96"/>
      <c r="AEG462" s="96"/>
      <c r="AEH462" s="96"/>
      <c r="AEI462" s="96"/>
      <c r="AEJ462" s="96"/>
      <c r="AEK462" s="96"/>
      <c r="AEL462" s="96"/>
      <c r="AEM462" s="96"/>
      <c r="AEN462" s="96"/>
      <c r="AEO462" s="96"/>
      <c r="AEP462" s="96"/>
      <c r="AEQ462" s="96"/>
      <c r="AER462" s="96"/>
      <c r="AES462" s="96"/>
      <c r="AET462" s="96"/>
      <c r="AEU462" s="96"/>
      <c r="AEV462" s="96"/>
      <c r="AEW462" s="96"/>
      <c r="AEX462" s="96"/>
      <c r="AEY462" s="96"/>
      <c r="AEZ462" s="96"/>
      <c r="AFA462" s="96"/>
      <c r="AFB462" s="96"/>
      <c r="AFC462" s="96"/>
      <c r="AFD462" s="96"/>
      <c r="AFE462" s="96"/>
      <c r="AFF462" s="96"/>
      <c r="AFG462" s="96"/>
      <c r="AFH462" s="96"/>
      <c r="AFI462" s="96"/>
      <c r="AFJ462" s="96"/>
      <c r="AFK462" s="96"/>
      <c r="AFL462" s="96"/>
      <c r="AFM462" s="96"/>
      <c r="AFN462" s="96"/>
      <c r="AFO462" s="96"/>
      <c r="AFP462" s="96"/>
      <c r="AFQ462" s="96"/>
      <c r="AFR462" s="96"/>
      <c r="AFS462" s="96"/>
      <c r="AFT462" s="96"/>
      <c r="AFU462" s="96"/>
      <c r="AFV462" s="96"/>
      <c r="AFW462" s="96"/>
      <c r="AFX462" s="96"/>
      <c r="AFY462" s="96"/>
      <c r="AFZ462" s="96"/>
      <c r="AGA462" s="96"/>
      <c r="AGB462" s="96"/>
      <c r="AGC462" s="96"/>
      <c r="AGD462" s="96"/>
      <c r="AGE462" s="96"/>
      <c r="AGF462" s="96"/>
      <c r="AGG462" s="96"/>
      <c r="AGH462" s="96"/>
      <c r="AGI462" s="96"/>
      <c r="AGJ462" s="96"/>
      <c r="AGK462" s="96"/>
      <c r="AGL462" s="96"/>
      <c r="AGM462" s="96"/>
      <c r="AGN462" s="96"/>
      <c r="AGO462" s="96"/>
      <c r="AGP462" s="96"/>
      <c r="AGQ462" s="96"/>
      <c r="AGR462" s="96"/>
      <c r="AGS462" s="96"/>
      <c r="AGT462" s="96"/>
      <c r="AGU462" s="96"/>
      <c r="AGV462" s="96"/>
      <c r="AGW462" s="96"/>
      <c r="AGX462" s="96"/>
      <c r="AGY462" s="96"/>
      <c r="AGZ462" s="96"/>
      <c r="AHA462" s="96"/>
      <c r="AHB462" s="96"/>
      <c r="AHC462" s="96"/>
      <c r="AHD462" s="96"/>
      <c r="AHE462" s="96"/>
      <c r="AHF462" s="96"/>
      <c r="AHG462" s="96"/>
      <c r="AHH462" s="96"/>
      <c r="AHI462" s="96"/>
      <c r="AHJ462" s="96"/>
      <c r="AHK462" s="96"/>
      <c r="AHL462" s="96"/>
      <c r="AHM462" s="96"/>
      <c r="AHN462" s="96"/>
      <c r="AHO462" s="96"/>
      <c r="AHP462" s="96"/>
      <c r="AHQ462" s="96"/>
      <c r="AHR462" s="96"/>
      <c r="AHS462" s="96"/>
      <c r="AHT462" s="96"/>
      <c r="AHU462" s="96"/>
      <c r="AHV462" s="96"/>
      <c r="AHW462" s="96"/>
      <c r="AHX462" s="96"/>
      <c r="AHY462" s="96"/>
      <c r="AHZ462" s="96"/>
      <c r="AIA462" s="96"/>
      <c r="AIB462" s="96"/>
      <c r="AIC462" s="96"/>
      <c r="AID462" s="96"/>
      <c r="AIE462" s="96"/>
      <c r="AIF462" s="96"/>
      <c r="AIG462" s="96"/>
      <c r="AIH462" s="96"/>
      <c r="AII462" s="96"/>
      <c r="AIJ462" s="96"/>
      <c r="AIK462" s="96"/>
      <c r="AIL462" s="96"/>
      <c r="AIM462" s="96"/>
      <c r="AIN462" s="96"/>
      <c r="AIO462" s="96"/>
      <c r="AIP462" s="96"/>
      <c r="AIQ462" s="96"/>
      <c r="AIR462" s="96"/>
      <c r="AIS462" s="96"/>
      <c r="AIT462" s="96"/>
      <c r="AIU462" s="96"/>
      <c r="AIV462" s="96"/>
      <c r="AIW462" s="96"/>
      <c r="AIX462" s="96"/>
      <c r="AIY462" s="96"/>
      <c r="AIZ462" s="96"/>
      <c r="AJA462" s="96"/>
      <c r="AJB462" s="96"/>
      <c r="AJC462" s="96"/>
      <c r="AJD462" s="96"/>
      <c r="AJE462" s="96"/>
      <c r="AJF462" s="96"/>
      <c r="AJG462" s="96"/>
      <c r="AJH462" s="96"/>
      <c r="AJI462" s="96"/>
      <c r="AJJ462" s="96"/>
      <c r="AJK462" s="96"/>
      <c r="AJL462" s="96"/>
      <c r="AJM462" s="96"/>
      <c r="AJN462" s="96"/>
      <c r="AJO462" s="96"/>
      <c r="AJP462" s="96"/>
      <c r="AJQ462" s="96"/>
      <c r="AJR462" s="96"/>
      <c r="AJS462" s="96"/>
      <c r="AJT462" s="96"/>
      <c r="AJU462" s="96"/>
      <c r="AJV462" s="96"/>
      <c r="AJW462" s="96"/>
      <c r="AJX462" s="96"/>
      <c r="AJY462" s="96"/>
      <c r="AJZ462" s="96"/>
      <c r="AKA462" s="96"/>
      <c r="AKB462" s="96"/>
      <c r="AKC462" s="96"/>
      <c r="AKD462" s="96"/>
      <c r="AKE462" s="96"/>
      <c r="AKF462" s="96"/>
      <c r="AKG462" s="96"/>
      <c r="AKH462" s="96"/>
      <c r="AKI462" s="96"/>
      <c r="AKJ462" s="96"/>
      <c r="AKK462" s="96"/>
      <c r="AKL462" s="96"/>
      <c r="AKM462" s="96"/>
      <c r="AKN462" s="96"/>
      <c r="AKO462" s="96"/>
      <c r="AKP462" s="96"/>
      <c r="AKQ462" s="96"/>
      <c r="AKR462" s="96"/>
      <c r="AKS462" s="96"/>
      <c r="AKT462" s="96"/>
      <c r="AKU462" s="96"/>
      <c r="AKV462" s="96"/>
      <c r="AKW462" s="96"/>
      <c r="AKX462" s="96"/>
      <c r="AKY462" s="96"/>
      <c r="AKZ462" s="96"/>
      <c r="ALA462" s="96"/>
      <c r="ALB462" s="96"/>
      <c r="ALC462" s="96"/>
      <c r="ALD462" s="96"/>
      <c r="ALE462" s="96"/>
      <c r="ALF462" s="96"/>
      <c r="ALG462" s="96"/>
      <c r="ALH462" s="96"/>
      <c r="ALI462" s="96"/>
      <c r="ALJ462" s="96"/>
      <c r="ALK462" s="96"/>
      <c r="ALL462" s="96"/>
      <c r="ALM462" s="96"/>
      <c r="ALN462" s="96"/>
      <c r="ALO462" s="96"/>
      <c r="ALP462" s="96"/>
      <c r="ALQ462" s="96"/>
      <c r="ALR462" s="96"/>
      <c r="ALS462" s="96"/>
      <c r="ALT462" s="96"/>
      <c r="ALU462" s="96"/>
      <c r="ALV462" s="96"/>
      <c r="ALW462" s="96"/>
      <c r="ALX462" s="96"/>
      <c r="ALY462" s="96"/>
      <c r="ALZ462" s="96"/>
      <c r="AMA462" s="96"/>
      <c r="AMB462" s="96"/>
      <c r="AMC462" s="96"/>
      <c r="AMD462" s="96"/>
      <c r="AME462" s="96"/>
      <c r="AMF462" s="96"/>
      <c r="AMG462" s="96"/>
      <c r="AMH462" s="96"/>
      <c r="AMI462" s="96"/>
      <c r="AMJ462" s="96"/>
      <c r="AMK462" s="96"/>
      <c r="AML462" s="96"/>
      <c r="AMM462" s="96"/>
      <c r="AMN462" s="96"/>
      <c r="AMO462" s="96"/>
      <c r="AMP462" s="96"/>
      <c r="AMQ462" s="96"/>
      <c r="AMR462" s="96"/>
      <c r="AMS462" s="96"/>
      <c r="AMT462" s="96"/>
      <c r="AMU462" s="96"/>
      <c r="AMV462" s="96"/>
      <c r="AMW462" s="96"/>
      <c r="AMX462" s="96"/>
      <c r="AMY462" s="96"/>
      <c r="AMZ462" s="96"/>
      <c r="ANA462" s="96"/>
      <c r="ANB462" s="96"/>
      <c r="ANC462" s="96"/>
      <c r="AND462" s="96"/>
      <c r="ANE462" s="96"/>
      <c r="ANF462" s="96"/>
      <c r="ANG462" s="96"/>
      <c r="ANH462" s="96"/>
      <c r="ANI462" s="96"/>
      <c r="ANJ462" s="96"/>
      <c r="ANK462" s="96"/>
      <c r="ANL462" s="96"/>
      <c r="ANM462" s="96"/>
      <c r="ANN462" s="96"/>
      <c r="ANO462" s="96"/>
      <c r="ANP462" s="96"/>
      <c r="ANQ462" s="96"/>
      <c r="ANR462" s="96"/>
      <c r="ANS462" s="96"/>
      <c r="ANT462" s="96"/>
      <c r="ANU462" s="96"/>
      <c r="ANV462" s="96"/>
      <c r="ANW462" s="96"/>
      <c r="ANX462" s="96"/>
      <c r="ANY462" s="96"/>
      <c r="ANZ462" s="96"/>
      <c r="AOA462" s="96"/>
      <c r="AOB462" s="96"/>
      <c r="AOC462" s="96"/>
      <c r="AOD462" s="96"/>
      <c r="AOE462" s="96"/>
      <c r="AOF462" s="96"/>
      <c r="AOG462" s="96"/>
      <c r="AOH462" s="96"/>
      <c r="AOI462" s="96"/>
      <c r="AOJ462" s="96"/>
      <c r="AOK462" s="96"/>
      <c r="AOL462" s="96"/>
      <c r="AOM462" s="96"/>
      <c r="AON462" s="96"/>
      <c r="AOO462" s="96"/>
      <c r="AOP462" s="96"/>
      <c r="AOQ462" s="96"/>
      <c r="AOR462" s="96"/>
      <c r="AOS462" s="96"/>
      <c r="AOT462" s="96"/>
      <c r="AOU462" s="96"/>
      <c r="AOV462" s="96"/>
      <c r="AOW462" s="96"/>
      <c r="AOX462" s="96"/>
      <c r="AOY462" s="96"/>
      <c r="AOZ462" s="96"/>
      <c r="APA462" s="96"/>
      <c r="APB462" s="96"/>
      <c r="APC462" s="96"/>
      <c r="APD462" s="96"/>
      <c r="APE462" s="96"/>
      <c r="APF462" s="96"/>
      <c r="APG462" s="96"/>
      <c r="APH462" s="96"/>
      <c r="API462" s="96"/>
      <c r="APJ462" s="96"/>
      <c r="APK462" s="96"/>
      <c r="APL462" s="96"/>
      <c r="APM462" s="96"/>
      <c r="APN462" s="96"/>
      <c r="APO462" s="96"/>
      <c r="APP462" s="96"/>
      <c r="APQ462" s="96"/>
      <c r="APR462" s="96"/>
      <c r="APS462" s="96"/>
      <c r="APT462" s="96"/>
      <c r="APU462" s="96"/>
      <c r="APV462" s="96"/>
      <c r="APW462" s="96"/>
      <c r="APX462" s="96"/>
      <c r="APY462" s="96"/>
      <c r="APZ462" s="96"/>
      <c r="AQA462" s="96"/>
      <c r="AQB462" s="96"/>
      <c r="AQC462" s="96"/>
      <c r="AQD462" s="96"/>
      <c r="AQE462" s="96"/>
      <c r="AQF462" s="96"/>
      <c r="AQG462" s="96"/>
      <c r="AQH462" s="96"/>
      <c r="AQI462" s="96"/>
      <c r="AQJ462" s="96"/>
      <c r="AQK462" s="96"/>
      <c r="AQL462" s="96"/>
      <c r="AQM462" s="96"/>
      <c r="AQN462" s="96"/>
      <c r="AQO462" s="96"/>
      <c r="AQP462" s="96"/>
      <c r="AQQ462" s="96"/>
      <c r="AQR462" s="96"/>
      <c r="AQS462" s="96"/>
      <c r="AQT462" s="96"/>
      <c r="AQU462" s="96"/>
      <c r="AQV462" s="96"/>
      <c r="AQW462" s="96"/>
      <c r="AQX462" s="96"/>
      <c r="AQY462" s="96"/>
      <c r="AQZ462" s="96"/>
      <c r="ARA462" s="96"/>
      <c r="ARB462" s="96"/>
      <c r="ARC462" s="96"/>
      <c r="ARD462" s="96"/>
      <c r="ARE462" s="96"/>
      <c r="ARF462" s="96"/>
      <c r="ARG462" s="96"/>
      <c r="ARH462" s="96"/>
      <c r="ARI462" s="96"/>
      <c r="ARJ462" s="96"/>
      <c r="ARK462" s="96"/>
      <c r="ARL462" s="96"/>
      <c r="ARM462" s="96"/>
      <c r="ARN462" s="96"/>
      <c r="ARO462" s="96"/>
      <c r="ARP462" s="96"/>
      <c r="ARQ462" s="96"/>
      <c r="ARR462" s="96"/>
      <c r="ARS462" s="96"/>
      <c r="ART462" s="96"/>
      <c r="ARU462" s="96"/>
      <c r="ARV462" s="96"/>
      <c r="ARW462" s="96"/>
      <c r="ARX462" s="96"/>
      <c r="ARY462" s="96"/>
      <c r="ARZ462" s="96"/>
      <c r="ASA462" s="96"/>
      <c r="ASB462" s="96"/>
      <c r="ASC462" s="96"/>
      <c r="ASD462" s="96"/>
      <c r="ASE462" s="96"/>
      <c r="ASF462" s="96"/>
      <c r="ASG462" s="96"/>
      <c r="ASH462" s="96"/>
      <c r="ASI462" s="96"/>
      <c r="ASJ462" s="96"/>
      <c r="ASK462" s="96"/>
      <c r="ASL462" s="96"/>
      <c r="ASM462" s="96"/>
      <c r="ASN462" s="96"/>
      <c r="ASO462" s="96"/>
      <c r="ASP462" s="96"/>
      <c r="ASQ462" s="96"/>
      <c r="ASR462" s="96"/>
      <c r="ASS462" s="96"/>
      <c r="AST462" s="96"/>
      <c r="ASU462" s="96"/>
      <c r="ASV462" s="96"/>
      <c r="ASW462" s="96"/>
      <c r="ASX462" s="96"/>
      <c r="ASY462" s="96"/>
      <c r="ASZ462" s="96"/>
      <c r="ATA462" s="96"/>
      <c r="ATB462" s="96"/>
      <c r="ATC462" s="96"/>
      <c r="ATD462" s="96"/>
      <c r="ATE462" s="96"/>
      <c r="ATF462" s="96"/>
      <c r="ATG462" s="96"/>
      <c r="ATH462" s="96"/>
      <c r="ATI462" s="96"/>
      <c r="ATJ462" s="96"/>
      <c r="ATK462" s="96"/>
      <c r="ATL462" s="96"/>
      <c r="ATM462" s="96"/>
      <c r="ATN462" s="96"/>
      <c r="ATO462" s="96"/>
      <c r="ATP462" s="96"/>
      <c r="ATQ462" s="96"/>
      <c r="ATR462" s="96"/>
      <c r="ATS462" s="96"/>
      <c r="ATT462" s="96"/>
      <c r="ATU462" s="96"/>
      <c r="ATV462" s="96"/>
      <c r="ATW462" s="96"/>
      <c r="ATX462" s="96"/>
      <c r="ATY462" s="96"/>
      <c r="ATZ462" s="96"/>
      <c r="AUA462" s="96"/>
      <c r="AUB462" s="96"/>
      <c r="AUC462" s="96"/>
      <c r="AUD462" s="96"/>
      <c r="AUE462" s="96"/>
      <c r="AUF462" s="96"/>
      <c r="AUG462" s="96"/>
      <c r="AUH462" s="96"/>
      <c r="AUI462" s="96"/>
      <c r="AUJ462" s="96"/>
      <c r="AUK462" s="96"/>
      <c r="AUL462" s="96"/>
      <c r="AUM462" s="96"/>
      <c r="AUN462" s="96"/>
      <c r="AUO462" s="96"/>
      <c r="AUP462" s="96"/>
      <c r="AUQ462" s="96"/>
      <c r="AUR462" s="96"/>
      <c r="AUS462" s="96"/>
      <c r="AUT462" s="96"/>
      <c r="AUU462" s="96"/>
      <c r="AUV462" s="96"/>
      <c r="AUW462" s="96"/>
      <c r="AUX462" s="96"/>
      <c r="AUY462" s="96"/>
      <c r="AUZ462" s="96"/>
      <c r="AVA462" s="96"/>
      <c r="AVB462" s="96"/>
      <c r="AVC462" s="96"/>
      <c r="AVD462" s="96"/>
      <c r="AVE462" s="96"/>
      <c r="AVF462" s="96"/>
      <c r="AVG462" s="96"/>
      <c r="AVH462" s="96"/>
      <c r="AVI462" s="96"/>
      <c r="AVJ462" s="96"/>
      <c r="AVK462" s="96"/>
      <c r="AVL462" s="96"/>
      <c r="AVM462" s="96"/>
      <c r="AVN462" s="96"/>
      <c r="AVO462" s="96"/>
      <c r="AVP462" s="96"/>
      <c r="AVQ462" s="96"/>
      <c r="AVR462" s="96"/>
      <c r="AVS462" s="96"/>
      <c r="AVT462" s="96"/>
      <c r="AVU462" s="96"/>
      <c r="AVV462" s="96"/>
      <c r="AVW462" s="96"/>
      <c r="AVX462" s="96"/>
      <c r="AVY462" s="96"/>
      <c r="AVZ462" s="96"/>
      <c r="AWA462" s="96"/>
      <c r="AWB462" s="96"/>
      <c r="AWC462" s="96"/>
      <c r="AWD462" s="96"/>
      <c r="AWE462" s="96"/>
      <c r="AWF462" s="96"/>
      <c r="AWG462" s="96"/>
      <c r="AWH462" s="96"/>
      <c r="AWI462" s="96"/>
      <c r="AWJ462" s="96"/>
      <c r="AWK462" s="96"/>
      <c r="AWL462" s="96"/>
      <c r="AWM462" s="96"/>
      <c r="AWN462" s="96"/>
      <c r="AWO462" s="96"/>
      <c r="AWP462" s="96"/>
      <c r="AWQ462" s="96"/>
      <c r="AWR462" s="96"/>
      <c r="AWS462" s="96"/>
      <c r="AWT462" s="96"/>
      <c r="AWU462" s="96"/>
      <c r="AWV462" s="96"/>
      <c r="AWW462" s="96"/>
      <c r="AWX462" s="96"/>
      <c r="AWY462" s="96"/>
      <c r="AWZ462" s="96"/>
      <c r="AXA462" s="96"/>
      <c r="AXB462" s="96"/>
      <c r="AXC462" s="96"/>
      <c r="AXD462" s="96"/>
      <c r="AXE462" s="96"/>
      <c r="AXF462" s="96"/>
      <c r="AXG462" s="96"/>
      <c r="AXH462" s="96"/>
      <c r="AXI462" s="96"/>
      <c r="AXJ462" s="96"/>
      <c r="AXK462" s="96"/>
      <c r="AXL462" s="96"/>
      <c r="AXM462" s="96"/>
      <c r="AXN462" s="96"/>
      <c r="AXO462" s="96"/>
      <c r="AXP462" s="96"/>
      <c r="AXQ462" s="96"/>
      <c r="AXR462" s="96"/>
      <c r="AXS462" s="96"/>
      <c r="AXT462" s="96"/>
      <c r="AXU462" s="96"/>
      <c r="AXV462" s="96"/>
      <c r="AXW462" s="96"/>
      <c r="AXX462" s="96"/>
      <c r="AXY462" s="96"/>
      <c r="AXZ462" s="96"/>
      <c r="AYA462" s="96"/>
      <c r="AYB462" s="96"/>
      <c r="AYC462" s="96"/>
      <c r="AYD462" s="96"/>
      <c r="AYE462" s="96"/>
      <c r="AYF462" s="96"/>
      <c r="AYG462" s="96"/>
      <c r="AYH462" s="96"/>
      <c r="AYI462" s="96"/>
      <c r="AYJ462" s="96"/>
      <c r="AYK462" s="96"/>
      <c r="AYL462" s="96"/>
      <c r="AYM462" s="96"/>
      <c r="AYN462" s="96"/>
      <c r="AYO462" s="96"/>
      <c r="AYP462" s="96"/>
      <c r="AYQ462" s="96"/>
      <c r="AYR462" s="96"/>
      <c r="AYS462" s="96"/>
      <c r="AYT462" s="96"/>
      <c r="AYU462" s="96"/>
      <c r="AYV462" s="96"/>
      <c r="AYW462" s="96"/>
      <c r="AYX462" s="96"/>
      <c r="AYY462" s="96"/>
      <c r="AYZ462" s="96"/>
      <c r="AZA462" s="96"/>
      <c r="AZB462" s="96"/>
      <c r="AZC462" s="96"/>
      <c r="AZD462" s="96"/>
      <c r="AZE462" s="96"/>
      <c r="AZF462" s="96"/>
      <c r="AZG462" s="96"/>
      <c r="AZH462" s="96"/>
      <c r="AZI462" s="96"/>
      <c r="AZJ462" s="96"/>
      <c r="AZK462" s="96"/>
      <c r="AZL462" s="96"/>
      <c r="AZM462" s="96"/>
      <c r="AZN462" s="96"/>
      <c r="AZO462" s="96"/>
      <c r="AZP462" s="96"/>
      <c r="AZQ462" s="96"/>
      <c r="AZR462" s="96"/>
      <c r="AZS462" s="96"/>
      <c r="AZT462" s="96"/>
      <c r="AZU462" s="96"/>
      <c r="AZV462" s="96"/>
      <c r="AZW462" s="96"/>
      <c r="AZX462" s="96"/>
      <c r="AZY462" s="96"/>
      <c r="AZZ462" s="96"/>
      <c r="BAA462" s="96"/>
      <c r="BAB462" s="96"/>
      <c r="BAC462" s="96"/>
      <c r="BAD462" s="96"/>
      <c r="BAE462" s="96"/>
      <c r="BAF462" s="96"/>
      <c r="BAG462" s="96"/>
      <c r="BAH462" s="96"/>
      <c r="BAI462" s="96"/>
      <c r="BAJ462" s="96"/>
      <c r="BAK462" s="96"/>
      <c r="BAL462" s="96"/>
      <c r="BAM462" s="96"/>
      <c r="BAN462" s="96"/>
      <c r="BAO462" s="96"/>
      <c r="BAP462" s="96"/>
      <c r="BAQ462" s="96"/>
      <c r="BAR462" s="96"/>
      <c r="BAS462" s="96"/>
      <c r="BAT462" s="96"/>
      <c r="BAU462" s="96"/>
      <c r="BAV462" s="96"/>
      <c r="BAW462" s="96"/>
      <c r="BAX462" s="96"/>
      <c r="BAY462" s="96"/>
      <c r="BAZ462" s="96"/>
      <c r="BBA462" s="96"/>
      <c r="BBB462" s="96"/>
      <c r="BBC462" s="96"/>
      <c r="BBD462" s="96"/>
      <c r="BBE462" s="96"/>
      <c r="BBF462" s="96"/>
      <c r="BBG462" s="96"/>
      <c r="BBH462" s="96"/>
      <c r="BBI462" s="96"/>
      <c r="BBJ462" s="96"/>
      <c r="BBK462" s="96"/>
      <c r="BBL462" s="96"/>
      <c r="BBM462" s="96"/>
      <c r="BBN462" s="96"/>
      <c r="BBO462" s="96"/>
      <c r="BBP462" s="96"/>
      <c r="BBQ462" s="96"/>
      <c r="BBR462" s="96"/>
      <c r="BBS462" s="96"/>
      <c r="BBT462" s="96"/>
      <c r="BBU462" s="96"/>
      <c r="BBV462" s="96"/>
      <c r="BBW462" s="96"/>
      <c r="BBX462" s="96"/>
      <c r="BBY462" s="96"/>
      <c r="BBZ462" s="96"/>
      <c r="BCA462" s="96"/>
      <c r="BCB462" s="96"/>
      <c r="BCC462" s="96"/>
      <c r="BCD462" s="96"/>
      <c r="BCE462" s="96"/>
      <c r="BCF462" s="96"/>
      <c r="BCG462" s="96"/>
      <c r="BCH462" s="96"/>
      <c r="BCI462" s="96"/>
      <c r="BCJ462" s="96"/>
      <c r="BCK462" s="96"/>
      <c r="BCL462" s="96"/>
      <c r="BCM462" s="96"/>
      <c r="BCN462" s="96"/>
      <c r="BCO462" s="96"/>
      <c r="BCP462" s="96"/>
      <c r="BCQ462" s="96"/>
      <c r="BCR462" s="96"/>
      <c r="BCS462" s="96"/>
      <c r="BCT462" s="96"/>
      <c r="BCU462" s="96"/>
      <c r="BCV462" s="96"/>
      <c r="BCW462" s="96"/>
      <c r="BCX462" s="96"/>
      <c r="BCY462" s="96"/>
      <c r="BCZ462" s="96"/>
      <c r="BDA462" s="96"/>
      <c r="BDB462" s="96"/>
      <c r="BDC462" s="96"/>
      <c r="BDD462" s="96"/>
      <c r="BDE462" s="96"/>
      <c r="BDF462" s="96"/>
      <c r="BDG462" s="96"/>
      <c r="BDH462" s="96"/>
      <c r="BDI462" s="96"/>
      <c r="BDJ462" s="96"/>
      <c r="BDK462" s="96"/>
      <c r="BDL462" s="96"/>
      <c r="BDM462" s="96"/>
      <c r="BDN462" s="96"/>
      <c r="BDO462" s="96"/>
      <c r="BDP462" s="96"/>
      <c r="BDQ462" s="96"/>
      <c r="BDR462" s="96"/>
      <c r="BDS462" s="96"/>
      <c r="BDT462" s="96"/>
      <c r="BDU462" s="96"/>
      <c r="BDV462" s="96"/>
      <c r="BDW462" s="96"/>
      <c r="BDX462" s="96"/>
      <c r="BDY462" s="96"/>
      <c r="BDZ462" s="96"/>
      <c r="BEA462" s="96"/>
      <c r="BEB462" s="96"/>
      <c r="BEC462" s="96"/>
      <c r="BED462" s="96"/>
      <c r="BEE462" s="96"/>
      <c r="BEF462" s="96"/>
      <c r="BEG462" s="96"/>
      <c r="BEH462" s="96"/>
      <c r="BEI462" s="96"/>
      <c r="BEJ462" s="96"/>
      <c r="BEK462" s="96"/>
      <c r="BEL462" s="96"/>
      <c r="BEM462" s="96"/>
      <c r="BEN462" s="96"/>
      <c r="BEO462" s="96"/>
      <c r="BEP462" s="96"/>
      <c r="BEQ462" s="96"/>
      <c r="BER462" s="96"/>
      <c r="BES462" s="96"/>
      <c r="BET462" s="96"/>
      <c r="BEU462" s="96"/>
      <c r="BEV462" s="96"/>
      <c r="BEW462" s="96"/>
      <c r="BEX462" s="96"/>
      <c r="BEY462" s="96"/>
      <c r="BEZ462" s="96"/>
      <c r="BFA462" s="96"/>
      <c r="BFB462" s="96"/>
      <c r="BFC462" s="96"/>
      <c r="BFD462" s="96"/>
      <c r="BFE462" s="96"/>
      <c r="BFF462" s="96"/>
      <c r="BFG462" s="96"/>
      <c r="BFH462" s="96"/>
      <c r="BFI462" s="96"/>
      <c r="BFJ462" s="96"/>
      <c r="BFK462" s="96"/>
      <c r="BFL462" s="96"/>
      <c r="BFM462" s="96"/>
      <c r="BFN462" s="96"/>
      <c r="BFO462" s="96"/>
      <c r="BFP462" s="96"/>
      <c r="BFQ462" s="96"/>
      <c r="BFR462" s="96"/>
      <c r="BFS462" s="96"/>
      <c r="BFT462" s="96"/>
      <c r="BFU462" s="96"/>
      <c r="BFV462" s="96"/>
      <c r="BFW462" s="96"/>
      <c r="BFX462" s="96"/>
      <c r="BFY462" s="96"/>
      <c r="BFZ462" s="96"/>
      <c r="BGA462" s="96"/>
      <c r="BGB462" s="96"/>
      <c r="BGC462" s="96"/>
      <c r="BGD462" s="96"/>
      <c r="BGE462" s="96"/>
      <c r="BGF462" s="96"/>
      <c r="BGG462" s="96"/>
      <c r="BGH462" s="96"/>
      <c r="BGI462" s="96"/>
      <c r="BGJ462" s="96"/>
      <c r="BGK462" s="96"/>
      <c r="BGL462" s="96"/>
      <c r="BGM462" s="96"/>
      <c r="BGN462" s="96"/>
      <c r="BGO462" s="96"/>
      <c r="BGP462" s="96"/>
      <c r="BGQ462" s="96"/>
      <c r="BGR462" s="96"/>
      <c r="BGS462" s="96"/>
      <c r="BGT462" s="96"/>
      <c r="BGU462" s="96"/>
      <c r="BGV462" s="96"/>
      <c r="BGW462" s="96"/>
      <c r="BGX462" s="96"/>
      <c r="BGY462" s="96"/>
      <c r="BGZ462" s="96"/>
      <c r="BHA462" s="96"/>
      <c r="BHB462" s="96"/>
      <c r="BHC462" s="96"/>
      <c r="BHD462" s="96"/>
      <c r="BHE462" s="96"/>
      <c r="BHF462" s="96"/>
      <c r="BHG462" s="96"/>
      <c r="BHH462" s="96"/>
      <c r="BHI462" s="96"/>
      <c r="BHJ462" s="96"/>
      <c r="BHK462" s="96"/>
      <c r="BHL462" s="96"/>
      <c r="BHM462" s="96"/>
      <c r="BHN462" s="96"/>
      <c r="BHO462" s="96"/>
      <c r="BHP462" s="96"/>
      <c r="BHQ462" s="96"/>
      <c r="BHR462" s="96"/>
      <c r="BHS462" s="96"/>
      <c r="BHT462" s="96"/>
      <c r="BHU462" s="96"/>
      <c r="BHV462" s="96"/>
      <c r="BHW462" s="96"/>
      <c r="BHX462" s="96"/>
      <c r="BHY462" s="96"/>
      <c r="BHZ462" s="96"/>
      <c r="BIA462" s="96"/>
      <c r="BIB462" s="96"/>
      <c r="BIC462" s="96"/>
      <c r="BID462" s="96"/>
      <c r="BIE462" s="96"/>
      <c r="BIF462" s="96"/>
      <c r="BIG462" s="96"/>
      <c r="BIH462" s="96"/>
      <c r="BII462" s="96"/>
      <c r="BIJ462" s="96"/>
      <c r="BIK462" s="96"/>
      <c r="BIL462" s="96"/>
      <c r="BIM462" s="96"/>
      <c r="BIN462" s="96"/>
      <c r="BIO462" s="96"/>
      <c r="BIP462" s="96"/>
      <c r="BIQ462" s="96"/>
      <c r="BIR462" s="96"/>
      <c r="BIS462" s="96"/>
      <c r="BIT462" s="96"/>
      <c r="BIU462" s="96"/>
      <c r="BIV462" s="96"/>
      <c r="BIW462" s="96"/>
      <c r="BIX462" s="96"/>
      <c r="BIY462" s="96"/>
      <c r="BIZ462" s="96"/>
      <c r="BJA462" s="96"/>
      <c r="BJB462" s="96"/>
      <c r="BJC462" s="96"/>
      <c r="BJD462" s="96"/>
      <c r="BJE462" s="96"/>
      <c r="BJF462" s="96"/>
      <c r="BJG462" s="96"/>
      <c r="BJH462" s="96"/>
      <c r="BJI462" s="96"/>
      <c r="BJJ462" s="96"/>
      <c r="BJK462" s="96"/>
      <c r="BJL462" s="96"/>
      <c r="BJM462" s="96"/>
      <c r="BJN462" s="96"/>
      <c r="BJO462" s="96"/>
      <c r="BJP462" s="96"/>
      <c r="BJQ462" s="96"/>
      <c r="BJR462" s="96"/>
      <c r="BJS462" s="96"/>
      <c r="BJT462" s="96"/>
      <c r="BJU462" s="96"/>
      <c r="BJV462" s="96"/>
      <c r="BJW462" s="96"/>
      <c r="BJX462" s="96"/>
      <c r="BJY462" s="96"/>
      <c r="BJZ462" s="96"/>
      <c r="BKA462" s="96"/>
      <c r="BKB462" s="96"/>
      <c r="BKC462" s="96"/>
      <c r="BKD462" s="96"/>
      <c r="BKE462" s="96"/>
      <c r="BKF462" s="96"/>
      <c r="BKG462" s="96"/>
      <c r="BKH462" s="96"/>
      <c r="BKI462" s="96"/>
      <c r="BKJ462" s="96"/>
      <c r="BKK462" s="96"/>
      <c r="BKL462" s="96"/>
      <c r="BKM462" s="96"/>
      <c r="BKN462" s="96"/>
      <c r="BKO462" s="96"/>
      <c r="BKP462" s="96"/>
      <c r="BKQ462" s="96"/>
      <c r="BKR462" s="96"/>
      <c r="BKS462" s="96"/>
      <c r="BKT462" s="96"/>
      <c r="BKU462" s="96"/>
      <c r="BKV462" s="96"/>
      <c r="BKW462" s="96"/>
      <c r="BKX462" s="96"/>
      <c r="BKY462" s="96"/>
      <c r="BKZ462" s="96"/>
      <c r="BLA462" s="96"/>
      <c r="BLB462" s="96"/>
      <c r="BLC462" s="96"/>
      <c r="BLD462" s="96"/>
      <c r="BLE462" s="96"/>
      <c r="BLF462" s="96"/>
      <c r="BLG462" s="96"/>
      <c r="BLH462" s="96"/>
      <c r="BLI462" s="96"/>
      <c r="BLJ462" s="96"/>
      <c r="BLK462" s="96"/>
      <c r="BLL462" s="96"/>
      <c r="BLM462" s="96"/>
      <c r="BLN462" s="96"/>
      <c r="BLO462" s="96"/>
      <c r="BLP462" s="96"/>
      <c r="BLQ462" s="96"/>
      <c r="BLR462" s="96"/>
      <c r="BLS462" s="96"/>
      <c r="BLT462" s="96"/>
      <c r="BLU462" s="96"/>
      <c r="BLV462" s="96"/>
      <c r="BLW462" s="96"/>
      <c r="BLX462" s="96"/>
      <c r="BLY462" s="96"/>
      <c r="BLZ462" s="96"/>
      <c r="BMA462" s="96"/>
      <c r="BMB462" s="96"/>
      <c r="BMC462" s="96"/>
      <c r="BMD462" s="96"/>
      <c r="BME462" s="96"/>
      <c r="BMF462" s="96"/>
      <c r="BMG462" s="96"/>
      <c r="BMH462" s="96"/>
      <c r="BMI462" s="96"/>
      <c r="BMJ462" s="96"/>
      <c r="BMK462" s="96"/>
      <c r="BML462" s="96"/>
      <c r="BMM462" s="96"/>
      <c r="BMN462" s="96"/>
      <c r="BMO462" s="96"/>
      <c r="BMP462" s="96"/>
      <c r="BMQ462" s="96"/>
      <c r="BMR462" s="96"/>
      <c r="BMS462" s="96"/>
      <c r="BMT462" s="96"/>
      <c r="BMU462" s="96"/>
      <c r="BMV462" s="96"/>
      <c r="BMW462" s="96"/>
      <c r="BMX462" s="96"/>
      <c r="BMY462" s="96"/>
      <c r="BMZ462" s="96"/>
      <c r="BNA462" s="96"/>
      <c r="BNB462" s="96"/>
      <c r="BNC462" s="96"/>
      <c r="BND462" s="96"/>
      <c r="BNE462" s="96"/>
      <c r="BNF462" s="96"/>
      <c r="BNG462" s="96"/>
      <c r="BNH462" s="96"/>
      <c r="BNI462" s="96"/>
      <c r="BNJ462" s="96"/>
      <c r="BNK462" s="96"/>
      <c r="BNL462" s="96"/>
      <c r="BNM462" s="96"/>
      <c r="BNN462" s="96"/>
      <c r="BNO462" s="96"/>
      <c r="BNP462" s="96"/>
      <c r="BNQ462" s="96"/>
      <c r="BNR462" s="96"/>
      <c r="BNS462" s="96"/>
      <c r="BNT462" s="96"/>
      <c r="BNU462" s="96"/>
      <c r="BNV462" s="96"/>
      <c r="BNW462" s="96"/>
      <c r="BNX462" s="96"/>
      <c r="BNY462" s="96"/>
      <c r="BNZ462" s="96"/>
      <c r="BOA462" s="96"/>
      <c r="BOB462" s="96"/>
      <c r="BOC462" s="96"/>
      <c r="BOD462" s="96"/>
      <c r="BOE462" s="96"/>
      <c r="BOF462" s="96"/>
      <c r="BOG462" s="96"/>
      <c r="BOH462" s="96"/>
      <c r="BOI462" s="96"/>
      <c r="BOJ462" s="96"/>
      <c r="BOK462" s="96"/>
      <c r="BOL462" s="96"/>
      <c r="BOM462" s="96"/>
      <c r="BON462" s="96"/>
      <c r="BOO462" s="96"/>
      <c r="BOP462" s="96"/>
      <c r="BOQ462" s="96"/>
      <c r="BOR462" s="96"/>
      <c r="BOS462" s="96"/>
      <c r="BOT462" s="96"/>
      <c r="BOU462" s="96"/>
      <c r="BOV462" s="96"/>
      <c r="BOW462" s="96"/>
      <c r="BOX462" s="96"/>
      <c r="BOY462" s="96"/>
      <c r="BOZ462" s="96"/>
      <c r="BPA462" s="96"/>
      <c r="BPB462" s="96"/>
      <c r="BPC462" s="96"/>
      <c r="BPD462" s="96"/>
      <c r="BPE462" s="96"/>
      <c r="BPF462" s="96"/>
      <c r="BPG462" s="96"/>
      <c r="BPH462" s="96"/>
      <c r="BPI462" s="96"/>
      <c r="BPJ462" s="96"/>
      <c r="BPK462" s="96"/>
      <c r="BPL462" s="96"/>
      <c r="BPM462" s="96"/>
      <c r="BPN462" s="96"/>
      <c r="BPO462" s="96"/>
      <c r="BPP462" s="96"/>
      <c r="BPQ462" s="96"/>
      <c r="BPR462" s="96"/>
      <c r="BPS462" s="96"/>
      <c r="BPT462" s="96"/>
      <c r="BPU462" s="96"/>
      <c r="BPV462" s="96"/>
      <c r="BPW462" s="96"/>
      <c r="BPX462" s="96"/>
      <c r="BPY462" s="96"/>
      <c r="BPZ462" s="96"/>
      <c r="BQA462" s="96"/>
      <c r="BQB462" s="96"/>
      <c r="BQC462" s="96"/>
      <c r="BQD462" s="96"/>
      <c r="BQE462" s="96"/>
      <c r="BQF462" s="96"/>
      <c r="BQG462" s="96"/>
      <c r="BQH462" s="96"/>
      <c r="BQI462" s="96"/>
      <c r="BQJ462" s="96"/>
      <c r="BQK462" s="96"/>
      <c r="BQL462" s="96"/>
      <c r="BQM462" s="96"/>
      <c r="BQN462" s="96"/>
      <c r="BQO462" s="96"/>
      <c r="BQP462" s="96"/>
      <c r="BQQ462" s="96"/>
      <c r="BQR462" s="96"/>
      <c r="BQS462" s="96"/>
      <c r="BQT462" s="96"/>
      <c r="BQU462" s="96"/>
      <c r="BQV462" s="96"/>
      <c r="BQW462" s="96"/>
      <c r="BQX462" s="96"/>
      <c r="BQY462" s="96"/>
      <c r="BQZ462" s="96"/>
      <c r="BRA462" s="96"/>
      <c r="BRB462" s="96"/>
      <c r="BRC462" s="96"/>
      <c r="BRD462" s="96"/>
      <c r="BRE462" s="96"/>
      <c r="BRF462" s="96"/>
      <c r="BRG462" s="96"/>
      <c r="BRH462" s="96"/>
      <c r="BRI462" s="96"/>
      <c r="BRJ462" s="96"/>
      <c r="BRK462" s="96"/>
      <c r="BRL462" s="96"/>
      <c r="BRM462" s="96"/>
      <c r="BRN462" s="96"/>
      <c r="BRO462" s="96"/>
      <c r="BRP462" s="96"/>
      <c r="BRQ462" s="96"/>
      <c r="BRR462" s="96"/>
      <c r="BRS462" s="96"/>
      <c r="BRT462" s="96"/>
      <c r="BRU462" s="96"/>
      <c r="BRV462" s="96"/>
      <c r="BRW462" s="96"/>
      <c r="BRX462" s="96"/>
      <c r="BRY462" s="96"/>
      <c r="BRZ462" s="96"/>
      <c r="BSA462" s="96"/>
      <c r="BSB462" s="96"/>
      <c r="BSC462" s="96"/>
      <c r="BSD462" s="96"/>
      <c r="BSE462" s="96"/>
      <c r="BSF462" s="96"/>
      <c r="BSG462" s="96"/>
      <c r="BSH462" s="96"/>
      <c r="BSI462" s="96"/>
      <c r="BSJ462" s="96"/>
      <c r="BSK462" s="96"/>
      <c r="BSL462" s="96"/>
      <c r="BSM462" s="96"/>
      <c r="BSN462" s="96"/>
      <c r="BSO462" s="96"/>
      <c r="BSP462" s="96"/>
      <c r="BSQ462" s="96"/>
      <c r="BSR462" s="96"/>
      <c r="BSS462" s="96"/>
      <c r="BST462" s="96"/>
      <c r="BSU462" s="96"/>
      <c r="BSV462" s="96"/>
      <c r="BSW462" s="96"/>
      <c r="BSX462" s="96"/>
      <c r="BSY462" s="96"/>
      <c r="BSZ462" s="96"/>
      <c r="BTA462" s="96"/>
      <c r="BTB462" s="96"/>
      <c r="BTC462" s="96"/>
      <c r="BTD462" s="96"/>
      <c r="BTE462" s="96"/>
      <c r="BTF462" s="96"/>
      <c r="BTG462" s="96"/>
      <c r="BTH462" s="96"/>
      <c r="BTI462" s="96"/>
      <c r="BTJ462" s="96"/>
      <c r="BTK462" s="96"/>
      <c r="BTL462" s="96"/>
      <c r="BTM462" s="96"/>
      <c r="BTN462" s="96"/>
      <c r="BTO462" s="96"/>
      <c r="BTP462" s="96"/>
      <c r="BTQ462" s="96"/>
      <c r="BTR462" s="96"/>
      <c r="BTS462" s="96"/>
      <c r="BTT462" s="96"/>
      <c r="BTU462" s="96"/>
      <c r="BTV462" s="96"/>
      <c r="BTW462" s="96"/>
      <c r="BTX462" s="96"/>
      <c r="BTY462" s="96"/>
      <c r="BTZ462" s="96"/>
      <c r="BUA462" s="96"/>
      <c r="BUB462" s="96"/>
      <c r="BUC462" s="96"/>
      <c r="BUD462" s="96"/>
      <c r="BUE462" s="96"/>
      <c r="BUF462" s="96"/>
      <c r="BUG462" s="96"/>
      <c r="BUH462" s="96"/>
      <c r="BUI462" s="96"/>
      <c r="BUJ462" s="96"/>
      <c r="BUK462" s="96"/>
      <c r="BUL462" s="96"/>
      <c r="BUM462" s="96"/>
      <c r="BUN462" s="96"/>
      <c r="BUO462" s="96"/>
      <c r="BUP462" s="96"/>
      <c r="BUQ462" s="96"/>
      <c r="BUR462" s="96"/>
      <c r="BUS462" s="96"/>
      <c r="BUT462" s="96"/>
      <c r="BUU462" s="96"/>
      <c r="BUV462" s="96"/>
      <c r="BUW462" s="96"/>
      <c r="BUX462" s="96"/>
      <c r="BUY462" s="96"/>
      <c r="BUZ462" s="96"/>
      <c r="BVA462" s="96"/>
      <c r="BVB462" s="96"/>
      <c r="BVC462" s="96"/>
      <c r="BVD462" s="96"/>
      <c r="BVE462" s="96"/>
      <c r="BVF462" s="96"/>
      <c r="BVG462" s="96"/>
      <c r="BVH462" s="96"/>
      <c r="BVI462" s="96"/>
      <c r="BVJ462" s="96"/>
      <c r="BVK462" s="96"/>
      <c r="BVL462" s="96"/>
      <c r="BVM462" s="96"/>
      <c r="BVN462" s="96"/>
      <c r="BVO462" s="96"/>
      <c r="BVP462" s="96"/>
      <c r="BVQ462" s="96"/>
      <c r="BVR462" s="96"/>
      <c r="BVS462" s="96"/>
      <c r="BVT462" s="96"/>
      <c r="BVU462" s="96"/>
      <c r="BVV462" s="96"/>
      <c r="BVW462" s="96"/>
      <c r="BVX462" s="96"/>
      <c r="BVY462" s="96"/>
      <c r="BVZ462" s="96"/>
      <c r="BWA462" s="96"/>
      <c r="BWB462" s="96"/>
      <c r="BWC462" s="96"/>
      <c r="BWD462" s="96"/>
      <c r="BWE462" s="96"/>
      <c r="BWF462" s="96"/>
      <c r="BWG462" s="96"/>
      <c r="BWH462" s="96"/>
      <c r="BWI462" s="96"/>
      <c r="BWJ462" s="96"/>
      <c r="BWK462" s="96"/>
      <c r="BWL462" s="96"/>
      <c r="BWM462" s="96"/>
      <c r="BWN462" s="96"/>
      <c r="BWO462" s="96"/>
      <c r="BWP462" s="96"/>
      <c r="BWQ462" s="96"/>
      <c r="BWR462" s="96"/>
      <c r="BWS462" s="96"/>
      <c r="BWT462" s="96"/>
      <c r="BWU462" s="96"/>
      <c r="BWV462" s="96"/>
      <c r="BWW462" s="96"/>
      <c r="BWX462" s="96"/>
      <c r="BWY462" s="96"/>
      <c r="BWZ462" s="96"/>
      <c r="BXA462" s="96"/>
      <c r="BXB462" s="96"/>
      <c r="BXC462" s="96"/>
      <c r="BXD462" s="96"/>
      <c r="BXE462" s="96"/>
      <c r="BXF462" s="96"/>
      <c r="BXG462" s="96"/>
      <c r="BXH462" s="96"/>
      <c r="BXI462" s="96"/>
      <c r="BXJ462" s="96"/>
      <c r="BXK462" s="96"/>
      <c r="BXL462" s="96"/>
      <c r="BXM462" s="96"/>
      <c r="BXN462" s="96"/>
      <c r="BXO462" s="96"/>
      <c r="BXP462" s="96"/>
      <c r="BXQ462" s="96"/>
      <c r="BXR462" s="96"/>
      <c r="BXS462" s="96"/>
      <c r="BXT462" s="96"/>
      <c r="BXU462" s="96"/>
      <c r="BXV462" s="96"/>
      <c r="BXW462" s="96"/>
      <c r="BXX462" s="96"/>
      <c r="BXY462" s="96"/>
      <c r="BXZ462" s="96"/>
      <c r="BYA462" s="96"/>
      <c r="BYB462" s="96"/>
      <c r="BYC462" s="96"/>
      <c r="BYD462" s="96"/>
      <c r="BYE462" s="96"/>
      <c r="BYF462" s="96"/>
      <c r="BYG462" s="96"/>
      <c r="BYH462" s="96"/>
      <c r="BYI462" s="96"/>
      <c r="BYJ462" s="96"/>
      <c r="BYK462" s="96"/>
      <c r="BYL462" s="96"/>
      <c r="BYM462" s="96"/>
      <c r="BYN462" s="96"/>
      <c r="BYO462" s="96"/>
      <c r="BYP462" s="96"/>
      <c r="BYQ462" s="96"/>
      <c r="BYR462" s="96"/>
      <c r="BYS462" s="96"/>
      <c r="BYT462" s="96"/>
      <c r="BYU462" s="96"/>
      <c r="BYV462" s="96"/>
      <c r="BYW462" s="96"/>
      <c r="BYX462" s="96"/>
      <c r="BYY462" s="96"/>
      <c r="BYZ462" s="96"/>
      <c r="BZA462" s="96"/>
      <c r="BZB462" s="96"/>
      <c r="BZC462" s="96"/>
      <c r="BZD462" s="96"/>
      <c r="BZE462" s="96"/>
      <c r="BZF462" s="96"/>
      <c r="BZG462" s="96"/>
      <c r="BZH462" s="96"/>
      <c r="BZI462" s="96"/>
      <c r="BZJ462" s="96"/>
      <c r="BZK462" s="96"/>
      <c r="BZL462" s="96"/>
      <c r="BZM462" s="96"/>
      <c r="BZN462" s="96"/>
      <c r="BZO462" s="96"/>
      <c r="BZP462" s="96"/>
      <c r="BZQ462" s="96"/>
      <c r="BZR462" s="96"/>
      <c r="BZS462" s="96"/>
      <c r="BZT462" s="96"/>
      <c r="BZU462" s="96"/>
      <c r="BZV462" s="96"/>
      <c r="BZW462" s="96"/>
      <c r="BZX462" s="96"/>
      <c r="BZY462" s="96"/>
      <c r="BZZ462" s="96"/>
      <c r="CAA462" s="96"/>
      <c r="CAB462" s="96"/>
      <c r="CAC462" s="96"/>
      <c r="CAD462" s="96"/>
      <c r="CAE462" s="96"/>
      <c r="CAF462" s="96"/>
      <c r="CAG462" s="96"/>
      <c r="CAH462" s="96"/>
      <c r="CAI462" s="96"/>
      <c r="CAJ462" s="96"/>
      <c r="CAK462" s="96"/>
      <c r="CAL462" s="96"/>
      <c r="CAM462" s="96"/>
      <c r="CAN462" s="96"/>
      <c r="CAO462" s="96"/>
      <c r="CAP462" s="96"/>
      <c r="CAQ462" s="96"/>
      <c r="CAR462" s="96"/>
      <c r="CAS462" s="96"/>
      <c r="CAT462" s="96"/>
      <c r="CAU462" s="96"/>
      <c r="CAV462" s="96"/>
      <c r="CAW462" s="96"/>
      <c r="CAX462" s="96"/>
      <c r="CAY462" s="96"/>
      <c r="CAZ462" s="96"/>
      <c r="CBA462" s="96"/>
      <c r="CBB462" s="96"/>
      <c r="CBC462" s="96"/>
      <c r="CBD462" s="96"/>
      <c r="CBE462" s="96"/>
      <c r="CBF462" s="96"/>
      <c r="CBG462" s="96"/>
      <c r="CBH462" s="96"/>
      <c r="CBI462" s="96"/>
      <c r="CBJ462" s="96"/>
      <c r="CBK462" s="96"/>
      <c r="CBL462" s="96"/>
      <c r="CBM462" s="96"/>
      <c r="CBN462" s="96"/>
      <c r="CBO462" s="96"/>
      <c r="CBP462" s="96"/>
      <c r="CBQ462" s="96"/>
      <c r="CBR462" s="96"/>
      <c r="CBS462" s="96"/>
      <c r="CBT462" s="96"/>
      <c r="CBU462" s="96"/>
      <c r="CBV462" s="96"/>
      <c r="CBW462" s="96"/>
      <c r="CBX462" s="96"/>
      <c r="CBY462" s="96"/>
      <c r="CBZ462" s="96"/>
      <c r="CCA462" s="96"/>
      <c r="CCB462" s="96"/>
      <c r="CCC462" s="96"/>
      <c r="CCD462" s="96"/>
      <c r="CCE462" s="96"/>
      <c r="CCF462" s="96"/>
      <c r="CCG462" s="96"/>
      <c r="CCH462" s="96"/>
      <c r="CCI462" s="96"/>
      <c r="CCJ462" s="96"/>
      <c r="CCK462" s="96"/>
      <c r="CCL462" s="96"/>
      <c r="CCM462" s="96"/>
      <c r="CCN462" s="96"/>
      <c r="CCO462" s="96"/>
      <c r="CCP462" s="96"/>
      <c r="CCQ462" s="96"/>
      <c r="CCR462" s="96"/>
      <c r="CCS462" s="96"/>
      <c r="CCT462" s="96"/>
      <c r="CCU462" s="96"/>
      <c r="CCV462" s="96"/>
      <c r="CCW462" s="96"/>
      <c r="CCX462" s="96"/>
      <c r="CCY462" s="96"/>
      <c r="CCZ462" s="96"/>
      <c r="CDA462" s="96"/>
      <c r="CDB462" s="96"/>
      <c r="CDC462" s="96"/>
      <c r="CDD462" s="96"/>
      <c r="CDE462" s="96"/>
      <c r="CDF462" s="96"/>
      <c r="CDG462" s="96"/>
      <c r="CDH462" s="96"/>
      <c r="CDI462" s="96"/>
      <c r="CDJ462" s="96"/>
      <c r="CDK462" s="96"/>
      <c r="CDL462" s="96"/>
      <c r="CDM462" s="96"/>
      <c r="CDN462" s="96"/>
      <c r="CDO462" s="96"/>
      <c r="CDP462" s="96"/>
      <c r="CDQ462" s="96"/>
      <c r="CDR462" s="96"/>
      <c r="CDS462" s="96"/>
      <c r="CDT462" s="96"/>
      <c r="CDU462" s="96"/>
      <c r="CDV462" s="96"/>
      <c r="CDW462" s="96"/>
      <c r="CDX462" s="96"/>
      <c r="CDY462" s="96"/>
      <c r="CDZ462" s="96"/>
      <c r="CEA462" s="96"/>
      <c r="CEB462" s="96"/>
      <c r="CEC462" s="96"/>
      <c r="CED462" s="96"/>
      <c r="CEE462" s="96"/>
      <c r="CEF462" s="96"/>
      <c r="CEG462" s="96"/>
      <c r="CEH462" s="96"/>
      <c r="CEI462" s="96"/>
      <c r="CEJ462" s="96"/>
      <c r="CEK462" s="96"/>
      <c r="CEL462" s="96"/>
      <c r="CEM462" s="96"/>
      <c r="CEN462" s="96"/>
      <c r="CEO462" s="96"/>
      <c r="CEP462" s="96"/>
      <c r="CEQ462" s="96"/>
      <c r="CER462" s="96"/>
      <c r="CES462" s="96"/>
      <c r="CET462" s="96"/>
      <c r="CEU462" s="96"/>
      <c r="CEV462" s="96"/>
      <c r="CEW462" s="96"/>
      <c r="CEX462" s="96"/>
      <c r="CEY462" s="96"/>
      <c r="CEZ462" s="96"/>
      <c r="CFA462" s="96"/>
      <c r="CFB462" s="96"/>
      <c r="CFC462" s="96"/>
      <c r="CFD462" s="96"/>
      <c r="CFE462" s="96"/>
      <c r="CFF462" s="96"/>
      <c r="CFG462" s="96"/>
      <c r="CFH462" s="96"/>
      <c r="CFI462" s="96"/>
      <c r="CFJ462" s="96"/>
      <c r="CFK462" s="96"/>
      <c r="CFL462" s="96"/>
      <c r="CFM462" s="96"/>
      <c r="CFN462" s="96"/>
      <c r="CFO462" s="96"/>
      <c r="CFP462" s="96"/>
      <c r="CFQ462" s="96"/>
      <c r="CFR462" s="96"/>
      <c r="CFS462" s="96"/>
      <c r="CFT462" s="96"/>
      <c r="CFU462" s="96"/>
      <c r="CFV462" s="96"/>
      <c r="CFW462" s="96"/>
      <c r="CFX462" s="96"/>
      <c r="CFY462" s="96"/>
      <c r="CFZ462" s="96"/>
      <c r="CGA462" s="96"/>
      <c r="CGB462" s="96"/>
      <c r="CGC462" s="96"/>
      <c r="CGD462" s="96"/>
      <c r="CGE462" s="96"/>
      <c r="CGF462" s="96"/>
      <c r="CGG462" s="96"/>
      <c r="CGH462" s="96"/>
      <c r="CGI462" s="96"/>
      <c r="CGJ462" s="96"/>
      <c r="CGK462" s="96"/>
      <c r="CGL462" s="96"/>
      <c r="CGM462" s="96"/>
      <c r="CGN462" s="96"/>
      <c r="CGO462" s="96"/>
      <c r="CGP462" s="96"/>
      <c r="CGQ462" s="96"/>
      <c r="CGR462" s="96"/>
      <c r="CGS462" s="96"/>
      <c r="CGT462" s="96"/>
      <c r="CGU462" s="96"/>
      <c r="CGV462" s="96"/>
      <c r="CGW462" s="96"/>
      <c r="CGX462" s="96"/>
      <c r="CGY462" s="96"/>
      <c r="CGZ462" s="96"/>
      <c r="CHA462" s="96"/>
      <c r="CHB462" s="96"/>
      <c r="CHC462" s="96"/>
      <c r="CHD462" s="96"/>
      <c r="CHE462" s="96"/>
      <c r="CHF462" s="96"/>
      <c r="CHG462" s="96"/>
      <c r="CHH462" s="96"/>
      <c r="CHI462" s="96"/>
      <c r="CHJ462" s="96"/>
      <c r="CHK462" s="96"/>
      <c r="CHL462" s="96"/>
      <c r="CHM462" s="96"/>
      <c r="CHN462" s="96"/>
      <c r="CHO462" s="96"/>
      <c r="CHP462" s="96"/>
      <c r="CHQ462" s="96"/>
      <c r="CHR462" s="96"/>
      <c r="CHS462" s="96"/>
      <c r="CHT462" s="96"/>
      <c r="CHU462" s="96"/>
      <c r="CHV462" s="96"/>
      <c r="CHW462" s="96"/>
      <c r="CHX462" s="96"/>
      <c r="CHY462" s="96"/>
      <c r="CHZ462" s="96"/>
      <c r="CIA462" s="96"/>
      <c r="CIB462" s="96"/>
      <c r="CIC462" s="96"/>
      <c r="CID462" s="96"/>
      <c r="CIE462" s="96"/>
      <c r="CIF462" s="96"/>
      <c r="CIG462" s="96"/>
      <c r="CIH462" s="96"/>
      <c r="CII462" s="96"/>
      <c r="CIJ462" s="96"/>
      <c r="CIK462" s="96"/>
      <c r="CIL462" s="96"/>
      <c r="CIM462" s="96"/>
      <c r="CIN462" s="96"/>
      <c r="CIO462" s="96"/>
      <c r="CIP462" s="96"/>
      <c r="CIQ462" s="96"/>
      <c r="CIR462" s="96"/>
      <c r="CIS462" s="96"/>
      <c r="CIT462" s="96"/>
      <c r="CIU462" s="96"/>
      <c r="CIV462" s="96"/>
      <c r="CIW462" s="96"/>
      <c r="CIX462" s="96"/>
      <c r="CIY462" s="96"/>
      <c r="CIZ462" s="96"/>
      <c r="CJA462" s="96"/>
      <c r="CJB462" s="96"/>
      <c r="CJC462" s="96"/>
      <c r="CJD462" s="96"/>
      <c r="CJE462" s="96"/>
      <c r="CJF462" s="96"/>
      <c r="CJG462" s="96"/>
      <c r="CJH462" s="96"/>
      <c r="CJI462" s="96"/>
      <c r="CJJ462" s="96"/>
      <c r="CJK462" s="96"/>
      <c r="CJL462" s="96"/>
      <c r="CJM462" s="96"/>
      <c r="CJN462" s="96"/>
      <c r="CJO462" s="96"/>
      <c r="CJP462" s="96"/>
      <c r="CJQ462" s="96"/>
      <c r="CJR462" s="96"/>
      <c r="CJS462" s="96"/>
      <c r="CJT462" s="96"/>
      <c r="CJU462" s="96"/>
      <c r="CJV462" s="96"/>
      <c r="CJW462" s="96"/>
      <c r="CJX462" s="96"/>
      <c r="CJY462" s="96"/>
      <c r="CJZ462" s="96"/>
      <c r="CKA462" s="96"/>
      <c r="CKB462" s="96"/>
      <c r="CKC462" s="96"/>
      <c r="CKD462" s="96"/>
      <c r="CKE462" s="96"/>
      <c r="CKF462" s="96"/>
      <c r="CKG462" s="96"/>
      <c r="CKH462" s="96"/>
      <c r="CKI462" s="96"/>
      <c r="CKJ462" s="96"/>
      <c r="CKK462" s="96"/>
      <c r="CKL462" s="96"/>
      <c r="CKM462" s="96"/>
      <c r="CKN462" s="96"/>
      <c r="CKO462" s="96"/>
      <c r="CKP462" s="96"/>
      <c r="CKQ462" s="96"/>
      <c r="CKR462" s="96"/>
      <c r="CKS462" s="96"/>
      <c r="CKT462" s="96"/>
      <c r="CKU462" s="96"/>
      <c r="CKV462" s="96"/>
      <c r="CKW462" s="96"/>
      <c r="CKX462" s="96"/>
      <c r="CKY462" s="96"/>
      <c r="CKZ462" s="96"/>
      <c r="CLA462" s="96"/>
      <c r="CLB462" s="96"/>
      <c r="CLC462" s="96"/>
      <c r="CLD462" s="96"/>
      <c r="CLE462" s="96"/>
      <c r="CLF462" s="96"/>
      <c r="CLG462" s="96"/>
      <c r="CLH462" s="96"/>
      <c r="CLI462" s="96"/>
      <c r="CLJ462" s="96"/>
      <c r="CLK462" s="96"/>
      <c r="CLL462" s="96"/>
      <c r="CLM462" s="96"/>
      <c r="CLN462" s="96"/>
      <c r="CLO462" s="96"/>
      <c r="CLP462" s="96"/>
      <c r="CLQ462" s="96"/>
      <c r="CLR462" s="96"/>
      <c r="CLS462" s="96"/>
      <c r="CLT462" s="96"/>
      <c r="CLU462" s="96"/>
      <c r="CLV462" s="96"/>
      <c r="CLW462" s="96"/>
      <c r="CLX462" s="96"/>
      <c r="CLY462" s="96"/>
      <c r="CLZ462" s="96"/>
      <c r="CMA462" s="96"/>
      <c r="CMB462" s="96"/>
      <c r="CMC462" s="96"/>
      <c r="CMD462" s="96"/>
      <c r="CME462" s="96"/>
      <c r="CMF462" s="96"/>
      <c r="CMG462" s="96"/>
      <c r="CMH462" s="96"/>
      <c r="CMI462" s="96"/>
      <c r="CMJ462" s="96"/>
      <c r="CMK462" s="96"/>
      <c r="CML462" s="96"/>
      <c r="CMM462" s="96"/>
      <c r="CMN462" s="96"/>
      <c r="CMO462" s="96"/>
      <c r="CMP462" s="96"/>
      <c r="CMQ462" s="96"/>
      <c r="CMR462" s="96"/>
      <c r="CMS462" s="96"/>
      <c r="CMT462" s="96"/>
      <c r="CMU462" s="96"/>
      <c r="CMV462" s="96"/>
      <c r="CMW462" s="96"/>
      <c r="CMX462" s="96"/>
      <c r="CMY462" s="96"/>
      <c r="CMZ462" s="96"/>
      <c r="CNA462" s="96"/>
      <c r="CNB462" s="96"/>
      <c r="CNC462" s="96"/>
      <c r="CND462" s="96"/>
      <c r="CNE462" s="96"/>
      <c r="CNF462" s="96"/>
      <c r="CNG462" s="96"/>
      <c r="CNH462" s="96"/>
      <c r="CNI462" s="96"/>
      <c r="CNJ462" s="96"/>
      <c r="CNK462" s="96"/>
      <c r="CNL462" s="96"/>
      <c r="CNM462" s="96"/>
      <c r="CNN462" s="96"/>
      <c r="CNO462" s="96"/>
      <c r="CNP462" s="96"/>
      <c r="CNQ462" s="96"/>
      <c r="CNR462" s="96"/>
      <c r="CNS462" s="96"/>
      <c r="CNT462" s="96"/>
      <c r="CNU462" s="96"/>
      <c r="CNV462" s="96"/>
      <c r="CNW462" s="96"/>
      <c r="CNX462" s="96"/>
      <c r="CNY462" s="96"/>
      <c r="CNZ462" s="96"/>
      <c r="COA462" s="96"/>
      <c r="COB462" s="96"/>
      <c r="COC462" s="96"/>
      <c r="COD462" s="96"/>
      <c r="COE462" s="96"/>
      <c r="COF462" s="96"/>
      <c r="COG462" s="96"/>
      <c r="COH462" s="96"/>
      <c r="COI462" s="96"/>
      <c r="COJ462" s="96"/>
      <c r="COK462" s="96"/>
      <c r="COL462" s="96"/>
      <c r="COM462" s="96"/>
      <c r="CON462" s="96"/>
      <c r="COO462" s="96"/>
      <c r="COP462" s="96"/>
      <c r="COQ462" s="96"/>
      <c r="COR462" s="96"/>
      <c r="COS462" s="96"/>
      <c r="COT462" s="96"/>
      <c r="COU462" s="96"/>
      <c r="COV462" s="96"/>
      <c r="COW462" s="96"/>
      <c r="COX462" s="96"/>
      <c r="COY462" s="96"/>
      <c r="COZ462" s="96"/>
      <c r="CPA462" s="96"/>
      <c r="CPB462" s="96"/>
      <c r="CPC462" s="96"/>
      <c r="CPD462" s="96"/>
      <c r="CPE462" s="96"/>
      <c r="CPF462" s="96"/>
      <c r="CPG462" s="96"/>
      <c r="CPH462" s="96"/>
      <c r="CPI462" s="96"/>
      <c r="CPJ462" s="96"/>
      <c r="CPK462" s="96"/>
      <c r="CPL462" s="96"/>
      <c r="CPM462" s="96"/>
      <c r="CPN462" s="96"/>
      <c r="CPO462" s="96"/>
      <c r="CPP462" s="96"/>
      <c r="CPQ462" s="96"/>
      <c r="CPR462" s="96"/>
      <c r="CPS462" s="96"/>
      <c r="CPT462" s="96"/>
      <c r="CPU462" s="96"/>
      <c r="CPV462" s="96"/>
      <c r="CPW462" s="96"/>
      <c r="CPX462" s="96"/>
      <c r="CPY462" s="96"/>
      <c r="CPZ462" s="96"/>
      <c r="CQA462" s="96"/>
      <c r="CQB462" s="96"/>
      <c r="CQC462" s="96"/>
      <c r="CQD462" s="96"/>
      <c r="CQE462" s="96"/>
      <c r="CQF462" s="96"/>
      <c r="CQG462" s="96"/>
      <c r="CQH462" s="96"/>
      <c r="CQI462" s="96"/>
      <c r="CQJ462" s="96"/>
      <c r="CQK462" s="96"/>
      <c r="CQL462" s="96"/>
      <c r="CQM462" s="96"/>
      <c r="CQN462" s="96"/>
      <c r="CQO462" s="96"/>
      <c r="CQP462" s="96"/>
      <c r="CQQ462" s="96"/>
      <c r="CQR462" s="96"/>
      <c r="CQS462" s="96"/>
      <c r="CQT462" s="96"/>
      <c r="CQU462" s="96"/>
      <c r="CQV462" s="96"/>
      <c r="CQW462" s="96"/>
      <c r="CQX462" s="96"/>
      <c r="CQY462" s="96"/>
      <c r="CQZ462" s="96"/>
      <c r="CRA462" s="96"/>
      <c r="CRB462" s="96"/>
      <c r="CRC462" s="96"/>
      <c r="CRD462" s="96"/>
      <c r="CRE462" s="96"/>
      <c r="CRF462" s="96"/>
      <c r="CRG462" s="96"/>
      <c r="CRH462" s="96"/>
      <c r="CRI462" s="96"/>
      <c r="CRJ462" s="96"/>
      <c r="CRK462" s="96"/>
      <c r="CRL462" s="96"/>
      <c r="CRM462" s="96"/>
      <c r="CRN462" s="96"/>
      <c r="CRO462" s="96"/>
      <c r="CRP462" s="96"/>
      <c r="CRQ462" s="96"/>
      <c r="CRR462" s="96"/>
      <c r="CRS462" s="96"/>
      <c r="CRT462" s="96"/>
      <c r="CRU462" s="96"/>
      <c r="CRV462" s="96"/>
      <c r="CRW462" s="96"/>
      <c r="CRX462" s="96"/>
      <c r="CRY462" s="96"/>
      <c r="CRZ462" s="96"/>
      <c r="CSA462" s="96"/>
      <c r="CSB462" s="96"/>
      <c r="CSC462" s="96"/>
      <c r="CSD462" s="96"/>
      <c r="CSE462" s="96"/>
      <c r="CSF462" s="96"/>
      <c r="CSG462" s="96"/>
      <c r="CSH462" s="96"/>
      <c r="CSI462" s="96"/>
      <c r="CSJ462" s="96"/>
      <c r="CSK462" s="96"/>
      <c r="CSL462" s="96"/>
      <c r="CSM462" s="96"/>
      <c r="CSN462" s="96"/>
      <c r="CSO462" s="96"/>
      <c r="CSP462" s="96"/>
      <c r="CSQ462" s="96"/>
      <c r="CSR462" s="96"/>
      <c r="CSS462" s="96"/>
      <c r="CST462" s="96"/>
      <c r="CSU462" s="96"/>
      <c r="CSV462" s="96"/>
      <c r="CSW462" s="96"/>
      <c r="CSX462" s="96"/>
      <c r="CSY462" s="96"/>
      <c r="CSZ462" s="96"/>
      <c r="CTA462" s="96"/>
      <c r="CTB462" s="96"/>
      <c r="CTC462" s="96"/>
      <c r="CTD462" s="96"/>
      <c r="CTE462" s="96"/>
      <c r="CTF462" s="96"/>
      <c r="CTG462" s="96"/>
      <c r="CTH462" s="96"/>
      <c r="CTI462" s="96"/>
      <c r="CTJ462" s="96"/>
      <c r="CTK462" s="96"/>
      <c r="CTL462" s="96"/>
      <c r="CTM462" s="96"/>
      <c r="CTN462" s="96"/>
      <c r="CTO462" s="96"/>
      <c r="CTP462" s="96"/>
      <c r="CTQ462" s="96"/>
      <c r="CTR462" s="96"/>
      <c r="CTS462" s="96"/>
      <c r="CTT462" s="96"/>
      <c r="CTU462" s="96"/>
      <c r="CTV462" s="96"/>
      <c r="CTW462" s="96"/>
      <c r="CTX462" s="96"/>
      <c r="CTY462" s="96"/>
      <c r="CTZ462" s="96"/>
      <c r="CUA462" s="96"/>
      <c r="CUB462" s="96"/>
      <c r="CUC462" s="96"/>
      <c r="CUD462" s="96"/>
      <c r="CUE462" s="96"/>
      <c r="CUF462" s="96"/>
      <c r="CUG462" s="96"/>
      <c r="CUH462" s="96"/>
      <c r="CUI462" s="96"/>
      <c r="CUJ462" s="96"/>
      <c r="CUK462" s="96"/>
      <c r="CUL462" s="96"/>
      <c r="CUM462" s="96"/>
      <c r="CUN462" s="96"/>
      <c r="CUO462" s="96"/>
      <c r="CUP462" s="96"/>
      <c r="CUQ462" s="96"/>
      <c r="CUR462" s="96"/>
      <c r="CUS462" s="96"/>
      <c r="CUT462" s="96"/>
      <c r="CUU462" s="96"/>
      <c r="CUV462" s="96"/>
      <c r="CUW462" s="96"/>
      <c r="CUX462" s="96"/>
      <c r="CUY462" s="96"/>
      <c r="CUZ462" s="96"/>
      <c r="CVA462" s="96"/>
      <c r="CVB462" s="96"/>
      <c r="CVC462" s="96"/>
      <c r="CVD462" s="96"/>
      <c r="CVE462" s="96"/>
      <c r="CVF462" s="96"/>
      <c r="CVG462" s="96"/>
      <c r="CVH462" s="96"/>
      <c r="CVI462" s="96"/>
      <c r="CVJ462" s="96"/>
      <c r="CVK462" s="96"/>
      <c r="CVL462" s="96"/>
      <c r="CVM462" s="96"/>
      <c r="CVN462" s="96"/>
      <c r="CVO462" s="96"/>
      <c r="CVP462" s="96"/>
      <c r="CVQ462" s="96"/>
      <c r="CVR462" s="96"/>
      <c r="CVS462" s="96"/>
      <c r="CVT462" s="96"/>
      <c r="CVU462" s="96"/>
      <c r="CVV462" s="96"/>
      <c r="CVW462" s="96"/>
      <c r="CVX462" s="96"/>
      <c r="CVY462" s="96"/>
      <c r="CVZ462" s="96"/>
      <c r="CWA462" s="96"/>
      <c r="CWB462" s="96"/>
      <c r="CWC462" s="96"/>
      <c r="CWD462" s="96"/>
      <c r="CWE462" s="96"/>
      <c r="CWF462" s="96"/>
      <c r="CWG462" s="96"/>
      <c r="CWH462" s="96"/>
      <c r="CWI462" s="96"/>
      <c r="CWJ462" s="96"/>
      <c r="CWK462" s="96"/>
      <c r="CWL462" s="96"/>
      <c r="CWM462" s="96"/>
      <c r="CWN462" s="96"/>
      <c r="CWO462" s="96"/>
      <c r="CWP462" s="96"/>
      <c r="CWQ462" s="96"/>
      <c r="CWR462" s="96"/>
      <c r="CWS462" s="96"/>
      <c r="CWT462" s="96"/>
      <c r="CWU462" s="96"/>
      <c r="CWV462" s="96"/>
      <c r="CWW462" s="96"/>
      <c r="CWX462" s="96"/>
      <c r="CWY462" s="96"/>
      <c r="CWZ462" s="96"/>
      <c r="CXA462" s="96"/>
      <c r="CXB462" s="96"/>
      <c r="CXC462" s="96"/>
      <c r="CXD462" s="96"/>
      <c r="CXE462" s="96"/>
      <c r="CXF462" s="96"/>
      <c r="CXG462" s="96"/>
      <c r="CXH462" s="96"/>
      <c r="CXI462" s="96"/>
      <c r="CXJ462" s="96"/>
      <c r="CXK462" s="96"/>
      <c r="CXL462" s="96"/>
      <c r="CXM462" s="96"/>
      <c r="CXN462" s="96"/>
      <c r="CXO462" s="96"/>
      <c r="CXP462" s="96"/>
      <c r="CXQ462" s="96"/>
      <c r="CXR462" s="96"/>
      <c r="CXS462" s="96"/>
      <c r="CXT462" s="96"/>
      <c r="CXU462" s="96"/>
      <c r="CXV462" s="96"/>
      <c r="CXW462" s="96"/>
      <c r="CXX462" s="96"/>
      <c r="CXY462" s="96"/>
      <c r="CXZ462" s="96"/>
      <c r="CYA462" s="96"/>
      <c r="CYB462" s="96"/>
      <c r="CYC462" s="96"/>
      <c r="CYD462" s="96"/>
      <c r="CYE462" s="96"/>
      <c r="CYF462" s="96"/>
      <c r="CYG462" s="96"/>
      <c r="CYH462" s="96"/>
      <c r="CYI462" s="96"/>
      <c r="CYJ462" s="96"/>
      <c r="CYK462" s="96"/>
      <c r="CYL462" s="96"/>
      <c r="CYM462" s="96"/>
      <c r="CYN462" s="96"/>
      <c r="CYO462" s="96"/>
      <c r="CYP462" s="96"/>
      <c r="CYQ462" s="96"/>
      <c r="CYR462" s="96"/>
      <c r="CYS462" s="96"/>
      <c r="CYT462" s="96"/>
      <c r="CYU462" s="96"/>
      <c r="CYV462" s="96"/>
      <c r="CYW462" s="96"/>
      <c r="CYX462" s="96"/>
      <c r="CYY462" s="96"/>
      <c r="CYZ462" s="96"/>
      <c r="CZA462" s="96"/>
      <c r="CZB462" s="96"/>
      <c r="CZC462" s="96"/>
      <c r="CZD462" s="96"/>
      <c r="CZE462" s="96"/>
      <c r="CZF462" s="96"/>
      <c r="CZG462" s="96"/>
      <c r="CZH462" s="96"/>
      <c r="CZI462" s="96"/>
      <c r="CZJ462" s="96"/>
      <c r="CZK462" s="96"/>
      <c r="CZL462" s="96"/>
      <c r="CZM462" s="96"/>
      <c r="CZN462" s="96"/>
      <c r="CZO462" s="96"/>
      <c r="CZP462" s="96"/>
      <c r="CZQ462" s="96"/>
      <c r="CZR462" s="96"/>
      <c r="CZS462" s="96"/>
      <c r="CZT462" s="96"/>
      <c r="CZU462" s="96"/>
      <c r="CZV462" s="96"/>
      <c r="CZW462" s="96"/>
      <c r="CZX462" s="96"/>
      <c r="CZY462" s="96"/>
      <c r="CZZ462" s="96"/>
      <c r="DAA462" s="96"/>
      <c r="DAB462" s="96"/>
      <c r="DAC462" s="96"/>
      <c r="DAD462" s="96"/>
      <c r="DAE462" s="96"/>
      <c r="DAF462" s="96"/>
      <c r="DAG462" s="96"/>
      <c r="DAH462" s="96"/>
      <c r="DAI462" s="96"/>
      <c r="DAJ462" s="96"/>
      <c r="DAK462" s="96"/>
      <c r="DAL462" s="96"/>
      <c r="DAM462" s="96"/>
      <c r="DAN462" s="96"/>
      <c r="DAO462" s="96"/>
      <c r="DAP462" s="96"/>
      <c r="DAQ462" s="96"/>
      <c r="DAR462" s="96"/>
      <c r="DAS462" s="96"/>
      <c r="DAT462" s="96"/>
      <c r="DAU462" s="96"/>
      <c r="DAV462" s="96"/>
      <c r="DAW462" s="96"/>
      <c r="DAX462" s="96"/>
      <c r="DAY462" s="96"/>
      <c r="DAZ462" s="96"/>
      <c r="DBA462" s="96"/>
      <c r="DBB462" s="96"/>
      <c r="DBC462" s="96"/>
      <c r="DBD462" s="96"/>
      <c r="DBE462" s="96"/>
      <c r="DBF462" s="96"/>
      <c r="DBG462" s="96"/>
      <c r="DBH462" s="96"/>
      <c r="DBI462" s="96"/>
      <c r="DBJ462" s="96"/>
      <c r="DBK462" s="96"/>
      <c r="DBL462" s="96"/>
      <c r="DBM462" s="96"/>
      <c r="DBN462" s="96"/>
      <c r="DBO462" s="96"/>
      <c r="DBP462" s="96"/>
      <c r="DBQ462" s="96"/>
      <c r="DBR462" s="96"/>
      <c r="DBS462" s="96"/>
      <c r="DBT462" s="96"/>
      <c r="DBU462" s="96"/>
      <c r="DBV462" s="96"/>
      <c r="DBW462" s="96"/>
      <c r="DBX462" s="96"/>
      <c r="DBY462" s="96"/>
      <c r="DBZ462" s="96"/>
      <c r="DCA462" s="96"/>
      <c r="DCB462" s="96"/>
      <c r="DCC462" s="96"/>
      <c r="DCD462" s="96"/>
      <c r="DCE462" s="96"/>
      <c r="DCF462" s="96"/>
      <c r="DCG462" s="96"/>
      <c r="DCH462" s="96"/>
      <c r="DCI462" s="96"/>
      <c r="DCJ462" s="96"/>
      <c r="DCK462" s="96"/>
      <c r="DCL462" s="96"/>
      <c r="DCM462" s="96"/>
      <c r="DCN462" s="96"/>
      <c r="DCO462" s="96"/>
      <c r="DCP462" s="96"/>
      <c r="DCQ462" s="96"/>
      <c r="DCR462" s="96"/>
      <c r="DCS462" s="96"/>
      <c r="DCT462" s="96"/>
      <c r="DCU462" s="96"/>
      <c r="DCV462" s="96"/>
      <c r="DCW462" s="96"/>
      <c r="DCX462" s="96"/>
      <c r="DCY462" s="96"/>
      <c r="DCZ462" s="96"/>
      <c r="DDA462" s="96"/>
      <c r="DDB462" s="96"/>
      <c r="DDC462" s="96"/>
      <c r="DDD462" s="96"/>
      <c r="DDE462" s="96"/>
      <c r="DDF462" s="96"/>
      <c r="DDG462" s="96"/>
      <c r="DDH462" s="96"/>
      <c r="DDI462" s="96"/>
      <c r="DDJ462" s="96"/>
      <c r="DDK462" s="96"/>
      <c r="DDL462" s="96"/>
      <c r="DDM462" s="96"/>
      <c r="DDN462" s="96"/>
      <c r="DDO462" s="96"/>
      <c r="DDP462" s="96"/>
      <c r="DDQ462" s="96"/>
      <c r="DDR462" s="96"/>
      <c r="DDS462" s="96"/>
      <c r="DDT462" s="96"/>
      <c r="DDU462" s="96"/>
      <c r="DDV462" s="96"/>
      <c r="DDW462" s="96"/>
      <c r="DDX462" s="96"/>
      <c r="DDY462" s="96"/>
      <c r="DDZ462" s="96"/>
      <c r="DEA462" s="96"/>
      <c r="DEB462" s="96"/>
      <c r="DEC462" s="96"/>
      <c r="DED462" s="96"/>
      <c r="DEE462" s="96"/>
      <c r="DEF462" s="96"/>
      <c r="DEG462" s="96"/>
      <c r="DEH462" s="96"/>
      <c r="DEI462" s="96"/>
      <c r="DEJ462" s="96"/>
      <c r="DEK462" s="96"/>
      <c r="DEL462" s="96"/>
      <c r="DEM462" s="96"/>
      <c r="DEN462" s="96"/>
      <c r="DEO462" s="96"/>
      <c r="DEP462" s="96"/>
      <c r="DEQ462" s="96"/>
      <c r="DER462" s="96"/>
      <c r="DES462" s="96"/>
      <c r="DET462" s="96"/>
      <c r="DEU462" s="96"/>
      <c r="DEV462" s="96"/>
      <c r="DEW462" s="96"/>
      <c r="DEX462" s="96"/>
      <c r="DEY462" s="96"/>
      <c r="DEZ462" s="96"/>
      <c r="DFA462" s="96"/>
      <c r="DFB462" s="96"/>
      <c r="DFC462" s="96"/>
      <c r="DFD462" s="96"/>
      <c r="DFE462" s="96"/>
      <c r="DFF462" s="96"/>
      <c r="DFG462" s="96"/>
      <c r="DFH462" s="96"/>
      <c r="DFI462" s="96"/>
      <c r="DFJ462" s="96"/>
      <c r="DFK462" s="96"/>
      <c r="DFL462" s="96"/>
      <c r="DFM462" s="96"/>
      <c r="DFN462" s="96"/>
      <c r="DFO462" s="96"/>
      <c r="DFP462" s="96"/>
      <c r="DFQ462" s="96"/>
      <c r="DFR462" s="96"/>
      <c r="DFS462" s="96"/>
      <c r="DFT462" s="96"/>
      <c r="DFU462" s="96"/>
      <c r="DFV462" s="96"/>
      <c r="DFW462" s="96"/>
      <c r="DFX462" s="96"/>
      <c r="DFY462" s="96"/>
      <c r="DFZ462" s="96"/>
      <c r="DGA462" s="96"/>
      <c r="DGB462" s="96"/>
      <c r="DGC462" s="96"/>
      <c r="DGD462" s="96"/>
      <c r="DGE462" s="96"/>
      <c r="DGF462" s="96"/>
      <c r="DGG462" s="96"/>
      <c r="DGH462" s="96"/>
      <c r="DGI462" s="96"/>
      <c r="DGJ462" s="96"/>
      <c r="DGK462" s="96"/>
      <c r="DGL462" s="96"/>
      <c r="DGM462" s="96"/>
      <c r="DGN462" s="96"/>
      <c r="DGO462" s="96"/>
      <c r="DGP462" s="96"/>
      <c r="DGQ462" s="96"/>
      <c r="DGR462" s="96"/>
      <c r="DGS462" s="96"/>
      <c r="DGT462" s="96"/>
      <c r="DGU462" s="96"/>
      <c r="DGV462" s="96"/>
      <c r="DGW462" s="96"/>
      <c r="DGX462" s="96"/>
      <c r="DGY462" s="96"/>
      <c r="DGZ462" s="96"/>
      <c r="DHA462" s="96"/>
      <c r="DHB462" s="96"/>
      <c r="DHC462" s="96"/>
      <c r="DHD462" s="96"/>
      <c r="DHE462" s="96"/>
      <c r="DHF462" s="96"/>
      <c r="DHG462" s="96"/>
      <c r="DHH462" s="96"/>
      <c r="DHI462" s="96"/>
      <c r="DHJ462" s="96"/>
      <c r="DHK462" s="96"/>
      <c r="DHL462" s="96"/>
      <c r="DHM462" s="96"/>
      <c r="DHN462" s="96"/>
      <c r="DHO462" s="96"/>
      <c r="DHP462" s="96"/>
      <c r="DHQ462" s="96"/>
      <c r="DHR462" s="96"/>
      <c r="DHS462" s="96"/>
      <c r="DHT462" s="96"/>
      <c r="DHU462" s="96"/>
      <c r="DHV462" s="96"/>
      <c r="DHW462" s="96"/>
      <c r="DHX462" s="96"/>
      <c r="DHY462" s="96"/>
      <c r="DHZ462" s="96"/>
      <c r="DIA462" s="96"/>
      <c r="DIB462" s="96"/>
      <c r="DIC462" s="96"/>
      <c r="DID462" s="96"/>
      <c r="DIE462" s="96"/>
      <c r="DIF462" s="96"/>
      <c r="DIG462" s="96"/>
      <c r="DIH462" s="96"/>
      <c r="DII462" s="96"/>
      <c r="DIJ462" s="96"/>
      <c r="DIK462" s="96"/>
      <c r="DIL462" s="96"/>
      <c r="DIM462" s="96"/>
      <c r="DIN462" s="96"/>
      <c r="DIO462" s="96"/>
      <c r="DIP462" s="96"/>
      <c r="DIQ462" s="96"/>
      <c r="DIR462" s="96"/>
      <c r="DIS462" s="96"/>
      <c r="DIT462" s="96"/>
      <c r="DIU462" s="96"/>
      <c r="DIV462" s="96"/>
      <c r="DIW462" s="96"/>
      <c r="DIX462" s="96"/>
      <c r="DIY462" s="96"/>
      <c r="DIZ462" s="96"/>
      <c r="DJA462" s="96"/>
      <c r="DJB462" s="96"/>
      <c r="DJC462" s="96"/>
      <c r="DJD462" s="96"/>
      <c r="DJE462" s="96"/>
      <c r="DJF462" s="96"/>
      <c r="DJG462" s="96"/>
      <c r="DJH462" s="96"/>
      <c r="DJI462" s="96"/>
      <c r="DJJ462" s="96"/>
      <c r="DJK462" s="96"/>
      <c r="DJL462" s="96"/>
      <c r="DJM462" s="96"/>
      <c r="DJN462" s="96"/>
      <c r="DJO462" s="96"/>
      <c r="DJP462" s="96"/>
      <c r="DJQ462" s="96"/>
      <c r="DJR462" s="96"/>
      <c r="DJS462" s="96"/>
      <c r="DJT462" s="96"/>
      <c r="DJU462" s="96"/>
      <c r="DJV462" s="96"/>
      <c r="DJW462" s="96"/>
      <c r="DJX462" s="96"/>
      <c r="DJY462" s="96"/>
      <c r="DJZ462" s="96"/>
      <c r="DKA462" s="96"/>
      <c r="DKB462" s="96"/>
      <c r="DKC462" s="96"/>
      <c r="DKD462" s="96"/>
      <c r="DKE462" s="96"/>
      <c r="DKF462" s="96"/>
      <c r="DKG462" s="96"/>
      <c r="DKH462" s="96"/>
      <c r="DKI462" s="96"/>
      <c r="DKJ462" s="96"/>
      <c r="DKK462" s="96"/>
      <c r="DKL462" s="96"/>
      <c r="DKM462" s="96"/>
      <c r="DKN462" s="96"/>
      <c r="DKO462" s="96"/>
      <c r="DKP462" s="96"/>
      <c r="DKQ462" s="96"/>
      <c r="DKR462" s="96"/>
      <c r="DKS462" s="96"/>
      <c r="DKT462" s="96"/>
      <c r="DKU462" s="96"/>
      <c r="DKV462" s="96"/>
      <c r="DKW462" s="96"/>
      <c r="DKX462" s="96"/>
      <c r="DKY462" s="96"/>
      <c r="DKZ462" s="96"/>
      <c r="DLA462" s="96"/>
      <c r="DLB462" s="96"/>
      <c r="DLC462" s="96"/>
      <c r="DLD462" s="96"/>
      <c r="DLE462" s="96"/>
      <c r="DLF462" s="96"/>
      <c r="DLG462" s="96"/>
      <c r="DLH462" s="96"/>
      <c r="DLI462" s="96"/>
      <c r="DLJ462" s="96"/>
      <c r="DLK462" s="96"/>
      <c r="DLL462" s="96"/>
      <c r="DLM462" s="96"/>
      <c r="DLN462" s="96"/>
      <c r="DLO462" s="96"/>
      <c r="DLP462" s="96"/>
      <c r="DLQ462" s="96"/>
      <c r="DLR462" s="96"/>
      <c r="DLS462" s="96"/>
      <c r="DLT462" s="96"/>
      <c r="DLU462" s="96"/>
      <c r="DLV462" s="96"/>
      <c r="DLW462" s="96"/>
      <c r="DLX462" s="96"/>
      <c r="DLY462" s="96"/>
      <c r="DLZ462" s="96"/>
      <c r="DMA462" s="96"/>
      <c r="DMB462" s="96"/>
      <c r="DMC462" s="96"/>
      <c r="DMD462" s="96"/>
      <c r="DME462" s="96"/>
      <c r="DMF462" s="96"/>
      <c r="DMG462" s="96"/>
      <c r="DMH462" s="96"/>
      <c r="DMI462" s="96"/>
      <c r="DMJ462" s="96"/>
      <c r="DMK462" s="96"/>
      <c r="DML462" s="96"/>
      <c r="DMM462" s="96"/>
      <c r="DMN462" s="96"/>
      <c r="DMO462" s="96"/>
      <c r="DMP462" s="96"/>
      <c r="DMQ462" s="96"/>
      <c r="DMR462" s="96"/>
      <c r="DMS462" s="96"/>
      <c r="DMT462" s="96"/>
      <c r="DMU462" s="96"/>
      <c r="DMV462" s="96"/>
      <c r="DMW462" s="96"/>
      <c r="DMX462" s="96"/>
      <c r="DMY462" s="96"/>
      <c r="DMZ462" s="96"/>
      <c r="DNA462" s="96"/>
      <c r="DNB462" s="96"/>
      <c r="DNC462" s="96"/>
      <c r="DND462" s="96"/>
      <c r="DNE462" s="96"/>
      <c r="DNF462" s="96"/>
      <c r="DNG462" s="96"/>
      <c r="DNH462" s="96"/>
      <c r="DNI462" s="96"/>
      <c r="DNJ462" s="96"/>
      <c r="DNK462" s="96"/>
      <c r="DNL462" s="96"/>
      <c r="DNM462" s="96"/>
      <c r="DNN462" s="96"/>
      <c r="DNO462" s="96"/>
      <c r="DNP462" s="96"/>
      <c r="DNQ462" s="96"/>
      <c r="DNR462" s="96"/>
      <c r="DNS462" s="96"/>
      <c r="DNT462" s="96"/>
      <c r="DNU462" s="96"/>
      <c r="DNV462" s="96"/>
      <c r="DNW462" s="96"/>
      <c r="DNX462" s="96"/>
      <c r="DNY462" s="96"/>
      <c r="DNZ462" s="96"/>
      <c r="DOA462" s="96"/>
      <c r="DOB462" s="96"/>
      <c r="DOC462" s="96"/>
      <c r="DOD462" s="96"/>
      <c r="DOE462" s="96"/>
      <c r="DOF462" s="96"/>
      <c r="DOG462" s="96"/>
      <c r="DOH462" s="96"/>
      <c r="DOI462" s="96"/>
      <c r="DOJ462" s="96"/>
      <c r="DOK462" s="96"/>
      <c r="DOL462" s="96"/>
      <c r="DOM462" s="96"/>
      <c r="DON462" s="96"/>
      <c r="DOO462" s="96"/>
      <c r="DOP462" s="96"/>
      <c r="DOQ462" s="96"/>
      <c r="DOR462" s="96"/>
      <c r="DOS462" s="96"/>
      <c r="DOT462" s="96"/>
      <c r="DOU462" s="96"/>
      <c r="DOV462" s="96"/>
      <c r="DOW462" s="96"/>
      <c r="DOX462" s="96"/>
      <c r="DOY462" s="96"/>
      <c r="DOZ462" s="96"/>
      <c r="DPA462" s="96"/>
      <c r="DPB462" s="96"/>
      <c r="DPC462" s="96"/>
      <c r="DPD462" s="96"/>
      <c r="DPE462" s="96"/>
      <c r="DPF462" s="96"/>
      <c r="DPG462" s="96"/>
      <c r="DPH462" s="96"/>
      <c r="DPI462" s="96"/>
      <c r="DPJ462" s="96"/>
      <c r="DPK462" s="96"/>
      <c r="DPL462" s="96"/>
      <c r="DPM462" s="96"/>
      <c r="DPN462" s="96"/>
      <c r="DPO462" s="96"/>
      <c r="DPP462" s="96"/>
      <c r="DPQ462" s="96"/>
      <c r="DPR462" s="96"/>
      <c r="DPS462" s="96"/>
      <c r="DPT462" s="96"/>
      <c r="DPU462" s="96"/>
      <c r="DPV462" s="96"/>
      <c r="DPW462" s="96"/>
      <c r="DPX462" s="96"/>
      <c r="DPY462" s="96"/>
      <c r="DPZ462" s="96"/>
      <c r="DQA462" s="96"/>
      <c r="DQB462" s="96"/>
      <c r="DQC462" s="96"/>
      <c r="DQD462" s="96"/>
      <c r="DQE462" s="96"/>
      <c r="DQF462" s="96"/>
      <c r="DQG462" s="96"/>
      <c r="DQH462" s="96"/>
      <c r="DQI462" s="96"/>
      <c r="DQJ462" s="96"/>
      <c r="DQK462" s="96"/>
      <c r="DQL462" s="96"/>
      <c r="DQM462" s="96"/>
      <c r="DQN462" s="96"/>
      <c r="DQO462" s="96"/>
      <c r="DQP462" s="96"/>
      <c r="DQQ462" s="96"/>
      <c r="DQR462" s="96"/>
      <c r="DQS462" s="96"/>
      <c r="DQT462" s="96"/>
      <c r="DQU462" s="96"/>
      <c r="DQV462" s="96"/>
      <c r="DQW462" s="96"/>
      <c r="DQX462" s="96"/>
      <c r="DQY462" s="96"/>
      <c r="DQZ462" s="96"/>
      <c r="DRA462" s="96"/>
      <c r="DRB462" s="96"/>
      <c r="DRC462" s="96"/>
      <c r="DRD462" s="96"/>
      <c r="DRE462" s="96"/>
      <c r="DRF462" s="96"/>
      <c r="DRG462" s="96"/>
      <c r="DRH462" s="96"/>
      <c r="DRI462" s="96"/>
      <c r="DRJ462" s="96"/>
      <c r="DRK462" s="96"/>
      <c r="DRL462" s="96"/>
      <c r="DRM462" s="96"/>
      <c r="DRN462" s="96"/>
      <c r="DRO462" s="96"/>
      <c r="DRP462" s="96"/>
      <c r="DRQ462" s="96"/>
      <c r="DRR462" s="96"/>
      <c r="DRS462" s="96"/>
      <c r="DRT462" s="96"/>
      <c r="DRU462" s="96"/>
      <c r="DRV462" s="96"/>
      <c r="DRW462" s="96"/>
      <c r="DRX462" s="96"/>
      <c r="DRY462" s="96"/>
      <c r="DRZ462" s="96"/>
      <c r="DSA462" s="96"/>
      <c r="DSB462" s="96"/>
      <c r="DSC462" s="96"/>
      <c r="DSD462" s="96"/>
      <c r="DSE462" s="96"/>
      <c r="DSF462" s="96"/>
      <c r="DSG462" s="96"/>
      <c r="DSH462" s="96"/>
      <c r="DSI462" s="96"/>
      <c r="DSJ462" s="96"/>
      <c r="DSK462" s="96"/>
      <c r="DSL462" s="96"/>
      <c r="DSM462" s="96"/>
      <c r="DSN462" s="96"/>
      <c r="DSO462" s="96"/>
      <c r="DSP462" s="96"/>
      <c r="DSQ462" s="96"/>
      <c r="DSR462" s="96"/>
      <c r="DSS462" s="96"/>
      <c r="DST462" s="96"/>
      <c r="DSU462" s="96"/>
      <c r="DSV462" s="96"/>
      <c r="DSW462" s="96"/>
      <c r="DSX462" s="96"/>
      <c r="DSY462" s="96"/>
      <c r="DSZ462" s="96"/>
      <c r="DTA462" s="96"/>
      <c r="DTB462" s="96"/>
      <c r="DTC462" s="96"/>
      <c r="DTD462" s="96"/>
      <c r="DTE462" s="96"/>
      <c r="DTF462" s="96"/>
      <c r="DTG462" s="96"/>
      <c r="DTH462" s="96"/>
      <c r="DTI462" s="96"/>
      <c r="DTJ462" s="96"/>
      <c r="DTK462" s="96"/>
      <c r="DTL462" s="96"/>
      <c r="DTM462" s="96"/>
      <c r="DTN462" s="96"/>
      <c r="DTO462" s="96"/>
      <c r="DTP462" s="96"/>
      <c r="DTQ462" s="96"/>
      <c r="DTR462" s="96"/>
      <c r="DTS462" s="96"/>
      <c r="DTT462" s="96"/>
      <c r="DTU462" s="96"/>
      <c r="DTV462" s="96"/>
      <c r="DTW462" s="96"/>
      <c r="DTX462" s="96"/>
      <c r="DTY462" s="96"/>
      <c r="DTZ462" s="96"/>
      <c r="DUA462" s="96"/>
      <c r="DUB462" s="96"/>
      <c r="DUC462" s="96"/>
      <c r="DUD462" s="96"/>
      <c r="DUE462" s="96"/>
      <c r="DUF462" s="96"/>
      <c r="DUG462" s="96"/>
      <c r="DUH462" s="96"/>
      <c r="DUI462" s="96"/>
      <c r="DUJ462" s="96"/>
      <c r="DUK462" s="96"/>
      <c r="DUL462" s="96"/>
      <c r="DUM462" s="96"/>
      <c r="DUN462" s="96"/>
      <c r="DUO462" s="96"/>
      <c r="DUP462" s="96"/>
      <c r="DUQ462" s="96"/>
      <c r="DUR462" s="96"/>
      <c r="DUS462" s="96"/>
      <c r="DUT462" s="96"/>
      <c r="DUU462" s="96"/>
      <c r="DUV462" s="96"/>
      <c r="DUW462" s="96"/>
      <c r="DUX462" s="96"/>
      <c r="DUY462" s="96"/>
      <c r="DUZ462" s="96"/>
      <c r="DVA462" s="96"/>
      <c r="DVB462" s="96"/>
      <c r="DVC462" s="96"/>
      <c r="DVD462" s="96"/>
      <c r="DVE462" s="96"/>
      <c r="DVF462" s="96"/>
      <c r="DVG462" s="96"/>
      <c r="DVH462" s="96"/>
      <c r="DVI462" s="96"/>
      <c r="DVJ462" s="96"/>
      <c r="DVK462" s="96"/>
      <c r="DVL462" s="96"/>
      <c r="DVM462" s="96"/>
      <c r="DVN462" s="96"/>
      <c r="DVO462" s="96"/>
      <c r="DVP462" s="96"/>
      <c r="DVQ462" s="96"/>
      <c r="DVR462" s="96"/>
      <c r="DVS462" s="96"/>
      <c r="DVT462" s="96"/>
      <c r="DVU462" s="96"/>
      <c r="DVV462" s="96"/>
      <c r="DVW462" s="96"/>
      <c r="DVX462" s="96"/>
      <c r="DVY462" s="96"/>
      <c r="DVZ462" s="96"/>
      <c r="DWA462" s="96"/>
      <c r="DWB462" s="96"/>
      <c r="DWC462" s="96"/>
      <c r="DWD462" s="96"/>
      <c r="DWE462" s="96"/>
      <c r="DWF462" s="96"/>
      <c r="DWG462" s="96"/>
      <c r="DWH462" s="96"/>
      <c r="DWI462" s="96"/>
      <c r="DWJ462" s="96"/>
      <c r="DWK462" s="96"/>
      <c r="DWL462" s="96"/>
      <c r="DWM462" s="96"/>
      <c r="DWN462" s="96"/>
      <c r="DWO462" s="96"/>
      <c r="DWP462" s="96"/>
      <c r="DWQ462" s="96"/>
      <c r="DWR462" s="96"/>
      <c r="DWS462" s="96"/>
      <c r="DWT462" s="96"/>
      <c r="DWU462" s="96"/>
      <c r="DWV462" s="96"/>
      <c r="DWW462" s="96"/>
      <c r="DWX462" s="96"/>
      <c r="DWY462" s="96"/>
      <c r="DWZ462" s="96"/>
      <c r="DXA462" s="96"/>
      <c r="DXB462" s="96"/>
      <c r="DXC462" s="96"/>
      <c r="DXD462" s="96"/>
      <c r="DXE462" s="96"/>
      <c r="DXF462" s="96"/>
      <c r="DXG462" s="96"/>
      <c r="DXH462" s="96"/>
      <c r="DXI462" s="96"/>
      <c r="DXJ462" s="96"/>
      <c r="DXK462" s="96"/>
      <c r="DXL462" s="96"/>
      <c r="DXM462" s="96"/>
      <c r="DXN462" s="96"/>
      <c r="DXO462" s="96"/>
      <c r="DXP462" s="96"/>
      <c r="DXQ462" s="96"/>
      <c r="DXR462" s="96"/>
      <c r="DXS462" s="96"/>
      <c r="DXT462" s="96"/>
      <c r="DXU462" s="96"/>
      <c r="DXV462" s="96"/>
      <c r="DXW462" s="96"/>
      <c r="DXX462" s="96"/>
      <c r="DXY462" s="96"/>
      <c r="DXZ462" s="96"/>
      <c r="DYA462" s="96"/>
      <c r="DYB462" s="96"/>
      <c r="DYC462" s="96"/>
      <c r="DYD462" s="96"/>
      <c r="DYE462" s="96"/>
      <c r="DYF462" s="96"/>
      <c r="DYG462" s="96"/>
      <c r="DYH462" s="96"/>
      <c r="DYI462" s="96"/>
      <c r="DYJ462" s="96"/>
      <c r="DYK462" s="96"/>
      <c r="DYL462" s="96"/>
      <c r="DYM462" s="96"/>
      <c r="DYN462" s="96"/>
      <c r="DYO462" s="96"/>
      <c r="DYP462" s="96"/>
      <c r="DYQ462" s="96"/>
      <c r="DYR462" s="96"/>
      <c r="DYS462" s="96"/>
      <c r="DYT462" s="96"/>
      <c r="DYU462" s="96"/>
      <c r="DYV462" s="96"/>
      <c r="DYW462" s="96"/>
      <c r="DYX462" s="96"/>
      <c r="DYY462" s="96"/>
      <c r="DYZ462" s="96"/>
      <c r="DZA462" s="96"/>
      <c r="DZB462" s="96"/>
      <c r="DZC462" s="96"/>
      <c r="DZD462" s="96"/>
      <c r="DZE462" s="96"/>
      <c r="DZF462" s="96"/>
      <c r="DZG462" s="96"/>
      <c r="DZH462" s="96"/>
      <c r="DZI462" s="96"/>
      <c r="DZJ462" s="96"/>
      <c r="DZK462" s="96"/>
      <c r="DZL462" s="96"/>
      <c r="DZM462" s="96"/>
      <c r="DZN462" s="96"/>
      <c r="DZO462" s="96"/>
      <c r="DZP462" s="96"/>
      <c r="DZQ462" s="96"/>
      <c r="DZR462" s="96"/>
      <c r="DZS462" s="96"/>
      <c r="DZT462" s="96"/>
      <c r="DZU462" s="96"/>
      <c r="DZV462" s="96"/>
      <c r="DZW462" s="96"/>
      <c r="DZX462" s="96"/>
      <c r="DZY462" s="96"/>
      <c r="DZZ462" s="96"/>
      <c r="EAA462" s="96"/>
      <c r="EAB462" s="96"/>
      <c r="EAC462" s="96"/>
      <c r="EAD462" s="96"/>
      <c r="EAE462" s="96"/>
      <c r="EAF462" s="96"/>
      <c r="EAG462" s="96"/>
      <c r="EAH462" s="96"/>
      <c r="EAI462" s="96"/>
      <c r="EAJ462" s="96"/>
      <c r="EAK462" s="96"/>
      <c r="EAL462" s="96"/>
      <c r="EAM462" s="96"/>
      <c r="EAN462" s="96"/>
      <c r="EAO462" s="96"/>
      <c r="EAP462" s="96"/>
      <c r="EAQ462" s="96"/>
      <c r="EAR462" s="96"/>
      <c r="EAS462" s="96"/>
      <c r="EAT462" s="96"/>
      <c r="EAU462" s="96"/>
      <c r="EAV462" s="96"/>
      <c r="EAW462" s="96"/>
      <c r="EAX462" s="96"/>
      <c r="EAY462" s="96"/>
      <c r="EAZ462" s="96"/>
      <c r="EBA462" s="96"/>
      <c r="EBB462" s="96"/>
      <c r="EBC462" s="96"/>
      <c r="EBD462" s="96"/>
      <c r="EBE462" s="96"/>
      <c r="EBF462" s="96"/>
      <c r="EBG462" s="96"/>
      <c r="EBH462" s="96"/>
      <c r="EBI462" s="96"/>
      <c r="EBJ462" s="96"/>
      <c r="EBK462" s="96"/>
      <c r="EBL462" s="96"/>
      <c r="EBM462" s="96"/>
      <c r="EBN462" s="96"/>
      <c r="EBO462" s="96"/>
      <c r="EBP462" s="96"/>
      <c r="EBQ462" s="96"/>
      <c r="EBR462" s="96"/>
      <c r="EBS462" s="96"/>
      <c r="EBT462" s="96"/>
      <c r="EBU462" s="96"/>
      <c r="EBV462" s="96"/>
      <c r="EBW462" s="96"/>
      <c r="EBX462" s="96"/>
      <c r="EBY462" s="96"/>
      <c r="EBZ462" s="96"/>
      <c r="ECA462" s="96"/>
      <c r="ECB462" s="96"/>
      <c r="ECC462" s="96"/>
      <c r="ECD462" s="96"/>
      <c r="ECE462" s="96"/>
      <c r="ECF462" s="96"/>
      <c r="ECG462" s="96"/>
      <c r="ECH462" s="96"/>
      <c r="ECI462" s="96"/>
      <c r="ECJ462" s="96"/>
      <c r="ECK462" s="96"/>
      <c r="ECL462" s="96"/>
      <c r="ECM462" s="96"/>
      <c r="ECN462" s="96"/>
      <c r="ECO462" s="96"/>
      <c r="ECP462" s="96"/>
      <c r="ECQ462" s="96"/>
      <c r="ECR462" s="96"/>
      <c r="ECS462" s="96"/>
      <c r="ECT462" s="96"/>
      <c r="ECU462" s="96"/>
      <c r="ECV462" s="96"/>
      <c r="ECW462" s="96"/>
      <c r="ECX462" s="96"/>
      <c r="ECY462" s="96"/>
      <c r="ECZ462" s="96"/>
      <c r="EDA462" s="96"/>
      <c r="EDB462" s="96"/>
      <c r="EDC462" s="96"/>
      <c r="EDD462" s="96"/>
      <c r="EDE462" s="96"/>
      <c r="EDF462" s="96"/>
      <c r="EDG462" s="96"/>
      <c r="EDH462" s="96"/>
      <c r="EDI462" s="96"/>
      <c r="EDJ462" s="96"/>
      <c r="EDK462" s="96"/>
      <c r="EDL462" s="96"/>
      <c r="EDM462" s="96"/>
      <c r="EDN462" s="96"/>
      <c r="EDO462" s="96"/>
      <c r="EDP462" s="96"/>
      <c r="EDQ462" s="96"/>
      <c r="EDR462" s="96"/>
      <c r="EDS462" s="96"/>
      <c r="EDT462" s="96"/>
      <c r="EDU462" s="96"/>
      <c r="EDV462" s="96"/>
      <c r="EDW462" s="96"/>
      <c r="EDX462" s="96"/>
      <c r="EDY462" s="96"/>
      <c r="EDZ462" s="96"/>
      <c r="EEA462" s="96"/>
      <c r="EEB462" s="96"/>
      <c r="EEC462" s="96"/>
      <c r="EED462" s="96"/>
      <c r="EEE462" s="96"/>
      <c r="EEF462" s="96"/>
      <c r="EEG462" s="96"/>
      <c r="EEH462" s="96"/>
      <c r="EEI462" s="96"/>
      <c r="EEJ462" s="96"/>
      <c r="EEK462" s="96"/>
      <c r="EEL462" s="96"/>
      <c r="EEM462" s="96"/>
      <c r="EEN462" s="96"/>
      <c r="EEO462" s="96"/>
      <c r="EEP462" s="96"/>
      <c r="EEQ462" s="96"/>
      <c r="EER462" s="96"/>
      <c r="EES462" s="96"/>
      <c r="EET462" s="96"/>
      <c r="EEU462" s="96"/>
      <c r="EEV462" s="96"/>
      <c r="EEW462" s="96"/>
      <c r="EEX462" s="96"/>
      <c r="EEY462" s="96"/>
      <c r="EEZ462" s="96"/>
      <c r="EFA462" s="96"/>
      <c r="EFB462" s="96"/>
      <c r="EFC462" s="96"/>
      <c r="EFD462" s="96"/>
      <c r="EFE462" s="96"/>
      <c r="EFF462" s="96"/>
      <c r="EFG462" s="96"/>
      <c r="EFH462" s="96"/>
      <c r="EFI462" s="96"/>
      <c r="EFJ462" s="96"/>
      <c r="EFK462" s="96"/>
      <c r="EFL462" s="96"/>
      <c r="EFM462" s="96"/>
      <c r="EFN462" s="96"/>
      <c r="EFO462" s="96"/>
      <c r="EFP462" s="96"/>
      <c r="EFQ462" s="96"/>
      <c r="EFR462" s="96"/>
      <c r="EFS462" s="96"/>
      <c r="EFT462" s="96"/>
      <c r="EFU462" s="96"/>
      <c r="EFV462" s="96"/>
      <c r="EFW462" s="96"/>
      <c r="EFX462" s="96"/>
      <c r="EFY462" s="96"/>
      <c r="EFZ462" s="96"/>
      <c r="EGA462" s="96"/>
      <c r="EGB462" s="96"/>
      <c r="EGC462" s="96"/>
      <c r="EGD462" s="96"/>
      <c r="EGE462" s="96"/>
      <c r="EGF462" s="96"/>
      <c r="EGG462" s="96"/>
      <c r="EGH462" s="96"/>
      <c r="EGI462" s="96"/>
      <c r="EGJ462" s="96"/>
      <c r="EGK462" s="96"/>
      <c r="EGL462" s="96"/>
      <c r="EGM462" s="96"/>
      <c r="EGN462" s="96"/>
      <c r="EGO462" s="96"/>
      <c r="EGP462" s="96"/>
      <c r="EGQ462" s="96"/>
      <c r="EGR462" s="96"/>
      <c r="EGS462" s="96"/>
      <c r="EGT462" s="96"/>
      <c r="EGU462" s="96"/>
      <c r="EGV462" s="96"/>
      <c r="EGW462" s="96"/>
      <c r="EGX462" s="96"/>
      <c r="EGY462" s="96"/>
      <c r="EGZ462" s="96"/>
      <c r="EHA462" s="96"/>
      <c r="EHB462" s="96"/>
      <c r="EHC462" s="96"/>
      <c r="EHD462" s="96"/>
      <c r="EHE462" s="96"/>
      <c r="EHF462" s="96"/>
      <c r="EHG462" s="96"/>
      <c r="EHH462" s="96"/>
      <c r="EHI462" s="96"/>
      <c r="EHJ462" s="96"/>
      <c r="EHK462" s="96"/>
      <c r="EHL462" s="96"/>
      <c r="EHM462" s="96"/>
      <c r="EHN462" s="96"/>
      <c r="EHO462" s="96"/>
      <c r="EHP462" s="96"/>
      <c r="EHQ462" s="96"/>
      <c r="EHR462" s="96"/>
      <c r="EHS462" s="96"/>
      <c r="EHT462" s="96"/>
      <c r="EHU462" s="96"/>
      <c r="EHV462" s="96"/>
      <c r="EHW462" s="96"/>
      <c r="EHX462" s="96"/>
      <c r="EHY462" s="96"/>
      <c r="EHZ462" s="96"/>
      <c r="EIA462" s="96"/>
      <c r="EIB462" s="96"/>
      <c r="EIC462" s="96"/>
      <c r="EID462" s="96"/>
      <c r="EIE462" s="96"/>
      <c r="EIF462" s="96"/>
      <c r="EIG462" s="96"/>
      <c r="EIH462" s="96"/>
      <c r="EII462" s="96"/>
      <c r="EIJ462" s="96"/>
      <c r="EIK462" s="96"/>
      <c r="EIL462" s="96"/>
      <c r="EIM462" s="96"/>
      <c r="EIN462" s="96"/>
      <c r="EIO462" s="96"/>
      <c r="EIP462" s="96"/>
      <c r="EIQ462" s="96"/>
      <c r="EIR462" s="96"/>
      <c r="EIS462" s="96"/>
      <c r="EIT462" s="96"/>
      <c r="EIU462" s="96"/>
      <c r="EIV462" s="96"/>
      <c r="EIW462" s="96"/>
      <c r="EIX462" s="96"/>
      <c r="EIY462" s="96"/>
      <c r="EIZ462" s="96"/>
      <c r="EJA462" s="96"/>
      <c r="EJB462" s="96"/>
      <c r="EJC462" s="96"/>
      <c r="EJD462" s="96"/>
      <c r="EJE462" s="96"/>
      <c r="EJF462" s="96"/>
      <c r="EJG462" s="96"/>
      <c r="EJH462" s="96"/>
      <c r="EJI462" s="96"/>
      <c r="EJJ462" s="96"/>
      <c r="EJK462" s="96"/>
      <c r="EJL462" s="96"/>
      <c r="EJM462" s="96"/>
      <c r="EJN462" s="96"/>
      <c r="EJO462" s="96"/>
      <c r="EJP462" s="96"/>
      <c r="EJQ462" s="96"/>
      <c r="EJR462" s="96"/>
      <c r="EJS462" s="96"/>
      <c r="EJT462" s="96"/>
      <c r="EJU462" s="96"/>
      <c r="EJV462" s="96"/>
      <c r="EJW462" s="96"/>
      <c r="EJX462" s="96"/>
      <c r="EJY462" s="96"/>
      <c r="EJZ462" s="96"/>
      <c r="EKA462" s="96"/>
      <c r="EKB462" s="96"/>
      <c r="EKC462" s="96"/>
      <c r="EKD462" s="96"/>
      <c r="EKE462" s="96"/>
      <c r="EKF462" s="96"/>
      <c r="EKG462" s="96"/>
      <c r="EKH462" s="96"/>
      <c r="EKI462" s="96"/>
      <c r="EKJ462" s="96"/>
      <c r="EKK462" s="96"/>
      <c r="EKL462" s="96"/>
      <c r="EKM462" s="96"/>
      <c r="EKN462" s="96"/>
      <c r="EKO462" s="96"/>
      <c r="EKP462" s="96"/>
      <c r="EKQ462" s="96"/>
      <c r="EKR462" s="96"/>
      <c r="EKS462" s="96"/>
      <c r="EKT462" s="96"/>
      <c r="EKU462" s="96"/>
      <c r="EKV462" s="96"/>
      <c r="EKW462" s="96"/>
      <c r="EKX462" s="96"/>
      <c r="EKY462" s="96"/>
      <c r="EKZ462" s="96"/>
      <c r="ELA462" s="96"/>
      <c r="ELB462" s="96"/>
      <c r="ELC462" s="96"/>
      <c r="ELD462" s="96"/>
      <c r="ELE462" s="96"/>
      <c r="ELF462" s="96"/>
      <c r="ELG462" s="96"/>
      <c r="ELH462" s="96"/>
      <c r="ELI462" s="96"/>
      <c r="ELJ462" s="96"/>
      <c r="ELK462" s="96"/>
      <c r="ELL462" s="96"/>
      <c r="ELM462" s="96"/>
      <c r="ELN462" s="96"/>
      <c r="ELO462" s="96"/>
      <c r="ELP462" s="96"/>
      <c r="ELQ462" s="96"/>
      <c r="ELR462" s="96"/>
      <c r="ELS462" s="96"/>
      <c r="ELT462" s="96"/>
      <c r="ELU462" s="96"/>
      <c r="ELV462" s="96"/>
      <c r="ELW462" s="96"/>
      <c r="ELX462" s="96"/>
      <c r="ELY462" s="96"/>
      <c r="ELZ462" s="96"/>
      <c r="EMA462" s="96"/>
      <c r="EMB462" s="96"/>
      <c r="EMC462" s="96"/>
      <c r="EMD462" s="96"/>
      <c r="EME462" s="96"/>
      <c r="EMF462" s="96"/>
      <c r="EMG462" s="96"/>
      <c r="EMH462" s="96"/>
      <c r="EMI462" s="96"/>
      <c r="EMJ462" s="96"/>
      <c r="EMK462" s="96"/>
      <c r="EML462" s="96"/>
      <c r="EMM462" s="96"/>
      <c r="EMN462" s="96"/>
      <c r="EMO462" s="96"/>
      <c r="EMP462" s="96"/>
      <c r="EMQ462" s="96"/>
      <c r="EMR462" s="96"/>
      <c r="EMS462" s="96"/>
      <c r="EMT462" s="96"/>
      <c r="EMU462" s="96"/>
      <c r="EMV462" s="96"/>
      <c r="EMW462" s="96"/>
      <c r="EMX462" s="96"/>
      <c r="EMY462" s="96"/>
      <c r="EMZ462" s="96"/>
      <c r="ENA462" s="96"/>
      <c r="ENB462" s="96"/>
      <c r="ENC462" s="96"/>
      <c r="END462" s="96"/>
      <c r="ENE462" s="96"/>
      <c r="ENF462" s="96"/>
      <c r="ENG462" s="96"/>
      <c r="ENH462" s="96"/>
      <c r="ENI462" s="96"/>
      <c r="ENJ462" s="96"/>
      <c r="ENK462" s="96"/>
      <c r="ENL462" s="96"/>
      <c r="ENM462" s="96"/>
      <c r="ENN462" s="96"/>
      <c r="ENO462" s="96"/>
      <c r="ENP462" s="96"/>
      <c r="ENQ462" s="96"/>
      <c r="ENR462" s="96"/>
      <c r="ENS462" s="96"/>
      <c r="ENT462" s="96"/>
      <c r="ENU462" s="96"/>
      <c r="ENV462" s="96"/>
      <c r="ENW462" s="96"/>
      <c r="ENX462" s="96"/>
      <c r="ENY462" s="96"/>
      <c r="ENZ462" s="96"/>
      <c r="EOA462" s="96"/>
      <c r="EOB462" s="96"/>
      <c r="EOC462" s="96"/>
      <c r="EOD462" s="96"/>
      <c r="EOE462" s="96"/>
      <c r="EOF462" s="96"/>
      <c r="EOG462" s="96"/>
      <c r="EOH462" s="96"/>
      <c r="EOI462" s="96"/>
      <c r="EOJ462" s="96"/>
      <c r="EOK462" s="96"/>
      <c r="EOL462" s="96"/>
      <c r="EOM462" s="96"/>
      <c r="EON462" s="96"/>
      <c r="EOO462" s="96"/>
      <c r="EOP462" s="96"/>
      <c r="EOQ462" s="96"/>
      <c r="EOR462" s="96"/>
      <c r="EOS462" s="96"/>
      <c r="EOT462" s="96"/>
      <c r="EOU462" s="96"/>
      <c r="EOV462" s="96"/>
      <c r="EOW462" s="96"/>
      <c r="EOX462" s="96"/>
      <c r="EOY462" s="96"/>
      <c r="EOZ462" s="96"/>
      <c r="EPA462" s="96"/>
      <c r="EPB462" s="96"/>
      <c r="EPC462" s="96"/>
      <c r="EPD462" s="96"/>
      <c r="EPE462" s="96"/>
      <c r="EPF462" s="96"/>
      <c r="EPG462" s="96"/>
      <c r="EPH462" s="96"/>
      <c r="EPI462" s="96"/>
      <c r="EPJ462" s="96"/>
      <c r="EPK462" s="96"/>
      <c r="EPL462" s="96"/>
      <c r="EPM462" s="96"/>
      <c r="EPN462" s="96"/>
      <c r="EPO462" s="96"/>
      <c r="EPP462" s="96"/>
      <c r="EPQ462" s="96"/>
      <c r="EPR462" s="96"/>
      <c r="EPS462" s="96"/>
      <c r="EPT462" s="96"/>
      <c r="EPU462" s="96"/>
      <c r="EPV462" s="96"/>
      <c r="EPW462" s="96"/>
      <c r="EPX462" s="96"/>
      <c r="EPY462" s="96"/>
      <c r="EPZ462" s="96"/>
      <c r="EQA462" s="96"/>
      <c r="EQB462" s="96"/>
      <c r="EQC462" s="96"/>
      <c r="EQD462" s="96"/>
      <c r="EQE462" s="96"/>
      <c r="EQF462" s="96"/>
      <c r="EQG462" s="96"/>
      <c r="EQH462" s="96"/>
      <c r="EQI462" s="96"/>
      <c r="EQJ462" s="96"/>
      <c r="EQK462" s="96"/>
      <c r="EQL462" s="96"/>
      <c r="EQM462" s="96"/>
      <c r="EQN462" s="96"/>
      <c r="EQO462" s="96"/>
      <c r="EQP462" s="96"/>
      <c r="EQQ462" s="96"/>
      <c r="EQR462" s="96"/>
      <c r="EQS462" s="96"/>
      <c r="EQT462" s="96"/>
      <c r="EQU462" s="96"/>
      <c r="EQV462" s="96"/>
      <c r="EQW462" s="96"/>
      <c r="EQX462" s="96"/>
      <c r="EQY462" s="96"/>
      <c r="EQZ462" s="96"/>
      <c r="ERA462" s="96"/>
      <c r="ERB462" s="96"/>
      <c r="ERC462" s="96"/>
      <c r="ERD462" s="96"/>
      <c r="ERE462" s="96"/>
      <c r="ERF462" s="96"/>
      <c r="ERG462" s="96"/>
      <c r="ERH462" s="96"/>
      <c r="ERI462" s="96"/>
      <c r="ERJ462" s="96"/>
      <c r="ERK462" s="96"/>
      <c r="ERL462" s="96"/>
      <c r="ERM462" s="96"/>
      <c r="ERN462" s="96"/>
      <c r="ERO462" s="96"/>
      <c r="ERP462" s="96"/>
      <c r="ERQ462" s="96"/>
      <c r="ERR462" s="96"/>
      <c r="ERS462" s="96"/>
      <c r="ERT462" s="96"/>
      <c r="ERU462" s="96"/>
      <c r="ERV462" s="96"/>
      <c r="ERW462" s="96"/>
      <c r="ERX462" s="96"/>
      <c r="ERY462" s="96"/>
      <c r="ERZ462" s="96"/>
      <c r="ESA462" s="96"/>
      <c r="ESB462" s="96"/>
      <c r="ESC462" s="96"/>
      <c r="ESD462" s="96"/>
      <c r="ESE462" s="96"/>
      <c r="ESF462" s="96"/>
      <c r="ESG462" s="96"/>
      <c r="ESH462" s="96"/>
      <c r="ESI462" s="96"/>
      <c r="ESJ462" s="96"/>
      <c r="ESK462" s="96"/>
      <c r="ESL462" s="96"/>
      <c r="ESM462" s="96"/>
      <c r="ESN462" s="96"/>
      <c r="ESO462" s="96"/>
      <c r="ESP462" s="96"/>
      <c r="ESQ462" s="96"/>
      <c r="ESR462" s="96"/>
      <c r="ESS462" s="96"/>
      <c r="EST462" s="96"/>
      <c r="ESU462" s="96"/>
      <c r="ESV462" s="96"/>
      <c r="ESW462" s="96"/>
      <c r="ESX462" s="96"/>
      <c r="ESY462" s="96"/>
      <c r="ESZ462" s="96"/>
      <c r="ETA462" s="96"/>
      <c r="ETB462" s="96"/>
      <c r="ETC462" s="96"/>
      <c r="ETD462" s="96"/>
      <c r="ETE462" s="96"/>
      <c r="ETF462" s="96"/>
      <c r="ETG462" s="96"/>
      <c r="ETH462" s="96"/>
      <c r="ETI462" s="96"/>
      <c r="ETJ462" s="96"/>
      <c r="ETK462" s="96"/>
      <c r="ETL462" s="96"/>
      <c r="ETM462" s="96"/>
      <c r="ETN462" s="96"/>
      <c r="ETO462" s="96"/>
      <c r="ETP462" s="96"/>
      <c r="ETQ462" s="96"/>
      <c r="ETR462" s="96"/>
      <c r="ETS462" s="96"/>
      <c r="ETT462" s="96"/>
      <c r="ETU462" s="96"/>
      <c r="ETV462" s="96"/>
      <c r="ETW462" s="96"/>
      <c r="ETX462" s="96"/>
      <c r="ETY462" s="96"/>
      <c r="ETZ462" s="96"/>
      <c r="EUA462" s="96"/>
      <c r="EUB462" s="96"/>
      <c r="EUC462" s="96"/>
      <c r="EUD462" s="96"/>
      <c r="EUE462" s="96"/>
      <c r="EUF462" s="96"/>
      <c r="EUG462" s="96"/>
      <c r="EUH462" s="96"/>
      <c r="EUI462" s="96"/>
      <c r="EUJ462" s="96"/>
      <c r="EUK462" s="96"/>
      <c r="EUL462" s="96"/>
      <c r="EUM462" s="96"/>
      <c r="EUN462" s="96"/>
      <c r="EUO462" s="96"/>
      <c r="EUP462" s="96"/>
      <c r="EUQ462" s="96"/>
      <c r="EUR462" s="96"/>
      <c r="EUS462" s="96"/>
      <c r="EUT462" s="96"/>
      <c r="EUU462" s="96"/>
      <c r="EUV462" s="96"/>
      <c r="EUW462" s="96"/>
      <c r="EUX462" s="96"/>
      <c r="EUY462" s="96"/>
      <c r="EUZ462" s="96"/>
      <c r="EVA462" s="96"/>
      <c r="EVB462" s="96"/>
      <c r="EVC462" s="96"/>
      <c r="EVD462" s="96"/>
      <c r="EVE462" s="96"/>
      <c r="EVF462" s="96"/>
      <c r="EVG462" s="96"/>
      <c r="EVH462" s="96"/>
      <c r="EVI462" s="96"/>
      <c r="EVJ462" s="96"/>
      <c r="EVK462" s="96"/>
      <c r="EVL462" s="96"/>
      <c r="EVM462" s="96"/>
      <c r="EVN462" s="96"/>
      <c r="EVO462" s="96"/>
      <c r="EVP462" s="96"/>
      <c r="EVQ462" s="96"/>
      <c r="EVR462" s="96"/>
      <c r="EVS462" s="96"/>
      <c r="EVT462" s="96"/>
      <c r="EVU462" s="96"/>
      <c r="EVV462" s="96"/>
      <c r="EVW462" s="96"/>
      <c r="EVX462" s="96"/>
      <c r="EVY462" s="96"/>
      <c r="EVZ462" s="96"/>
      <c r="EWA462" s="96"/>
      <c r="EWB462" s="96"/>
      <c r="EWC462" s="96"/>
      <c r="EWD462" s="96"/>
      <c r="EWE462" s="96"/>
      <c r="EWF462" s="96"/>
      <c r="EWG462" s="96"/>
      <c r="EWH462" s="96"/>
      <c r="EWI462" s="96"/>
      <c r="EWJ462" s="96"/>
      <c r="EWK462" s="96"/>
      <c r="EWL462" s="96"/>
      <c r="EWM462" s="96"/>
      <c r="EWN462" s="96"/>
      <c r="EWO462" s="96"/>
      <c r="EWP462" s="96"/>
      <c r="EWQ462" s="96"/>
      <c r="EWR462" s="96"/>
      <c r="EWS462" s="96"/>
      <c r="EWT462" s="96"/>
      <c r="EWU462" s="96"/>
      <c r="EWV462" s="96"/>
      <c r="EWW462" s="96"/>
      <c r="EWX462" s="96"/>
      <c r="EWY462" s="96"/>
      <c r="EWZ462" s="96"/>
      <c r="EXA462" s="96"/>
      <c r="EXB462" s="96"/>
      <c r="EXC462" s="96"/>
      <c r="EXD462" s="96"/>
      <c r="EXE462" s="96"/>
      <c r="EXF462" s="96"/>
      <c r="EXG462" s="96"/>
      <c r="EXH462" s="96"/>
      <c r="EXI462" s="96"/>
      <c r="EXJ462" s="96"/>
      <c r="EXK462" s="96"/>
      <c r="EXL462" s="96"/>
      <c r="EXM462" s="96"/>
      <c r="EXN462" s="96"/>
      <c r="EXO462" s="96"/>
      <c r="EXP462" s="96"/>
      <c r="EXQ462" s="96"/>
      <c r="EXR462" s="96"/>
      <c r="EXS462" s="96"/>
      <c r="EXT462" s="96"/>
      <c r="EXU462" s="96"/>
      <c r="EXV462" s="96"/>
      <c r="EXW462" s="96"/>
      <c r="EXX462" s="96"/>
      <c r="EXY462" s="96"/>
      <c r="EXZ462" s="96"/>
      <c r="EYA462" s="96"/>
      <c r="EYB462" s="96"/>
      <c r="EYC462" s="96"/>
      <c r="EYD462" s="96"/>
      <c r="EYE462" s="96"/>
      <c r="EYF462" s="96"/>
      <c r="EYG462" s="96"/>
      <c r="EYH462" s="96"/>
      <c r="EYI462" s="96"/>
      <c r="EYJ462" s="96"/>
      <c r="EYK462" s="96"/>
      <c r="EYL462" s="96"/>
      <c r="EYM462" s="96"/>
      <c r="EYN462" s="96"/>
      <c r="EYO462" s="96"/>
      <c r="EYP462" s="96"/>
      <c r="EYQ462" s="96"/>
      <c r="EYR462" s="96"/>
      <c r="EYS462" s="96"/>
      <c r="EYT462" s="96"/>
      <c r="EYU462" s="96"/>
      <c r="EYV462" s="96"/>
      <c r="EYW462" s="96"/>
      <c r="EYX462" s="96"/>
      <c r="EYY462" s="96"/>
      <c r="EYZ462" s="96"/>
      <c r="EZA462" s="96"/>
      <c r="EZB462" s="96"/>
      <c r="EZC462" s="96"/>
      <c r="EZD462" s="96"/>
      <c r="EZE462" s="96"/>
      <c r="EZF462" s="96"/>
      <c r="EZG462" s="96"/>
      <c r="EZH462" s="96"/>
      <c r="EZI462" s="96"/>
      <c r="EZJ462" s="96"/>
      <c r="EZK462" s="96"/>
      <c r="EZL462" s="96"/>
      <c r="EZM462" s="96"/>
      <c r="EZN462" s="96"/>
      <c r="EZO462" s="96"/>
      <c r="EZP462" s="96"/>
      <c r="EZQ462" s="96"/>
      <c r="EZR462" s="96"/>
      <c r="EZS462" s="96"/>
      <c r="EZT462" s="96"/>
      <c r="EZU462" s="96"/>
      <c r="EZV462" s="96"/>
      <c r="EZW462" s="96"/>
      <c r="EZX462" s="96"/>
      <c r="EZY462" s="96"/>
      <c r="EZZ462" s="96"/>
      <c r="FAA462" s="96"/>
      <c r="FAB462" s="96"/>
      <c r="FAC462" s="96"/>
      <c r="FAD462" s="96"/>
      <c r="FAE462" s="96"/>
      <c r="FAF462" s="96"/>
      <c r="FAG462" s="96"/>
      <c r="FAH462" s="96"/>
      <c r="FAI462" s="96"/>
      <c r="FAJ462" s="96"/>
      <c r="FAK462" s="96"/>
      <c r="FAL462" s="96"/>
      <c r="FAM462" s="96"/>
      <c r="FAN462" s="96"/>
      <c r="FAO462" s="96"/>
      <c r="FAP462" s="96"/>
      <c r="FAQ462" s="96"/>
      <c r="FAR462" s="96"/>
      <c r="FAS462" s="96"/>
      <c r="FAT462" s="96"/>
      <c r="FAU462" s="96"/>
      <c r="FAV462" s="96"/>
      <c r="FAW462" s="96"/>
      <c r="FAX462" s="96"/>
      <c r="FAY462" s="96"/>
      <c r="FAZ462" s="96"/>
      <c r="FBA462" s="96"/>
      <c r="FBB462" s="96"/>
      <c r="FBC462" s="96"/>
      <c r="FBD462" s="96"/>
      <c r="FBE462" s="96"/>
      <c r="FBF462" s="96"/>
      <c r="FBG462" s="96"/>
      <c r="FBH462" s="96"/>
      <c r="FBI462" s="96"/>
      <c r="FBJ462" s="96"/>
      <c r="FBK462" s="96"/>
      <c r="FBL462" s="96"/>
      <c r="FBM462" s="96"/>
      <c r="FBN462" s="96"/>
      <c r="FBO462" s="96"/>
      <c r="FBP462" s="96"/>
      <c r="FBQ462" s="96"/>
      <c r="FBR462" s="96"/>
      <c r="FBS462" s="96"/>
      <c r="FBT462" s="96"/>
      <c r="FBU462" s="96"/>
      <c r="FBV462" s="96"/>
      <c r="FBW462" s="96"/>
      <c r="FBX462" s="96"/>
      <c r="FBY462" s="96"/>
      <c r="FBZ462" s="96"/>
      <c r="FCA462" s="96"/>
      <c r="FCB462" s="96"/>
      <c r="FCC462" s="96"/>
      <c r="FCD462" s="96"/>
      <c r="FCE462" s="96"/>
      <c r="FCF462" s="96"/>
      <c r="FCG462" s="96"/>
      <c r="FCH462" s="96"/>
      <c r="FCI462" s="96"/>
      <c r="FCJ462" s="96"/>
      <c r="FCK462" s="96"/>
      <c r="FCL462" s="96"/>
      <c r="FCM462" s="96"/>
      <c r="FCN462" s="96"/>
      <c r="FCO462" s="96"/>
      <c r="FCP462" s="96"/>
      <c r="FCQ462" s="96"/>
      <c r="FCR462" s="96"/>
      <c r="FCS462" s="96"/>
      <c r="FCT462" s="96"/>
      <c r="FCU462" s="96"/>
      <c r="FCV462" s="96"/>
      <c r="FCW462" s="96"/>
      <c r="FCX462" s="96"/>
      <c r="FCY462" s="96"/>
      <c r="FCZ462" s="96"/>
      <c r="FDA462" s="96"/>
      <c r="FDB462" s="96"/>
      <c r="FDC462" s="96"/>
      <c r="FDD462" s="96"/>
      <c r="FDE462" s="96"/>
      <c r="FDF462" s="96"/>
      <c r="FDG462" s="96"/>
      <c r="FDH462" s="96"/>
      <c r="FDI462" s="96"/>
      <c r="FDJ462" s="96"/>
      <c r="FDK462" s="96"/>
      <c r="FDL462" s="96"/>
      <c r="FDM462" s="96"/>
      <c r="FDN462" s="96"/>
      <c r="FDO462" s="96"/>
      <c r="FDP462" s="96"/>
      <c r="FDQ462" s="96"/>
      <c r="FDR462" s="96"/>
      <c r="FDS462" s="96"/>
      <c r="FDT462" s="96"/>
      <c r="FDU462" s="96"/>
      <c r="FDV462" s="96"/>
      <c r="FDW462" s="96"/>
      <c r="FDX462" s="96"/>
      <c r="FDY462" s="96"/>
      <c r="FDZ462" s="96"/>
      <c r="FEA462" s="96"/>
      <c r="FEB462" s="96"/>
      <c r="FEC462" s="96"/>
      <c r="FED462" s="96"/>
      <c r="FEE462" s="96"/>
      <c r="FEF462" s="96"/>
      <c r="FEG462" s="96"/>
      <c r="FEH462" s="96"/>
      <c r="FEI462" s="96"/>
      <c r="FEJ462" s="96"/>
      <c r="FEK462" s="96"/>
      <c r="FEL462" s="96"/>
      <c r="FEM462" s="96"/>
      <c r="FEN462" s="96"/>
      <c r="FEO462" s="96"/>
      <c r="FEP462" s="96"/>
      <c r="FEQ462" s="96"/>
      <c r="FER462" s="96"/>
      <c r="FES462" s="96"/>
      <c r="FET462" s="96"/>
      <c r="FEU462" s="96"/>
      <c r="FEV462" s="96"/>
      <c r="FEW462" s="96"/>
      <c r="FEX462" s="96"/>
      <c r="FEY462" s="96"/>
      <c r="FEZ462" s="96"/>
      <c r="FFA462" s="96"/>
      <c r="FFB462" s="96"/>
      <c r="FFC462" s="96"/>
      <c r="FFD462" s="96"/>
      <c r="FFE462" s="96"/>
      <c r="FFF462" s="96"/>
      <c r="FFG462" s="96"/>
      <c r="FFH462" s="96"/>
      <c r="FFI462" s="96"/>
      <c r="FFJ462" s="96"/>
      <c r="FFK462" s="96"/>
      <c r="FFL462" s="96"/>
      <c r="FFM462" s="96"/>
      <c r="FFN462" s="96"/>
      <c r="FFO462" s="96"/>
      <c r="FFP462" s="96"/>
      <c r="FFQ462" s="96"/>
      <c r="FFR462" s="96"/>
      <c r="FFS462" s="96"/>
      <c r="FFT462" s="96"/>
      <c r="FFU462" s="96"/>
      <c r="FFV462" s="96"/>
      <c r="FFW462" s="96"/>
      <c r="FFX462" s="96"/>
      <c r="FFY462" s="96"/>
      <c r="FFZ462" s="96"/>
      <c r="FGA462" s="96"/>
      <c r="FGB462" s="96"/>
      <c r="FGC462" s="96"/>
      <c r="FGD462" s="96"/>
      <c r="FGE462" s="96"/>
      <c r="FGF462" s="96"/>
      <c r="FGG462" s="96"/>
      <c r="FGH462" s="96"/>
      <c r="FGI462" s="96"/>
      <c r="FGJ462" s="96"/>
      <c r="FGK462" s="96"/>
      <c r="FGL462" s="96"/>
      <c r="FGM462" s="96"/>
      <c r="FGN462" s="96"/>
      <c r="FGO462" s="96"/>
      <c r="FGP462" s="96"/>
      <c r="FGQ462" s="96"/>
      <c r="FGR462" s="96"/>
      <c r="FGS462" s="96"/>
      <c r="FGT462" s="96"/>
      <c r="FGU462" s="96"/>
      <c r="FGV462" s="96"/>
      <c r="FGW462" s="96"/>
      <c r="FGX462" s="96"/>
      <c r="FGY462" s="96"/>
      <c r="FGZ462" s="96"/>
      <c r="FHA462" s="96"/>
      <c r="FHB462" s="96"/>
      <c r="FHC462" s="96"/>
      <c r="FHD462" s="96"/>
      <c r="FHE462" s="96"/>
      <c r="FHF462" s="96"/>
      <c r="FHG462" s="96"/>
      <c r="FHH462" s="96"/>
      <c r="FHI462" s="96"/>
      <c r="FHJ462" s="96"/>
      <c r="FHK462" s="96"/>
      <c r="FHL462" s="96"/>
      <c r="FHM462" s="96"/>
      <c r="FHN462" s="96"/>
      <c r="FHO462" s="96"/>
      <c r="FHP462" s="96"/>
      <c r="FHQ462" s="96"/>
      <c r="FHR462" s="96"/>
      <c r="FHS462" s="96"/>
      <c r="FHT462" s="96"/>
      <c r="FHU462" s="96"/>
      <c r="FHV462" s="96"/>
      <c r="FHW462" s="96"/>
      <c r="FHX462" s="96"/>
      <c r="FHY462" s="96"/>
      <c r="FHZ462" s="96"/>
      <c r="FIA462" s="96"/>
      <c r="FIB462" s="96"/>
      <c r="FIC462" s="96"/>
      <c r="FID462" s="96"/>
      <c r="FIE462" s="96"/>
      <c r="FIF462" s="96"/>
      <c r="FIG462" s="96"/>
      <c r="FIH462" s="96"/>
      <c r="FII462" s="96"/>
      <c r="FIJ462" s="96"/>
      <c r="FIK462" s="96"/>
      <c r="FIL462" s="96"/>
      <c r="FIM462" s="96"/>
      <c r="FIN462" s="96"/>
      <c r="FIO462" s="96"/>
      <c r="FIP462" s="96"/>
      <c r="FIQ462" s="96"/>
      <c r="FIR462" s="96"/>
      <c r="FIS462" s="96"/>
      <c r="FIT462" s="96"/>
      <c r="FIU462" s="96"/>
      <c r="FIV462" s="96"/>
      <c r="FIW462" s="96"/>
      <c r="FIX462" s="96"/>
      <c r="FIY462" s="96"/>
      <c r="FIZ462" s="96"/>
      <c r="FJA462" s="96"/>
      <c r="FJB462" s="96"/>
      <c r="FJC462" s="96"/>
      <c r="FJD462" s="96"/>
      <c r="FJE462" s="96"/>
      <c r="FJF462" s="96"/>
      <c r="FJG462" s="96"/>
      <c r="FJH462" s="96"/>
      <c r="FJI462" s="96"/>
      <c r="FJJ462" s="96"/>
      <c r="FJK462" s="96"/>
      <c r="FJL462" s="96"/>
      <c r="FJM462" s="96"/>
      <c r="FJN462" s="96"/>
      <c r="FJO462" s="96"/>
      <c r="FJP462" s="96"/>
      <c r="FJQ462" s="96"/>
      <c r="FJR462" s="96"/>
      <c r="FJS462" s="96"/>
      <c r="FJT462" s="96"/>
      <c r="FJU462" s="96"/>
      <c r="FJV462" s="96"/>
      <c r="FJW462" s="96"/>
      <c r="FJX462" s="96"/>
      <c r="FJY462" s="96"/>
      <c r="FJZ462" s="96"/>
      <c r="FKA462" s="96"/>
      <c r="FKB462" s="96"/>
      <c r="FKC462" s="96"/>
      <c r="FKD462" s="96"/>
      <c r="FKE462" s="96"/>
      <c r="FKF462" s="96"/>
      <c r="FKG462" s="96"/>
      <c r="FKH462" s="96"/>
      <c r="FKI462" s="96"/>
      <c r="FKJ462" s="96"/>
      <c r="FKK462" s="96"/>
      <c r="FKL462" s="96"/>
      <c r="FKM462" s="96"/>
      <c r="FKN462" s="96"/>
      <c r="FKO462" s="96"/>
      <c r="FKP462" s="96"/>
      <c r="FKQ462" s="96"/>
      <c r="FKR462" s="96"/>
      <c r="FKS462" s="96"/>
      <c r="FKT462" s="96"/>
      <c r="FKU462" s="96"/>
      <c r="FKV462" s="96"/>
      <c r="FKW462" s="96"/>
      <c r="FKX462" s="96"/>
      <c r="FKY462" s="96"/>
      <c r="FKZ462" s="96"/>
      <c r="FLA462" s="96"/>
      <c r="FLB462" s="96"/>
      <c r="FLC462" s="96"/>
      <c r="FLD462" s="96"/>
      <c r="FLE462" s="96"/>
      <c r="FLF462" s="96"/>
      <c r="FLG462" s="96"/>
      <c r="FLH462" s="96"/>
      <c r="FLI462" s="96"/>
      <c r="FLJ462" s="96"/>
      <c r="FLK462" s="96"/>
      <c r="FLL462" s="96"/>
      <c r="FLM462" s="96"/>
      <c r="FLN462" s="96"/>
      <c r="FLO462" s="96"/>
      <c r="FLP462" s="96"/>
      <c r="FLQ462" s="96"/>
      <c r="FLR462" s="96"/>
      <c r="FLS462" s="96"/>
      <c r="FLT462" s="96"/>
      <c r="FLU462" s="96"/>
      <c r="FLV462" s="96"/>
      <c r="FLW462" s="96"/>
      <c r="FLX462" s="96"/>
      <c r="FLY462" s="96"/>
      <c r="FLZ462" s="96"/>
      <c r="FMA462" s="96"/>
      <c r="FMB462" s="96"/>
      <c r="FMC462" s="96"/>
      <c r="FMD462" s="96"/>
      <c r="FME462" s="96"/>
      <c r="FMF462" s="96"/>
      <c r="FMG462" s="96"/>
      <c r="FMH462" s="96"/>
      <c r="FMI462" s="96"/>
      <c r="FMJ462" s="96"/>
      <c r="FMK462" s="96"/>
      <c r="FML462" s="96"/>
      <c r="FMM462" s="96"/>
      <c r="FMN462" s="96"/>
      <c r="FMO462" s="96"/>
      <c r="FMP462" s="96"/>
      <c r="FMQ462" s="96"/>
      <c r="FMR462" s="96"/>
      <c r="FMS462" s="96"/>
      <c r="FMT462" s="96"/>
      <c r="FMU462" s="96"/>
      <c r="FMV462" s="96"/>
      <c r="FMW462" s="96"/>
      <c r="FMX462" s="96"/>
      <c r="FMY462" s="96"/>
      <c r="FMZ462" s="96"/>
      <c r="FNA462" s="96"/>
      <c r="FNB462" s="96"/>
      <c r="FNC462" s="96"/>
      <c r="FND462" s="96"/>
      <c r="FNE462" s="96"/>
      <c r="FNF462" s="96"/>
      <c r="FNG462" s="96"/>
      <c r="FNH462" s="96"/>
      <c r="FNI462" s="96"/>
      <c r="FNJ462" s="96"/>
      <c r="FNK462" s="96"/>
      <c r="FNL462" s="96"/>
      <c r="FNM462" s="96"/>
      <c r="FNN462" s="96"/>
      <c r="FNO462" s="96"/>
      <c r="FNP462" s="96"/>
      <c r="FNQ462" s="96"/>
      <c r="FNR462" s="96"/>
      <c r="FNS462" s="96"/>
      <c r="FNT462" s="96"/>
      <c r="FNU462" s="96"/>
      <c r="FNV462" s="96"/>
      <c r="FNW462" s="96"/>
      <c r="FNX462" s="96"/>
      <c r="FNY462" s="96"/>
      <c r="FNZ462" s="96"/>
      <c r="FOA462" s="96"/>
      <c r="FOB462" s="96"/>
      <c r="FOC462" s="96"/>
      <c r="FOD462" s="96"/>
      <c r="FOE462" s="96"/>
      <c r="FOF462" s="96"/>
      <c r="FOG462" s="96"/>
      <c r="FOH462" s="96"/>
      <c r="FOI462" s="96"/>
      <c r="FOJ462" s="96"/>
      <c r="FOK462" s="96"/>
      <c r="FOL462" s="96"/>
      <c r="FOM462" s="96"/>
      <c r="FON462" s="96"/>
      <c r="FOO462" s="96"/>
      <c r="FOP462" s="96"/>
      <c r="FOQ462" s="96"/>
      <c r="FOR462" s="96"/>
      <c r="FOS462" s="96"/>
      <c r="FOT462" s="96"/>
      <c r="FOU462" s="96"/>
      <c r="FOV462" s="96"/>
      <c r="FOW462" s="96"/>
      <c r="FOX462" s="96"/>
      <c r="FOY462" s="96"/>
      <c r="FOZ462" s="96"/>
      <c r="FPA462" s="96"/>
      <c r="FPB462" s="96"/>
      <c r="FPC462" s="96"/>
      <c r="FPD462" s="96"/>
      <c r="FPE462" s="96"/>
      <c r="FPF462" s="96"/>
      <c r="FPG462" s="96"/>
      <c r="FPH462" s="96"/>
      <c r="FPI462" s="96"/>
      <c r="FPJ462" s="96"/>
      <c r="FPK462" s="96"/>
      <c r="FPL462" s="96"/>
      <c r="FPM462" s="96"/>
      <c r="FPN462" s="96"/>
      <c r="FPO462" s="96"/>
      <c r="FPP462" s="96"/>
      <c r="FPQ462" s="96"/>
      <c r="FPR462" s="96"/>
      <c r="FPS462" s="96"/>
      <c r="FPT462" s="96"/>
      <c r="FPU462" s="96"/>
      <c r="FPV462" s="96"/>
      <c r="FPW462" s="96"/>
      <c r="FPX462" s="96"/>
      <c r="FPY462" s="96"/>
      <c r="FPZ462" s="96"/>
      <c r="FQA462" s="96"/>
      <c r="FQB462" s="96"/>
      <c r="FQC462" s="96"/>
      <c r="FQD462" s="96"/>
      <c r="FQE462" s="96"/>
      <c r="FQF462" s="96"/>
      <c r="FQG462" s="96"/>
      <c r="FQH462" s="96"/>
      <c r="FQI462" s="96"/>
      <c r="FQJ462" s="96"/>
      <c r="FQK462" s="96"/>
      <c r="FQL462" s="96"/>
      <c r="FQM462" s="96"/>
      <c r="FQN462" s="96"/>
      <c r="FQO462" s="96"/>
      <c r="FQP462" s="96"/>
      <c r="FQQ462" s="96"/>
      <c r="FQR462" s="96"/>
      <c r="FQS462" s="96"/>
      <c r="FQT462" s="96"/>
      <c r="FQU462" s="96"/>
      <c r="FQV462" s="96"/>
      <c r="FQW462" s="96"/>
      <c r="FQX462" s="96"/>
      <c r="FQY462" s="96"/>
      <c r="FQZ462" s="96"/>
      <c r="FRA462" s="96"/>
      <c r="FRB462" s="96"/>
      <c r="FRC462" s="96"/>
      <c r="FRD462" s="96"/>
      <c r="FRE462" s="96"/>
      <c r="FRF462" s="96"/>
      <c r="FRG462" s="96"/>
      <c r="FRH462" s="96"/>
      <c r="FRI462" s="96"/>
      <c r="FRJ462" s="96"/>
      <c r="FRK462" s="96"/>
      <c r="FRL462" s="96"/>
      <c r="FRM462" s="96"/>
      <c r="FRN462" s="96"/>
      <c r="FRO462" s="96"/>
      <c r="FRP462" s="96"/>
      <c r="FRQ462" s="96"/>
      <c r="FRR462" s="96"/>
      <c r="FRS462" s="96"/>
      <c r="FRT462" s="96"/>
      <c r="FRU462" s="96"/>
      <c r="FRV462" s="96"/>
      <c r="FRW462" s="96"/>
      <c r="FRX462" s="96"/>
      <c r="FRY462" s="96"/>
      <c r="FRZ462" s="96"/>
      <c r="FSA462" s="96"/>
      <c r="FSB462" s="96"/>
      <c r="FSC462" s="96"/>
      <c r="FSD462" s="96"/>
      <c r="FSE462" s="96"/>
      <c r="FSF462" s="96"/>
      <c r="FSG462" s="96"/>
      <c r="FSH462" s="96"/>
      <c r="FSI462" s="96"/>
      <c r="FSJ462" s="96"/>
      <c r="FSK462" s="96"/>
      <c r="FSL462" s="96"/>
      <c r="FSM462" s="96"/>
      <c r="FSN462" s="96"/>
      <c r="FSO462" s="96"/>
      <c r="FSP462" s="96"/>
      <c r="FSQ462" s="96"/>
      <c r="FSR462" s="96"/>
      <c r="FSS462" s="96"/>
      <c r="FST462" s="96"/>
      <c r="FSU462" s="96"/>
      <c r="FSV462" s="96"/>
      <c r="FSW462" s="96"/>
      <c r="FSX462" s="96"/>
      <c r="FSY462" s="96"/>
      <c r="FSZ462" s="96"/>
      <c r="FTA462" s="96"/>
      <c r="FTB462" s="96"/>
      <c r="FTC462" s="96"/>
      <c r="FTD462" s="96"/>
      <c r="FTE462" s="96"/>
      <c r="FTF462" s="96"/>
      <c r="FTG462" s="96"/>
      <c r="FTH462" s="96"/>
      <c r="FTI462" s="96"/>
      <c r="FTJ462" s="96"/>
      <c r="FTK462" s="96"/>
      <c r="FTL462" s="96"/>
      <c r="FTM462" s="96"/>
      <c r="FTN462" s="96"/>
      <c r="FTO462" s="96"/>
      <c r="FTP462" s="96"/>
      <c r="FTQ462" s="96"/>
      <c r="FTR462" s="96"/>
      <c r="FTS462" s="96"/>
      <c r="FTT462" s="96"/>
      <c r="FTU462" s="96"/>
      <c r="FTV462" s="96"/>
      <c r="FTW462" s="96"/>
      <c r="FTX462" s="96"/>
      <c r="FTY462" s="96"/>
      <c r="FTZ462" s="96"/>
      <c r="FUA462" s="96"/>
      <c r="FUB462" s="96"/>
      <c r="FUC462" s="96"/>
      <c r="FUD462" s="96"/>
      <c r="FUE462" s="96"/>
      <c r="FUF462" s="96"/>
      <c r="FUG462" s="96"/>
      <c r="FUH462" s="96"/>
      <c r="FUI462" s="96"/>
      <c r="FUJ462" s="96"/>
      <c r="FUK462" s="96"/>
      <c r="FUL462" s="96"/>
      <c r="FUM462" s="96"/>
      <c r="FUN462" s="96"/>
      <c r="FUO462" s="96"/>
      <c r="FUP462" s="96"/>
      <c r="FUQ462" s="96"/>
      <c r="FUR462" s="96"/>
      <c r="FUS462" s="96"/>
      <c r="FUT462" s="96"/>
      <c r="FUU462" s="96"/>
      <c r="FUV462" s="96"/>
      <c r="FUW462" s="96"/>
      <c r="FUX462" s="96"/>
      <c r="FUY462" s="96"/>
      <c r="FUZ462" s="96"/>
      <c r="FVA462" s="96"/>
      <c r="FVB462" s="96"/>
      <c r="FVC462" s="96"/>
      <c r="FVD462" s="96"/>
      <c r="FVE462" s="96"/>
      <c r="FVF462" s="96"/>
      <c r="FVG462" s="96"/>
      <c r="FVH462" s="96"/>
      <c r="FVI462" s="96"/>
      <c r="FVJ462" s="96"/>
      <c r="FVK462" s="96"/>
      <c r="FVL462" s="96"/>
      <c r="FVM462" s="96"/>
      <c r="FVN462" s="96"/>
      <c r="FVO462" s="96"/>
      <c r="FVP462" s="96"/>
      <c r="FVQ462" s="96"/>
      <c r="FVR462" s="96"/>
      <c r="FVS462" s="96"/>
      <c r="FVT462" s="96"/>
      <c r="FVU462" s="96"/>
      <c r="FVV462" s="96"/>
      <c r="FVW462" s="96"/>
      <c r="FVX462" s="96"/>
      <c r="FVY462" s="96"/>
      <c r="FVZ462" s="96"/>
      <c r="FWA462" s="96"/>
      <c r="FWB462" s="96"/>
      <c r="FWC462" s="96"/>
      <c r="FWD462" s="96"/>
      <c r="FWE462" s="96"/>
      <c r="FWF462" s="96"/>
      <c r="FWG462" s="96"/>
      <c r="FWH462" s="96"/>
      <c r="FWI462" s="96"/>
      <c r="FWJ462" s="96"/>
      <c r="FWK462" s="96"/>
      <c r="FWL462" s="96"/>
      <c r="FWM462" s="96"/>
      <c r="FWN462" s="96"/>
      <c r="FWO462" s="96"/>
      <c r="FWP462" s="96"/>
      <c r="FWQ462" s="96"/>
      <c r="FWR462" s="96"/>
      <c r="FWS462" s="96"/>
      <c r="FWT462" s="96"/>
      <c r="FWU462" s="96"/>
      <c r="FWV462" s="96"/>
      <c r="FWW462" s="96"/>
      <c r="FWX462" s="96"/>
      <c r="FWY462" s="96"/>
      <c r="FWZ462" s="96"/>
      <c r="FXA462" s="96"/>
      <c r="FXB462" s="96"/>
      <c r="FXC462" s="96"/>
      <c r="FXD462" s="96"/>
      <c r="FXE462" s="96"/>
      <c r="FXF462" s="96"/>
      <c r="FXG462" s="96"/>
      <c r="FXH462" s="96"/>
      <c r="FXI462" s="96"/>
      <c r="FXJ462" s="96"/>
      <c r="FXK462" s="96"/>
      <c r="FXL462" s="96"/>
      <c r="FXM462" s="96"/>
      <c r="FXN462" s="96"/>
      <c r="FXO462" s="96"/>
      <c r="FXP462" s="96"/>
      <c r="FXQ462" s="96"/>
      <c r="FXR462" s="96"/>
      <c r="FXS462" s="96"/>
      <c r="FXT462" s="96"/>
      <c r="FXU462" s="96"/>
      <c r="FXV462" s="96"/>
      <c r="FXW462" s="96"/>
      <c r="FXX462" s="96"/>
      <c r="FXY462" s="96"/>
      <c r="FXZ462" s="96"/>
      <c r="FYA462" s="96"/>
      <c r="FYB462" s="96"/>
      <c r="FYC462" s="96"/>
      <c r="FYD462" s="96"/>
      <c r="FYE462" s="96"/>
      <c r="FYF462" s="96"/>
      <c r="FYG462" s="96"/>
      <c r="FYH462" s="96"/>
      <c r="FYI462" s="96"/>
      <c r="FYJ462" s="96"/>
      <c r="FYK462" s="96"/>
      <c r="FYL462" s="96"/>
      <c r="FYM462" s="96"/>
      <c r="FYN462" s="96"/>
      <c r="FYO462" s="96"/>
      <c r="FYP462" s="96"/>
      <c r="FYQ462" s="96"/>
      <c r="FYR462" s="96"/>
      <c r="FYS462" s="96"/>
      <c r="FYT462" s="96"/>
      <c r="FYU462" s="96"/>
      <c r="FYV462" s="96"/>
      <c r="FYW462" s="96"/>
      <c r="FYX462" s="96"/>
      <c r="FYY462" s="96"/>
      <c r="FYZ462" s="96"/>
      <c r="FZA462" s="96"/>
      <c r="FZB462" s="96"/>
      <c r="FZC462" s="96"/>
      <c r="FZD462" s="96"/>
      <c r="FZE462" s="96"/>
      <c r="FZF462" s="96"/>
      <c r="FZG462" s="96"/>
      <c r="FZH462" s="96"/>
      <c r="FZI462" s="96"/>
      <c r="FZJ462" s="96"/>
      <c r="FZK462" s="96"/>
      <c r="FZL462" s="96"/>
      <c r="FZM462" s="96"/>
      <c r="FZN462" s="96"/>
      <c r="FZO462" s="96"/>
      <c r="FZP462" s="96"/>
      <c r="FZQ462" s="96"/>
      <c r="FZR462" s="96"/>
      <c r="FZS462" s="96"/>
      <c r="FZT462" s="96"/>
      <c r="FZU462" s="96"/>
      <c r="FZV462" s="96"/>
      <c r="FZW462" s="96"/>
      <c r="FZX462" s="96"/>
      <c r="FZY462" s="96"/>
      <c r="FZZ462" s="96"/>
      <c r="GAA462" s="96"/>
      <c r="GAB462" s="96"/>
      <c r="GAC462" s="96"/>
      <c r="GAD462" s="96"/>
      <c r="GAE462" s="96"/>
      <c r="GAF462" s="96"/>
      <c r="GAG462" s="96"/>
      <c r="GAH462" s="96"/>
      <c r="GAI462" s="96"/>
      <c r="GAJ462" s="96"/>
      <c r="GAK462" s="96"/>
      <c r="GAL462" s="96"/>
      <c r="GAM462" s="96"/>
      <c r="GAN462" s="96"/>
      <c r="GAO462" s="96"/>
      <c r="GAP462" s="96"/>
      <c r="GAQ462" s="96"/>
      <c r="GAR462" s="96"/>
      <c r="GAS462" s="96"/>
      <c r="GAT462" s="96"/>
      <c r="GAU462" s="96"/>
      <c r="GAV462" s="96"/>
      <c r="GAW462" s="96"/>
      <c r="GAX462" s="96"/>
      <c r="GAY462" s="96"/>
      <c r="GAZ462" s="96"/>
      <c r="GBA462" s="96"/>
      <c r="GBB462" s="96"/>
      <c r="GBC462" s="96"/>
      <c r="GBD462" s="96"/>
      <c r="GBE462" s="96"/>
      <c r="GBF462" s="96"/>
      <c r="GBG462" s="96"/>
      <c r="GBH462" s="96"/>
      <c r="GBI462" s="96"/>
      <c r="GBJ462" s="96"/>
      <c r="GBK462" s="96"/>
      <c r="GBL462" s="96"/>
      <c r="GBM462" s="96"/>
      <c r="GBN462" s="96"/>
      <c r="GBO462" s="96"/>
      <c r="GBP462" s="96"/>
      <c r="GBQ462" s="96"/>
      <c r="GBR462" s="96"/>
      <c r="GBS462" s="96"/>
      <c r="GBT462" s="96"/>
      <c r="GBU462" s="96"/>
      <c r="GBV462" s="96"/>
      <c r="GBW462" s="96"/>
      <c r="GBX462" s="96"/>
      <c r="GBY462" s="96"/>
      <c r="GBZ462" s="96"/>
      <c r="GCA462" s="96"/>
      <c r="GCB462" s="96"/>
      <c r="GCC462" s="96"/>
      <c r="GCD462" s="96"/>
      <c r="GCE462" s="96"/>
      <c r="GCF462" s="96"/>
      <c r="GCG462" s="96"/>
      <c r="GCH462" s="96"/>
      <c r="GCI462" s="96"/>
      <c r="GCJ462" s="96"/>
      <c r="GCK462" s="96"/>
      <c r="GCL462" s="96"/>
      <c r="GCM462" s="96"/>
      <c r="GCN462" s="96"/>
      <c r="GCO462" s="96"/>
      <c r="GCP462" s="96"/>
      <c r="GCQ462" s="96"/>
      <c r="GCR462" s="96"/>
      <c r="GCS462" s="96"/>
      <c r="GCT462" s="96"/>
      <c r="GCU462" s="96"/>
      <c r="GCV462" s="96"/>
      <c r="GCW462" s="96"/>
      <c r="GCX462" s="96"/>
      <c r="GCY462" s="96"/>
      <c r="GCZ462" s="96"/>
      <c r="GDA462" s="96"/>
      <c r="GDB462" s="96"/>
      <c r="GDC462" s="96"/>
      <c r="GDD462" s="96"/>
      <c r="GDE462" s="96"/>
      <c r="GDF462" s="96"/>
      <c r="GDG462" s="96"/>
      <c r="GDH462" s="96"/>
      <c r="GDI462" s="96"/>
      <c r="GDJ462" s="96"/>
      <c r="GDK462" s="96"/>
      <c r="GDL462" s="96"/>
      <c r="GDM462" s="96"/>
      <c r="GDN462" s="96"/>
      <c r="GDO462" s="96"/>
      <c r="GDP462" s="96"/>
      <c r="GDQ462" s="96"/>
      <c r="GDR462" s="96"/>
      <c r="GDS462" s="96"/>
      <c r="GDT462" s="96"/>
      <c r="GDU462" s="96"/>
      <c r="GDV462" s="96"/>
      <c r="GDW462" s="96"/>
      <c r="GDX462" s="96"/>
      <c r="GDY462" s="96"/>
      <c r="GDZ462" s="96"/>
      <c r="GEA462" s="96"/>
      <c r="GEB462" s="96"/>
      <c r="GEC462" s="96"/>
      <c r="GED462" s="96"/>
      <c r="GEE462" s="96"/>
      <c r="GEF462" s="96"/>
      <c r="GEG462" s="96"/>
      <c r="GEH462" s="96"/>
      <c r="GEI462" s="96"/>
      <c r="GEJ462" s="96"/>
      <c r="GEK462" s="96"/>
      <c r="GEL462" s="96"/>
      <c r="GEM462" s="96"/>
      <c r="GEN462" s="96"/>
      <c r="GEO462" s="96"/>
      <c r="GEP462" s="96"/>
      <c r="GEQ462" s="96"/>
      <c r="GER462" s="96"/>
      <c r="GES462" s="96"/>
      <c r="GET462" s="96"/>
      <c r="GEU462" s="96"/>
      <c r="GEV462" s="96"/>
      <c r="GEW462" s="96"/>
      <c r="GEX462" s="96"/>
      <c r="GEY462" s="96"/>
      <c r="GEZ462" s="96"/>
      <c r="GFA462" s="96"/>
      <c r="GFB462" s="96"/>
      <c r="GFC462" s="96"/>
      <c r="GFD462" s="96"/>
      <c r="GFE462" s="96"/>
      <c r="GFF462" s="96"/>
      <c r="GFG462" s="96"/>
      <c r="GFH462" s="96"/>
      <c r="GFI462" s="96"/>
      <c r="GFJ462" s="96"/>
      <c r="GFK462" s="96"/>
      <c r="GFL462" s="96"/>
      <c r="GFM462" s="96"/>
      <c r="GFN462" s="96"/>
      <c r="GFO462" s="96"/>
      <c r="GFP462" s="96"/>
      <c r="GFQ462" s="96"/>
      <c r="GFR462" s="96"/>
      <c r="GFS462" s="96"/>
      <c r="GFT462" s="96"/>
      <c r="GFU462" s="96"/>
      <c r="GFV462" s="96"/>
      <c r="GFW462" s="96"/>
      <c r="GFX462" s="96"/>
      <c r="GFY462" s="96"/>
      <c r="GFZ462" s="96"/>
      <c r="GGA462" s="96"/>
      <c r="GGB462" s="96"/>
      <c r="GGC462" s="96"/>
      <c r="GGD462" s="96"/>
      <c r="GGE462" s="96"/>
      <c r="GGF462" s="96"/>
      <c r="GGG462" s="96"/>
      <c r="GGH462" s="96"/>
      <c r="GGI462" s="96"/>
      <c r="GGJ462" s="96"/>
      <c r="GGK462" s="96"/>
      <c r="GGL462" s="96"/>
      <c r="GGM462" s="96"/>
      <c r="GGN462" s="96"/>
      <c r="GGO462" s="96"/>
      <c r="GGP462" s="96"/>
      <c r="GGQ462" s="96"/>
      <c r="GGR462" s="96"/>
      <c r="GGS462" s="96"/>
      <c r="GGT462" s="96"/>
      <c r="GGU462" s="96"/>
      <c r="GGV462" s="96"/>
      <c r="GGW462" s="96"/>
      <c r="GGX462" s="96"/>
      <c r="GGY462" s="96"/>
      <c r="GGZ462" s="96"/>
      <c r="GHA462" s="96"/>
      <c r="GHB462" s="96"/>
      <c r="GHC462" s="96"/>
      <c r="GHD462" s="96"/>
      <c r="GHE462" s="96"/>
      <c r="GHF462" s="96"/>
      <c r="GHG462" s="96"/>
      <c r="GHH462" s="96"/>
      <c r="GHI462" s="96"/>
      <c r="GHJ462" s="96"/>
      <c r="GHK462" s="96"/>
      <c r="GHL462" s="96"/>
      <c r="GHM462" s="96"/>
      <c r="GHN462" s="96"/>
      <c r="GHO462" s="96"/>
      <c r="GHP462" s="96"/>
      <c r="GHQ462" s="96"/>
      <c r="GHR462" s="96"/>
      <c r="GHS462" s="96"/>
      <c r="GHT462" s="96"/>
      <c r="GHU462" s="96"/>
      <c r="GHV462" s="96"/>
      <c r="GHW462" s="96"/>
      <c r="GHX462" s="96"/>
      <c r="GHY462" s="96"/>
      <c r="GHZ462" s="96"/>
      <c r="GIA462" s="96"/>
      <c r="GIB462" s="96"/>
      <c r="GIC462" s="96"/>
      <c r="GID462" s="96"/>
      <c r="GIE462" s="96"/>
      <c r="GIF462" s="96"/>
      <c r="GIG462" s="96"/>
      <c r="GIH462" s="96"/>
      <c r="GII462" s="96"/>
      <c r="GIJ462" s="96"/>
      <c r="GIK462" s="96"/>
      <c r="GIL462" s="96"/>
      <c r="GIM462" s="96"/>
      <c r="GIN462" s="96"/>
      <c r="GIO462" s="96"/>
      <c r="GIP462" s="96"/>
      <c r="GIQ462" s="96"/>
      <c r="GIR462" s="96"/>
      <c r="GIS462" s="96"/>
      <c r="GIT462" s="96"/>
      <c r="GIU462" s="96"/>
      <c r="GIV462" s="96"/>
      <c r="GIW462" s="96"/>
      <c r="GIX462" s="96"/>
      <c r="GIY462" s="96"/>
      <c r="GIZ462" s="96"/>
      <c r="GJA462" s="96"/>
      <c r="GJB462" s="96"/>
      <c r="GJC462" s="96"/>
      <c r="GJD462" s="96"/>
      <c r="GJE462" s="96"/>
      <c r="GJF462" s="96"/>
      <c r="GJG462" s="96"/>
      <c r="GJH462" s="96"/>
      <c r="GJI462" s="96"/>
      <c r="GJJ462" s="96"/>
      <c r="GJK462" s="96"/>
      <c r="GJL462" s="96"/>
      <c r="GJM462" s="96"/>
      <c r="GJN462" s="96"/>
      <c r="GJO462" s="96"/>
      <c r="GJP462" s="96"/>
      <c r="GJQ462" s="96"/>
      <c r="GJR462" s="96"/>
      <c r="GJS462" s="96"/>
      <c r="GJT462" s="96"/>
      <c r="GJU462" s="96"/>
      <c r="GJV462" s="96"/>
      <c r="GJW462" s="96"/>
      <c r="GJX462" s="96"/>
      <c r="GJY462" s="96"/>
      <c r="GJZ462" s="96"/>
      <c r="GKA462" s="96"/>
      <c r="GKB462" s="96"/>
      <c r="GKC462" s="96"/>
      <c r="GKD462" s="96"/>
      <c r="GKE462" s="96"/>
      <c r="GKF462" s="96"/>
      <c r="GKG462" s="96"/>
      <c r="GKH462" s="96"/>
      <c r="GKI462" s="96"/>
      <c r="GKJ462" s="96"/>
      <c r="GKK462" s="96"/>
      <c r="GKL462" s="96"/>
      <c r="GKM462" s="96"/>
      <c r="GKN462" s="96"/>
      <c r="GKO462" s="96"/>
      <c r="GKP462" s="96"/>
      <c r="GKQ462" s="96"/>
      <c r="GKR462" s="96"/>
      <c r="GKS462" s="96"/>
      <c r="GKT462" s="96"/>
      <c r="GKU462" s="96"/>
      <c r="GKV462" s="96"/>
      <c r="GKW462" s="96"/>
      <c r="GKX462" s="96"/>
      <c r="GKY462" s="96"/>
      <c r="GKZ462" s="96"/>
      <c r="GLA462" s="96"/>
      <c r="GLB462" s="96"/>
      <c r="GLC462" s="96"/>
      <c r="GLD462" s="96"/>
      <c r="GLE462" s="96"/>
      <c r="GLF462" s="96"/>
      <c r="GLG462" s="96"/>
      <c r="GLH462" s="96"/>
      <c r="GLI462" s="96"/>
      <c r="GLJ462" s="96"/>
      <c r="GLK462" s="96"/>
      <c r="GLL462" s="96"/>
      <c r="GLM462" s="96"/>
      <c r="GLN462" s="96"/>
      <c r="GLO462" s="96"/>
      <c r="GLP462" s="96"/>
      <c r="GLQ462" s="96"/>
      <c r="GLR462" s="96"/>
      <c r="GLS462" s="96"/>
      <c r="GLT462" s="96"/>
      <c r="GLU462" s="96"/>
      <c r="GLV462" s="96"/>
      <c r="GLW462" s="96"/>
      <c r="GLX462" s="96"/>
      <c r="GLY462" s="96"/>
      <c r="GLZ462" s="96"/>
      <c r="GMA462" s="96"/>
      <c r="GMB462" s="96"/>
      <c r="GMC462" s="96"/>
      <c r="GMD462" s="96"/>
      <c r="GME462" s="96"/>
      <c r="GMF462" s="96"/>
      <c r="GMG462" s="96"/>
      <c r="GMH462" s="96"/>
      <c r="GMI462" s="96"/>
      <c r="GMJ462" s="96"/>
      <c r="GMK462" s="96"/>
      <c r="GML462" s="96"/>
      <c r="GMM462" s="96"/>
      <c r="GMN462" s="96"/>
      <c r="GMO462" s="96"/>
      <c r="GMP462" s="96"/>
      <c r="GMQ462" s="96"/>
      <c r="GMR462" s="96"/>
      <c r="GMS462" s="96"/>
      <c r="GMT462" s="96"/>
      <c r="GMU462" s="96"/>
      <c r="GMV462" s="96"/>
      <c r="GMW462" s="96"/>
      <c r="GMX462" s="96"/>
      <c r="GMY462" s="96"/>
      <c r="GMZ462" s="96"/>
      <c r="GNA462" s="96"/>
      <c r="GNB462" s="96"/>
      <c r="GNC462" s="96"/>
      <c r="GND462" s="96"/>
      <c r="GNE462" s="96"/>
      <c r="GNF462" s="96"/>
      <c r="GNG462" s="96"/>
      <c r="GNH462" s="96"/>
      <c r="GNI462" s="96"/>
      <c r="GNJ462" s="96"/>
      <c r="GNK462" s="96"/>
      <c r="GNL462" s="96"/>
      <c r="GNM462" s="96"/>
      <c r="GNN462" s="96"/>
      <c r="GNO462" s="96"/>
      <c r="GNP462" s="96"/>
      <c r="GNQ462" s="96"/>
      <c r="GNR462" s="96"/>
      <c r="GNS462" s="96"/>
      <c r="GNT462" s="96"/>
      <c r="GNU462" s="96"/>
      <c r="GNV462" s="96"/>
      <c r="GNW462" s="96"/>
      <c r="GNX462" s="96"/>
      <c r="GNY462" s="96"/>
      <c r="GNZ462" s="96"/>
      <c r="GOA462" s="96"/>
      <c r="GOB462" s="96"/>
      <c r="GOC462" s="96"/>
      <c r="GOD462" s="96"/>
      <c r="GOE462" s="96"/>
      <c r="GOF462" s="96"/>
      <c r="GOG462" s="96"/>
      <c r="GOH462" s="96"/>
      <c r="GOI462" s="96"/>
      <c r="GOJ462" s="96"/>
      <c r="GOK462" s="96"/>
      <c r="GOL462" s="96"/>
      <c r="GOM462" s="96"/>
      <c r="GON462" s="96"/>
      <c r="GOO462" s="96"/>
      <c r="GOP462" s="96"/>
      <c r="GOQ462" s="96"/>
      <c r="GOR462" s="96"/>
      <c r="GOS462" s="96"/>
      <c r="GOT462" s="96"/>
      <c r="GOU462" s="96"/>
      <c r="GOV462" s="96"/>
      <c r="GOW462" s="96"/>
      <c r="GOX462" s="96"/>
      <c r="GOY462" s="96"/>
      <c r="GOZ462" s="96"/>
      <c r="GPA462" s="96"/>
      <c r="GPB462" s="96"/>
      <c r="GPC462" s="96"/>
      <c r="GPD462" s="96"/>
      <c r="GPE462" s="96"/>
      <c r="GPF462" s="96"/>
      <c r="GPG462" s="96"/>
      <c r="GPH462" s="96"/>
      <c r="GPI462" s="96"/>
      <c r="GPJ462" s="96"/>
      <c r="GPK462" s="96"/>
      <c r="GPL462" s="96"/>
      <c r="GPM462" s="96"/>
      <c r="GPN462" s="96"/>
      <c r="GPO462" s="96"/>
      <c r="GPP462" s="96"/>
      <c r="GPQ462" s="96"/>
      <c r="GPR462" s="96"/>
      <c r="GPS462" s="96"/>
      <c r="GPT462" s="96"/>
      <c r="GPU462" s="96"/>
      <c r="GPV462" s="96"/>
      <c r="GPW462" s="96"/>
      <c r="GPX462" s="96"/>
      <c r="GPY462" s="96"/>
      <c r="GPZ462" s="96"/>
      <c r="GQA462" s="96"/>
      <c r="GQB462" s="96"/>
      <c r="GQC462" s="96"/>
      <c r="GQD462" s="96"/>
      <c r="GQE462" s="96"/>
      <c r="GQF462" s="96"/>
      <c r="GQG462" s="96"/>
      <c r="GQH462" s="96"/>
      <c r="GQI462" s="96"/>
      <c r="GQJ462" s="96"/>
      <c r="GQK462" s="96"/>
      <c r="GQL462" s="96"/>
      <c r="GQM462" s="96"/>
      <c r="GQN462" s="96"/>
      <c r="GQO462" s="96"/>
      <c r="GQP462" s="96"/>
      <c r="GQQ462" s="96"/>
      <c r="GQR462" s="96"/>
      <c r="GQS462" s="96"/>
      <c r="GQT462" s="96"/>
      <c r="GQU462" s="96"/>
      <c r="GQV462" s="96"/>
      <c r="GQW462" s="96"/>
      <c r="GQX462" s="96"/>
      <c r="GQY462" s="96"/>
      <c r="GQZ462" s="96"/>
      <c r="GRA462" s="96"/>
      <c r="GRB462" s="96"/>
      <c r="GRC462" s="96"/>
      <c r="GRD462" s="96"/>
      <c r="GRE462" s="96"/>
      <c r="GRF462" s="96"/>
      <c r="GRG462" s="96"/>
      <c r="GRH462" s="96"/>
      <c r="GRI462" s="96"/>
      <c r="GRJ462" s="96"/>
      <c r="GRK462" s="96"/>
      <c r="GRL462" s="96"/>
      <c r="GRM462" s="96"/>
      <c r="GRN462" s="96"/>
      <c r="GRO462" s="96"/>
      <c r="GRP462" s="96"/>
      <c r="GRQ462" s="96"/>
      <c r="GRR462" s="96"/>
      <c r="GRS462" s="96"/>
      <c r="GRT462" s="96"/>
      <c r="GRU462" s="96"/>
      <c r="GRV462" s="96"/>
      <c r="GRW462" s="96"/>
      <c r="GRX462" s="96"/>
      <c r="GRY462" s="96"/>
      <c r="GRZ462" s="96"/>
      <c r="GSA462" s="96"/>
      <c r="GSB462" s="96"/>
      <c r="GSC462" s="96"/>
      <c r="GSD462" s="96"/>
      <c r="GSE462" s="96"/>
      <c r="GSF462" s="96"/>
      <c r="GSG462" s="96"/>
      <c r="GSH462" s="96"/>
      <c r="GSI462" s="96"/>
      <c r="GSJ462" s="96"/>
      <c r="GSK462" s="96"/>
      <c r="GSL462" s="96"/>
      <c r="GSM462" s="96"/>
      <c r="GSN462" s="96"/>
      <c r="GSO462" s="96"/>
      <c r="GSP462" s="96"/>
      <c r="GSQ462" s="96"/>
      <c r="GSR462" s="96"/>
      <c r="GSS462" s="96"/>
      <c r="GST462" s="96"/>
      <c r="GSU462" s="96"/>
      <c r="GSV462" s="96"/>
      <c r="GSW462" s="96"/>
      <c r="GSX462" s="96"/>
      <c r="GSY462" s="96"/>
      <c r="GSZ462" s="96"/>
      <c r="GTA462" s="96"/>
      <c r="GTB462" s="96"/>
      <c r="GTC462" s="96"/>
      <c r="GTD462" s="96"/>
      <c r="GTE462" s="96"/>
      <c r="GTF462" s="96"/>
      <c r="GTG462" s="96"/>
      <c r="GTH462" s="96"/>
      <c r="GTI462" s="96"/>
      <c r="GTJ462" s="96"/>
      <c r="GTK462" s="96"/>
      <c r="GTL462" s="96"/>
      <c r="GTM462" s="96"/>
      <c r="GTN462" s="96"/>
      <c r="GTO462" s="96"/>
      <c r="GTP462" s="96"/>
      <c r="GTQ462" s="96"/>
      <c r="GTR462" s="96"/>
      <c r="GTS462" s="96"/>
      <c r="GTT462" s="96"/>
      <c r="GTU462" s="96"/>
      <c r="GTV462" s="96"/>
      <c r="GTW462" s="96"/>
      <c r="GTX462" s="96"/>
      <c r="GTY462" s="96"/>
      <c r="GTZ462" s="96"/>
      <c r="GUA462" s="96"/>
      <c r="GUB462" s="96"/>
      <c r="GUC462" s="96"/>
      <c r="GUD462" s="96"/>
      <c r="GUE462" s="96"/>
      <c r="GUF462" s="96"/>
      <c r="GUG462" s="96"/>
      <c r="GUH462" s="96"/>
      <c r="GUI462" s="96"/>
      <c r="GUJ462" s="96"/>
      <c r="GUK462" s="96"/>
      <c r="GUL462" s="96"/>
      <c r="GUM462" s="96"/>
      <c r="GUN462" s="96"/>
      <c r="GUO462" s="96"/>
      <c r="GUP462" s="96"/>
      <c r="GUQ462" s="96"/>
      <c r="GUR462" s="96"/>
      <c r="GUS462" s="96"/>
      <c r="GUT462" s="96"/>
      <c r="GUU462" s="96"/>
      <c r="GUV462" s="96"/>
      <c r="GUW462" s="96"/>
      <c r="GUX462" s="96"/>
      <c r="GUY462" s="96"/>
      <c r="GUZ462" s="96"/>
      <c r="GVA462" s="96"/>
      <c r="GVB462" s="96"/>
      <c r="GVC462" s="96"/>
      <c r="GVD462" s="96"/>
      <c r="GVE462" s="96"/>
      <c r="GVF462" s="96"/>
      <c r="GVG462" s="96"/>
      <c r="GVH462" s="96"/>
      <c r="GVI462" s="96"/>
      <c r="GVJ462" s="96"/>
      <c r="GVK462" s="96"/>
      <c r="GVL462" s="96"/>
      <c r="GVM462" s="96"/>
      <c r="GVN462" s="96"/>
      <c r="GVO462" s="96"/>
      <c r="GVP462" s="96"/>
      <c r="GVQ462" s="96"/>
      <c r="GVR462" s="96"/>
      <c r="GVS462" s="96"/>
      <c r="GVT462" s="96"/>
      <c r="GVU462" s="96"/>
      <c r="GVV462" s="96"/>
      <c r="GVW462" s="96"/>
      <c r="GVX462" s="96"/>
      <c r="GVY462" s="96"/>
      <c r="GVZ462" s="96"/>
      <c r="GWA462" s="96"/>
      <c r="GWB462" s="96"/>
      <c r="GWC462" s="96"/>
      <c r="GWD462" s="96"/>
      <c r="GWE462" s="96"/>
      <c r="GWF462" s="96"/>
      <c r="GWG462" s="96"/>
      <c r="GWH462" s="96"/>
      <c r="GWI462" s="96"/>
      <c r="GWJ462" s="96"/>
      <c r="GWK462" s="96"/>
      <c r="GWL462" s="96"/>
      <c r="GWM462" s="96"/>
      <c r="GWN462" s="96"/>
      <c r="GWO462" s="96"/>
      <c r="GWP462" s="96"/>
      <c r="GWQ462" s="96"/>
      <c r="GWR462" s="96"/>
      <c r="GWS462" s="96"/>
      <c r="GWT462" s="96"/>
      <c r="GWU462" s="96"/>
      <c r="GWV462" s="96"/>
      <c r="GWW462" s="96"/>
      <c r="GWX462" s="96"/>
      <c r="GWY462" s="96"/>
      <c r="GWZ462" s="96"/>
      <c r="GXA462" s="96"/>
      <c r="GXB462" s="96"/>
      <c r="GXC462" s="96"/>
      <c r="GXD462" s="96"/>
      <c r="GXE462" s="96"/>
      <c r="GXF462" s="96"/>
      <c r="GXG462" s="96"/>
      <c r="GXH462" s="96"/>
      <c r="GXI462" s="96"/>
      <c r="GXJ462" s="96"/>
      <c r="GXK462" s="96"/>
      <c r="GXL462" s="96"/>
      <c r="GXM462" s="96"/>
      <c r="GXN462" s="96"/>
      <c r="GXO462" s="96"/>
      <c r="GXP462" s="96"/>
      <c r="GXQ462" s="96"/>
      <c r="GXR462" s="96"/>
      <c r="GXS462" s="96"/>
      <c r="GXT462" s="96"/>
      <c r="GXU462" s="96"/>
      <c r="GXV462" s="96"/>
      <c r="GXW462" s="96"/>
      <c r="GXX462" s="96"/>
      <c r="GXY462" s="96"/>
      <c r="GXZ462" s="96"/>
      <c r="GYA462" s="96"/>
      <c r="GYB462" s="96"/>
      <c r="GYC462" s="96"/>
      <c r="GYD462" s="96"/>
      <c r="GYE462" s="96"/>
      <c r="GYF462" s="96"/>
      <c r="GYG462" s="96"/>
      <c r="GYH462" s="96"/>
      <c r="GYI462" s="96"/>
      <c r="GYJ462" s="96"/>
      <c r="GYK462" s="96"/>
      <c r="GYL462" s="96"/>
      <c r="GYM462" s="96"/>
      <c r="GYN462" s="96"/>
      <c r="GYO462" s="96"/>
      <c r="GYP462" s="96"/>
      <c r="GYQ462" s="96"/>
      <c r="GYR462" s="96"/>
      <c r="GYS462" s="96"/>
      <c r="GYT462" s="96"/>
      <c r="GYU462" s="96"/>
      <c r="GYV462" s="96"/>
      <c r="GYW462" s="96"/>
      <c r="GYX462" s="96"/>
      <c r="GYY462" s="96"/>
      <c r="GYZ462" s="96"/>
      <c r="GZA462" s="96"/>
      <c r="GZB462" s="96"/>
      <c r="GZC462" s="96"/>
      <c r="GZD462" s="96"/>
      <c r="GZE462" s="96"/>
      <c r="GZF462" s="96"/>
      <c r="GZG462" s="96"/>
      <c r="GZH462" s="96"/>
      <c r="GZI462" s="96"/>
      <c r="GZJ462" s="96"/>
      <c r="GZK462" s="96"/>
      <c r="GZL462" s="96"/>
      <c r="GZM462" s="96"/>
      <c r="GZN462" s="96"/>
      <c r="GZO462" s="96"/>
      <c r="GZP462" s="96"/>
      <c r="GZQ462" s="96"/>
      <c r="GZR462" s="96"/>
      <c r="GZS462" s="96"/>
      <c r="GZT462" s="96"/>
      <c r="GZU462" s="96"/>
      <c r="GZV462" s="96"/>
      <c r="GZW462" s="96"/>
      <c r="GZX462" s="96"/>
      <c r="GZY462" s="96"/>
      <c r="GZZ462" s="96"/>
      <c r="HAA462" s="96"/>
      <c r="HAB462" s="96"/>
      <c r="HAC462" s="96"/>
      <c r="HAD462" s="96"/>
      <c r="HAE462" s="96"/>
      <c r="HAF462" s="96"/>
      <c r="HAG462" s="96"/>
      <c r="HAH462" s="96"/>
      <c r="HAI462" s="96"/>
      <c r="HAJ462" s="96"/>
      <c r="HAK462" s="96"/>
      <c r="HAL462" s="96"/>
      <c r="HAM462" s="96"/>
      <c r="HAN462" s="96"/>
      <c r="HAO462" s="96"/>
      <c r="HAP462" s="96"/>
      <c r="HAQ462" s="96"/>
      <c r="HAR462" s="96"/>
      <c r="HAS462" s="96"/>
      <c r="HAT462" s="96"/>
      <c r="HAU462" s="96"/>
      <c r="HAV462" s="96"/>
      <c r="HAW462" s="96"/>
      <c r="HAX462" s="96"/>
      <c r="HAY462" s="96"/>
      <c r="HAZ462" s="96"/>
      <c r="HBA462" s="96"/>
      <c r="HBB462" s="96"/>
      <c r="HBC462" s="96"/>
      <c r="HBD462" s="96"/>
      <c r="HBE462" s="96"/>
      <c r="HBF462" s="96"/>
      <c r="HBG462" s="96"/>
      <c r="HBH462" s="96"/>
      <c r="HBI462" s="96"/>
      <c r="HBJ462" s="96"/>
      <c r="HBK462" s="96"/>
      <c r="HBL462" s="96"/>
      <c r="HBM462" s="96"/>
      <c r="HBN462" s="96"/>
      <c r="HBO462" s="96"/>
      <c r="HBP462" s="96"/>
      <c r="HBQ462" s="96"/>
      <c r="HBR462" s="96"/>
      <c r="HBS462" s="96"/>
      <c r="HBT462" s="96"/>
      <c r="HBU462" s="96"/>
      <c r="HBV462" s="96"/>
      <c r="HBW462" s="96"/>
      <c r="HBX462" s="96"/>
      <c r="HBY462" s="96"/>
      <c r="HBZ462" s="96"/>
      <c r="HCA462" s="96"/>
      <c r="HCB462" s="96"/>
      <c r="HCC462" s="96"/>
      <c r="HCD462" s="96"/>
      <c r="HCE462" s="96"/>
      <c r="HCF462" s="96"/>
      <c r="HCG462" s="96"/>
      <c r="HCH462" s="96"/>
      <c r="HCI462" s="96"/>
      <c r="HCJ462" s="96"/>
      <c r="HCK462" s="96"/>
      <c r="HCL462" s="96"/>
      <c r="HCM462" s="96"/>
      <c r="HCN462" s="96"/>
      <c r="HCO462" s="96"/>
      <c r="HCP462" s="96"/>
      <c r="HCQ462" s="96"/>
      <c r="HCR462" s="96"/>
      <c r="HCS462" s="96"/>
      <c r="HCT462" s="96"/>
      <c r="HCU462" s="96"/>
      <c r="HCV462" s="96"/>
      <c r="HCW462" s="96"/>
      <c r="HCX462" s="96"/>
      <c r="HCY462" s="96"/>
      <c r="HCZ462" s="96"/>
      <c r="HDA462" s="96"/>
      <c r="HDB462" s="96"/>
      <c r="HDC462" s="96"/>
      <c r="HDD462" s="96"/>
      <c r="HDE462" s="96"/>
      <c r="HDF462" s="96"/>
      <c r="HDG462" s="96"/>
      <c r="HDH462" s="96"/>
      <c r="HDI462" s="96"/>
      <c r="HDJ462" s="96"/>
      <c r="HDK462" s="96"/>
      <c r="HDL462" s="96"/>
      <c r="HDM462" s="96"/>
      <c r="HDN462" s="96"/>
      <c r="HDO462" s="96"/>
      <c r="HDP462" s="96"/>
      <c r="HDQ462" s="96"/>
      <c r="HDR462" s="96"/>
      <c r="HDS462" s="96"/>
      <c r="HDT462" s="96"/>
      <c r="HDU462" s="96"/>
      <c r="HDV462" s="96"/>
      <c r="HDW462" s="96"/>
      <c r="HDX462" s="96"/>
      <c r="HDY462" s="96"/>
      <c r="HDZ462" s="96"/>
      <c r="HEA462" s="96"/>
      <c r="HEB462" s="96"/>
      <c r="HEC462" s="96"/>
      <c r="HED462" s="96"/>
      <c r="HEE462" s="96"/>
      <c r="HEF462" s="96"/>
      <c r="HEG462" s="96"/>
      <c r="HEH462" s="96"/>
      <c r="HEI462" s="96"/>
      <c r="HEJ462" s="96"/>
      <c r="HEK462" s="96"/>
      <c r="HEL462" s="96"/>
      <c r="HEM462" s="96"/>
      <c r="HEN462" s="96"/>
      <c r="HEO462" s="96"/>
      <c r="HEP462" s="96"/>
      <c r="HEQ462" s="96"/>
      <c r="HER462" s="96"/>
      <c r="HES462" s="96"/>
      <c r="HET462" s="96"/>
      <c r="HEU462" s="96"/>
      <c r="HEV462" s="96"/>
      <c r="HEW462" s="96"/>
      <c r="HEX462" s="96"/>
      <c r="HEY462" s="96"/>
      <c r="HEZ462" s="96"/>
      <c r="HFA462" s="96"/>
      <c r="HFB462" s="96"/>
      <c r="HFC462" s="96"/>
      <c r="HFD462" s="96"/>
      <c r="HFE462" s="96"/>
      <c r="HFF462" s="96"/>
      <c r="HFG462" s="96"/>
      <c r="HFH462" s="96"/>
      <c r="HFI462" s="96"/>
      <c r="HFJ462" s="96"/>
      <c r="HFK462" s="96"/>
      <c r="HFL462" s="96"/>
      <c r="HFM462" s="96"/>
      <c r="HFN462" s="96"/>
      <c r="HFO462" s="96"/>
      <c r="HFP462" s="96"/>
      <c r="HFQ462" s="96"/>
      <c r="HFR462" s="96"/>
      <c r="HFS462" s="96"/>
      <c r="HFT462" s="96"/>
      <c r="HFU462" s="96"/>
      <c r="HFV462" s="96"/>
      <c r="HFW462" s="96"/>
      <c r="HFX462" s="96"/>
      <c r="HFY462" s="96"/>
      <c r="HFZ462" s="96"/>
      <c r="HGA462" s="96"/>
      <c r="HGB462" s="96"/>
      <c r="HGC462" s="96"/>
      <c r="HGD462" s="96"/>
      <c r="HGE462" s="96"/>
      <c r="HGF462" s="96"/>
      <c r="HGG462" s="96"/>
      <c r="HGH462" s="96"/>
      <c r="HGI462" s="96"/>
      <c r="HGJ462" s="96"/>
      <c r="HGK462" s="96"/>
      <c r="HGL462" s="96"/>
      <c r="HGM462" s="96"/>
      <c r="HGN462" s="96"/>
      <c r="HGO462" s="96"/>
      <c r="HGP462" s="96"/>
      <c r="HGQ462" s="96"/>
      <c r="HGR462" s="96"/>
      <c r="HGS462" s="96"/>
      <c r="HGT462" s="96"/>
      <c r="HGU462" s="96"/>
      <c r="HGV462" s="96"/>
      <c r="HGW462" s="96"/>
      <c r="HGX462" s="96"/>
      <c r="HGY462" s="96"/>
      <c r="HGZ462" s="96"/>
      <c r="HHA462" s="96"/>
      <c r="HHB462" s="96"/>
      <c r="HHC462" s="96"/>
      <c r="HHD462" s="96"/>
      <c r="HHE462" s="96"/>
      <c r="HHF462" s="96"/>
      <c r="HHG462" s="96"/>
      <c r="HHH462" s="96"/>
      <c r="HHI462" s="96"/>
      <c r="HHJ462" s="96"/>
      <c r="HHK462" s="96"/>
      <c r="HHL462" s="96"/>
      <c r="HHM462" s="96"/>
      <c r="HHN462" s="96"/>
      <c r="HHO462" s="96"/>
      <c r="HHP462" s="96"/>
      <c r="HHQ462" s="96"/>
      <c r="HHR462" s="96"/>
      <c r="HHS462" s="96"/>
      <c r="HHT462" s="96"/>
      <c r="HHU462" s="96"/>
      <c r="HHV462" s="96"/>
      <c r="HHW462" s="96"/>
      <c r="HHX462" s="96"/>
      <c r="HHY462" s="96"/>
      <c r="HHZ462" s="96"/>
      <c r="HIA462" s="96"/>
      <c r="HIB462" s="96"/>
      <c r="HIC462" s="96"/>
      <c r="HID462" s="96"/>
      <c r="HIE462" s="96"/>
      <c r="HIF462" s="96"/>
      <c r="HIG462" s="96"/>
      <c r="HIH462" s="96"/>
      <c r="HII462" s="96"/>
      <c r="HIJ462" s="96"/>
      <c r="HIK462" s="96"/>
      <c r="HIL462" s="96"/>
      <c r="HIM462" s="96"/>
      <c r="HIN462" s="96"/>
      <c r="HIO462" s="96"/>
      <c r="HIP462" s="96"/>
      <c r="HIQ462" s="96"/>
      <c r="HIR462" s="96"/>
      <c r="HIS462" s="96"/>
      <c r="HIT462" s="96"/>
      <c r="HIU462" s="96"/>
      <c r="HIV462" s="96"/>
      <c r="HIW462" s="96"/>
      <c r="HIX462" s="96"/>
      <c r="HIY462" s="96"/>
      <c r="HIZ462" s="96"/>
      <c r="HJA462" s="96"/>
      <c r="HJB462" s="96"/>
      <c r="HJC462" s="96"/>
      <c r="HJD462" s="96"/>
      <c r="HJE462" s="96"/>
      <c r="HJF462" s="96"/>
      <c r="HJG462" s="96"/>
      <c r="HJH462" s="96"/>
      <c r="HJI462" s="96"/>
      <c r="HJJ462" s="96"/>
      <c r="HJK462" s="96"/>
      <c r="HJL462" s="96"/>
      <c r="HJM462" s="96"/>
      <c r="HJN462" s="96"/>
      <c r="HJO462" s="96"/>
      <c r="HJP462" s="96"/>
      <c r="HJQ462" s="96"/>
      <c r="HJR462" s="96"/>
      <c r="HJS462" s="96"/>
      <c r="HJT462" s="96"/>
      <c r="HJU462" s="96"/>
      <c r="HJV462" s="96"/>
      <c r="HJW462" s="96"/>
      <c r="HJX462" s="96"/>
      <c r="HJY462" s="96"/>
      <c r="HJZ462" s="96"/>
      <c r="HKA462" s="96"/>
      <c r="HKB462" s="96"/>
      <c r="HKC462" s="96"/>
      <c r="HKD462" s="96"/>
      <c r="HKE462" s="96"/>
      <c r="HKF462" s="96"/>
      <c r="HKG462" s="96"/>
      <c r="HKH462" s="96"/>
      <c r="HKI462" s="96"/>
      <c r="HKJ462" s="96"/>
      <c r="HKK462" s="96"/>
      <c r="HKL462" s="96"/>
      <c r="HKM462" s="96"/>
      <c r="HKN462" s="96"/>
      <c r="HKO462" s="96"/>
      <c r="HKP462" s="96"/>
      <c r="HKQ462" s="96"/>
      <c r="HKR462" s="96"/>
      <c r="HKS462" s="96"/>
      <c r="HKT462" s="96"/>
      <c r="HKU462" s="96"/>
      <c r="HKV462" s="96"/>
      <c r="HKW462" s="96"/>
      <c r="HKX462" s="96"/>
      <c r="HKY462" s="96"/>
      <c r="HKZ462" s="96"/>
      <c r="HLA462" s="96"/>
      <c r="HLB462" s="96"/>
      <c r="HLC462" s="96"/>
      <c r="HLD462" s="96"/>
      <c r="HLE462" s="96"/>
      <c r="HLF462" s="96"/>
      <c r="HLG462" s="96"/>
      <c r="HLH462" s="96"/>
      <c r="HLI462" s="96"/>
      <c r="HLJ462" s="96"/>
      <c r="HLK462" s="96"/>
      <c r="HLL462" s="96"/>
      <c r="HLM462" s="96"/>
      <c r="HLN462" s="96"/>
      <c r="HLO462" s="96"/>
      <c r="HLP462" s="96"/>
      <c r="HLQ462" s="96"/>
      <c r="HLR462" s="96"/>
      <c r="HLS462" s="96"/>
      <c r="HLT462" s="96"/>
      <c r="HLU462" s="96"/>
      <c r="HLV462" s="96"/>
      <c r="HLW462" s="96"/>
      <c r="HLX462" s="96"/>
      <c r="HLY462" s="96"/>
      <c r="HLZ462" s="96"/>
      <c r="HMA462" s="96"/>
      <c r="HMB462" s="96"/>
      <c r="HMC462" s="96"/>
      <c r="HMD462" s="96"/>
      <c r="HME462" s="96"/>
      <c r="HMF462" s="96"/>
      <c r="HMG462" s="96"/>
      <c r="HMH462" s="96"/>
      <c r="HMI462" s="96"/>
      <c r="HMJ462" s="96"/>
      <c r="HMK462" s="96"/>
      <c r="HML462" s="96"/>
      <c r="HMM462" s="96"/>
      <c r="HMN462" s="96"/>
      <c r="HMO462" s="96"/>
      <c r="HMP462" s="96"/>
      <c r="HMQ462" s="96"/>
      <c r="HMR462" s="96"/>
      <c r="HMS462" s="96"/>
      <c r="HMT462" s="96"/>
      <c r="HMU462" s="96"/>
      <c r="HMV462" s="96"/>
      <c r="HMW462" s="96"/>
      <c r="HMX462" s="96"/>
      <c r="HMY462" s="96"/>
      <c r="HMZ462" s="96"/>
      <c r="HNA462" s="96"/>
      <c r="HNB462" s="96"/>
      <c r="HNC462" s="96"/>
      <c r="HND462" s="96"/>
      <c r="HNE462" s="96"/>
      <c r="HNF462" s="96"/>
      <c r="HNG462" s="96"/>
      <c r="HNH462" s="96"/>
      <c r="HNI462" s="96"/>
      <c r="HNJ462" s="96"/>
      <c r="HNK462" s="96"/>
      <c r="HNL462" s="96"/>
      <c r="HNM462" s="96"/>
      <c r="HNN462" s="96"/>
      <c r="HNO462" s="96"/>
      <c r="HNP462" s="96"/>
      <c r="HNQ462" s="96"/>
      <c r="HNR462" s="96"/>
      <c r="HNS462" s="96"/>
      <c r="HNT462" s="96"/>
      <c r="HNU462" s="96"/>
      <c r="HNV462" s="96"/>
      <c r="HNW462" s="96"/>
      <c r="HNX462" s="96"/>
      <c r="HNY462" s="96"/>
      <c r="HNZ462" s="96"/>
      <c r="HOA462" s="96"/>
      <c r="HOB462" s="96"/>
      <c r="HOC462" s="96"/>
      <c r="HOD462" s="96"/>
      <c r="HOE462" s="96"/>
      <c r="HOF462" s="96"/>
      <c r="HOG462" s="96"/>
      <c r="HOH462" s="96"/>
      <c r="HOI462" s="96"/>
      <c r="HOJ462" s="96"/>
      <c r="HOK462" s="96"/>
      <c r="HOL462" s="96"/>
      <c r="HOM462" s="96"/>
      <c r="HON462" s="96"/>
      <c r="HOO462" s="96"/>
      <c r="HOP462" s="96"/>
      <c r="HOQ462" s="96"/>
      <c r="HOR462" s="96"/>
      <c r="HOS462" s="96"/>
      <c r="HOT462" s="96"/>
      <c r="HOU462" s="96"/>
      <c r="HOV462" s="96"/>
      <c r="HOW462" s="96"/>
      <c r="HOX462" s="96"/>
      <c r="HOY462" s="96"/>
      <c r="HOZ462" s="96"/>
      <c r="HPA462" s="96"/>
      <c r="HPB462" s="96"/>
      <c r="HPC462" s="96"/>
      <c r="HPD462" s="96"/>
      <c r="HPE462" s="96"/>
      <c r="HPF462" s="96"/>
      <c r="HPG462" s="96"/>
      <c r="HPH462" s="96"/>
      <c r="HPI462" s="96"/>
      <c r="HPJ462" s="96"/>
      <c r="HPK462" s="96"/>
      <c r="HPL462" s="96"/>
      <c r="HPM462" s="96"/>
      <c r="HPN462" s="96"/>
      <c r="HPO462" s="96"/>
      <c r="HPP462" s="96"/>
      <c r="HPQ462" s="96"/>
      <c r="HPR462" s="96"/>
      <c r="HPS462" s="96"/>
      <c r="HPT462" s="96"/>
      <c r="HPU462" s="96"/>
      <c r="HPV462" s="96"/>
      <c r="HPW462" s="96"/>
      <c r="HPX462" s="96"/>
      <c r="HPY462" s="96"/>
      <c r="HPZ462" s="96"/>
      <c r="HQA462" s="96"/>
      <c r="HQB462" s="96"/>
      <c r="HQC462" s="96"/>
      <c r="HQD462" s="96"/>
      <c r="HQE462" s="96"/>
      <c r="HQF462" s="96"/>
      <c r="HQG462" s="96"/>
      <c r="HQH462" s="96"/>
      <c r="HQI462" s="96"/>
      <c r="HQJ462" s="96"/>
      <c r="HQK462" s="96"/>
      <c r="HQL462" s="96"/>
      <c r="HQM462" s="96"/>
      <c r="HQN462" s="96"/>
      <c r="HQO462" s="96"/>
      <c r="HQP462" s="96"/>
      <c r="HQQ462" s="96"/>
      <c r="HQR462" s="96"/>
      <c r="HQS462" s="96"/>
      <c r="HQT462" s="96"/>
      <c r="HQU462" s="96"/>
      <c r="HQV462" s="96"/>
      <c r="HQW462" s="96"/>
      <c r="HQX462" s="96"/>
      <c r="HQY462" s="96"/>
      <c r="HQZ462" s="96"/>
      <c r="HRA462" s="96"/>
      <c r="HRB462" s="96"/>
      <c r="HRC462" s="96"/>
      <c r="HRD462" s="96"/>
      <c r="HRE462" s="96"/>
      <c r="HRF462" s="96"/>
      <c r="HRG462" s="96"/>
      <c r="HRH462" s="96"/>
      <c r="HRI462" s="96"/>
      <c r="HRJ462" s="96"/>
      <c r="HRK462" s="96"/>
      <c r="HRL462" s="96"/>
      <c r="HRM462" s="96"/>
      <c r="HRN462" s="96"/>
      <c r="HRO462" s="96"/>
      <c r="HRP462" s="96"/>
      <c r="HRQ462" s="96"/>
      <c r="HRR462" s="96"/>
      <c r="HRS462" s="96"/>
      <c r="HRT462" s="96"/>
      <c r="HRU462" s="96"/>
      <c r="HRV462" s="96"/>
      <c r="HRW462" s="96"/>
      <c r="HRX462" s="96"/>
      <c r="HRY462" s="96"/>
      <c r="HRZ462" s="96"/>
      <c r="HSA462" s="96"/>
      <c r="HSB462" s="96"/>
      <c r="HSC462" s="96"/>
      <c r="HSD462" s="96"/>
      <c r="HSE462" s="96"/>
      <c r="HSF462" s="96"/>
      <c r="HSG462" s="96"/>
      <c r="HSH462" s="96"/>
      <c r="HSI462" s="96"/>
      <c r="HSJ462" s="96"/>
      <c r="HSK462" s="96"/>
      <c r="HSL462" s="96"/>
      <c r="HSM462" s="96"/>
      <c r="HSN462" s="96"/>
      <c r="HSO462" s="96"/>
      <c r="HSP462" s="96"/>
      <c r="HSQ462" s="96"/>
      <c r="HSR462" s="96"/>
      <c r="HSS462" s="96"/>
      <c r="HST462" s="96"/>
      <c r="HSU462" s="96"/>
      <c r="HSV462" s="96"/>
      <c r="HSW462" s="96"/>
      <c r="HSX462" s="96"/>
      <c r="HSY462" s="96"/>
      <c r="HSZ462" s="96"/>
      <c r="HTA462" s="96"/>
      <c r="HTB462" s="96"/>
      <c r="HTC462" s="96"/>
      <c r="HTD462" s="96"/>
      <c r="HTE462" s="96"/>
      <c r="HTF462" s="96"/>
      <c r="HTG462" s="96"/>
      <c r="HTH462" s="96"/>
      <c r="HTI462" s="96"/>
      <c r="HTJ462" s="96"/>
      <c r="HTK462" s="96"/>
      <c r="HTL462" s="96"/>
      <c r="HTM462" s="96"/>
      <c r="HTN462" s="96"/>
      <c r="HTO462" s="96"/>
      <c r="HTP462" s="96"/>
      <c r="HTQ462" s="96"/>
      <c r="HTR462" s="96"/>
      <c r="HTS462" s="96"/>
      <c r="HTT462" s="96"/>
      <c r="HTU462" s="96"/>
      <c r="HTV462" s="96"/>
      <c r="HTW462" s="96"/>
      <c r="HTX462" s="96"/>
      <c r="HTY462" s="96"/>
      <c r="HTZ462" s="96"/>
      <c r="HUA462" s="96"/>
      <c r="HUB462" s="96"/>
      <c r="HUC462" s="96"/>
      <c r="HUD462" s="96"/>
      <c r="HUE462" s="96"/>
      <c r="HUF462" s="96"/>
      <c r="HUG462" s="96"/>
      <c r="HUH462" s="96"/>
      <c r="HUI462" s="96"/>
      <c r="HUJ462" s="96"/>
      <c r="HUK462" s="96"/>
      <c r="HUL462" s="96"/>
      <c r="HUM462" s="96"/>
      <c r="HUN462" s="96"/>
      <c r="HUO462" s="96"/>
      <c r="HUP462" s="96"/>
      <c r="HUQ462" s="96"/>
      <c r="HUR462" s="96"/>
      <c r="HUS462" s="96"/>
      <c r="HUT462" s="96"/>
      <c r="HUU462" s="96"/>
      <c r="HUV462" s="96"/>
      <c r="HUW462" s="96"/>
      <c r="HUX462" s="96"/>
      <c r="HUY462" s="96"/>
      <c r="HUZ462" s="96"/>
      <c r="HVA462" s="96"/>
      <c r="HVB462" s="96"/>
      <c r="HVC462" s="96"/>
      <c r="HVD462" s="96"/>
      <c r="HVE462" s="96"/>
      <c r="HVF462" s="96"/>
      <c r="HVG462" s="96"/>
      <c r="HVH462" s="96"/>
      <c r="HVI462" s="96"/>
      <c r="HVJ462" s="96"/>
      <c r="HVK462" s="96"/>
      <c r="HVL462" s="96"/>
      <c r="HVM462" s="96"/>
      <c r="HVN462" s="96"/>
      <c r="HVO462" s="96"/>
      <c r="HVP462" s="96"/>
      <c r="HVQ462" s="96"/>
      <c r="HVR462" s="96"/>
      <c r="HVS462" s="96"/>
      <c r="HVT462" s="96"/>
      <c r="HVU462" s="96"/>
      <c r="HVV462" s="96"/>
      <c r="HVW462" s="96"/>
      <c r="HVX462" s="96"/>
      <c r="HVY462" s="96"/>
      <c r="HVZ462" s="96"/>
      <c r="HWA462" s="96"/>
      <c r="HWB462" s="96"/>
      <c r="HWC462" s="96"/>
      <c r="HWD462" s="96"/>
      <c r="HWE462" s="96"/>
      <c r="HWF462" s="96"/>
      <c r="HWG462" s="96"/>
      <c r="HWH462" s="96"/>
      <c r="HWI462" s="96"/>
      <c r="HWJ462" s="96"/>
      <c r="HWK462" s="96"/>
      <c r="HWL462" s="96"/>
      <c r="HWM462" s="96"/>
      <c r="HWN462" s="96"/>
      <c r="HWO462" s="96"/>
      <c r="HWP462" s="96"/>
      <c r="HWQ462" s="96"/>
      <c r="HWR462" s="96"/>
      <c r="HWS462" s="96"/>
      <c r="HWT462" s="96"/>
      <c r="HWU462" s="96"/>
      <c r="HWV462" s="96"/>
      <c r="HWW462" s="96"/>
      <c r="HWX462" s="96"/>
      <c r="HWY462" s="96"/>
      <c r="HWZ462" s="96"/>
      <c r="HXA462" s="96"/>
      <c r="HXB462" s="96"/>
      <c r="HXC462" s="96"/>
      <c r="HXD462" s="96"/>
      <c r="HXE462" s="96"/>
      <c r="HXF462" s="96"/>
      <c r="HXG462" s="96"/>
      <c r="HXH462" s="96"/>
      <c r="HXI462" s="96"/>
      <c r="HXJ462" s="96"/>
      <c r="HXK462" s="96"/>
      <c r="HXL462" s="96"/>
      <c r="HXM462" s="96"/>
      <c r="HXN462" s="96"/>
      <c r="HXO462" s="96"/>
      <c r="HXP462" s="96"/>
      <c r="HXQ462" s="96"/>
      <c r="HXR462" s="96"/>
      <c r="HXS462" s="96"/>
      <c r="HXT462" s="96"/>
      <c r="HXU462" s="96"/>
      <c r="HXV462" s="96"/>
      <c r="HXW462" s="96"/>
      <c r="HXX462" s="96"/>
      <c r="HXY462" s="96"/>
      <c r="HXZ462" s="96"/>
      <c r="HYA462" s="96"/>
      <c r="HYB462" s="96"/>
      <c r="HYC462" s="96"/>
      <c r="HYD462" s="96"/>
      <c r="HYE462" s="96"/>
      <c r="HYF462" s="96"/>
      <c r="HYG462" s="96"/>
      <c r="HYH462" s="96"/>
      <c r="HYI462" s="96"/>
      <c r="HYJ462" s="96"/>
      <c r="HYK462" s="96"/>
      <c r="HYL462" s="96"/>
      <c r="HYM462" s="96"/>
      <c r="HYN462" s="96"/>
      <c r="HYO462" s="96"/>
      <c r="HYP462" s="96"/>
      <c r="HYQ462" s="96"/>
      <c r="HYR462" s="96"/>
      <c r="HYS462" s="96"/>
      <c r="HYT462" s="96"/>
      <c r="HYU462" s="96"/>
      <c r="HYV462" s="96"/>
      <c r="HYW462" s="96"/>
      <c r="HYX462" s="96"/>
      <c r="HYY462" s="96"/>
      <c r="HYZ462" s="96"/>
      <c r="HZA462" s="96"/>
      <c r="HZB462" s="96"/>
      <c r="HZC462" s="96"/>
      <c r="HZD462" s="96"/>
      <c r="HZE462" s="96"/>
      <c r="HZF462" s="96"/>
      <c r="HZG462" s="96"/>
      <c r="HZH462" s="96"/>
      <c r="HZI462" s="96"/>
      <c r="HZJ462" s="96"/>
      <c r="HZK462" s="96"/>
      <c r="HZL462" s="96"/>
      <c r="HZM462" s="96"/>
      <c r="HZN462" s="96"/>
      <c r="HZO462" s="96"/>
      <c r="HZP462" s="96"/>
      <c r="HZQ462" s="96"/>
      <c r="HZR462" s="96"/>
      <c r="HZS462" s="96"/>
      <c r="HZT462" s="96"/>
      <c r="HZU462" s="96"/>
      <c r="HZV462" s="96"/>
      <c r="HZW462" s="96"/>
      <c r="HZX462" s="96"/>
      <c r="HZY462" s="96"/>
      <c r="HZZ462" s="96"/>
      <c r="IAA462" s="96"/>
      <c r="IAB462" s="96"/>
      <c r="IAC462" s="96"/>
      <c r="IAD462" s="96"/>
      <c r="IAE462" s="96"/>
      <c r="IAF462" s="96"/>
      <c r="IAG462" s="96"/>
      <c r="IAH462" s="96"/>
      <c r="IAI462" s="96"/>
      <c r="IAJ462" s="96"/>
      <c r="IAK462" s="96"/>
      <c r="IAL462" s="96"/>
      <c r="IAM462" s="96"/>
      <c r="IAN462" s="96"/>
      <c r="IAO462" s="96"/>
      <c r="IAP462" s="96"/>
      <c r="IAQ462" s="96"/>
      <c r="IAR462" s="96"/>
      <c r="IAS462" s="96"/>
      <c r="IAT462" s="96"/>
      <c r="IAU462" s="96"/>
      <c r="IAV462" s="96"/>
      <c r="IAW462" s="96"/>
      <c r="IAX462" s="96"/>
      <c r="IAY462" s="96"/>
      <c r="IAZ462" s="96"/>
      <c r="IBA462" s="96"/>
      <c r="IBB462" s="96"/>
      <c r="IBC462" s="96"/>
      <c r="IBD462" s="96"/>
      <c r="IBE462" s="96"/>
      <c r="IBF462" s="96"/>
      <c r="IBG462" s="96"/>
      <c r="IBH462" s="96"/>
      <c r="IBI462" s="96"/>
      <c r="IBJ462" s="96"/>
      <c r="IBK462" s="96"/>
      <c r="IBL462" s="96"/>
      <c r="IBM462" s="96"/>
      <c r="IBN462" s="96"/>
      <c r="IBO462" s="96"/>
      <c r="IBP462" s="96"/>
      <c r="IBQ462" s="96"/>
      <c r="IBR462" s="96"/>
      <c r="IBS462" s="96"/>
      <c r="IBT462" s="96"/>
      <c r="IBU462" s="96"/>
      <c r="IBV462" s="96"/>
      <c r="IBW462" s="96"/>
      <c r="IBX462" s="96"/>
      <c r="IBY462" s="96"/>
      <c r="IBZ462" s="96"/>
      <c r="ICA462" s="96"/>
      <c r="ICB462" s="96"/>
      <c r="ICC462" s="96"/>
      <c r="ICD462" s="96"/>
      <c r="ICE462" s="96"/>
      <c r="ICF462" s="96"/>
      <c r="ICG462" s="96"/>
      <c r="ICH462" s="96"/>
      <c r="ICI462" s="96"/>
      <c r="ICJ462" s="96"/>
      <c r="ICK462" s="96"/>
      <c r="ICL462" s="96"/>
      <c r="ICM462" s="96"/>
      <c r="ICN462" s="96"/>
      <c r="ICO462" s="96"/>
      <c r="ICP462" s="96"/>
      <c r="ICQ462" s="96"/>
      <c r="ICR462" s="96"/>
      <c r="ICS462" s="96"/>
      <c r="ICT462" s="96"/>
      <c r="ICU462" s="96"/>
      <c r="ICV462" s="96"/>
      <c r="ICW462" s="96"/>
      <c r="ICX462" s="96"/>
      <c r="ICY462" s="96"/>
      <c r="ICZ462" s="96"/>
      <c r="IDA462" s="96"/>
      <c r="IDB462" s="96"/>
      <c r="IDC462" s="96"/>
      <c r="IDD462" s="96"/>
      <c r="IDE462" s="96"/>
      <c r="IDF462" s="96"/>
      <c r="IDG462" s="96"/>
      <c r="IDH462" s="96"/>
      <c r="IDI462" s="96"/>
      <c r="IDJ462" s="96"/>
      <c r="IDK462" s="96"/>
      <c r="IDL462" s="96"/>
      <c r="IDM462" s="96"/>
      <c r="IDN462" s="96"/>
      <c r="IDO462" s="96"/>
      <c r="IDP462" s="96"/>
      <c r="IDQ462" s="96"/>
      <c r="IDR462" s="96"/>
      <c r="IDS462" s="96"/>
      <c r="IDT462" s="96"/>
      <c r="IDU462" s="96"/>
      <c r="IDV462" s="96"/>
      <c r="IDW462" s="96"/>
      <c r="IDX462" s="96"/>
      <c r="IDY462" s="96"/>
      <c r="IDZ462" s="96"/>
      <c r="IEA462" s="96"/>
      <c r="IEB462" s="96"/>
      <c r="IEC462" s="96"/>
      <c r="IED462" s="96"/>
      <c r="IEE462" s="96"/>
      <c r="IEF462" s="96"/>
      <c r="IEG462" s="96"/>
      <c r="IEH462" s="96"/>
      <c r="IEI462" s="96"/>
      <c r="IEJ462" s="96"/>
      <c r="IEK462" s="96"/>
      <c r="IEL462" s="96"/>
      <c r="IEM462" s="96"/>
      <c r="IEN462" s="96"/>
      <c r="IEO462" s="96"/>
      <c r="IEP462" s="96"/>
      <c r="IEQ462" s="96"/>
      <c r="IER462" s="96"/>
      <c r="IES462" s="96"/>
      <c r="IET462" s="96"/>
      <c r="IEU462" s="96"/>
      <c r="IEV462" s="96"/>
      <c r="IEW462" s="96"/>
      <c r="IEX462" s="96"/>
      <c r="IEY462" s="96"/>
      <c r="IEZ462" s="96"/>
      <c r="IFA462" s="96"/>
      <c r="IFB462" s="96"/>
      <c r="IFC462" s="96"/>
      <c r="IFD462" s="96"/>
      <c r="IFE462" s="96"/>
      <c r="IFF462" s="96"/>
      <c r="IFG462" s="96"/>
      <c r="IFH462" s="96"/>
      <c r="IFI462" s="96"/>
      <c r="IFJ462" s="96"/>
      <c r="IFK462" s="96"/>
      <c r="IFL462" s="96"/>
      <c r="IFM462" s="96"/>
      <c r="IFN462" s="96"/>
      <c r="IFO462" s="96"/>
      <c r="IFP462" s="96"/>
      <c r="IFQ462" s="96"/>
      <c r="IFR462" s="96"/>
      <c r="IFS462" s="96"/>
      <c r="IFT462" s="96"/>
      <c r="IFU462" s="96"/>
      <c r="IFV462" s="96"/>
      <c r="IFW462" s="96"/>
      <c r="IFX462" s="96"/>
      <c r="IFY462" s="96"/>
      <c r="IFZ462" s="96"/>
      <c r="IGA462" s="96"/>
      <c r="IGB462" s="96"/>
      <c r="IGC462" s="96"/>
      <c r="IGD462" s="96"/>
      <c r="IGE462" s="96"/>
      <c r="IGF462" s="96"/>
      <c r="IGG462" s="96"/>
      <c r="IGH462" s="96"/>
      <c r="IGI462" s="96"/>
      <c r="IGJ462" s="96"/>
      <c r="IGK462" s="96"/>
      <c r="IGL462" s="96"/>
      <c r="IGM462" s="96"/>
      <c r="IGN462" s="96"/>
      <c r="IGO462" s="96"/>
      <c r="IGP462" s="96"/>
      <c r="IGQ462" s="96"/>
      <c r="IGR462" s="96"/>
      <c r="IGS462" s="96"/>
      <c r="IGT462" s="96"/>
      <c r="IGU462" s="96"/>
      <c r="IGV462" s="96"/>
      <c r="IGW462" s="96"/>
      <c r="IGX462" s="96"/>
      <c r="IGY462" s="96"/>
      <c r="IGZ462" s="96"/>
      <c r="IHA462" s="96"/>
      <c r="IHB462" s="96"/>
      <c r="IHC462" s="96"/>
      <c r="IHD462" s="96"/>
      <c r="IHE462" s="96"/>
      <c r="IHF462" s="96"/>
      <c r="IHG462" s="96"/>
      <c r="IHH462" s="96"/>
      <c r="IHI462" s="96"/>
      <c r="IHJ462" s="96"/>
      <c r="IHK462" s="96"/>
      <c r="IHL462" s="96"/>
      <c r="IHM462" s="96"/>
      <c r="IHN462" s="96"/>
      <c r="IHO462" s="96"/>
      <c r="IHP462" s="96"/>
      <c r="IHQ462" s="96"/>
      <c r="IHR462" s="96"/>
      <c r="IHS462" s="96"/>
      <c r="IHT462" s="96"/>
      <c r="IHU462" s="96"/>
      <c r="IHV462" s="96"/>
      <c r="IHW462" s="96"/>
      <c r="IHX462" s="96"/>
      <c r="IHY462" s="96"/>
      <c r="IHZ462" s="96"/>
      <c r="IIA462" s="96"/>
      <c r="IIB462" s="96"/>
      <c r="IIC462" s="96"/>
      <c r="IID462" s="96"/>
      <c r="IIE462" s="96"/>
      <c r="IIF462" s="96"/>
      <c r="IIG462" s="96"/>
      <c r="IIH462" s="96"/>
      <c r="III462" s="96"/>
      <c r="IIJ462" s="96"/>
      <c r="IIK462" s="96"/>
      <c r="IIL462" s="96"/>
      <c r="IIM462" s="96"/>
      <c r="IIN462" s="96"/>
      <c r="IIO462" s="96"/>
      <c r="IIP462" s="96"/>
      <c r="IIQ462" s="96"/>
      <c r="IIR462" s="96"/>
      <c r="IIS462" s="96"/>
      <c r="IIT462" s="96"/>
      <c r="IIU462" s="96"/>
      <c r="IIV462" s="96"/>
      <c r="IIW462" s="96"/>
      <c r="IIX462" s="96"/>
      <c r="IIY462" s="96"/>
      <c r="IIZ462" s="96"/>
      <c r="IJA462" s="96"/>
      <c r="IJB462" s="96"/>
      <c r="IJC462" s="96"/>
      <c r="IJD462" s="96"/>
      <c r="IJE462" s="96"/>
      <c r="IJF462" s="96"/>
      <c r="IJG462" s="96"/>
      <c r="IJH462" s="96"/>
      <c r="IJI462" s="96"/>
      <c r="IJJ462" s="96"/>
      <c r="IJK462" s="96"/>
      <c r="IJL462" s="96"/>
      <c r="IJM462" s="96"/>
      <c r="IJN462" s="96"/>
      <c r="IJO462" s="96"/>
      <c r="IJP462" s="96"/>
      <c r="IJQ462" s="96"/>
      <c r="IJR462" s="96"/>
      <c r="IJS462" s="96"/>
      <c r="IJT462" s="96"/>
      <c r="IJU462" s="96"/>
      <c r="IJV462" s="96"/>
      <c r="IJW462" s="96"/>
      <c r="IJX462" s="96"/>
      <c r="IJY462" s="96"/>
      <c r="IJZ462" s="96"/>
      <c r="IKA462" s="96"/>
      <c r="IKB462" s="96"/>
      <c r="IKC462" s="96"/>
      <c r="IKD462" s="96"/>
      <c r="IKE462" s="96"/>
      <c r="IKF462" s="96"/>
      <c r="IKG462" s="96"/>
      <c r="IKH462" s="96"/>
      <c r="IKI462" s="96"/>
      <c r="IKJ462" s="96"/>
      <c r="IKK462" s="96"/>
      <c r="IKL462" s="96"/>
      <c r="IKM462" s="96"/>
      <c r="IKN462" s="96"/>
      <c r="IKO462" s="96"/>
      <c r="IKP462" s="96"/>
      <c r="IKQ462" s="96"/>
      <c r="IKR462" s="96"/>
      <c r="IKS462" s="96"/>
      <c r="IKT462" s="96"/>
      <c r="IKU462" s="96"/>
      <c r="IKV462" s="96"/>
      <c r="IKW462" s="96"/>
      <c r="IKX462" s="96"/>
      <c r="IKY462" s="96"/>
      <c r="IKZ462" s="96"/>
      <c r="ILA462" s="96"/>
      <c r="ILB462" s="96"/>
      <c r="ILC462" s="96"/>
      <c r="ILD462" s="96"/>
      <c r="ILE462" s="96"/>
      <c r="ILF462" s="96"/>
      <c r="ILG462" s="96"/>
      <c r="ILH462" s="96"/>
      <c r="ILI462" s="96"/>
      <c r="ILJ462" s="96"/>
      <c r="ILK462" s="96"/>
      <c r="ILL462" s="96"/>
      <c r="ILM462" s="96"/>
      <c r="ILN462" s="96"/>
      <c r="ILO462" s="96"/>
      <c r="ILP462" s="96"/>
      <c r="ILQ462" s="96"/>
      <c r="ILR462" s="96"/>
      <c r="ILS462" s="96"/>
      <c r="ILT462" s="96"/>
      <c r="ILU462" s="96"/>
      <c r="ILV462" s="96"/>
      <c r="ILW462" s="96"/>
      <c r="ILX462" s="96"/>
      <c r="ILY462" s="96"/>
      <c r="ILZ462" s="96"/>
      <c r="IMA462" s="96"/>
      <c r="IMB462" s="96"/>
      <c r="IMC462" s="96"/>
      <c r="IMD462" s="96"/>
      <c r="IME462" s="96"/>
      <c r="IMF462" s="96"/>
      <c r="IMG462" s="96"/>
      <c r="IMH462" s="96"/>
      <c r="IMI462" s="96"/>
      <c r="IMJ462" s="96"/>
      <c r="IMK462" s="96"/>
      <c r="IML462" s="96"/>
      <c r="IMM462" s="96"/>
      <c r="IMN462" s="96"/>
      <c r="IMO462" s="96"/>
      <c r="IMP462" s="96"/>
      <c r="IMQ462" s="96"/>
      <c r="IMR462" s="96"/>
      <c r="IMS462" s="96"/>
      <c r="IMT462" s="96"/>
      <c r="IMU462" s="96"/>
      <c r="IMV462" s="96"/>
      <c r="IMW462" s="96"/>
      <c r="IMX462" s="96"/>
      <c r="IMY462" s="96"/>
      <c r="IMZ462" s="96"/>
      <c r="INA462" s="96"/>
      <c r="INB462" s="96"/>
      <c r="INC462" s="96"/>
      <c r="IND462" s="96"/>
      <c r="INE462" s="96"/>
      <c r="INF462" s="96"/>
      <c r="ING462" s="96"/>
      <c r="INH462" s="96"/>
      <c r="INI462" s="96"/>
      <c r="INJ462" s="96"/>
      <c r="INK462" s="96"/>
      <c r="INL462" s="96"/>
      <c r="INM462" s="96"/>
      <c r="INN462" s="96"/>
      <c r="INO462" s="96"/>
      <c r="INP462" s="96"/>
      <c r="INQ462" s="96"/>
      <c r="INR462" s="96"/>
      <c r="INS462" s="96"/>
      <c r="INT462" s="96"/>
      <c r="INU462" s="96"/>
      <c r="INV462" s="96"/>
      <c r="INW462" s="96"/>
      <c r="INX462" s="96"/>
      <c r="INY462" s="96"/>
      <c r="INZ462" s="96"/>
      <c r="IOA462" s="96"/>
      <c r="IOB462" s="96"/>
      <c r="IOC462" s="96"/>
      <c r="IOD462" s="96"/>
      <c r="IOE462" s="96"/>
      <c r="IOF462" s="96"/>
      <c r="IOG462" s="96"/>
      <c r="IOH462" s="96"/>
      <c r="IOI462" s="96"/>
      <c r="IOJ462" s="96"/>
      <c r="IOK462" s="96"/>
      <c r="IOL462" s="96"/>
      <c r="IOM462" s="96"/>
      <c r="ION462" s="96"/>
      <c r="IOO462" s="96"/>
      <c r="IOP462" s="96"/>
      <c r="IOQ462" s="96"/>
      <c r="IOR462" s="96"/>
      <c r="IOS462" s="96"/>
      <c r="IOT462" s="96"/>
      <c r="IOU462" s="96"/>
      <c r="IOV462" s="96"/>
      <c r="IOW462" s="96"/>
      <c r="IOX462" s="96"/>
      <c r="IOY462" s="96"/>
      <c r="IOZ462" s="96"/>
      <c r="IPA462" s="96"/>
      <c r="IPB462" s="96"/>
      <c r="IPC462" s="96"/>
      <c r="IPD462" s="96"/>
      <c r="IPE462" s="96"/>
      <c r="IPF462" s="96"/>
      <c r="IPG462" s="96"/>
      <c r="IPH462" s="96"/>
      <c r="IPI462" s="96"/>
      <c r="IPJ462" s="96"/>
      <c r="IPK462" s="96"/>
      <c r="IPL462" s="96"/>
      <c r="IPM462" s="96"/>
      <c r="IPN462" s="96"/>
      <c r="IPO462" s="96"/>
      <c r="IPP462" s="96"/>
      <c r="IPQ462" s="96"/>
      <c r="IPR462" s="96"/>
      <c r="IPS462" s="96"/>
      <c r="IPT462" s="96"/>
      <c r="IPU462" s="96"/>
      <c r="IPV462" s="96"/>
      <c r="IPW462" s="96"/>
      <c r="IPX462" s="96"/>
      <c r="IPY462" s="96"/>
      <c r="IPZ462" s="96"/>
      <c r="IQA462" s="96"/>
      <c r="IQB462" s="96"/>
      <c r="IQC462" s="96"/>
      <c r="IQD462" s="96"/>
      <c r="IQE462" s="96"/>
      <c r="IQF462" s="96"/>
      <c r="IQG462" s="96"/>
      <c r="IQH462" s="96"/>
      <c r="IQI462" s="96"/>
      <c r="IQJ462" s="96"/>
      <c r="IQK462" s="96"/>
      <c r="IQL462" s="96"/>
      <c r="IQM462" s="96"/>
      <c r="IQN462" s="96"/>
      <c r="IQO462" s="96"/>
      <c r="IQP462" s="96"/>
      <c r="IQQ462" s="96"/>
      <c r="IQR462" s="96"/>
      <c r="IQS462" s="96"/>
      <c r="IQT462" s="96"/>
      <c r="IQU462" s="96"/>
      <c r="IQV462" s="96"/>
      <c r="IQW462" s="96"/>
      <c r="IQX462" s="96"/>
      <c r="IQY462" s="96"/>
      <c r="IQZ462" s="96"/>
      <c r="IRA462" s="96"/>
      <c r="IRB462" s="96"/>
      <c r="IRC462" s="96"/>
      <c r="IRD462" s="96"/>
      <c r="IRE462" s="96"/>
      <c r="IRF462" s="96"/>
      <c r="IRG462" s="96"/>
      <c r="IRH462" s="96"/>
      <c r="IRI462" s="96"/>
      <c r="IRJ462" s="96"/>
      <c r="IRK462" s="96"/>
      <c r="IRL462" s="96"/>
      <c r="IRM462" s="96"/>
      <c r="IRN462" s="96"/>
      <c r="IRO462" s="96"/>
      <c r="IRP462" s="96"/>
      <c r="IRQ462" s="96"/>
      <c r="IRR462" s="96"/>
      <c r="IRS462" s="96"/>
      <c r="IRT462" s="96"/>
      <c r="IRU462" s="96"/>
      <c r="IRV462" s="96"/>
      <c r="IRW462" s="96"/>
      <c r="IRX462" s="96"/>
      <c r="IRY462" s="96"/>
      <c r="IRZ462" s="96"/>
      <c r="ISA462" s="96"/>
      <c r="ISB462" s="96"/>
      <c r="ISC462" s="96"/>
      <c r="ISD462" s="96"/>
      <c r="ISE462" s="96"/>
      <c r="ISF462" s="96"/>
      <c r="ISG462" s="96"/>
      <c r="ISH462" s="96"/>
      <c r="ISI462" s="96"/>
      <c r="ISJ462" s="96"/>
      <c r="ISK462" s="96"/>
      <c r="ISL462" s="96"/>
      <c r="ISM462" s="96"/>
      <c r="ISN462" s="96"/>
      <c r="ISO462" s="96"/>
      <c r="ISP462" s="96"/>
      <c r="ISQ462" s="96"/>
      <c r="ISR462" s="96"/>
      <c r="ISS462" s="96"/>
      <c r="IST462" s="96"/>
      <c r="ISU462" s="96"/>
      <c r="ISV462" s="96"/>
      <c r="ISW462" s="96"/>
      <c r="ISX462" s="96"/>
      <c r="ISY462" s="96"/>
      <c r="ISZ462" s="96"/>
      <c r="ITA462" s="96"/>
      <c r="ITB462" s="96"/>
      <c r="ITC462" s="96"/>
      <c r="ITD462" s="96"/>
      <c r="ITE462" s="96"/>
      <c r="ITF462" s="96"/>
      <c r="ITG462" s="96"/>
      <c r="ITH462" s="96"/>
      <c r="ITI462" s="96"/>
      <c r="ITJ462" s="96"/>
      <c r="ITK462" s="96"/>
      <c r="ITL462" s="96"/>
      <c r="ITM462" s="96"/>
      <c r="ITN462" s="96"/>
      <c r="ITO462" s="96"/>
      <c r="ITP462" s="96"/>
      <c r="ITQ462" s="96"/>
      <c r="ITR462" s="96"/>
      <c r="ITS462" s="96"/>
      <c r="ITT462" s="96"/>
      <c r="ITU462" s="96"/>
      <c r="ITV462" s="96"/>
      <c r="ITW462" s="96"/>
      <c r="ITX462" s="96"/>
      <c r="ITY462" s="96"/>
      <c r="ITZ462" s="96"/>
      <c r="IUA462" s="96"/>
      <c r="IUB462" s="96"/>
      <c r="IUC462" s="96"/>
      <c r="IUD462" s="96"/>
      <c r="IUE462" s="96"/>
      <c r="IUF462" s="96"/>
      <c r="IUG462" s="96"/>
      <c r="IUH462" s="96"/>
      <c r="IUI462" s="96"/>
      <c r="IUJ462" s="96"/>
      <c r="IUK462" s="96"/>
      <c r="IUL462" s="96"/>
      <c r="IUM462" s="96"/>
      <c r="IUN462" s="96"/>
      <c r="IUO462" s="96"/>
      <c r="IUP462" s="96"/>
      <c r="IUQ462" s="96"/>
      <c r="IUR462" s="96"/>
      <c r="IUS462" s="96"/>
      <c r="IUT462" s="96"/>
      <c r="IUU462" s="96"/>
      <c r="IUV462" s="96"/>
      <c r="IUW462" s="96"/>
      <c r="IUX462" s="96"/>
      <c r="IUY462" s="96"/>
      <c r="IUZ462" s="96"/>
      <c r="IVA462" s="96"/>
      <c r="IVB462" s="96"/>
      <c r="IVC462" s="96"/>
      <c r="IVD462" s="96"/>
      <c r="IVE462" s="96"/>
      <c r="IVF462" s="96"/>
      <c r="IVG462" s="96"/>
      <c r="IVH462" s="96"/>
      <c r="IVI462" s="96"/>
      <c r="IVJ462" s="96"/>
      <c r="IVK462" s="96"/>
      <c r="IVL462" s="96"/>
      <c r="IVM462" s="96"/>
      <c r="IVN462" s="96"/>
      <c r="IVO462" s="96"/>
      <c r="IVP462" s="96"/>
      <c r="IVQ462" s="96"/>
      <c r="IVR462" s="96"/>
      <c r="IVS462" s="96"/>
      <c r="IVT462" s="96"/>
      <c r="IVU462" s="96"/>
      <c r="IVV462" s="96"/>
      <c r="IVW462" s="96"/>
      <c r="IVX462" s="96"/>
      <c r="IVY462" s="96"/>
      <c r="IVZ462" s="96"/>
      <c r="IWA462" s="96"/>
      <c r="IWB462" s="96"/>
      <c r="IWC462" s="96"/>
      <c r="IWD462" s="96"/>
      <c r="IWE462" s="96"/>
      <c r="IWF462" s="96"/>
      <c r="IWG462" s="96"/>
      <c r="IWH462" s="96"/>
      <c r="IWI462" s="96"/>
      <c r="IWJ462" s="96"/>
      <c r="IWK462" s="96"/>
      <c r="IWL462" s="96"/>
      <c r="IWM462" s="96"/>
      <c r="IWN462" s="96"/>
      <c r="IWO462" s="96"/>
      <c r="IWP462" s="96"/>
      <c r="IWQ462" s="96"/>
      <c r="IWR462" s="96"/>
      <c r="IWS462" s="96"/>
      <c r="IWT462" s="96"/>
      <c r="IWU462" s="96"/>
      <c r="IWV462" s="96"/>
      <c r="IWW462" s="96"/>
      <c r="IWX462" s="96"/>
      <c r="IWY462" s="96"/>
      <c r="IWZ462" s="96"/>
      <c r="IXA462" s="96"/>
      <c r="IXB462" s="96"/>
      <c r="IXC462" s="96"/>
      <c r="IXD462" s="96"/>
      <c r="IXE462" s="96"/>
      <c r="IXF462" s="96"/>
      <c r="IXG462" s="96"/>
      <c r="IXH462" s="96"/>
      <c r="IXI462" s="96"/>
      <c r="IXJ462" s="96"/>
      <c r="IXK462" s="96"/>
      <c r="IXL462" s="96"/>
      <c r="IXM462" s="96"/>
      <c r="IXN462" s="96"/>
      <c r="IXO462" s="96"/>
      <c r="IXP462" s="96"/>
      <c r="IXQ462" s="96"/>
      <c r="IXR462" s="96"/>
      <c r="IXS462" s="96"/>
      <c r="IXT462" s="96"/>
      <c r="IXU462" s="96"/>
      <c r="IXV462" s="96"/>
      <c r="IXW462" s="96"/>
      <c r="IXX462" s="96"/>
      <c r="IXY462" s="96"/>
      <c r="IXZ462" s="96"/>
      <c r="IYA462" s="96"/>
      <c r="IYB462" s="96"/>
      <c r="IYC462" s="96"/>
      <c r="IYD462" s="96"/>
      <c r="IYE462" s="96"/>
      <c r="IYF462" s="96"/>
      <c r="IYG462" s="96"/>
      <c r="IYH462" s="96"/>
      <c r="IYI462" s="96"/>
      <c r="IYJ462" s="96"/>
      <c r="IYK462" s="96"/>
      <c r="IYL462" s="96"/>
      <c r="IYM462" s="96"/>
      <c r="IYN462" s="96"/>
      <c r="IYO462" s="96"/>
      <c r="IYP462" s="96"/>
      <c r="IYQ462" s="96"/>
      <c r="IYR462" s="96"/>
      <c r="IYS462" s="96"/>
      <c r="IYT462" s="96"/>
      <c r="IYU462" s="96"/>
      <c r="IYV462" s="96"/>
      <c r="IYW462" s="96"/>
      <c r="IYX462" s="96"/>
      <c r="IYY462" s="96"/>
      <c r="IYZ462" s="96"/>
      <c r="IZA462" s="96"/>
      <c r="IZB462" s="96"/>
      <c r="IZC462" s="96"/>
      <c r="IZD462" s="96"/>
      <c r="IZE462" s="96"/>
      <c r="IZF462" s="96"/>
      <c r="IZG462" s="96"/>
      <c r="IZH462" s="96"/>
      <c r="IZI462" s="96"/>
      <c r="IZJ462" s="96"/>
      <c r="IZK462" s="96"/>
      <c r="IZL462" s="96"/>
      <c r="IZM462" s="96"/>
      <c r="IZN462" s="96"/>
      <c r="IZO462" s="96"/>
      <c r="IZP462" s="96"/>
      <c r="IZQ462" s="96"/>
      <c r="IZR462" s="96"/>
      <c r="IZS462" s="96"/>
      <c r="IZT462" s="96"/>
      <c r="IZU462" s="96"/>
      <c r="IZV462" s="96"/>
      <c r="IZW462" s="96"/>
      <c r="IZX462" s="96"/>
      <c r="IZY462" s="96"/>
      <c r="IZZ462" s="96"/>
      <c r="JAA462" s="96"/>
      <c r="JAB462" s="96"/>
      <c r="JAC462" s="96"/>
      <c r="JAD462" s="96"/>
      <c r="JAE462" s="96"/>
      <c r="JAF462" s="96"/>
      <c r="JAG462" s="96"/>
      <c r="JAH462" s="96"/>
      <c r="JAI462" s="96"/>
      <c r="JAJ462" s="96"/>
      <c r="JAK462" s="96"/>
      <c r="JAL462" s="96"/>
      <c r="JAM462" s="96"/>
      <c r="JAN462" s="96"/>
      <c r="JAO462" s="96"/>
      <c r="JAP462" s="96"/>
      <c r="JAQ462" s="96"/>
      <c r="JAR462" s="96"/>
      <c r="JAS462" s="96"/>
      <c r="JAT462" s="96"/>
      <c r="JAU462" s="96"/>
      <c r="JAV462" s="96"/>
      <c r="JAW462" s="96"/>
      <c r="JAX462" s="96"/>
      <c r="JAY462" s="96"/>
      <c r="JAZ462" s="96"/>
      <c r="JBA462" s="96"/>
      <c r="JBB462" s="96"/>
      <c r="JBC462" s="96"/>
      <c r="JBD462" s="96"/>
      <c r="JBE462" s="96"/>
      <c r="JBF462" s="96"/>
      <c r="JBG462" s="96"/>
      <c r="JBH462" s="96"/>
      <c r="JBI462" s="96"/>
      <c r="JBJ462" s="96"/>
      <c r="JBK462" s="96"/>
      <c r="JBL462" s="96"/>
      <c r="JBM462" s="96"/>
      <c r="JBN462" s="96"/>
      <c r="JBO462" s="96"/>
      <c r="JBP462" s="96"/>
      <c r="JBQ462" s="96"/>
      <c r="JBR462" s="96"/>
      <c r="JBS462" s="96"/>
      <c r="JBT462" s="96"/>
      <c r="JBU462" s="96"/>
      <c r="JBV462" s="96"/>
      <c r="JBW462" s="96"/>
      <c r="JBX462" s="96"/>
      <c r="JBY462" s="96"/>
      <c r="JBZ462" s="96"/>
      <c r="JCA462" s="96"/>
      <c r="JCB462" s="96"/>
      <c r="JCC462" s="96"/>
      <c r="JCD462" s="96"/>
      <c r="JCE462" s="96"/>
      <c r="JCF462" s="96"/>
      <c r="JCG462" s="96"/>
      <c r="JCH462" s="96"/>
      <c r="JCI462" s="96"/>
      <c r="JCJ462" s="96"/>
      <c r="JCK462" s="96"/>
      <c r="JCL462" s="96"/>
      <c r="JCM462" s="96"/>
      <c r="JCN462" s="96"/>
      <c r="JCO462" s="96"/>
      <c r="JCP462" s="96"/>
      <c r="JCQ462" s="96"/>
      <c r="JCR462" s="96"/>
      <c r="JCS462" s="96"/>
      <c r="JCT462" s="96"/>
      <c r="JCU462" s="96"/>
      <c r="JCV462" s="96"/>
      <c r="JCW462" s="96"/>
      <c r="JCX462" s="96"/>
      <c r="JCY462" s="96"/>
      <c r="JCZ462" s="96"/>
      <c r="JDA462" s="96"/>
      <c r="JDB462" s="96"/>
      <c r="JDC462" s="96"/>
      <c r="JDD462" s="96"/>
      <c r="JDE462" s="96"/>
      <c r="JDF462" s="96"/>
      <c r="JDG462" s="96"/>
      <c r="JDH462" s="96"/>
      <c r="JDI462" s="96"/>
      <c r="JDJ462" s="96"/>
      <c r="JDK462" s="96"/>
      <c r="JDL462" s="96"/>
      <c r="JDM462" s="96"/>
      <c r="JDN462" s="96"/>
      <c r="JDO462" s="96"/>
      <c r="JDP462" s="96"/>
      <c r="JDQ462" s="96"/>
      <c r="JDR462" s="96"/>
      <c r="JDS462" s="96"/>
      <c r="JDT462" s="96"/>
      <c r="JDU462" s="96"/>
      <c r="JDV462" s="96"/>
      <c r="JDW462" s="96"/>
      <c r="JDX462" s="96"/>
      <c r="JDY462" s="96"/>
      <c r="JDZ462" s="96"/>
      <c r="JEA462" s="96"/>
      <c r="JEB462" s="96"/>
      <c r="JEC462" s="96"/>
      <c r="JED462" s="96"/>
      <c r="JEE462" s="96"/>
      <c r="JEF462" s="96"/>
      <c r="JEG462" s="96"/>
      <c r="JEH462" s="96"/>
      <c r="JEI462" s="96"/>
      <c r="JEJ462" s="96"/>
      <c r="JEK462" s="96"/>
      <c r="JEL462" s="96"/>
      <c r="JEM462" s="96"/>
      <c r="JEN462" s="96"/>
      <c r="JEO462" s="96"/>
      <c r="JEP462" s="96"/>
      <c r="JEQ462" s="96"/>
      <c r="JER462" s="96"/>
      <c r="JES462" s="96"/>
      <c r="JET462" s="96"/>
      <c r="JEU462" s="96"/>
      <c r="JEV462" s="96"/>
      <c r="JEW462" s="96"/>
      <c r="JEX462" s="96"/>
      <c r="JEY462" s="96"/>
      <c r="JEZ462" s="96"/>
      <c r="JFA462" s="96"/>
      <c r="JFB462" s="96"/>
      <c r="JFC462" s="96"/>
      <c r="JFD462" s="96"/>
      <c r="JFE462" s="96"/>
      <c r="JFF462" s="96"/>
      <c r="JFG462" s="96"/>
      <c r="JFH462" s="96"/>
      <c r="JFI462" s="96"/>
      <c r="JFJ462" s="96"/>
      <c r="JFK462" s="96"/>
      <c r="JFL462" s="96"/>
      <c r="JFM462" s="96"/>
      <c r="JFN462" s="96"/>
      <c r="JFO462" s="96"/>
      <c r="JFP462" s="96"/>
      <c r="JFQ462" s="96"/>
      <c r="JFR462" s="96"/>
      <c r="JFS462" s="96"/>
      <c r="JFT462" s="96"/>
      <c r="JFU462" s="96"/>
      <c r="JFV462" s="96"/>
      <c r="JFW462" s="96"/>
      <c r="JFX462" s="96"/>
      <c r="JFY462" s="96"/>
      <c r="JFZ462" s="96"/>
      <c r="JGA462" s="96"/>
      <c r="JGB462" s="96"/>
      <c r="JGC462" s="96"/>
      <c r="JGD462" s="96"/>
      <c r="JGE462" s="96"/>
      <c r="JGF462" s="96"/>
      <c r="JGG462" s="96"/>
      <c r="JGH462" s="96"/>
      <c r="JGI462" s="96"/>
      <c r="JGJ462" s="96"/>
      <c r="JGK462" s="96"/>
      <c r="JGL462" s="96"/>
      <c r="JGM462" s="96"/>
      <c r="JGN462" s="96"/>
      <c r="JGO462" s="96"/>
      <c r="JGP462" s="96"/>
      <c r="JGQ462" s="96"/>
      <c r="JGR462" s="96"/>
      <c r="JGS462" s="96"/>
      <c r="JGT462" s="96"/>
      <c r="JGU462" s="96"/>
      <c r="JGV462" s="96"/>
      <c r="JGW462" s="96"/>
      <c r="JGX462" s="96"/>
      <c r="JGY462" s="96"/>
      <c r="JGZ462" s="96"/>
      <c r="JHA462" s="96"/>
      <c r="JHB462" s="96"/>
      <c r="JHC462" s="96"/>
      <c r="JHD462" s="96"/>
      <c r="JHE462" s="96"/>
      <c r="JHF462" s="96"/>
      <c r="JHG462" s="96"/>
      <c r="JHH462" s="96"/>
      <c r="JHI462" s="96"/>
      <c r="JHJ462" s="96"/>
      <c r="JHK462" s="96"/>
      <c r="JHL462" s="96"/>
      <c r="JHM462" s="96"/>
      <c r="JHN462" s="96"/>
      <c r="JHO462" s="96"/>
      <c r="JHP462" s="96"/>
      <c r="JHQ462" s="96"/>
      <c r="JHR462" s="96"/>
      <c r="JHS462" s="96"/>
      <c r="JHT462" s="96"/>
      <c r="JHU462" s="96"/>
      <c r="JHV462" s="96"/>
      <c r="JHW462" s="96"/>
      <c r="JHX462" s="96"/>
      <c r="JHY462" s="96"/>
      <c r="JHZ462" s="96"/>
      <c r="JIA462" s="96"/>
      <c r="JIB462" s="96"/>
      <c r="JIC462" s="96"/>
      <c r="JID462" s="96"/>
      <c r="JIE462" s="96"/>
      <c r="JIF462" s="96"/>
      <c r="JIG462" s="96"/>
      <c r="JIH462" s="96"/>
      <c r="JII462" s="96"/>
      <c r="JIJ462" s="96"/>
      <c r="JIK462" s="96"/>
      <c r="JIL462" s="96"/>
      <c r="JIM462" s="96"/>
      <c r="JIN462" s="96"/>
      <c r="JIO462" s="96"/>
      <c r="JIP462" s="96"/>
      <c r="JIQ462" s="96"/>
      <c r="JIR462" s="96"/>
      <c r="JIS462" s="96"/>
      <c r="JIT462" s="96"/>
      <c r="JIU462" s="96"/>
      <c r="JIV462" s="96"/>
      <c r="JIW462" s="96"/>
      <c r="JIX462" s="96"/>
      <c r="JIY462" s="96"/>
      <c r="JIZ462" s="96"/>
      <c r="JJA462" s="96"/>
      <c r="JJB462" s="96"/>
      <c r="JJC462" s="96"/>
      <c r="JJD462" s="96"/>
      <c r="JJE462" s="96"/>
      <c r="JJF462" s="96"/>
      <c r="JJG462" s="96"/>
      <c r="JJH462" s="96"/>
      <c r="JJI462" s="96"/>
      <c r="JJJ462" s="96"/>
      <c r="JJK462" s="96"/>
      <c r="JJL462" s="96"/>
      <c r="JJM462" s="96"/>
      <c r="JJN462" s="96"/>
      <c r="JJO462" s="96"/>
      <c r="JJP462" s="96"/>
      <c r="JJQ462" s="96"/>
      <c r="JJR462" s="96"/>
      <c r="JJS462" s="96"/>
      <c r="JJT462" s="96"/>
      <c r="JJU462" s="96"/>
      <c r="JJV462" s="96"/>
      <c r="JJW462" s="96"/>
      <c r="JJX462" s="96"/>
      <c r="JJY462" s="96"/>
      <c r="JJZ462" s="96"/>
      <c r="JKA462" s="96"/>
      <c r="JKB462" s="96"/>
      <c r="JKC462" s="96"/>
      <c r="JKD462" s="96"/>
      <c r="JKE462" s="96"/>
      <c r="JKF462" s="96"/>
      <c r="JKG462" s="96"/>
      <c r="JKH462" s="96"/>
      <c r="JKI462" s="96"/>
      <c r="JKJ462" s="96"/>
      <c r="JKK462" s="96"/>
      <c r="JKL462" s="96"/>
      <c r="JKM462" s="96"/>
      <c r="JKN462" s="96"/>
      <c r="JKO462" s="96"/>
      <c r="JKP462" s="96"/>
      <c r="JKQ462" s="96"/>
      <c r="JKR462" s="96"/>
      <c r="JKS462" s="96"/>
      <c r="JKT462" s="96"/>
      <c r="JKU462" s="96"/>
      <c r="JKV462" s="96"/>
      <c r="JKW462" s="96"/>
      <c r="JKX462" s="96"/>
      <c r="JKY462" s="96"/>
      <c r="JKZ462" s="96"/>
      <c r="JLA462" s="96"/>
      <c r="JLB462" s="96"/>
      <c r="JLC462" s="96"/>
      <c r="JLD462" s="96"/>
      <c r="JLE462" s="96"/>
      <c r="JLF462" s="96"/>
      <c r="JLG462" s="96"/>
      <c r="JLH462" s="96"/>
      <c r="JLI462" s="96"/>
      <c r="JLJ462" s="96"/>
      <c r="JLK462" s="96"/>
      <c r="JLL462" s="96"/>
      <c r="JLM462" s="96"/>
      <c r="JLN462" s="96"/>
      <c r="JLO462" s="96"/>
      <c r="JLP462" s="96"/>
      <c r="JLQ462" s="96"/>
      <c r="JLR462" s="96"/>
      <c r="JLS462" s="96"/>
      <c r="JLT462" s="96"/>
      <c r="JLU462" s="96"/>
      <c r="JLV462" s="96"/>
      <c r="JLW462" s="96"/>
      <c r="JLX462" s="96"/>
      <c r="JLY462" s="96"/>
      <c r="JLZ462" s="96"/>
      <c r="JMA462" s="96"/>
      <c r="JMB462" s="96"/>
      <c r="JMC462" s="96"/>
      <c r="JMD462" s="96"/>
      <c r="JME462" s="96"/>
      <c r="JMF462" s="96"/>
      <c r="JMG462" s="96"/>
      <c r="JMH462" s="96"/>
      <c r="JMI462" s="96"/>
      <c r="JMJ462" s="96"/>
      <c r="JMK462" s="96"/>
      <c r="JML462" s="96"/>
      <c r="JMM462" s="96"/>
      <c r="JMN462" s="96"/>
      <c r="JMO462" s="96"/>
      <c r="JMP462" s="96"/>
      <c r="JMQ462" s="96"/>
      <c r="JMR462" s="96"/>
      <c r="JMS462" s="96"/>
      <c r="JMT462" s="96"/>
      <c r="JMU462" s="96"/>
      <c r="JMV462" s="96"/>
      <c r="JMW462" s="96"/>
      <c r="JMX462" s="96"/>
      <c r="JMY462" s="96"/>
      <c r="JMZ462" s="96"/>
      <c r="JNA462" s="96"/>
      <c r="JNB462" s="96"/>
      <c r="JNC462" s="96"/>
      <c r="JND462" s="96"/>
      <c r="JNE462" s="96"/>
      <c r="JNF462" s="96"/>
      <c r="JNG462" s="96"/>
      <c r="JNH462" s="96"/>
      <c r="JNI462" s="96"/>
      <c r="JNJ462" s="96"/>
      <c r="JNK462" s="96"/>
      <c r="JNL462" s="96"/>
      <c r="JNM462" s="96"/>
      <c r="JNN462" s="96"/>
      <c r="JNO462" s="96"/>
      <c r="JNP462" s="96"/>
      <c r="JNQ462" s="96"/>
      <c r="JNR462" s="96"/>
      <c r="JNS462" s="96"/>
      <c r="JNT462" s="96"/>
      <c r="JNU462" s="96"/>
      <c r="JNV462" s="96"/>
      <c r="JNW462" s="96"/>
      <c r="JNX462" s="96"/>
      <c r="JNY462" s="96"/>
      <c r="JNZ462" s="96"/>
      <c r="JOA462" s="96"/>
      <c r="JOB462" s="96"/>
      <c r="JOC462" s="96"/>
      <c r="JOD462" s="96"/>
      <c r="JOE462" s="96"/>
      <c r="JOF462" s="96"/>
      <c r="JOG462" s="96"/>
      <c r="JOH462" s="96"/>
      <c r="JOI462" s="96"/>
      <c r="JOJ462" s="96"/>
      <c r="JOK462" s="96"/>
      <c r="JOL462" s="96"/>
      <c r="JOM462" s="96"/>
      <c r="JON462" s="96"/>
      <c r="JOO462" s="96"/>
      <c r="JOP462" s="96"/>
      <c r="JOQ462" s="96"/>
      <c r="JOR462" s="96"/>
      <c r="JOS462" s="96"/>
      <c r="JOT462" s="96"/>
      <c r="JOU462" s="96"/>
      <c r="JOV462" s="96"/>
      <c r="JOW462" s="96"/>
      <c r="JOX462" s="96"/>
      <c r="JOY462" s="96"/>
      <c r="JOZ462" s="96"/>
      <c r="JPA462" s="96"/>
      <c r="JPB462" s="96"/>
      <c r="JPC462" s="96"/>
      <c r="JPD462" s="96"/>
      <c r="JPE462" s="96"/>
      <c r="JPF462" s="96"/>
      <c r="JPG462" s="96"/>
      <c r="JPH462" s="96"/>
      <c r="JPI462" s="96"/>
      <c r="JPJ462" s="96"/>
      <c r="JPK462" s="96"/>
      <c r="JPL462" s="96"/>
      <c r="JPM462" s="96"/>
      <c r="JPN462" s="96"/>
      <c r="JPO462" s="96"/>
      <c r="JPP462" s="96"/>
      <c r="JPQ462" s="96"/>
      <c r="JPR462" s="96"/>
      <c r="JPS462" s="96"/>
      <c r="JPT462" s="96"/>
      <c r="JPU462" s="96"/>
      <c r="JPV462" s="96"/>
      <c r="JPW462" s="96"/>
      <c r="JPX462" s="96"/>
      <c r="JPY462" s="96"/>
      <c r="JPZ462" s="96"/>
      <c r="JQA462" s="96"/>
      <c r="JQB462" s="96"/>
      <c r="JQC462" s="96"/>
      <c r="JQD462" s="96"/>
      <c r="JQE462" s="96"/>
      <c r="JQF462" s="96"/>
      <c r="JQG462" s="96"/>
      <c r="JQH462" s="96"/>
      <c r="JQI462" s="96"/>
      <c r="JQJ462" s="96"/>
      <c r="JQK462" s="96"/>
      <c r="JQL462" s="96"/>
      <c r="JQM462" s="96"/>
      <c r="JQN462" s="96"/>
      <c r="JQO462" s="96"/>
      <c r="JQP462" s="96"/>
      <c r="JQQ462" s="96"/>
      <c r="JQR462" s="96"/>
      <c r="JQS462" s="96"/>
      <c r="JQT462" s="96"/>
      <c r="JQU462" s="96"/>
      <c r="JQV462" s="96"/>
      <c r="JQW462" s="96"/>
      <c r="JQX462" s="96"/>
      <c r="JQY462" s="96"/>
      <c r="JQZ462" s="96"/>
      <c r="JRA462" s="96"/>
      <c r="JRB462" s="96"/>
      <c r="JRC462" s="96"/>
      <c r="JRD462" s="96"/>
      <c r="JRE462" s="96"/>
      <c r="JRF462" s="96"/>
      <c r="JRG462" s="96"/>
      <c r="JRH462" s="96"/>
      <c r="JRI462" s="96"/>
      <c r="JRJ462" s="96"/>
      <c r="JRK462" s="96"/>
      <c r="JRL462" s="96"/>
      <c r="JRM462" s="96"/>
      <c r="JRN462" s="96"/>
      <c r="JRO462" s="96"/>
      <c r="JRP462" s="96"/>
      <c r="JRQ462" s="96"/>
      <c r="JRR462" s="96"/>
      <c r="JRS462" s="96"/>
      <c r="JRT462" s="96"/>
      <c r="JRU462" s="96"/>
      <c r="JRV462" s="96"/>
      <c r="JRW462" s="96"/>
      <c r="JRX462" s="96"/>
      <c r="JRY462" s="96"/>
      <c r="JRZ462" s="96"/>
      <c r="JSA462" s="96"/>
      <c r="JSB462" s="96"/>
      <c r="JSC462" s="96"/>
      <c r="JSD462" s="96"/>
      <c r="JSE462" s="96"/>
      <c r="JSF462" s="96"/>
      <c r="JSG462" s="96"/>
      <c r="JSH462" s="96"/>
      <c r="JSI462" s="96"/>
      <c r="JSJ462" s="96"/>
      <c r="JSK462" s="96"/>
      <c r="JSL462" s="96"/>
      <c r="JSM462" s="96"/>
      <c r="JSN462" s="96"/>
      <c r="JSO462" s="96"/>
      <c r="JSP462" s="96"/>
      <c r="JSQ462" s="96"/>
      <c r="JSR462" s="96"/>
      <c r="JSS462" s="96"/>
      <c r="JST462" s="96"/>
      <c r="JSU462" s="96"/>
      <c r="JSV462" s="96"/>
      <c r="JSW462" s="96"/>
      <c r="JSX462" s="96"/>
      <c r="JSY462" s="96"/>
      <c r="JSZ462" s="96"/>
      <c r="JTA462" s="96"/>
      <c r="JTB462" s="96"/>
      <c r="JTC462" s="96"/>
      <c r="JTD462" s="96"/>
      <c r="JTE462" s="96"/>
      <c r="JTF462" s="96"/>
      <c r="JTG462" s="96"/>
      <c r="JTH462" s="96"/>
      <c r="JTI462" s="96"/>
      <c r="JTJ462" s="96"/>
      <c r="JTK462" s="96"/>
      <c r="JTL462" s="96"/>
      <c r="JTM462" s="96"/>
      <c r="JTN462" s="96"/>
      <c r="JTO462" s="96"/>
      <c r="JTP462" s="96"/>
      <c r="JTQ462" s="96"/>
      <c r="JTR462" s="96"/>
      <c r="JTS462" s="96"/>
      <c r="JTT462" s="96"/>
      <c r="JTU462" s="96"/>
      <c r="JTV462" s="96"/>
      <c r="JTW462" s="96"/>
      <c r="JTX462" s="96"/>
      <c r="JTY462" s="96"/>
      <c r="JTZ462" s="96"/>
      <c r="JUA462" s="96"/>
      <c r="JUB462" s="96"/>
      <c r="JUC462" s="96"/>
      <c r="JUD462" s="96"/>
      <c r="JUE462" s="96"/>
      <c r="JUF462" s="96"/>
      <c r="JUG462" s="96"/>
      <c r="JUH462" s="96"/>
      <c r="JUI462" s="96"/>
      <c r="JUJ462" s="96"/>
      <c r="JUK462" s="96"/>
      <c r="JUL462" s="96"/>
      <c r="JUM462" s="96"/>
      <c r="JUN462" s="96"/>
      <c r="JUO462" s="96"/>
      <c r="JUP462" s="96"/>
      <c r="JUQ462" s="96"/>
      <c r="JUR462" s="96"/>
      <c r="JUS462" s="96"/>
      <c r="JUT462" s="96"/>
      <c r="JUU462" s="96"/>
      <c r="JUV462" s="96"/>
      <c r="JUW462" s="96"/>
      <c r="JUX462" s="96"/>
      <c r="JUY462" s="96"/>
      <c r="JUZ462" s="96"/>
      <c r="JVA462" s="96"/>
      <c r="JVB462" s="96"/>
      <c r="JVC462" s="96"/>
      <c r="JVD462" s="96"/>
      <c r="JVE462" s="96"/>
      <c r="JVF462" s="96"/>
      <c r="JVG462" s="96"/>
      <c r="JVH462" s="96"/>
      <c r="JVI462" s="96"/>
      <c r="JVJ462" s="96"/>
      <c r="JVK462" s="96"/>
      <c r="JVL462" s="96"/>
      <c r="JVM462" s="96"/>
      <c r="JVN462" s="96"/>
      <c r="JVO462" s="96"/>
      <c r="JVP462" s="96"/>
      <c r="JVQ462" s="96"/>
      <c r="JVR462" s="96"/>
      <c r="JVS462" s="96"/>
      <c r="JVT462" s="96"/>
      <c r="JVU462" s="96"/>
      <c r="JVV462" s="96"/>
      <c r="JVW462" s="96"/>
      <c r="JVX462" s="96"/>
      <c r="JVY462" s="96"/>
      <c r="JVZ462" s="96"/>
      <c r="JWA462" s="96"/>
      <c r="JWB462" s="96"/>
      <c r="JWC462" s="96"/>
      <c r="JWD462" s="96"/>
      <c r="JWE462" s="96"/>
      <c r="JWF462" s="96"/>
      <c r="JWG462" s="96"/>
      <c r="JWH462" s="96"/>
      <c r="JWI462" s="96"/>
      <c r="JWJ462" s="96"/>
      <c r="JWK462" s="96"/>
      <c r="JWL462" s="96"/>
      <c r="JWM462" s="96"/>
      <c r="JWN462" s="96"/>
      <c r="JWO462" s="96"/>
      <c r="JWP462" s="96"/>
      <c r="JWQ462" s="96"/>
      <c r="JWR462" s="96"/>
      <c r="JWS462" s="96"/>
      <c r="JWT462" s="96"/>
      <c r="JWU462" s="96"/>
      <c r="JWV462" s="96"/>
      <c r="JWW462" s="96"/>
      <c r="JWX462" s="96"/>
      <c r="JWY462" s="96"/>
      <c r="JWZ462" s="96"/>
      <c r="JXA462" s="96"/>
      <c r="JXB462" s="96"/>
      <c r="JXC462" s="96"/>
      <c r="JXD462" s="96"/>
      <c r="JXE462" s="96"/>
      <c r="JXF462" s="96"/>
      <c r="JXG462" s="96"/>
      <c r="JXH462" s="96"/>
      <c r="JXI462" s="96"/>
      <c r="JXJ462" s="96"/>
      <c r="JXK462" s="96"/>
      <c r="JXL462" s="96"/>
      <c r="JXM462" s="96"/>
      <c r="JXN462" s="96"/>
      <c r="JXO462" s="96"/>
      <c r="JXP462" s="96"/>
      <c r="JXQ462" s="96"/>
      <c r="JXR462" s="96"/>
      <c r="JXS462" s="96"/>
      <c r="JXT462" s="96"/>
      <c r="JXU462" s="96"/>
      <c r="JXV462" s="96"/>
      <c r="JXW462" s="96"/>
      <c r="JXX462" s="96"/>
      <c r="JXY462" s="96"/>
      <c r="JXZ462" s="96"/>
      <c r="JYA462" s="96"/>
      <c r="JYB462" s="96"/>
      <c r="JYC462" s="96"/>
      <c r="JYD462" s="96"/>
      <c r="JYE462" s="96"/>
      <c r="JYF462" s="96"/>
      <c r="JYG462" s="96"/>
      <c r="JYH462" s="96"/>
      <c r="JYI462" s="96"/>
      <c r="JYJ462" s="96"/>
      <c r="JYK462" s="96"/>
      <c r="JYL462" s="96"/>
      <c r="JYM462" s="96"/>
      <c r="JYN462" s="96"/>
      <c r="JYO462" s="96"/>
      <c r="JYP462" s="96"/>
      <c r="JYQ462" s="96"/>
      <c r="JYR462" s="96"/>
      <c r="JYS462" s="96"/>
      <c r="JYT462" s="96"/>
      <c r="JYU462" s="96"/>
      <c r="JYV462" s="96"/>
      <c r="JYW462" s="96"/>
      <c r="JYX462" s="96"/>
      <c r="JYY462" s="96"/>
      <c r="JYZ462" s="96"/>
      <c r="JZA462" s="96"/>
      <c r="JZB462" s="96"/>
      <c r="JZC462" s="96"/>
      <c r="JZD462" s="96"/>
      <c r="JZE462" s="96"/>
      <c r="JZF462" s="96"/>
      <c r="JZG462" s="96"/>
      <c r="JZH462" s="96"/>
      <c r="JZI462" s="96"/>
      <c r="JZJ462" s="96"/>
      <c r="JZK462" s="96"/>
      <c r="JZL462" s="96"/>
      <c r="JZM462" s="96"/>
      <c r="JZN462" s="96"/>
      <c r="JZO462" s="96"/>
      <c r="JZP462" s="96"/>
      <c r="JZQ462" s="96"/>
      <c r="JZR462" s="96"/>
      <c r="JZS462" s="96"/>
      <c r="JZT462" s="96"/>
      <c r="JZU462" s="96"/>
      <c r="JZV462" s="96"/>
      <c r="JZW462" s="96"/>
      <c r="JZX462" s="96"/>
      <c r="JZY462" s="96"/>
      <c r="JZZ462" s="96"/>
      <c r="KAA462" s="96"/>
      <c r="KAB462" s="96"/>
      <c r="KAC462" s="96"/>
      <c r="KAD462" s="96"/>
      <c r="KAE462" s="96"/>
      <c r="KAF462" s="96"/>
      <c r="KAG462" s="96"/>
      <c r="KAH462" s="96"/>
      <c r="KAI462" s="96"/>
      <c r="KAJ462" s="96"/>
      <c r="KAK462" s="96"/>
      <c r="KAL462" s="96"/>
      <c r="KAM462" s="96"/>
      <c r="KAN462" s="96"/>
      <c r="KAO462" s="96"/>
      <c r="KAP462" s="96"/>
      <c r="KAQ462" s="96"/>
      <c r="KAR462" s="96"/>
      <c r="KAS462" s="96"/>
      <c r="KAT462" s="96"/>
      <c r="KAU462" s="96"/>
      <c r="KAV462" s="96"/>
      <c r="KAW462" s="96"/>
      <c r="KAX462" s="96"/>
      <c r="KAY462" s="96"/>
      <c r="KAZ462" s="96"/>
      <c r="KBA462" s="96"/>
      <c r="KBB462" s="96"/>
      <c r="KBC462" s="96"/>
      <c r="KBD462" s="96"/>
      <c r="KBE462" s="96"/>
      <c r="KBF462" s="96"/>
      <c r="KBG462" s="96"/>
      <c r="KBH462" s="96"/>
      <c r="KBI462" s="96"/>
      <c r="KBJ462" s="96"/>
      <c r="KBK462" s="96"/>
      <c r="KBL462" s="96"/>
      <c r="KBM462" s="96"/>
      <c r="KBN462" s="96"/>
      <c r="KBO462" s="96"/>
      <c r="KBP462" s="96"/>
      <c r="KBQ462" s="96"/>
      <c r="KBR462" s="96"/>
      <c r="KBS462" s="96"/>
      <c r="KBT462" s="96"/>
      <c r="KBU462" s="96"/>
      <c r="KBV462" s="96"/>
      <c r="KBW462" s="96"/>
      <c r="KBX462" s="96"/>
      <c r="KBY462" s="96"/>
      <c r="KBZ462" s="96"/>
      <c r="KCA462" s="96"/>
      <c r="KCB462" s="96"/>
      <c r="KCC462" s="96"/>
      <c r="KCD462" s="96"/>
      <c r="KCE462" s="96"/>
      <c r="KCF462" s="96"/>
      <c r="KCG462" s="96"/>
      <c r="KCH462" s="96"/>
      <c r="KCI462" s="96"/>
      <c r="KCJ462" s="96"/>
      <c r="KCK462" s="96"/>
      <c r="KCL462" s="96"/>
      <c r="KCM462" s="96"/>
      <c r="KCN462" s="96"/>
      <c r="KCO462" s="96"/>
      <c r="KCP462" s="96"/>
      <c r="KCQ462" s="96"/>
      <c r="KCR462" s="96"/>
      <c r="KCS462" s="96"/>
      <c r="KCT462" s="96"/>
      <c r="KCU462" s="96"/>
      <c r="KCV462" s="96"/>
      <c r="KCW462" s="96"/>
      <c r="KCX462" s="96"/>
      <c r="KCY462" s="96"/>
      <c r="KCZ462" s="96"/>
      <c r="KDA462" s="96"/>
      <c r="KDB462" s="96"/>
      <c r="KDC462" s="96"/>
      <c r="KDD462" s="96"/>
      <c r="KDE462" s="96"/>
      <c r="KDF462" s="96"/>
      <c r="KDG462" s="96"/>
      <c r="KDH462" s="96"/>
      <c r="KDI462" s="96"/>
      <c r="KDJ462" s="96"/>
      <c r="KDK462" s="96"/>
      <c r="KDL462" s="96"/>
      <c r="KDM462" s="96"/>
      <c r="KDN462" s="96"/>
      <c r="KDO462" s="96"/>
      <c r="KDP462" s="96"/>
      <c r="KDQ462" s="96"/>
      <c r="KDR462" s="96"/>
      <c r="KDS462" s="96"/>
      <c r="KDT462" s="96"/>
      <c r="KDU462" s="96"/>
      <c r="KDV462" s="96"/>
      <c r="KDW462" s="96"/>
      <c r="KDX462" s="96"/>
      <c r="KDY462" s="96"/>
      <c r="KDZ462" s="96"/>
      <c r="KEA462" s="96"/>
      <c r="KEB462" s="96"/>
      <c r="KEC462" s="96"/>
      <c r="KED462" s="96"/>
      <c r="KEE462" s="96"/>
      <c r="KEF462" s="96"/>
      <c r="KEG462" s="96"/>
      <c r="KEH462" s="96"/>
      <c r="KEI462" s="96"/>
      <c r="KEJ462" s="96"/>
      <c r="KEK462" s="96"/>
      <c r="KEL462" s="96"/>
      <c r="KEM462" s="96"/>
      <c r="KEN462" s="96"/>
      <c r="KEO462" s="96"/>
      <c r="KEP462" s="96"/>
      <c r="KEQ462" s="96"/>
      <c r="KER462" s="96"/>
      <c r="KES462" s="96"/>
      <c r="KET462" s="96"/>
      <c r="KEU462" s="96"/>
      <c r="KEV462" s="96"/>
      <c r="KEW462" s="96"/>
      <c r="KEX462" s="96"/>
      <c r="KEY462" s="96"/>
      <c r="KEZ462" s="96"/>
      <c r="KFA462" s="96"/>
      <c r="KFB462" s="96"/>
      <c r="KFC462" s="96"/>
      <c r="KFD462" s="96"/>
      <c r="KFE462" s="96"/>
      <c r="KFF462" s="96"/>
      <c r="KFG462" s="96"/>
      <c r="KFH462" s="96"/>
      <c r="KFI462" s="96"/>
      <c r="KFJ462" s="96"/>
      <c r="KFK462" s="96"/>
      <c r="KFL462" s="96"/>
      <c r="KFM462" s="96"/>
      <c r="KFN462" s="96"/>
      <c r="KFO462" s="96"/>
      <c r="KFP462" s="96"/>
      <c r="KFQ462" s="96"/>
      <c r="KFR462" s="96"/>
      <c r="KFS462" s="96"/>
      <c r="KFT462" s="96"/>
      <c r="KFU462" s="96"/>
      <c r="KFV462" s="96"/>
      <c r="KFW462" s="96"/>
      <c r="KFX462" s="96"/>
      <c r="KFY462" s="96"/>
      <c r="KFZ462" s="96"/>
      <c r="KGA462" s="96"/>
      <c r="KGB462" s="96"/>
      <c r="KGC462" s="96"/>
      <c r="KGD462" s="96"/>
      <c r="KGE462" s="96"/>
      <c r="KGF462" s="96"/>
      <c r="KGG462" s="96"/>
      <c r="KGH462" s="96"/>
      <c r="KGI462" s="96"/>
      <c r="KGJ462" s="96"/>
      <c r="KGK462" s="96"/>
      <c r="KGL462" s="96"/>
      <c r="KGM462" s="96"/>
      <c r="KGN462" s="96"/>
      <c r="KGO462" s="96"/>
      <c r="KGP462" s="96"/>
      <c r="KGQ462" s="96"/>
      <c r="KGR462" s="96"/>
      <c r="KGS462" s="96"/>
      <c r="KGT462" s="96"/>
      <c r="KGU462" s="96"/>
      <c r="KGV462" s="96"/>
      <c r="KGW462" s="96"/>
      <c r="KGX462" s="96"/>
      <c r="KGY462" s="96"/>
      <c r="KGZ462" s="96"/>
      <c r="KHA462" s="96"/>
      <c r="KHB462" s="96"/>
      <c r="KHC462" s="96"/>
      <c r="KHD462" s="96"/>
      <c r="KHE462" s="96"/>
      <c r="KHF462" s="96"/>
      <c r="KHG462" s="96"/>
      <c r="KHH462" s="96"/>
      <c r="KHI462" s="96"/>
      <c r="KHJ462" s="96"/>
      <c r="KHK462" s="96"/>
      <c r="KHL462" s="96"/>
      <c r="KHM462" s="96"/>
      <c r="KHN462" s="96"/>
      <c r="KHO462" s="96"/>
      <c r="KHP462" s="96"/>
      <c r="KHQ462" s="96"/>
      <c r="KHR462" s="96"/>
      <c r="KHS462" s="96"/>
      <c r="KHT462" s="96"/>
      <c r="KHU462" s="96"/>
      <c r="KHV462" s="96"/>
      <c r="KHW462" s="96"/>
      <c r="KHX462" s="96"/>
      <c r="KHY462" s="96"/>
      <c r="KHZ462" s="96"/>
      <c r="KIA462" s="96"/>
      <c r="KIB462" s="96"/>
      <c r="KIC462" s="96"/>
      <c r="KID462" s="96"/>
      <c r="KIE462" s="96"/>
      <c r="KIF462" s="96"/>
      <c r="KIG462" s="96"/>
      <c r="KIH462" s="96"/>
      <c r="KII462" s="96"/>
      <c r="KIJ462" s="96"/>
      <c r="KIK462" s="96"/>
      <c r="KIL462" s="96"/>
      <c r="KIM462" s="96"/>
      <c r="KIN462" s="96"/>
      <c r="KIO462" s="96"/>
      <c r="KIP462" s="96"/>
      <c r="KIQ462" s="96"/>
      <c r="KIR462" s="96"/>
      <c r="KIS462" s="96"/>
      <c r="KIT462" s="96"/>
      <c r="KIU462" s="96"/>
      <c r="KIV462" s="96"/>
      <c r="KIW462" s="96"/>
      <c r="KIX462" s="96"/>
      <c r="KIY462" s="96"/>
      <c r="KIZ462" s="96"/>
      <c r="KJA462" s="96"/>
      <c r="KJB462" s="96"/>
      <c r="KJC462" s="96"/>
      <c r="KJD462" s="96"/>
      <c r="KJE462" s="96"/>
      <c r="KJF462" s="96"/>
      <c r="KJG462" s="96"/>
      <c r="KJH462" s="96"/>
      <c r="KJI462" s="96"/>
      <c r="KJJ462" s="96"/>
      <c r="KJK462" s="96"/>
      <c r="KJL462" s="96"/>
      <c r="KJM462" s="96"/>
      <c r="KJN462" s="96"/>
      <c r="KJO462" s="96"/>
      <c r="KJP462" s="96"/>
      <c r="KJQ462" s="96"/>
      <c r="KJR462" s="96"/>
      <c r="KJS462" s="96"/>
      <c r="KJT462" s="96"/>
      <c r="KJU462" s="96"/>
      <c r="KJV462" s="96"/>
      <c r="KJW462" s="96"/>
      <c r="KJX462" s="96"/>
      <c r="KJY462" s="96"/>
      <c r="KJZ462" s="96"/>
      <c r="KKA462" s="96"/>
      <c r="KKB462" s="96"/>
      <c r="KKC462" s="96"/>
      <c r="KKD462" s="96"/>
      <c r="KKE462" s="96"/>
      <c r="KKF462" s="96"/>
      <c r="KKG462" s="96"/>
      <c r="KKH462" s="96"/>
      <c r="KKI462" s="96"/>
      <c r="KKJ462" s="96"/>
      <c r="KKK462" s="96"/>
      <c r="KKL462" s="96"/>
      <c r="KKM462" s="96"/>
      <c r="KKN462" s="96"/>
      <c r="KKO462" s="96"/>
      <c r="KKP462" s="96"/>
      <c r="KKQ462" s="96"/>
      <c r="KKR462" s="96"/>
      <c r="KKS462" s="96"/>
      <c r="KKT462" s="96"/>
      <c r="KKU462" s="96"/>
      <c r="KKV462" s="96"/>
      <c r="KKW462" s="96"/>
      <c r="KKX462" s="96"/>
      <c r="KKY462" s="96"/>
      <c r="KKZ462" s="96"/>
      <c r="KLA462" s="96"/>
      <c r="KLB462" s="96"/>
      <c r="KLC462" s="96"/>
      <c r="KLD462" s="96"/>
      <c r="KLE462" s="96"/>
      <c r="KLF462" s="96"/>
      <c r="KLG462" s="96"/>
      <c r="KLH462" s="96"/>
      <c r="KLI462" s="96"/>
      <c r="KLJ462" s="96"/>
      <c r="KLK462" s="96"/>
      <c r="KLL462" s="96"/>
      <c r="KLM462" s="96"/>
      <c r="KLN462" s="96"/>
      <c r="KLO462" s="96"/>
      <c r="KLP462" s="96"/>
      <c r="KLQ462" s="96"/>
      <c r="KLR462" s="96"/>
      <c r="KLS462" s="96"/>
      <c r="KLT462" s="96"/>
      <c r="KLU462" s="96"/>
      <c r="KLV462" s="96"/>
      <c r="KLW462" s="96"/>
      <c r="KLX462" s="96"/>
      <c r="KLY462" s="96"/>
      <c r="KLZ462" s="96"/>
      <c r="KMA462" s="96"/>
      <c r="KMB462" s="96"/>
      <c r="KMC462" s="96"/>
      <c r="KMD462" s="96"/>
      <c r="KME462" s="96"/>
      <c r="KMF462" s="96"/>
      <c r="KMG462" s="96"/>
      <c r="KMH462" s="96"/>
      <c r="KMI462" s="96"/>
      <c r="KMJ462" s="96"/>
      <c r="KMK462" s="96"/>
      <c r="KML462" s="96"/>
      <c r="KMM462" s="96"/>
      <c r="KMN462" s="96"/>
      <c r="KMO462" s="96"/>
      <c r="KMP462" s="96"/>
      <c r="KMQ462" s="96"/>
      <c r="KMR462" s="96"/>
      <c r="KMS462" s="96"/>
      <c r="KMT462" s="96"/>
      <c r="KMU462" s="96"/>
      <c r="KMV462" s="96"/>
      <c r="KMW462" s="96"/>
      <c r="KMX462" s="96"/>
      <c r="KMY462" s="96"/>
      <c r="KMZ462" s="96"/>
      <c r="KNA462" s="96"/>
      <c r="KNB462" s="96"/>
      <c r="KNC462" s="96"/>
      <c r="KND462" s="96"/>
      <c r="KNE462" s="96"/>
      <c r="KNF462" s="96"/>
      <c r="KNG462" s="96"/>
      <c r="KNH462" s="96"/>
      <c r="KNI462" s="96"/>
      <c r="KNJ462" s="96"/>
      <c r="KNK462" s="96"/>
      <c r="KNL462" s="96"/>
      <c r="KNM462" s="96"/>
      <c r="KNN462" s="96"/>
      <c r="KNO462" s="96"/>
      <c r="KNP462" s="96"/>
      <c r="KNQ462" s="96"/>
      <c r="KNR462" s="96"/>
      <c r="KNS462" s="96"/>
      <c r="KNT462" s="96"/>
      <c r="KNU462" s="96"/>
      <c r="KNV462" s="96"/>
      <c r="KNW462" s="96"/>
      <c r="KNX462" s="96"/>
      <c r="KNY462" s="96"/>
      <c r="KNZ462" s="96"/>
      <c r="KOA462" s="96"/>
      <c r="KOB462" s="96"/>
      <c r="KOC462" s="96"/>
      <c r="KOD462" s="96"/>
      <c r="KOE462" s="96"/>
      <c r="KOF462" s="96"/>
      <c r="KOG462" s="96"/>
      <c r="KOH462" s="96"/>
      <c r="KOI462" s="96"/>
      <c r="KOJ462" s="96"/>
      <c r="KOK462" s="96"/>
      <c r="KOL462" s="96"/>
      <c r="KOM462" s="96"/>
      <c r="KON462" s="96"/>
      <c r="KOO462" s="96"/>
      <c r="KOP462" s="96"/>
      <c r="KOQ462" s="96"/>
      <c r="KOR462" s="96"/>
      <c r="KOS462" s="96"/>
      <c r="KOT462" s="96"/>
      <c r="KOU462" s="96"/>
      <c r="KOV462" s="96"/>
      <c r="KOW462" s="96"/>
      <c r="KOX462" s="96"/>
      <c r="KOY462" s="96"/>
      <c r="KOZ462" s="96"/>
      <c r="KPA462" s="96"/>
      <c r="KPB462" s="96"/>
      <c r="KPC462" s="96"/>
      <c r="KPD462" s="96"/>
      <c r="KPE462" s="96"/>
      <c r="KPF462" s="96"/>
      <c r="KPG462" s="96"/>
      <c r="KPH462" s="96"/>
      <c r="KPI462" s="96"/>
      <c r="KPJ462" s="96"/>
      <c r="KPK462" s="96"/>
      <c r="KPL462" s="96"/>
      <c r="KPM462" s="96"/>
      <c r="KPN462" s="96"/>
      <c r="KPO462" s="96"/>
      <c r="KPP462" s="96"/>
      <c r="KPQ462" s="96"/>
      <c r="KPR462" s="96"/>
      <c r="KPS462" s="96"/>
      <c r="KPT462" s="96"/>
      <c r="KPU462" s="96"/>
      <c r="KPV462" s="96"/>
      <c r="KPW462" s="96"/>
      <c r="KPX462" s="96"/>
      <c r="KPY462" s="96"/>
      <c r="KPZ462" s="96"/>
      <c r="KQA462" s="96"/>
      <c r="KQB462" s="96"/>
      <c r="KQC462" s="96"/>
      <c r="KQD462" s="96"/>
      <c r="KQE462" s="96"/>
      <c r="KQF462" s="96"/>
      <c r="KQG462" s="96"/>
      <c r="KQH462" s="96"/>
      <c r="KQI462" s="96"/>
      <c r="KQJ462" s="96"/>
      <c r="KQK462" s="96"/>
      <c r="KQL462" s="96"/>
      <c r="KQM462" s="96"/>
      <c r="KQN462" s="96"/>
      <c r="KQO462" s="96"/>
      <c r="KQP462" s="96"/>
      <c r="KQQ462" s="96"/>
      <c r="KQR462" s="96"/>
      <c r="KQS462" s="96"/>
      <c r="KQT462" s="96"/>
      <c r="KQU462" s="96"/>
      <c r="KQV462" s="96"/>
      <c r="KQW462" s="96"/>
      <c r="KQX462" s="96"/>
      <c r="KQY462" s="96"/>
      <c r="KQZ462" s="96"/>
      <c r="KRA462" s="96"/>
      <c r="KRB462" s="96"/>
      <c r="KRC462" s="96"/>
      <c r="KRD462" s="96"/>
      <c r="KRE462" s="96"/>
      <c r="KRF462" s="96"/>
      <c r="KRG462" s="96"/>
      <c r="KRH462" s="96"/>
      <c r="KRI462" s="96"/>
      <c r="KRJ462" s="96"/>
      <c r="KRK462" s="96"/>
      <c r="KRL462" s="96"/>
      <c r="KRM462" s="96"/>
      <c r="KRN462" s="96"/>
      <c r="KRO462" s="96"/>
      <c r="KRP462" s="96"/>
      <c r="KRQ462" s="96"/>
      <c r="KRR462" s="96"/>
      <c r="KRS462" s="96"/>
      <c r="KRT462" s="96"/>
      <c r="KRU462" s="96"/>
      <c r="KRV462" s="96"/>
      <c r="KRW462" s="96"/>
      <c r="KRX462" s="96"/>
      <c r="KRY462" s="96"/>
      <c r="KRZ462" s="96"/>
      <c r="KSA462" s="96"/>
      <c r="KSB462" s="96"/>
      <c r="KSC462" s="96"/>
      <c r="KSD462" s="96"/>
      <c r="KSE462" s="96"/>
      <c r="KSF462" s="96"/>
      <c r="KSG462" s="96"/>
      <c r="KSH462" s="96"/>
      <c r="KSI462" s="96"/>
      <c r="KSJ462" s="96"/>
      <c r="KSK462" s="96"/>
      <c r="KSL462" s="96"/>
      <c r="KSM462" s="96"/>
      <c r="KSN462" s="96"/>
      <c r="KSO462" s="96"/>
      <c r="KSP462" s="96"/>
      <c r="KSQ462" s="96"/>
      <c r="KSR462" s="96"/>
      <c r="KSS462" s="96"/>
      <c r="KST462" s="96"/>
      <c r="KSU462" s="96"/>
      <c r="KSV462" s="96"/>
      <c r="KSW462" s="96"/>
      <c r="KSX462" s="96"/>
      <c r="KSY462" s="96"/>
      <c r="KSZ462" s="96"/>
      <c r="KTA462" s="96"/>
      <c r="KTB462" s="96"/>
      <c r="KTC462" s="96"/>
      <c r="KTD462" s="96"/>
      <c r="KTE462" s="96"/>
      <c r="KTF462" s="96"/>
      <c r="KTG462" s="96"/>
      <c r="KTH462" s="96"/>
      <c r="KTI462" s="96"/>
      <c r="KTJ462" s="96"/>
      <c r="KTK462" s="96"/>
      <c r="KTL462" s="96"/>
      <c r="KTM462" s="96"/>
      <c r="KTN462" s="96"/>
      <c r="KTO462" s="96"/>
      <c r="KTP462" s="96"/>
      <c r="KTQ462" s="96"/>
      <c r="KTR462" s="96"/>
      <c r="KTS462" s="96"/>
      <c r="KTT462" s="96"/>
      <c r="KTU462" s="96"/>
      <c r="KTV462" s="96"/>
      <c r="KTW462" s="96"/>
      <c r="KTX462" s="96"/>
      <c r="KTY462" s="96"/>
      <c r="KTZ462" s="96"/>
      <c r="KUA462" s="96"/>
      <c r="KUB462" s="96"/>
      <c r="KUC462" s="96"/>
      <c r="KUD462" s="96"/>
      <c r="KUE462" s="96"/>
      <c r="KUF462" s="96"/>
      <c r="KUG462" s="96"/>
      <c r="KUH462" s="96"/>
      <c r="KUI462" s="96"/>
      <c r="KUJ462" s="96"/>
      <c r="KUK462" s="96"/>
      <c r="KUL462" s="96"/>
      <c r="KUM462" s="96"/>
      <c r="KUN462" s="96"/>
      <c r="KUO462" s="96"/>
      <c r="KUP462" s="96"/>
      <c r="KUQ462" s="96"/>
      <c r="KUR462" s="96"/>
      <c r="KUS462" s="96"/>
      <c r="KUT462" s="96"/>
      <c r="KUU462" s="96"/>
      <c r="KUV462" s="96"/>
      <c r="KUW462" s="96"/>
      <c r="KUX462" s="96"/>
      <c r="KUY462" s="96"/>
      <c r="KUZ462" s="96"/>
      <c r="KVA462" s="96"/>
      <c r="KVB462" s="96"/>
      <c r="KVC462" s="96"/>
      <c r="KVD462" s="96"/>
      <c r="KVE462" s="96"/>
      <c r="KVF462" s="96"/>
      <c r="KVG462" s="96"/>
      <c r="KVH462" s="96"/>
      <c r="KVI462" s="96"/>
      <c r="KVJ462" s="96"/>
      <c r="KVK462" s="96"/>
      <c r="KVL462" s="96"/>
      <c r="KVM462" s="96"/>
      <c r="KVN462" s="96"/>
      <c r="KVO462" s="96"/>
      <c r="KVP462" s="96"/>
      <c r="KVQ462" s="96"/>
      <c r="KVR462" s="96"/>
      <c r="KVS462" s="96"/>
      <c r="KVT462" s="96"/>
      <c r="KVU462" s="96"/>
      <c r="KVV462" s="96"/>
      <c r="KVW462" s="96"/>
      <c r="KVX462" s="96"/>
      <c r="KVY462" s="96"/>
      <c r="KVZ462" s="96"/>
      <c r="KWA462" s="96"/>
      <c r="KWB462" s="96"/>
      <c r="KWC462" s="96"/>
      <c r="KWD462" s="96"/>
      <c r="KWE462" s="96"/>
      <c r="KWF462" s="96"/>
      <c r="KWG462" s="96"/>
      <c r="KWH462" s="96"/>
      <c r="KWI462" s="96"/>
      <c r="KWJ462" s="96"/>
      <c r="KWK462" s="96"/>
      <c r="KWL462" s="96"/>
      <c r="KWM462" s="96"/>
      <c r="KWN462" s="96"/>
      <c r="KWO462" s="96"/>
      <c r="KWP462" s="96"/>
      <c r="KWQ462" s="96"/>
      <c r="KWR462" s="96"/>
      <c r="KWS462" s="96"/>
      <c r="KWT462" s="96"/>
      <c r="KWU462" s="96"/>
      <c r="KWV462" s="96"/>
      <c r="KWW462" s="96"/>
      <c r="KWX462" s="96"/>
      <c r="KWY462" s="96"/>
      <c r="KWZ462" s="96"/>
      <c r="KXA462" s="96"/>
      <c r="KXB462" s="96"/>
      <c r="KXC462" s="96"/>
      <c r="KXD462" s="96"/>
      <c r="KXE462" s="96"/>
      <c r="KXF462" s="96"/>
      <c r="KXG462" s="96"/>
      <c r="KXH462" s="96"/>
      <c r="KXI462" s="96"/>
      <c r="KXJ462" s="96"/>
      <c r="KXK462" s="96"/>
      <c r="KXL462" s="96"/>
      <c r="KXM462" s="96"/>
      <c r="KXN462" s="96"/>
      <c r="KXO462" s="96"/>
      <c r="KXP462" s="96"/>
      <c r="KXQ462" s="96"/>
      <c r="KXR462" s="96"/>
      <c r="KXS462" s="96"/>
      <c r="KXT462" s="96"/>
      <c r="KXU462" s="96"/>
      <c r="KXV462" s="96"/>
      <c r="KXW462" s="96"/>
      <c r="KXX462" s="96"/>
      <c r="KXY462" s="96"/>
      <c r="KXZ462" s="96"/>
      <c r="KYA462" s="96"/>
      <c r="KYB462" s="96"/>
      <c r="KYC462" s="96"/>
      <c r="KYD462" s="96"/>
      <c r="KYE462" s="96"/>
      <c r="KYF462" s="96"/>
      <c r="KYG462" s="96"/>
      <c r="KYH462" s="96"/>
      <c r="KYI462" s="96"/>
      <c r="KYJ462" s="96"/>
      <c r="KYK462" s="96"/>
      <c r="KYL462" s="96"/>
      <c r="KYM462" s="96"/>
      <c r="KYN462" s="96"/>
      <c r="KYO462" s="96"/>
      <c r="KYP462" s="96"/>
      <c r="KYQ462" s="96"/>
      <c r="KYR462" s="96"/>
      <c r="KYS462" s="96"/>
      <c r="KYT462" s="96"/>
      <c r="KYU462" s="96"/>
      <c r="KYV462" s="96"/>
      <c r="KYW462" s="96"/>
      <c r="KYX462" s="96"/>
      <c r="KYY462" s="96"/>
      <c r="KYZ462" s="96"/>
      <c r="KZA462" s="96"/>
      <c r="KZB462" s="96"/>
      <c r="KZC462" s="96"/>
      <c r="KZD462" s="96"/>
      <c r="KZE462" s="96"/>
      <c r="KZF462" s="96"/>
      <c r="KZG462" s="96"/>
      <c r="KZH462" s="96"/>
      <c r="KZI462" s="96"/>
      <c r="KZJ462" s="96"/>
      <c r="KZK462" s="96"/>
      <c r="KZL462" s="96"/>
      <c r="KZM462" s="96"/>
      <c r="KZN462" s="96"/>
      <c r="KZO462" s="96"/>
      <c r="KZP462" s="96"/>
      <c r="KZQ462" s="96"/>
      <c r="KZR462" s="96"/>
      <c r="KZS462" s="96"/>
      <c r="KZT462" s="96"/>
      <c r="KZU462" s="96"/>
      <c r="KZV462" s="96"/>
      <c r="KZW462" s="96"/>
      <c r="KZX462" s="96"/>
      <c r="KZY462" s="96"/>
      <c r="KZZ462" s="96"/>
      <c r="LAA462" s="96"/>
      <c r="LAB462" s="96"/>
      <c r="LAC462" s="96"/>
      <c r="LAD462" s="96"/>
      <c r="LAE462" s="96"/>
      <c r="LAF462" s="96"/>
      <c r="LAG462" s="96"/>
      <c r="LAH462" s="96"/>
      <c r="LAI462" s="96"/>
      <c r="LAJ462" s="96"/>
      <c r="LAK462" s="96"/>
      <c r="LAL462" s="96"/>
      <c r="LAM462" s="96"/>
      <c r="LAN462" s="96"/>
      <c r="LAO462" s="96"/>
      <c r="LAP462" s="96"/>
      <c r="LAQ462" s="96"/>
      <c r="LAR462" s="96"/>
      <c r="LAS462" s="96"/>
      <c r="LAT462" s="96"/>
      <c r="LAU462" s="96"/>
      <c r="LAV462" s="96"/>
      <c r="LAW462" s="96"/>
      <c r="LAX462" s="96"/>
      <c r="LAY462" s="96"/>
      <c r="LAZ462" s="96"/>
      <c r="LBA462" s="96"/>
      <c r="LBB462" s="96"/>
      <c r="LBC462" s="96"/>
      <c r="LBD462" s="96"/>
      <c r="LBE462" s="96"/>
      <c r="LBF462" s="96"/>
      <c r="LBG462" s="96"/>
      <c r="LBH462" s="96"/>
      <c r="LBI462" s="96"/>
      <c r="LBJ462" s="96"/>
      <c r="LBK462" s="96"/>
      <c r="LBL462" s="96"/>
      <c r="LBM462" s="96"/>
      <c r="LBN462" s="96"/>
      <c r="LBO462" s="96"/>
      <c r="LBP462" s="96"/>
      <c r="LBQ462" s="96"/>
      <c r="LBR462" s="96"/>
      <c r="LBS462" s="96"/>
      <c r="LBT462" s="96"/>
      <c r="LBU462" s="96"/>
      <c r="LBV462" s="96"/>
      <c r="LBW462" s="96"/>
      <c r="LBX462" s="96"/>
      <c r="LBY462" s="96"/>
      <c r="LBZ462" s="96"/>
      <c r="LCA462" s="96"/>
      <c r="LCB462" s="96"/>
      <c r="LCC462" s="96"/>
      <c r="LCD462" s="96"/>
      <c r="LCE462" s="96"/>
      <c r="LCF462" s="96"/>
      <c r="LCG462" s="96"/>
      <c r="LCH462" s="96"/>
      <c r="LCI462" s="96"/>
      <c r="LCJ462" s="96"/>
      <c r="LCK462" s="96"/>
      <c r="LCL462" s="96"/>
      <c r="LCM462" s="96"/>
      <c r="LCN462" s="96"/>
      <c r="LCO462" s="96"/>
      <c r="LCP462" s="96"/>
      <c r="LCQ462" s="96"/>
      <c r="LCR462" s="96"/>
      <c r="LCS462" s="96"/>
      <c r="LCT462" s="96"/>
      <c r="LCU462" s="96"/>
      <c r="LCV462" s="96"/>
      <c r="LCW462" s="96"/>
      <c r="LCX462" s="96"/>
      <c r="LCY462" s="96"/>
      <c r="LCZ462" s="96"/>
      <c r="LDA462" s="96"/>
      <c r="LDB462" s="96"/>
      <c r="LDC462" s="96"/>
      <c r="LDD462" s="96"/>
      <c r="LDE462" s="96"/>
      <c r="LDF462" s="96"/>
      <c r="LDG462" s="96"/>
      <c r="LDH462" s="96"/>
      <c r="LDI462" s="96"/>
      <c r="LDJ462" s="96"/>
      <c r="LDK462" s="96"/>
      <c r="LDL462" s="96"/>
      <c r="LDM462" s="96"/>
      <c r="LDN462" s="96"/>
      <c r="LDO462" s="96"/>
      <c r="LDP462" s="96"/>
      <c r="LDQ462" s="96"/>
      <c r="LDR462" s="96"/>
      <c r="LDS462" s="96"/>
      <c r="LDT462" s="96"/>
      <c r="LDU462" s="96"/>
      <c r="LDV462" s="96"/>
      <c r="LDW462" s="96"/>
      <c r="LDX462" s="96"/>
      <c r="LDY462" s="96"/>
      <c r="LDZ462" s="96"/>
      <c r="LEA462" s="96"/>
      <c r="LEB462" s="96"/>
      <c r="LEC462" s="96"/>
      <c r="LED462" s="96"/>
      <c r="LEE462" s="96"/>
      <c r="LEF462" s="96"/>
      <c r="LEG462" s="96"/>
      <c r="LEH462" s="96"/>
      <c r="LEI462" s="96"/>
      <c r="LEJ462" s="96"/>
      <c r="LEK462" s="96"/>
      <c r="LEL462" s="96"/>
      <c r="LEM462" s="96"/>
      <c r="LEN462" s="96"/>
      <c r="LEO462" s="96"/>
      <c r="LEP462" s="96"/>
      <c r="LEQ462" s="96"/>
      <c r="LER462" s="96"/>
      <c r="LES462" s="96"/>
      <c r="LET462" s="96"/>
      <c r="LEU462" s="96"/>
      <c r="LEV462" s="96"/>
      <c r="LEW462" s="96"/>
      <c r="LEX462" s="96"/>
      <c r="LEY462" s="96"/>
      <c r="LEZ462" s="96"/>
      <c r="LFA462" s="96"/>
      <c r="LFB462" s="96"/>
      <c r="LFC462" s="96"/>
      <c r="LFD462" s="96"/>
      <c r="LFE462" s="96"/>
      <c r="LFF462" s="96"/>
      <c r="LFG462" s="96"/>
      <c r="LFH462" s="96"/>
      <c r="LFI462" s="96"/>
      <c r="LFJ462" s="96"/>
      <c r="LFK462" s="96"/>
      <c r="LFL462" s="96"/>
      <c r="LFM462" s="96"/>
      <c r="LFN462" s="96"/>
      <c r="LFO462" s="96"/>
      <c r="LFP462" s="96"/>
      <c r="LFQ462" s="96"/>
      <c r="LFR462" s="96"/>
      <c r="LFS462" s="96"/>
      <c r="LFT462" s="96"/>
      <c r="LFU462" s="96"/>
      <c r="LFV462" s="96"/>
      <c r="LFW462" s="96"/>
      <c r="LFX462" s="96"/>
      <c r="LFY462" s="96"/>
      <c r="LFZ462" s="96"/>
      <c r="LGA462" s="96"/>
      <c r="LGB462" s="96"/>
      <c r="LGC462" s="96"/>
      <c r="LGD462" s="96"/>
      <c r="LGE462" s="96"/>
      <c r="LGF462" s="96"/>
      <c r="LGG462" s="96"/>
      <c r="LGH462" s="96"/>
      <c r="LGI462" s="96"/>
      <c r="LGJ462" s="96"/>
      <c r="LGK462" s="96"/>
      <c r="LGL462" s="96"/>
      <c r="LGM462" s="96"/>
      <c r="LGN462" s="96"/>
      <c r="LGO462" s="96"/>
      <c r="LGP462" s="96"/>
      <c r="LGQ462" s="96"/>
      <c r="LGR462" s="96"/>
      <c r="LGS462" s="96"/>
      <c r="LGT462" s="96"/>
      <c r="LGU462" s="96"/>
      <c r="LGV462" s="96"/>
      <c r="LGW462" s="96"/>
      <c r="LGX462" s="96"/>
      <c r="LGY462" s="96"/>
      <c r="LGZ462" s="96"/>
      <c r="LHA462" s="96"/>
      <c r="LHB462" s="96"/>
      <c r="LHC462" s="96"/>
      <c r="LHD462" s="96"/>
      <c r="LHE462" s="96"/>
      <c r="LHF462" s="96"/>
      <c r="LHG462" s="96"/>
      <c r="LHH462" s="96"/>
      <c r="LHI462" s="96"/>
      <c r="LHJ462" s="96"/>
      <c r="LHK462" s="96"/>
      <c r="LHL462" s="96"/>
      <c r="LHM462" s="96"/>
      <c r="LHN462" s="96"/>
      <c r="LHO462" s="96"/>
      <c r="LHP462" s="96"/>
      <c r="LHQ462" s="96"/>
      <c r="LHR462" s="96"/>
      <c r="LHS462" s="96"/>
      <c r="LHT462" s="96"/>
      <c r="LHU462" s="96"/>
      <c r="LHV462" s="96"/>
      <c r="LHW462" s="96"/>
      <c r="LHX462" s="96"/>
      <c r="LHY462" s="96"/>
      <c r="LHZ462" s="96"/>
      <c r="LIA462" s="96"/>
      <c r="LIB462" s="96"/>
      <c r="LIC462" s="96"/>
      <c r="LID462" s="96"/>
      <c r="LIE462" s="96"/>
      <c r="LIF462" s="96"/>
      <c r="LIG462" s="96"/>
      <c r="LIH462" s="96"/>
      <c r="LII462" s="96"/>
      <c r="LIJ462" s="96"/>
      <c r="LIK462" s="96"/>
      <c r="LIL462" s="96"/>
      <c r="LIM462" s="96"/>
      <c r="LIN462" s="96"/>
      <c r="LIO462" s="96"/>
      <c r="LIP462" s="96"/>
      <c r="LIQ462" s="96"/>
      <c r="LIR462" s="96"/>
      <c r="LIS462" s="96"/>
      <c r="LIT462" s="96"/>
      <c r="LIU462" s="96"/>
      <c r="LIV462" s="96"/>
      <c r="LIW462" s="96"/>
      <c r="LIX462" s="96"/>
      <c r="LIY462" s="96"/>
      <c r="LIZ462" s="96"/>
      <c r="LJA462" s="96"/>
      <c r="LJB462" s="96"/>
      <c r="LJC462" s="96"/>
      <c r="LJD462" s="96"/>
      <c r="LJE462" s="96"/>
      <c r="LJF462" s="96"/>
      <c r="LJG462" s="96"/>
      <c r="LJH462" s="96"/>
      <c r="LJI462" s="96"/>
      <c r="LJJ462" s="96"/>
      <c r="LJK462" s="96"/>
      <c r="LJL462" s="96"/>
      <c r="LJM462" s="96"/>
      <c r="LJN462" s="96"/>
      <c r="LJO462" s="96"/>
      <c r="LJP462" s="96"/>
      <c r="LJQ462" s="96"/>
      <c r="LJR462" s="96"/>
      <c r="LJS462" s="96"/>
      <c r="LJT462" s="96"/>
      <c r="LJU462" s="96"/>
      <c r="LJV462" s="96"/>
      <c r="LJW462" s="96"/>
      <c r="LJX462" s="96"/>
      <c r="LJY462" s="96"/>
      <c r="LJZ462" s="96"/>
      <c r="LKA462" s="96"/>
      <c r="LKB462" s="96"/>
      <c r="LKC462" s="96"/>
      <c r="LKD462" s="96"/>
      <c r="LKE462" s="96"/>
      <c r="LKF462" s="96"/>
      <c r="LKG462" s="96"/>
      <c r="LKH462" s="96"/>
      <c r="LKI462" s="96"/>
      <c r="LKJ462" s="96"/>
      <c r="LKK462" s="96"/>
      <c r="LKL462" s="96"/>
      <c r="LKM462" s="96"/>
      <c r="LKN462" s="96"/>
      <c r="LKO462" s="96"/>
      <c r="LKP462" s="96"/>
      <c r="LKQ462" s="96"/>
      <c r="LKR462" s="96"/>
      <c r="LKS462" s="96"/>
      <c r="LKT462" s="96"/>
      <c r="LKU462" s="96"/>
      <c r="LKV462" s="96"/>
      <c r="LKW462" s="96"/>
      <c r="LKX462" s="96"/>
      <c r="LKY462" s="96"/>
      <c r="LKZ462" s="96"/>
      <c r="LLA462" s="96"/>
      <c r="LLB462" s="96"/>
      <c r="LLC462" s="96"/>
      <c r="LLD462" s="96"/>
      <c r="LLE462" s="96"/>
      <c r="LLF462" s="96"/>
      <c r="LLG462" s="96"/>
      <c r="LLH462" s="96"/>
      <c r="LLI462" s="96"/>
      <c r="LLJ462" s="96"/>
      <c r="LLK462" s="96"/>
      <c r="LLL462" s="96"/>
      <c r="LLM462" s="96"/>
      <c r="LLN462" s="96"/>
      <c r="LLO462" s="96"/>
      <c r="LLP462" s="96"/>
      <c r="LLQ462" s="96"/>
      <c r="LLR462" s="96"/>
      <c r="LLS462" s="96"/>
      <c r="LLT462" s="96"/>
      <c r="LLU462" s="96"/>
      <c r="LLV462" s="96"/>
      <c r="LLW462" s="96"/>
      <c r="LLX462" s="96"/>
      <c r="LLY462" s="96"/>
      <c r="LLZ462" s="96"/>
      <c r="LMA462" s="96"/>
      <c r="LMB462" s="96"/>
      <c r="LMC462" s="96"/>
      <c r="LMD462" s="96"/>
      <c r="LME462" s="96"/>
      <c r="LMF462" s="96"/>
      <c r="LMG462" s="96"/>
      <c r="LMH462" s="96"/>
      <c r="LMI462" s="96"/>
      <c r="LMJ462" s="96"/>
      <c r="LMK462" s="96"/>
      <c r="LML462" s="96"/>
      <c r="LMM462" s="96"/>
      <c r="LMN462" s="96"/>
      <c r="LMO462" s="96"/>
      <c r="LMP462" s="96"/>
      <c r="LMQ462" s="96"/>
      <c r="LMR462" s="96"/>
      <c r="LMS462" s="96"/>
      <c r="LMT462" s="96"/>
      <c r="LMU462" s="96"/>
      <c r="LMV462" s="96"/>
      <c r="LMW462" s="96"/>
      <c r="LMX462" s="96"/>
      <c r="LMY462" s="96"/>
      <c r="LMZ462" s="96"/>
      <c r="LNA462" s="96"/>
      <c r="LNB462" s="96"/>
      <c r="LNC462" s="96"/>
      <c r="LND462" s="96"/>
      <c r="LNE462" s="96"/>
      <c r="LNF462" s="96"/>
      <c r="LNG462" s="96"/>
      <c r="LNH462" s="96"/>
      <c r="LNI462" s="96"/>
      <c r="LNJ462" s="96"/>
      <c r="LNK462" s="96"/>
      <c r="LNL462" s="96"/>
      <c r="LNM462" s="96"/>
      <c r="LNN462" s="96"/>
      <c r="LNO462" s="96"/>
      <c r="LNP462" s="96"/>
      <c r="LNQ462" s="96"/>
      <c r="LNR462" s="96"/>
      <c r="LNS462" s="96"/>
      <c r="LNT462" s="96"/>
      <c r="LNU462" s="96"/>
      <c r="LNV462" s="96"/>
      <c r="LNW462" s="96"/>
      <c r="LNX462" s="96"/>
      <c r="LNY462" s="96"/>
      <c r="LNZ462" s="96"/>
      <c r="LOA462" s="96"/>
      <c r="LOB462" s="96"/>
      <c r="LOC462" s="96"/>
      <c r="LOD462" s="96"/>
      <c r="LOE462" s="96"/>
      <c r="LOF462" s="96"/>
      <c r="LOG462" s="96"/>
      <c r="LOH462" s="96"/>
      <c r="LOI462" s="96"/>
      <c r="LOJ462" s="96"/>
      <c r="LOK462" s="96"/>
      <c r="LOL462" s="96"/>
      <c r="LOM462" s="96"/>
      <c r="LON462" s="96"/>
      <c r="LOO462" s="96"/>
      <c r="LOP462" s="96"/>
      <c r="LOQ462" s="96"/>
      <c r="LOR462" s="96"/>
      <c r="LOS462" s="96"/>
      <c r="LOT462" s="96"/>
      <c r="LOU462" s="96"/>
      <c r="LOV462" s="96"/>
      <c r="LOW462" s="96"/>
      <c r="LOX462" s="96"/>
      <c r="LOY462" s="96"/>
      <c r="LOZ462" s="96"/>
      <c r="LPA462" s="96"/>
      <c r="LPB462" s="96"/>
      <c r="LPC462" s="96"/>
      <c r="LPD462" s="96"/>
      <c r="LPE462" s="96"/>
      <c r="LPF462" s="96"/>
      <c r="LPG462" s="96"/>
      <c r="LPH462" s="96"/>
      <c r="LPI462" s="96"/>
      <c r="LPJ462" s="96"/>
      <c r="LPK462" s="96"/>
      <c r="LPL462" s="96"/>
      <c r="LPM462" s="96"/>
      <c r="LPN462" s="96"/>
      <c r="LPO462" s="96"/>
      <c r="LPP462" s="96"/>
      <c r="LPQ462" s="96"/>
      <c r="LPR462" s="96"/>
      <c r="LPS462" s="96"/>
      <c r="LPT462" s="96"/>
      <c r="LPU462" s="96"/>
      <c r="LPV462" s="96"/>
      <c r="LPW462" s="96"/>
      <c r="LPX462" s="96"/>
      <c r="LPY462" s="96"/>
      <c r="LPZ462" s="96"/>
      <c r="LQA462" s="96"/>
      <c r="LQB462" s="96"/>
      <c r="LQC462" s="96"/>
      <c r="LQD462" s="96"/>
      <c r="LQE462" s="96"/>
      <c r="LQF462" s="96"/>
      <c r="LQG462" s="96"/>
      <c r="LQH462" s="96"/>
      <c r="LQI462" s="96"/>
      <c r="LQJ462" s="96"/>
      <c r="LQK462" s="96"/>
      <c r="LQL462" s="96"/>
      <c r="LQM462" s="96"/>
      <c r="LQN462" s="96"/>
      <c r="LQO462" s="96"/>
      <c r="LQP462" s="96"/>
      <c r="LQQ462" s="96"/>
      <c r="LQR462" s="96"/>
      <c r="LQS462" s="96"/>
      <c r="LQT462" s="96"/>
      <c r="LQU462" s="96"/>
      <c r="LQV462" s="96"/>
      <c r="LQW462" s="96"/>
      <c r="LQX462" s="96"/>
      <c r="LQY462" s="96"/>
      <c r="LQZ462" s="96"/>
      <c r="LRA462" s="96"/>
      <c r="LRB462" s="96"/>
      <c r="LRC462" s="96"/>
      <c r="LRD462" s="96"/>
      <c r="LRE462" s="96"/>
      <c r="LRF462" s="96"/>
      <c r="LRG462" s="96"/>
      <c r="LRH462" s="96"/>
      <c r="LRI462" s="96"/>
      <c r="LRJ462" s="96"/>
      <c r="LRK462" s="96"/>
      <c r="LRL462" s="96"/>
      <c r="LRM462" s="96"/>
      <c r="LRN462" s="96"/>
      <c r="LRO462" s="96"/>
      <c r="LRP462" s="96"/>
      <c r="LRQ462" s="96"/>
      <c r="LRR462" s="96"/>
      <c r="LRS462" s="96"/>
      <c r="LRT462" s="96"/>
      <c r="LRU462" s="96"/>
      <c r="LRV462" s="96"/>
      <c r="LRW462" s="96"/>
      <c r="LRX462" s="96"/>
      <c r="LRY462" s="96"/>
      <c r="LRZ462" s="96"/>
      <c r="LSA462" s="96"/>
      <c r="LSB462" s="96"/>
      <c r="LSC462" s="96"/>
      <c r="LSD462" s="96"/>
      <c r="LSE462" s="96"/>
      <c r="LSF462" s="96"/>
      <c r="LSG462" s="96"/>
      <c r="LSH462" s="96"/>
      <c r="LSI462" s="96"/>
      <c r="LSJ462" s="96"/>
      <c r="LSK462" s="96"/>
      <c r="LSL462" s="96"/>
      <c r="LSM462" s="96"/>
      <c r="LSN462" s="96"/>
      <c r="LSO462" s="96"/>
      <c r="LSP462" s="96"/>
      <c r="LSQ462" s="96"/>
      <c r="LSR462" s="96"/>
      <c r="LSS462" s="96"/>
      <c r="LST462" s="96"/>
      <c r="LSU462" s="96"/>
      <c r="LSV462" s="96"/>
      <c r="LSW462" s="96"/>
      <c r="LSX462" s="96"/>
      <c r="LSY462" s="96"/>
      <c r="LSZ462" s="96"/>
      <c r="LTA462" s="96"/>
      <c r="LTB462" s="96"/>
      <c r="LTC462" s="96"/>
      <c r="LTD462" s="96"/>
      <c r="LTE462" s="96"/>
      <c r="LTF462" s="96"/>
      <c r="LTG462" s="96"/>
      <c r="LTH462" s="96"/>
      <c r="LTI462" s="96"/>
      <c r="LTJ462" s="96"/>
      <c r="LTK462" s="96"/>
      <c r="LTL462" s="96"/>
      <c r="LTM462" s="96"/>
      <c r="LTN462" s="96"/>
      <c r="LTO462" s="96"/>
      <c r="LTP462" s="96"/>
      <c r="LTQ462" s="96"/>
      <c r="LTR462" s="96"/>
      <c r="LTS462" s="96"/>
      <c r="LTT462" s="96"/>
      <c r="LTU462" s="96"/>
      <c r="LTV462" s="96"/>
      <c r="LTW462" s="96"/>
      <c r="LTX462" s="96"/>
      <c r="LTY462" s="96"/>
      <c r="LTZ462" s="96"/>
      <c r="LUA462" s="96"/>
      <c r="LUB462" s="96"/>
      <c r="LUC462" s="96"/>
      <c r="LUD462" s="96"/>
      <c r="LUE462" s="96"/>
      <c r="LUF462" s="96"/>
      <c r="LUG462" s="96"/>
      <c r="LUH462" s="96"/>
      <c r="LUI462" s="96"/>
      <c r="LUJ462" s="96"/>
      <c r="LUK462" s="96"/>
      <c r="LUL462" s="96"/>
      <c r="LUM462" s="96"/>
      <c r="LUN462" s="96"/>
      <c r="LUO462" s="96"/>
      <c r="LUP462" s="96"/>
      <c r="LUQ462" s="96"/>
      <c r="LUR462" s="96"/>
      <c r="LUS462" s="96"/>
      <c r="LUT462" s="96"/>
      <c r="LUU462" s="96"/>
      <c r="LUV462" s="96"/>
      <c r="LUW462" s="96"/>
      <c r="LUX462" s="96"/>
      <c r="LUY462" s="96"/>
      <c r="LUZ462" s="96"/>
      <c r="LVA462" s="96"/>
      <c r="LVB462" s="96"/>
      <c r="LVC462" s="96"/>
      <c r="LVD462" s="96"/>
      <c r="LVE462" s="96"/>
      <c r="LVF462" s="96"/>
      <c r="LVG462" s="96"/>
      <c r="LVH462" s="96"/>
      <c r="LVI462" s="96"/>
      <c r="LVJ462" s="96"/>
      <c r="LVK462" s="96"/>
      <c r="LVL462" s="96"/>
      <c r="LVM462" s="96"/>
      <c r="LVN462" s="96"/>
      <c r="LVO462" s="96"/>
      <c r="LVP462" s="96"/>
      <c r="LVQ462" s="96"/>
      <c r="LVR462" s="96"/>
      <c r="LVS462" s="96"/>
      <c r="LVT462" s="96"/>
      <c r="LVU462" s="96"/>
      <c r="LVV462" s="96"/>
      <c r="LVW462" s="96"/>
      <c r="LVX462" s="96"/>
      <c r="LVY462" s="96"/>
      <c r="LVZ462" s="96"/>
      <c r="LWA462" s="96"/>
      <c r="LWB462" s="96"/>
      <c r="LWC462" s="96"/>
      <c r="LWD462" s="96"/>
      <c r="LWE462" s="96"/>
      <c r="LWF462" s="96"/>
      <c r="LWG462" s="96"/>
      <c r="LWH462" s="96"/>
      <c r="LWI462" s="96"/>
      <c r="LWJ462" s="96"/>
      <c r="LWK462" s="96"/>
      <c r="LWL462" s="96"/>
      <c r="LWM462" s="96"/>
      <c r="LWN462" s="96"/>
      <c r="LWO462" s="96"/>
      <c r="LWP462" s="96"/>
      <c r="LWQ462" s="96"/>
      <c r="LWR462" s="96"/>
      <c r="LWS462" s="96"/>
      <c r="LWT462" s="96"/>
      <c r="LWU462" s="96"/>
      <c r="LWV462" s="96"/>
      <c r="LWW462" s="96"/>
      <c r="LWX462" s="96"/>
      <c r="LWY462" s="96"/>
      <c r="LWZ462" s="96"/>
      <c r="LXA462" s="96"/>
      <c r="LXB462" s="96"/>
      <c r="LXC462" s="96"/>
      <c r="LXD462" s="96"/>
      <c r="LXE462" s="96"/>
      <c r="LXF462" s="96"/>
      <c r="LXG462" s="96"/>
      <c r="LXH462" s="96"/>
      <c r="LXI462" s="96"/>
      <c r="LXJ462" s="96"/>
      <c r="LXK462" s="96"/>
      <c r="LXL462" s="96"/>
      <c r="LXM462" s="96"/>
      <c r="LXN462" s="96"/>
      <c r="LXO462" s="96"/>
      <c r="LXP462" s="96"/>
      <c r="LXQ462" s="96"/>
      <c r="LXR462" s="96"/>
      <c r="LXS462" s="96"/>
      <c r="LXT462" s="96"/>
      <c r="LXU462" s="96"/>
      <c r="LXV462" s="96"/>
      <c r="LXW462" s="96"/>
      <c r="LXX462" s="96"/>
      <c r="LXY462" s="96"/>
      <c r="LXZ462" s="96"/>
      <c r="LYA462" s="96"/>
      <c r="LYB462" s="96"/>
      <c r="LYC462" s="96"/>
      <c r="LYD462" s="96"/>
      <c r="LYE462" s="96"/>
      <c r="LYF462" s="96"/>
      <c r="LYG462" s="96"/>
      <c r="LYH462" s="96"/>
      <c r="LYI462" s="96"/>
      <c r="LYJ462" s="96"/>
      <c r="LYK462" s="96"/>
      <c r="LYL462" s="96"/>
      <c r="LYM462" s="96"/>
      <c r="LYN462" s="96"/>
      <c r="LYO462" s="96"/>
      <c r="LYP462" s="96"/>
      <c r="LYQ462" s="96"/>
      <c r="LYR462" s="96"/>
      <c r="LYS462" s="96"/>
      <c r="LYT462" s="96"/>
      <c r="LYU462" s="96"/>
      <c r="LYV462" s="96"/>
      <c r="LYW462" s="96"/>
      <c r="LYX462" s="96"/>
      <c r="LYY462" s="96"/>
      <c r="LYZ462" s="96"/>
      <c r="LZA462" s="96"/>
      <c r="LZB462" s="96"/>
      <c r="LZC462" s="96"/>
      <c r="LZD462" s="96"/>
      <c r="LZE462" s="96"/>
      <c r="LZF462" s="96"/>
      <c r="LZG462" s="96"/>
      <c r="LZH462" s="96"/>
      <c r="LZI462" s="96"/>
      <c r="LZJ462" s="96"/>
      <c r="LZK462" s="96"/>
      <c r="LZL462" s="96"/>
      <c r="LZM462" s="96"/>
      <c r="LZN462" s="96"/>
      <c r="LZO462" s="96"/>
      <c r="LZP462" s="96"/>
      <c r="LZQ462" s="96"/>
      <c r="LZR462" s="96"/>
      <c r="LZS462" s="96"/>
      <c r="LZT462" s="96"/>
      <c r="LZU462" s="96"/>
      <c r="LZV462" s="96"/>
      <c r="LZW462" s="96"/>
      <c r="LZX462" s="96"/>
      <c r="LZY462" s="96"/>
      <c r="LZZ462" s="96"/>
      <c r="MAA462" s="96"/>
      <c r="MAB462" s="96"/>
      <c r="MAC462" s="96"/>
      <c r="MAD462" s="96"/>
      <c r="MAE462" s="96"/>
      <c r="MAF462" s="96"/>
      <c r="MAG462" s="96"/>
      <c r="MAH462" s="96"/>
      <c r="MAI462" s="96"/>
      <c r="MAJ462" s="96"/>
      <c r="MAK462" s="96"/>
      <c r="MAL462" s="96"/>
      <c r="MAM462" s="96"/>
      <c r="MAN462" s="96"/>
      <c r="MAO462" s="96"/>
      <c r="MAP462" s="96"/>
      <c r="MAQ462" s="96"/>
      <c r="MAR462" s="96"/>
      <c r="MAS462" s="96"/>
      <c r="MAT462" s="96"/>
      <c r="MAU462" s="96"/>
      <c r="MAV462" s="96"/>
      <c r="MAW462" s="96"/>
      <c r="MAX462" s="96"/>
      <c r="MAY462" s="96"/>
      <c r="MAZ462" s="96"/>
      <c r="MBA462" s="96"/>
      <c r="MBB462" s="96"/>
      <c r="MBC462" s="96"/>
      <c r="MBD462" s="96"/>
      <c r="MBE462" s="96"/>
      <c r="MBF462" s="96"/>
      <c r="MBG462" s="96"/>
      <c r="MBH462" s="96"/>
      <c r="MBI462" s="96"/>
      <c r="MBJ462" s="96"/>
      <c r="MBK462" s="96"/>
      <c r="MBL462" s="96"/>
      <c r="MBM462" s="96"/>
      <c r="MBN462" s="96"/>
      <c r="MBO462" s="96"/>
      <c r="MBP462" s="96"/>
      <c r="MBQ462" s="96"/>
      <c r="MBR462" s="96"/>
      <c r="MBS462" s="96"/>
      <c r="MBT462" s="96"/>
      <c r="MBU462" s="96"/>
      <c r="MBV462" s="96"/>
      <c r="MBW462" s="96"/>
      <c r="MBX462" s="96"/>
      <c r="MBY462" s="96"/>
      <c r="MBZ462" s="96"/>
      <c r="MCA462" s="96"/>
      <c r="MCB462" s="96"/>
      <c r="MCC462" s="96"/>
      <c r="MCD462" s="96"/>
      <c r="MCE462" s="96"/>
      <c r="MCF462" s="96"/>
      <c r="MCG462" s="96"/>
      <c r="MCH462" s="96"/>
      <c r="MCI462" s="96"/>
      <c r="MCJ462" s="96"/>
      <c r="MCK462" s="96"/>
      <c r="MCL462" s="96"/>
      <c r="MCM462" s="96"/>
      <c r="MCN462" s="96"/>
      <c r="MCO462" s="96"/>
      <c r="MCP462" s="96"/>
      <c r="MCQ462" s="96"/>
      <c r="MCR462" s="96"/>
      <c r="MCS462" s="96"/>
      <c r="MCT462" s="96"/>
      <c r="MCU462" s="96"/>
      <c r="MCV462" s="96"/>
      <c r="MCW462" s="96"/>
      <c r="MCX462" s="96"/>
      <c r="MCY462" s="96"/>
      <c r="MCZ462" s="96"/>
      <c r="MDA462" s="96"/>
      <c r="MDB462" s="96"/>
      <c r="MDC462" s="96"/>
      <c r="MDD462" s="96"/>
      <c r="MDE462" s="96"/>
      <c r="MDF462" s="96"/>
      <c r="MDG462" s="96"/>
      <c r="MDH462" s="96"/>
      <c r="MDI462" s="96"/>
      <c r="MDJ462" s="96"/>
      <c r="MDK462" s="96"/>
      <c r="MDL462" s="96"/>
      <c r="MDM462" s="96"/>
      <c r="MDN462" s="96"/>
      <c r="MDO462" s="96"/>
      <c r="MDP462" s="96"/>
      <c r="MDQ462" s="96"/>
      <c r="MDR462" s="96"/>
      <c r="MDS462" s="96"/>
      <c r="MDT462" s="96"/>
      <c r="MDU462" s="96"/>
      <c r="MDV462" s="96"/>
      <c r="MDW462" s="96"/>
      <c r="MDX462" s="96"/>
      <c r="MDY462" s="96"/>
      <c r="MDZ462" s="96"/>
      <c r="MEA462" s="96"/>
      <c r="MEB462" s="96"/>
      <c r="MEC462" s="96"/>
      <c r="MED462" s="96"/>
      <c r="MEE462" s="96"/>
      <c r="MEF462" s="96"/>
      <c r="MEG462" s="96"/>
      <c r="MEH462" s="96"/>
      <c r="MEI462" s="96"/>
      <c r="MEJ462" s="96"/>
      <c r="MEK462" s="96"/>
      <c r="MEL462" s="96"/>
      <c r="MEM462" s="96"/>
      <c r="MEN462" s="96"/>
      <c r="MEO462" s="96"/>
      <c r="MEP462" s="96"/>
      <c r="MEQ462" s="96"/>
      <c r="MER462" s="96"/>
      <c r="MES462" s="96"/>
      <c r="MET462" s="96"/>
      <c r="MEU462" s="96"/>
      <c r="MEV462" s="96"/>
      <c r="MEW462" s="96"/>
      <c r="MEX462" s="96"/>
      <c r="MEY462" s="96"/>
      <c r="MEZ462" s="96"/>
      <c r="MFA462" s="96"/>
      <c r="MFB462" s="96"/>
      <c r="MFC462" s="96"/>
      <c r="MFD462" s="96"/>
      <c r="MFE462" s="96"/>
      <c r="MFF462" s="96"/>
      <c r="MFG462" s="96"/>
      <c r="MFH462" s="96"/>
      <c r="MFI462" s="96"/>
      <c r="MFJ462" s="96"/>
      <c r="MFK462" s="96"/>
      <c r="MFL462" s="96"/>
      <c r="MFM462" s="96"/>
      <c r="MFN462" s="96"/>
      <c r="MFO462" s="96"/>
      <c r="MFP462" s="96"/>
      <c r="MFQ462" s="96"/>
      <c r="MFR462" s="96"/>
      <c r="MFS462" s="96"/>
      <c r="MFT462" s="96"/>
      <c r="MFU462" s="96"/>
      <c r="MFV462" s="96"/>
      <c r="MFW462" s="96"/>
      <c r="MFX462" s="96"/>
      <c r="MFY462" s="96"/>
      <c r="MFZ462" s="96"/>
      <c r="MGA462" s="96"/>
      <c r="MGB462" s="96"/>
      <c r="MGC462" s="96"/>
      <c r="MGD462" s="96"/>
      <c r="MGE462" s="96"/>
      <c r="MGF462" s="96"/>
      <c r="MGG462" s="96"/>
      <c r="MGH462" s="96"/>
      <c r="MGI462" s="96"/>
      <c r="MGJ462" s="96"/>
      <c r="MGK462" s="96"/>
      <c r="MGL462" s="96"/>
      <c r="MGM462" s="96"/>
      <c r="MGN462" s="96"/>
      <c r="MGO462" s="96"/>
      <c r="MGP462" s="96"/>
      <c r="MGQ462" s="96"/>
      <c r="MGR462" s="96"/>
      <c r="MGS462" s="96"/>
      <c r="MGT462" s="96"/>
      <c r="MGU462" s="96"/>
      <c r="MGV462" s="96"/>
      <c r="MGW462" s="96"/>
      <c r="MGX462" s="96"/>
      <c r="MGY462" s="96"/>
      <c r="MGZ462" s="96"/>
      <c r="MHA462" s="96"/>
      <c r="MHB462" s="96"/>
      <c r="MHC462" s="96"/>
      <c r="MHD462" s="96"/>
      <c r="MHE462" s="96"/>
      <c r="MHF462" s="96"/>
      <c r="MHG462" s="96"/>
      <c r="MHH462" s="96"/>
      <c r="MHI462" s="96"/>
      <c r="MHJ462" s="96"/>
      <c r="MHK462" s="96"/>
      <c r="MHL462" s="96"/>
      <c r="MHM462" s="96"/>
      <c r="MHN462" s="96"/>
      <c r="MHO462" s="96"/>
      <c r="MHP462" s="96"/>
      <c r="MHQ462" s="96"/>
      <c r="MHR462" s="96"/>
      <c r="MHS462" s="96"/>
      <c r="MHT462" s="96"/>
      <c r="MHU462" s="96"/>
      <c r="MHV462" s="96"/>
      <c r="MHW462" s="96"/>
      <c r="MHX462" s="96"/>
      <c r="MHY462" s="96"/>
      <c r="MHZ462" s="96"/>
      <c r="MIA462" s="96"/>
      <c r="MIB462" s="96"/>
      <c r="MIC462" s="96"/>
      <c r="MID462" s="96"/>
      <c r="MIE462" s="96"/>
      <c r="MIF462" s="96"/>
      <c r="MIG462" s="96"/>
      <c r="MIH462" s="96"/>
      <c r="MII462" s="96"/>
      <c r="MIJ462" s="96"/>
      <c r="MIK462" s="96"/>
      <c r="MIL462" s="96"/>
      <c r="MIM462" s="96"/>
      <c r="MIN462" s="96"/>
      <c r="MIO462" s="96"/>
      <c r="MIP462" s="96"/>
      <c r="MIQ462" s="96"/>
      <c r="MIR462" s="96"/>
      <c r="MIS462" s="96"/>
      <c r="MIT462" s="96"/>
      <c r="MIU462" s="96"/>
      <c r="MIV462" s="96"/>
      <c r="MIW462" s="96"/>
      <c r="MIX462" s="96"/>
      <c r="MIY462" s="96"/>
      <c r="MIZ462" s="96"/>
      <c r="MJA462" s="96"/>
      <c r="MJB462" s="96"/>
      <c r="MJC462" s="96"/>
      <c r="MJD462" s="96"/>
      <c r="MJE462" s="96"/>
      <c r="MJF462" s="96"/>
      <c r="MJG462" s="96"/>
      <c r="MJH462" s="96"/>
      <c r="MJI462" s="96"/>
      <c r="MJJ462" s="96"/>
      <c r="MJK462" s="96"/>
      <c r="MJL462" s="96"/>
      <c r="MJM462" s="96"/>
      <c r="MJN462" s="96"/>
      <c r="MJO462" s="96"/>
      <c r="MJP462" s="96"/>
      <c r="MJQ462" s="96"/>
      <c r="MJR462" s="96"/>
      <c r="MJS462" s="96"/>
      <c r="MJT462" s="96"/>
      <c r="MJU462" s="96"/>
      <c r="MJV462" s="96"/>
      <c r="MJW462" s="96"/>
      <c r="MJX462" s="96"/>
      <c r="MJY462" s="96"/>
      <c r="MJZ462" s="96"/>
      <c r="MKA462" s="96"/>
      <c r="MKB462" s="96"/>
      <c r="MKC462" s="96"/>
      <c r="MKD462" s="96"/>
      <c r="MKE462" s="96"/>
      <c r="MKF462" s="96"/>
      <c r="MKG462" s="96"/>
      <c r="MKH462" s="96"/>
      <c r="MKI462" s="96"/>
      <c r="MKJ462" s="96"/>
      <c r="MKK462" s="96"/>
      <c r="MKL462" s="96"/>
      <c r="MKM462" s="96"/>
      <c r="MKN462" s="96"/>
      <c r="MKO462" s="96"/>
      <c r="MKP462" s="96"/>
      <c r="MKQ462" s="96"/>
      <c r="MKR462" s="96"/>
      <c r="MKS462" s="96"/>
      <c r="MKT462" s="96"/>
      <c r="MKU462" s="96"/>
      <c r="MKV462" s="96"/>
      <c r="MKW462" s="96"/>
      <c r="MKX462" s="96"/>
      <c r="MKY462" s="96"/>
      <c r="MKZ462" s="96"/>
      <c r="MLA462" s="96"/>
      <c r="MLB462" s="96"/>
      <c r="MLC462" s="96"/>
      <c r="MLD462" s="96"/>
      <c r="MLE462" s="96"/>
      <c r="MLF462" s="96"/>
      <c r="MLG462" s="96"/>
      <c r="MLH462" s="96"/>
      <c r="MLI462" s="96"/>
      <c r="MLJ462" s="96"/>
      <c r="MLK462" s="96"/>
      <c r="MLL462" s="96"/>
      <c r="MLM462" s="96"/>
      <c r="MLN462" s="96"/>
      <c r="MLO462" s="96"/>
      <c r="MLP462" s="96"/>
      <c r="MLQ462" s="96"/>
      <c r="MLR462" s="96"/>
      <c r="MLS462" s="96"/>
      <c r="MLT462" s="96"/>
      <c r="MLU462" s="96"/>
      <c r="MLV462" s="96"/>
      <c r="MLW462" s="96"/>
      <c r="MLX462" s="96"/>
      <c r="MLY462" s="96"/>
      <c r="MLZ462" s="96"/>
      <c r="MMA462" s="96"/>
      <c r="MMB462" s="96"/>
      <c r="MMC462" s="96"/>
      <c r="MMD462" s="96"/>
      <c r="MME462" s="96"/>
      <c r="MMF462" s="96"/>
      <c r="MMG462" s="96"/>
      <c r="MMH462" s="96"/>
      <c r="MMI462" s="96"/>
      <c r="MMJ462" s="96"/>
      <c r="MMK462" s="96"/>
      <c r="MML462" s="96"/>
      <c r="MMM462" s="96"/>
      <c r="MMN462" s="96"/>
      <c r="MMO462" s="96"/>
      <c r="MMP462" s="96"/>
      <c r="MMQ462" s="96"/>
      <c r="MMR462" s="96"/>
      <c r="MMS462" s="96"/>
      <c r="MMT462" s="96"/>
      <c r="MMU462" s="96"/>
      <c r="MMV462" s="96"/>
      <c r="MMW462" s="96"/>
      <c r="MMX462" s="96"/>
      <c r="MMY462" s="96"/>
      <c r="MMZ462" s="96"/>
      <c r="MNA462" s="96"/>
      <c r="MNB462" s="96"/>
      <c r="MNC462" s="96"/>
      <c r="MND462" s="96"/>
      <c r="MNE462" s="96"/>
      <c r="MNF462" s="96"/>
      <c r="MNG462" s="96"/>
      <c r="MNH462" s="96"/>
      <c r="MNI462" s="96"/>
      <c r="MNJ462" s="96"/>
      <c r="MNK462" s="96"/>
      <c r="MNL462" s="96"/>
      <c r="MNM462" s="96"/>
      <c r="MNN462" s="96"/>
      <c r="MNO462" s="96"/>
      <c r="MNP462" s="96"/>
      <c r="MNQ462" s="96"/>
      <c r="MNR462" s="96"/>
      <c r="MNS462" s="96"/>
      <c r="MNT462" s="96"/>
      <c r="MNU462" s="96"/>
      <c r="MNV462" s="96"/>
      <c r="MNW462" s="96"/>
      <c r="MNX462" s="96"/>
      <c r="MNY462" s="96"/>
      <c r="MNZ462" s="96"/>
      <c r="MOA462" s="96"/>
      <c r="MOB462" s="96"/>
      <c r="MOC462" s="96"/>
      <c r="MOD462" s="96"/>
      <c r="MOE462" s="96"/>
      <c r="MOF462" s="96"/>
      <c r="MOG462" s="96"/>
      <c r="MOH462" s="96"/>
      <c r="MOI462" s="96"/>
      <c r="MOJ462" s="96"/>
      <c r="MOK462" s="96"/>
      <c r="MOL462" s="96"/>
      <c r="MOM462" s="96"/>
      <c r="MON462" s="96"/>
      <c r="MOO462" s="96"/>
      <c r="MOP462" s="96"/>
      <c r="MOQ462" s="96"/>
      <c r="MOR462" s="96"/>
      <c r="MOS462" s="96"/>
      <c r="MOT462" s="96"/>
      <c r="MOU462" s="96"/>
      <c r="MOV462" s="96"/>
      <c r="MOW462" s="96"/>
      <c r="MOX462" s="96"/>
      <c r="MOY462" s="96"/>
      <c r="MOZ462" s="96"/>
      <c r="MPA462" s="96"/>
      <c r="MPB462" s="96"/>
      <c r="MPC462" s="96"/>
      <c r="MPD462" s="96"/>
      <c r="MPE462" s="96"/>
      <c r="MPF462" s="96"/>
      <c r="MPG462" s="96"/>
      <c r="MPH462" s="96"/>
      <c r="MPI462" s="96"/>
      <c r="MPJ462" s="96"/>
      <c r="MPK462" s="96"/>
      <c r="MPL462" s="96"/>
      <c r="MPM462" s="96"/>
      <c r="MPN462" s="96"/>
      <c r="MPO462" s="96"/>
      <c r="MPP462" s="96"/>
      <c r="MPQ462" s="96"/>
      <c r="MPR462" s="96"/>
      <c r="MPS462" s="96"/>
      <c r="MPT462" s="96"/>
      <c r="MPU462" s="96"/>
      <c r="MPV462" s="96"/>
      <c r="MPW462" s="96"/>
      <c r="MPX462" s="96"/>
      <c r="MPY462" s="96"/>
      <c r="MPZ462" s="96"/>
      <c r="MQA462" s="96"/>
      <c r="MQB462" s="96"/>
      <c r="MQC462" s="96"/>
      <c r="MQD462" s="96"/>
      <c r="MQE462" s="96"/>
      <c r="MQF462" s="96"/>
      <c r="MQG462" s="96"/>
      <c r="MQH462" s="96"/>
      <c r="MQI462" s="96"/>
      <c r="MQJ462" s="96"/>
      <c r="MQK462" s="96"/>
      <c r="MQL462" s="96"/>
      <c r="MQM462" s="96"/>
      <c r="MQN462" s="96"/>
      <c r="MQO462" s="96"/>
      <c r="MQP462" s="96"/>
      <c r="MQQ462" s="96"/>
      <c r="MQR462" s="96"/>
      <c r="MQS462" s="96"/>
      <c r="MQT462" s="96"/>
      <c r="MQU462" s="96"/>
      <c r="MQV462" s="96"/>
      <c r="MQW462" s="96"/>
      <c r="MQX462" s="96"/>
      <c r="MQY462" s="96"/>
      <c r="MQZ462" s="96"/>
      <c r="MRA462" s="96"/>
      <c r="MRB462" s="96"/>
      <c r="MRC462" s="96"/>
      <c r="MRD462" s="96"/>
      <c r="MRE462" s="96"/>
      <c r="MRF462" s="96"/>
      <c r="MRG462" s="96"/>
      <c r="MRH462" s="96"/>
      <c r="MRI462" s="96"/>
      <c r="MRJ462" s="96"/>
      <c r="MRK462" s="96"/>
      <c r="MRL462" s="96"/>
      <c r="MRM462" s="96"/>
      <c r="MRN462" s="96"/>
      <c r="MRO462" s="96"/>
      <c r="MRP462" s="96"/>
      <c r="MRQ462" s="96"/>
      <c r="MRR462" s="96"/>
      <c r="MRS462" s="96"/>
      <c r="MRT462" s="96"/>
      <c r="MRU462" s="96"/>
      <c r="MRV462" s="96"/>
      <c r="MRW462" s="96"/>
      <c r="MRX462" s="96"/>
      <c r="MRY462" s="96"/>
      <c r="MRZ462" s="96"/>
      <c r="MSA462" s="96"/>
      <c r="MSB462" s="96"/>
      <c r="MSC462" s="96"/>
      <c r="MSD462" s="96"/>
      <c r="MSE462" s="96"/>
      <c r="MSF462" s="96"/>
      <c r="MSG462" s="96"/>
      <c r="MSH462" s="96"/>
      <c r="MSI462" s="96"/>
      <c r="MSJ462" s="96"/>
      <c r="MSK462" s="96"/>
      <c r="MSL462" s="96"/>
      <c r="MSM462" s="96"/>
      <c r="MSN462" s="96"/>
      <c r="MSO462" s="96"/>
      <c r="MSP462" s="96"/>
      <c r="MSQ462" s="96"/>
      <c r="MSR462" s="96"/>
      <c r="MSS462" s="96"/>
      <c r="MST462" s="96"/>
      <c r="MSU462" s="96"/>
      <c r="MSV462" s="96"/>
      <c r="MSW462" s="96"/>
      <c r="MSX462" s="96"/>
      <c r="MSY462" s="96"/>
      <c r="MSZ462" s="96"/>
      <c r="MTA462" s="96"/>
      <c r="MTB462" s="96"/>
      <c r="MTC462" s="96"/>
      <c r="MTD462" s="96"/>
      <c r="MTE462" s="96"/>
      <c r="MTF462" s="96"/>
      <c r="MTG462" s="96"/>
      <c r="MTH462" s="96"/>
      <c r="MTI462" s="96"/>
      <c r="MTJ462" s="96"/>
      <c r="MTK462" s="96"/>
      <c r="MTL462" s="96"/>
      <c r="MTM462" s="96"/>
      <c r="MTN462" s="96"/>
      <c r="MTO462" s="96"/>
      <c r="MTP462" s="96"/>
      <c r="MTQ462" s="96"/>
      <c r="MTR462" s="96"/>
      <c r="MTS462" s="96"/>
      <c r="MTT462" s="96"/>
      <c r="MTU462" s="96"/>
      <c r="MTV462" s="96"/>
      <c r="MTW462" s="96"/>
      <c r="MTX462" s="96"/>
      <c r="MTY462" s="96"/>
      <c r="MTZ462" s="96"/>
      <c r="MUA462" s="96"/>
      <c r="MUB462" s="96"/>
      <c r="MUC462" s="96"/>
      <c r="MUD462" s="96"/>
      <c r="MUE462" s="96"/>
      <c r="MUF462" s="96"/>
      <c r="MUG462" s="96"/>
      <c r="MUH462" s="96"/>
      <c r="MUI462" s="96"/>
      <c r="MUJ462" s="96"/>
      <c r="MUK462" s="96"/>
      <c r="MUL462" s="96"/>
      <c r="MUM462" s="96"/>
      <c r="MUN462" s="96"/>
      <c r="MUO462" s="96"/>
      <c r="MUP462" s="96"/>
      <c r="MUQ462" s="96"/>
      <c r="MUR462" s="96"/>
      <c r="MUS462" s="96"/>
      <c r="MUT462" s="96"/>
      <c r="MUU462" s="96"/>
      <c r="MUV462" s="96"/>
      <c r="MUW462" s="96"/>
      <c r="MUX462" s="96"/>
      <c r="MUY462" s="96"/>
      <c r="MUZ462" s="96"/>
      <c r="MVA462" s="96"/>
      <c r="MVB462" s="96"/>
      <c r="MVC462" s="96"/>
      <c r="MVD462" s="96"/>
      <c r="MVE462" s="96"/>
      <c r="MVF462" s="96"/>
      <c r="MVG462" s="96"/>
      <c r="MVH462" s="96"/>
      <c r="MVI462" s="96"/>
      <c r="MVJ462" s="96"/>
      <c r="MVK462" s="96"/>
      <c r="MVL462" s="96"/>
      <c r="MVM462" s="96"/>
      <c r="MVN462" s="96"/>
      <c r="MVO462" s="96"/>
      <c r="MVP462" s="96"/>
      <c r="MVQ462" s="96"/>
      <c r="MVR462" s="96"/>
      <c r="MVS462" s="96"/>
      <c r="MVT462" s="96"/>
      <c r="MVU462" s="96"/>
      <c r="MVV462" s="96"/>
      <c r="MVW462" s="96"/>
      <c r="MVX462" s="96"/>
      <c r="MVY462" s="96"/>
      <c r="MVZ462" s="96"/>
      <c r="MWA462" s="96"/>
      <c r="MWB462" s="96"/>
      <c r="MWC462" s="96"/>
      <c r="MWD462" s="96"/>
      <c r="MWE462" s="96"/>
      <c r="MWF462" s="96"/>
      <c r="MWG462" s="96"/>
      <c r="MWH462" s="96"/>
      <c r="MWI462" s="96"/>
      <c r="MWJ462" s="96"/>
      <c r="MWK462" s="96"/>
      <c r="MWL462" s="96"/>
      <c r="MWM462" s="96"/>
      <c r="MWN462" s="96"/>
      <c r="MWO462" s="96"/>
      <c r="MWP462" s="96"/>
      <c r="MWQ462" s="96"/>
      <c r="MWR462" s="96"/>
      <c r="MWS462" s="96"/>
      <c r="MWT462" s="96"/>
      <c r="MWU462" s="96"/>
      <c r="MWV462" s="96"/>
      <c r="MWW462" s="96"/>
      <c r="MWX462" s="96"/>
      <c r="MWY462" s="96"/>
      <c r="MWZ462" s="96"/>
      <c r="MXA462" s="96"/>
      <c r="MXB462" s="96"/>
      <c r="MXC462" s="96"/>
      <c r="MXD462" s="96"/>
      <c r="MXE462" s="96"/>
      <c r="MXF462" s="96"/>
      <c r="MXG462" s="96"/>
      <c r="MXH462" s="96"/>
      <c r="MXI462" s="96"/>
      <c r="MXJ462" s="96"/>
      <c r="MXK462" s="96"/>
      <c r="MXL462" s="96"/>
      <c r="MXM462" s="96"/>
      <c r="MXN462" s="96"/>
      <c r="MXO462" s="96"/>
      <c r="MXP462" s="96"/>
      <c r="MXQ462" s="96"/>
      <c r="MXR462" s="96"/>
      <c r="MXS462" s="96"/>
      <c r="MXT462" s="96"/>
      <c r="MXU462" s="96"/>
      <c r="MXV462" s="96"/>
      <c r="MXW462" s="96"/>
      <c r="MXX462" s="96"/>
      <c r="MXY462" s="96"/>
      <c r="MXZ462" s="96"/>
      <c r="MYA462" s="96"/>
      <c r="MYB462" s="96"/>
      <c r="MYC462" s="96"/>
      <c r="MYD462" s="96"/>
      <c r="MYE462" s="96"/>
      <c r="MYF462" s="96"/>
      <c r="MYG462" s="96"/>
      <c r="MYH462" s="96"/>
      <c r="MYI462" s="96"/>
      <c r="MYJ462" s="96"/>
      <c r="MYK462" s="96"/>
      <c r="MYL462" s="96"/>
      <c r="MYM462" s="96"/>
      <c r="MYN462" s="96"/>
      <c r="MYO462" s="96"/>
      <c r="MYP462" s="96"/>
      <c r="MYQ462" s="96"/>
      <c r="MYR462" s="96"/>
      <c r="MYS462" s="96"/>
      <c r="MYT462" s="96"/>
      <c r="MYU462" s="96"/>
      <c r="MYV462" s="96"/>
      <c r="MYW462" s="96"/>
      <c r="MYX462" s="96"/>
      <c r="MYY462" s="96"/>
      <c r="MYZ462" s="96"/>
      <c r="MZA462" s="96"/>
      <c r="MZB462" s="96"/>
      <c r="MZC462" s="96"/>
      <c r="MZD462" s="96"/>
      <c r="MZE462" s="96"/>
      <c r="MZF462" s="96"/>
      <c r="MZG462" s="96"/>
      <c r="MZH462" s="96"/>
      <c r="MZI462" s="96"/>
      <c r="MZJ462" s="96"/>
      <c r="MZK462" s="96"/>
      <c r="MZL462" s="96"/>
      <c r="MZM462" s="96"/>
      <c r="MZN462" s="96"/>
      <c r="MZO462" s="96"/>
      <c r="MZP462" s="96"/>
      <c r="MZQ462" s="96"/>
      <c r="MZR462" s="96"/>
      <c r="MZS462" s="96"/>
      <c r="MZT462" s="96"/>
      <c r="MZU462" s="96"/>
      <c r="MZV462" s="96"/>
      <c r="MZW462" s="96"/>
      <c r="MZX462" s="96"/>
      <c r="MZY462" s="96"/>
      <c r="MZZ462" s="96"/>
      <c r="NAA462" s="96"/>
      <c r="NAB462" s="96"/>
      <c r="NAC462" s="96"/>
      <c r="NAD462" s="96"/>
      <c r="NAE462" s="96"/>
      <c r="NAF462" s="96"/>
      <c r="NAG462" s="96"/>
      <c r="NAH462" s="96"/>
      <c r="NAI462" s="96"/>
      <c r="NAJ462" s="96"/>
      <c r="NAK462" s="96"/>
      <c r="NAL462" s="96"/>
      <c r="NAM462" s="96"/>
      <c r="NAN462" s="96"/>
      <c r="NAO462" s="96"/>
      <c r="NAP462" s="96"/>
      <c r="NAQ462" s="96"/>
      <c r="NAR462" s="96"/>
      <c r="NAS462" s="96"/>
      <c r="NAT462" s="96"/>
      <c r="NAU462" s="96"/>
      <c r="NAV462" s="96"/>
      <c r="NAW462" s="96"/>
      <c r="NAX462" s="96"/>
      <c r="NAY462" s="96"/>
      <c r="NAZ462" s="96"/>
      <c r="NBA462" s="96"/>
      <c r="NBB462" s="96"/>
      <c r="NBC462" s="96"/>
      <c r="NBD462" s="96"/>
      <c r="NBE462" s="96"/>
      <c r="NBF462" s="96"/>
      <c r="NBG462" s="96"/>
      <c r="NBH462" s="96"/>
      <c r="NBI462" s="96"/>
      <c r="NBJ462" s="96"/>
      <c r="NBK462" s="96"/>
      <c r="NBL462" s="96"/>
      <c r="NBM462" s="96"/>
      <c r="NBN462" s="96"/>
      <c r="NBO462" s="96"/>
      <c r="NBP462" s="96"/>
      <c r="NBQ462" s="96"/>
      <c r="NBR462" s="96"/>
      <c r="NBS462" s="96"/>
      <c r="NBT462" s="96"/>
      <c r="NBU462" s="96"/>
      <c r="NBV462" s="96"/>
      <c r="NBW462" s="96"/>
      <c r="NBX462" s="96"/>
      <c r="NBY462" s="96"/>
      <c r="NBZ462" s="96"/>
      <c r="NCA462" s="96"/>
      <c r="NCB462" s="96"/>
      <c r="NCC462" s="96"/>
      <c r="NCD462" s="96"/>
      <c r="NCE462" s="96"/>
      <c r="NCF462" s="96"/>
      <c r="NCG462" s="96"/>
      <c r="NCH462" s="96"/>
      <c r="NCI462" s="96"/>
      <c r="NCJ462" s="96"/>
      <c r="NCK462" s="96"/>
      <c r="NCL462" s="96"/>
      <c r="NCM462" s="96"/>
      <c r="NCN462" s="96"/>
      <c r="NCO462" s="96"/>
      <c r="NCP462" s="96"/>
      <c r="NCQ462" s="96"/>
      <c r="NCR462" s="96"/>
      <c r="NCS462" s="96"/>
      <c r="NCT462" s="96"/>
      <c r="NCU462" s="96"/>
      <c r="NCV462" s="96"/>
      <c r="NCW462" s="96"/>
      <c r="NCX462" s="96"/>
      <c r="NCY462" s="96"/>
      <c r="NCZ462" s="96"/>
      <c r="NDA462" s="96"/>
      <c r="NDB462" s="96"/>
      <c r="NDC462" s="96"/>
      <c r="NDD462" s="96"/>
      <c r="NDE462" s="96"/>
      <c r="NDF462" s="96"/>
      <c r="NDG462" s="96"/>
      <c r="NDH462" s="96"/>
      <c r="NDI462" s="96"/>
      <c r="NDJ462" s="96"/>
      <c r="NDK462" s="96"/>
      <c r="NDL462" s="96"/>
      <c r="NDM462" s="96"/>
      <c r="NDN462" s="96"/>
      <c r="NDO462" s="96"/>
      <c r="NDP462" s="96"/>
      <c r="NDQ462" s="96"/>
      <c r="NDR462" s="96"/>
      <c r="NDS462" s="96"/>
      <c r="NDT462" s="96"/>
      <c r="NDU462" s="96"/>
      <c r="NDV462" s="96"/>
      <c r="NDW462" s="96"/>
      <c r="NDX462" s="96"/>
      <c r="NDY462" s="96"/>
      <c r="NDZ462" s="96"/>
      <c r="NEA462" s="96"/>
      <c r="NEB462" s="96"/>
      <c r="NEC462" s="96"/>
      <c r="NED462" s="96"/>
      <c r="NEE462" s="96"/>
      <c r="NEF462" s="96"/>
      <c r="NEG462" s="96"/>
      <c r="NEH462" s="96"/>
      <c r="NEI462" s="96"/>
      <c r="NEJ462" s="96"/>
      <c r="NEK462" s="96"/>
      <c r="NEL462" s="96"/>
      <c r="NEM462" s="96"/>
      <c r="NEN462" s="96"/>
      <c r="NEO462" s="96"/>
      <c r="NEP462" s="96"/>
      <c r="NEQ462" s="96"/>
      <c r="NER462" s="96"/>
      <c r="NES462" s="96"/>
      <c r="NET462" s="96"/>
      <c r="NEU462" s="96"/>
      <c r="NEV462" s="96"/>
      <c r="NEW462" s="96"/>
      <c r="NEX462" s="96"/>
      <c r="NEY462" s="96"/>
      <c r="NEZ462" s="96"/>
      <c r="NFA462" s="96"/>
      <c r="NFB462" s="96"/>
      <c r="NFC462" s="96"/>
      <c r="NFD462" s="96"/>
      <c r="NFE462" s="96"/>
      <c r="NFF462" s="96"/>
      <c r="NFG462" s="96"/>
      <c r="NFH462" s="96"/>
      <c r="NFI462" s="96"/>
      <c r="NFJ462" s="96"/>
      <c r="NFK462" s="96"/>
      <c r="NFL462" s="96"/>
      <c r="NFM462" s="96"/>
      <c r="NFN462" s="96"/>
      <c r="NFO462" s="96"/>
      <c r="NFP462" s="96"/>
      <c r="NFQ462" s="96"/>
      <c r="NFR462" s="96"/>
      <c r="NFS462" s="96"/>
      <c r="NFT462" s="96"/>
      <c r="NFU462" s="96"/>
      <c r="NFV462" s="96"/>
      <c r="NFW462" s="96"/>
      <c r="NFX462" s="96"/>
      <c r="NFY462" s="96"/>
      <c r="NFZ462" s="96"/>
      <c r="NGA462" s="96"/>
      <c r="NGB462" s="96"/>
      <c r="NGC462" s="96"/>
      <c r="NGD462" s="96"/>
      <c r="NGE462" s="96"/>
      <c r="NGF462" s="96"/>
      <c r="NGG462" s="96"/>
      <c r="NGH462" s="96"/>
      <c r="NGI462" s="96"/>
      <c r="NGJ462" s="96"/>
      <c r="NGK462" s="96"/>
      <c r="NGL462" s="96"/>
      <c r="NGM462" s="96"/>
      <c r="NGN462" s="96"/>
      <c r="NGO462" s="96"/>
      <c r="NGP462" s="96"/>
      <c r="NGQ462" s="96"/>
      <c r="NGR462" s="96"/>
      <c r="NGS462" s="96"/>
      <c r="NGT462" s="96"/>
      <c r="NGU462" s="96"/>
      <c r="NGV462" s="96"/>
      <c r="NGW462" s="96"/>
      <c r="NGX462" s="96"/>
      <c r="NGY462" s="96"/>
      <c r="NGZ462" s="96"/>
      <c r="NHA462" s="96"/>
      <c r="NHB462" s="96"/>
      <c r="NHC462" s="96"/>
      <c r="NHD462" s="96"/>
      <c r="NHE462" s="96"/>
      <c r="NHF462" s="96"/>
      <c r="NHG462" s="96"/>
      <c r="NHH462" s="96"/>
      <c r="NHI462" s="96"/>
      <c r="NHJ462" s="96"/>
      <c r="NHK462" s="96"/>
      <c r="NHL462" s="96"/>
      <c r="NHM462" s="96"/>
      <c r="NHN462" s="96"/>
      <c r="NHO462" s="96"/>
      <c r="NHP462" s="96"/>
      <c r="NHQ462" s="96"/>
      <c r="NHR462" s="96"/>
      <c r="NHS462" s="96"/>
      <c r="NHT462" s="96"/>
      <c r="NHU462" s="96"/>
      <c r="NHV462" s="96"/>
      <c r="NHW462" s="96"/>
      <c r="NHX462" s="96"/>
      <c r="NHY462" s="96"/>
      <c r="NHZ462" s="96"/>
      <c r="NIA462" s="96"/>
      <c r="NIB462" s="96"/>
      <c r="NIC462" s="96"/>
      <c r="NID462" s="96"/>
      <c r="NIE462" s="96"/>
      <c r="NIF462" s="96"/>
      <c r="NIG462" s="96"/>
      <c r="NIH462" s="96"/>
      <c r="NII462" s="96"/>
      <c r="NIJ462" s="96"/>
      <c r="NIK462" s="96"/>
      <c r="NIL462" s="96"/>
      <c r="NIM462" s="96"/>
      <c r="NIN462" s="96"/>
      <c r="NIO462" s="96"/>
      <c r="NIP462" s="96"/>
      <c r="NIQ462" s="96"/>
      <c r="NIR462" s="96"/>
      <c r="NIS462" s="96"/>
      <c r="NIT462" s="96"/>
      <c r="NIU462" s="96"/>
      <c r="NIV462" s="96"/>
      <c r="NIW462" s="96"/>
      <c r="NIX462" s="96"/>
      <c r="NIY462" s="96"/>
      <c r="NIZ462" s="96"/>
      <c r="NJA462" s="96"/>
      <c r="NJB462" s="96"/>
      <c r="NJC462" s="96"/>
      <c r="NJD462" s="96"/>
      <c r="NJE462" s="96"/>
      <c r="NJF462" s="96"/>
      <c r="NJG462" s="96"/>
      <c r="NJH462" s="96"/>
      <c r="NJI462" s="96"/>
      <c r="NJJ462" s="96"/>
      <c r="NJK462" s="96"/>
      <c r="NJL462" s="96"/>
      <c r="NJM462" s="96"/>
      <c r="NJN462" s="96"/>
      <c r="NJO462" s="96"/>
      <c r="NJP462" s="96"/>
      <c r="NJQ462" s="96"/>
      <c r="NJR462" s="96"/>
      <c r="NJS462" s="96"/>
      <c r="NJT462" s="96"/>
      <c r="NJU462" s="96"/>
      <c r="NJV462" s="96"/>
      <c r="NJW462" s="96"/>
      <c r="NJX462" s="96"/>
      <c r="NJY462" s="96"/>
      <c r="NJZ462" s="96"/>
      <c r="NKA462" s="96"/>
      <c r="NKB462" s="96"/>
      <c r="NKC462" s="96"/>
      <c r="NKD462" s="96"/>
      <c r="NKE462" s="96"/>
      <c r="NKF462" s="96"/>
      <c r="NKG462" s="96"/>
      <c r="NKH462" s="96"/>
      <c r="NKI462" s="96"/>
      <c r="NKJ462" s="96"/>
      <c r="NKK462" s="96"/>
      <c r="NKL462" s="96"/>
      <c r="NKM462" s="96"/>
      <c r="NKN462" s="96"/>
      <c r="NKO462" s="96"/>
      <c r="NKP462" s="96"/>
      <c r="NKQ462" s="96"/>
      <c r="NKR462" s="96"/>
      <c r="NKS462" s="96"/>
      <c r="NKT462" s="96"/>
      <c r="NKU462" s="96"/>
      <c r="NKV462" s="96"/>
      <c r="NKW462" s="96"/>
      <c r="NKX462" s="96"/>
      <c r="NKY462" s="96"/>
      <c r="NKZ462" s="96"/>
      <c r="NLA462" s="96"/>
      <c r="NLB462" s="96"/>
      <c r="NLC462" s="96"/>
      <c r="NLD462" s="96"/>
      <c r="NLE462" s="96"/>
      <c r="NLF462" s="96"/>
      <c r="NLG462" s="96"/>
      <c r="NLH462" s="96"/>
      <c r="NLI462" s="96"/>
      <c r="NLJ462" s="96"/>
      <c r="NLK462" s="96"/>
      <c r="NLL462" s="96"/>
      <c r="NLM462" s="96"/>
      <c r="NLN462" s="96"/>
      <c r="NLO462" s="96"/>
      <c r="NLP462" s="96"/>
      <c r="NLQ462" s="96"/>
      <c r="NLR462" s="96"/>
      <c r="NLS462" s="96"/>
      <c r="NLT462" s="96"/>
      <c r="NLU462" s="96"/>
      <c r="NLV462" s="96"/>
      <c r="NLW462" s="96"/>
      <c r="NLX462" s="96"/>
      <c r="NLY462" s="96"/>
      <c r="NLZ462" s="96"/>
      <c r="NMA462" s="96"/>
      <c r="NMB462" s="96"/>
      <c r="NMC462" s="96"/>
      <c r="NMD462" s="96"/>
      <c r="NME462" s="96"/>
      <c r="NMF462" s="96"/>
      <c r="NMG462" s="96"/>
      <c r="NMH462" s="96"/>
      <c r="NMI462" s="96"/>
      <c r="NMJ462" s="96"/>
      <c r="NMK462" s="96"/>
      <c r="NML462" s="96"/>
      <c r="NMM462" s="96"/>
      <c r="NMN462" s="96"/>
      <c r="NMO462" s="96"/>
      <c r="NMP462" s="96"/>
      <c r="NMQ462" s="96"/>
      <c r="NMR462" s="96"/>
      <c r="NMS462" s="96"/>
      <c r="NMT462" s="96"/>
      <c r="NMU462" s="96"/>
      <c r="NMV462" s="96"/>
      <c r="NMW462" s="96"/>
      <c r="NMX462" s="96"/>
      <c r="NMY462" s="96"/>
      <c r="NMZ462" s="96"/>
      <c r="NNA462" s="96"/>
      <c r="NNB462" s="96"/>
      <c r="NNC462" s="96"/>
      <c r="NND462" s="96"/>
      <c r="NNE462" s="96"/>
      <c r="NNF462" s="96"/>
      <c r="NNG462" s="96"/>
      <c r="NNH462" s="96"/>
      <c r="NNI462" s="96"/>
      <c r="NNJ462" s="96"/>
      <c r="NNK462" s="96"/>
      <c r="NNL462" s="96"/>
      <c r="NNM462" s="96"/>
      <c r="NNN462" s="96"/>
      <c r="NNO462" s="96"/>
      <c r="NNP462" s="96"/>
      <c r="NNQ462" s="96"/>
      <c r="NNR462" s="96"/>
      <c r="NNS462" s="96"/>
      <c r="NNT462" s="96"/>
      <c r="NNU462" s="96"/>
      <c r="NNV462" s="96"/>
      <c r="NNW462" s="96"/>
      <c r="NNX462" s="96"/>
      <c r="NNY462" s="96"/>
      <c r="NNZ462" s="96"/>
      <c r="NOA462" s="96"/>
      <c r="NOB462" s="96"/>
      <c r="NOC462" s="96"/>
      <c r="NOD462" s="96"/>
      <c r="NOE462" s="96"/>
      <c r="NOF462" s="96"/>
      <c r="NOG462" s="96"/>
      <c r="NOH462" s="96"/>
      <c r="NOI462" s="96"/>
      <c r="NOJ462" s="96"/>
      <c r="NOK462" s="96"/>
      <c r="NOL462" s="96"/>
      <c r="NOM462" s="96"/>
      <c r="NON462" s="96"/>
      <c r="NOO462" s="96"/>
      <c r="NOP462" s="96"/>
      <c r="NOQ462" s="96"/>
      <c r="NOR462" s="96"/>
      <c r="NOS462" s="96"/>
      <c r="NOT462" s="96"/>
      <c r="NOU462" s="96"/>
      <c r="NOV462" s="96"/>
      <c r="NOW462" s="96"/>
      <c r="NOX462" s="96"/>
      <c r="NOY462" s="96"/>
      <c r="NOZ462" s="96"/>
      <c r="NPA462" s="96"/>
      <c r="NPB462" s="96"/>
      <c r="NPC462" s="96"/>
      <c r="NPD462" s="96"/>
      <c r="NPE462" s="96"/>
      <c r="NPF462" s="96"/>
      <c r="NPG462" s="96"/>
      <c r="NPH462" s="96"/>
      <c r="NPI462" s="96"/>
      <c r="NPJ462" s="96"/>
      <c r="NPK462" s="96"/>
      <c r="NPL462" s="96"/>
      <c r="NPM462" s="96"/>
      <c r="NPN462" s="96"/>
      <c r="NPO462" s="96"/>
      <c r="NPP462" s="96"/>
      <c r="NPQ462" s="96"/>
      <c r="NPR462" s="96"/>
      <c r="NPS462" s="96"/>
      <c r="NPT462" s="96"/>
      <c r="NPU462" s="96"/>
      <c r="NPV462" s="96"/>
      <c r="NPW462" s="96"/>
      <c r="NPX462" s="96"/>
      <c r="NPY462" s="96"/>
      <c r="NPZ462" s="96"/>
      <c r="NQA462" s="96"/>
      <c r="NQB462" s="96"/>
      <c r="NQC462" s="96"/>
      <c r="NQD462" s="96"/>
      <c r="NQE462" s="96"/>
      <c r="NQF462" s="96"/>
      <c r="NQG462" s="96"/>
      <c r="NQH462" s="96"/>
      <c r="NQI462" s="96"/>
      <c r="NQJ462" s="96"/>
      <c r="NQK462" s="96"/>
      <c r="NQL462" s="96"/>
      <c r="NQM462" s="96"/>
      <c r="NQN462" s="96"/>
      <c r="NQO462" s="96"/>
      <c r="NQP462" s="96"/>
      <c r="NQQ462" s="96"/>
      <c r="NQR462" s="96"/>
      <c r="NQS462" s="96"/>
      <c r="NQT462" s="96"/>
      <c r="NQU462" s="96"/>
      <c r="NQV462" s="96"/>
      <c r="NQW462" s="96"/>
      <c r="NQX462" s="96"/>
      <c r="NQY462" s="96"/>
      <c r="NQZ462" s="96"/>
      <c r="NRA462" s="96"/>
      <c r="NRB462" s="96"/>
      <c r="NRC462" s="96"/>
      <c r="NRD462" s="96"/>
      <c r="NRE462" s="96"/>
      <c r="NRF462" s="96"/>
      <c r="NRG462" s="96"/>
      <c r="NRH462" s="96"/>
      <c r="NRI462" s="96"/>
      <c r="NRJ462" s="96"/>
      <c r="NRK462" s="96"/>
      <c r="NRL462" s="96"/>
      <c r="NRM462" s="96"/>
      <c r="NRN462" s="96"/>
      <c r="NRO462" s="96"/>
      <c r="NRP462" s="96"/>
      <c r="NRQ462" s="96"/>
      <c r="NRR462" s="96"/>
      <c r="NRS462" s="96"/>
      <c r="NRT462" s="96"/>
      <c r="NRU462" s="96"/>
      <c r="NRV462" s="96"/>
      <c r="NRW462" s="96"/>
      <c r="NRX462" s="96"/>
      <c r="NRY462" s="96"/>
      <c r="NRZ462" s="96"/>
      <c r="NSA462" s="96"/>
      <c r="NSB462" s="96"/>
      <c r="NSC462" s="96"/>
      <c r="NSD462" s="96"/>
      <c r="NSE462" s="96"/>
      <c r="NSF462" s="96"/>
      <c r="NSG462" s="96"/>
      <c r="NSH462" s="96"/>
      <c r="NSI462" s="96"/>
      <c r="NSJ462" s="96"/>
      <c r="NSK462" s="96"/>
      <c r="NSL462" s="96"/>
      <c r="NSM462" s="96"/>
      <c r="NSN462" s="96"/>
      <c r="NSO462" s="96"/>
      <c r="NSP462" s="96"/>
      <c r="NSQ462" s="96"/>
      <c r="NSR462" s="96"/>
      <c r="NSS462" s="96"/>
      <c r="NST462" s="96"/>
      <c r="NSU462" s="96"/>
      <c r="NSV462" s="96"/>
      <c r="NSW462" s="96"/>
      <c r="NSX462" s="96"/>
      <c r="NSY462" s="96"/>
      <c r="NSZ462" s="96"/>
      <c r="NTA462" s="96"/>
      <c r="NTB462" s="96"/>
      <c r="NTC462" s="96"/>
      <c r="NTD462" s="96"/>
      <c r="NTE462" s="96"/>
      <c r="NTF462" s="96"/>
      <c r="NTG462" s="96"/>
      <c r="NTH462" s="96"/>
      <c r="NTI462" s="96"/>
      <c r="NTJ462" s="96"/>
      <c r="NTK462" s="96"/>
      <c r="NTL462" s="96"/>
      <c r="NTM462" s="96"/>
      <c r="NTN462" s="96"/>
      <c r="NTO462" s="96"/>
      <c r="NTP462" s="96"/>
      <c r="NTQ462" s="96"/>
      <c r="NTR462" s="96"/>
      <c r="NTS462" s="96"/>
      <c r="NTT462" s="96"/>
      <c r="NTU462" s="96"/>
      <c r="NTV462" s="96"/>
      <c r="NTW462" s="96"/>
      <c r="NTX462" s="96"/>
      <c r="NTY462" s="96"/>
      <c r="NTZ462" s="96"/>
      <c r="NUA462" s="96"/>
      <c r="NUB462" s="96"/>
      <c r="NUC462" s="96"/>
      <c r="NUD462" s="96"/>
      <c r="NUE462" s="96"/>
      <c r="NUF462" s="96"/>
      <c r="NUG462" s="96"/>
      <c r="NUH462" s="96"/>
      <c r="NUI462" s="96"/>
      <c r="NUJ462" s="96"/>
      <c r="NUK462" s="96"/>
      <c r="NUL462" s="96"/>
      <c r="NUM462" s="96"/>
      <c r="NUN462" s="96"/>
      <c r="NUO462" s="96"/>
      <c r="NUP462" s="96"/>
      <c r="NUQ462" s="96"/>
      <c r="NUR462" s="96"/>
      <c r="NUS462" s="96"/>
      <c r="NUT462" s="96"/>
      <c r="NUU462" s="96"/>
      <c r="NUV462" s="96"/>
      <c r="NUW462" s="96"/>
      <c r="NUX462" s="96"/>
      <c r="NUY462" s="96"/>
      <c r="NUZ462" s="96"/>
      <c r="NVA462" s="96"/>
      <c r="NVB462" s="96"/>
      <c r="NVC462" s="96"/>
      <c r="NVD462" s="96"/>
      <c r="NVE462" s="96"/>
      <c r="NVF462" s="96"/>
      <c r="NVG462" s="96"/>
      <c r="NVH462" s="96"/>
      <c r="NVI462" s="96"/>
      <c r="NVJ462" s="96"/>
      <c r="NVK462" s="96"/>
      <c r="NVL462" s="96"/>
      <c r="NVM462" s="96"/>
      <c r="NVN462" s="96"/>
      <c r="NVO462" s="96"/>
      <c r="NVP462" s="96"/>
      <c r="NVQ462" s="96"/>
      <c r="NVR462" s="96"/>
      <c r="NVS462" s="96"/>
      <c r="NVT462" s="96"/>
      <c r="NVU462" s="96"/>
      <c r="NVV462" s="96"/>
      <c r="NVW462" s="96"/>
      <c r="NVX462" s="96"/>
      <c r="NVY462" s="96"/>
      <c r="NVZ462" s="96"/>
      <c r="NWA462" s="96"/>
      <c r="NWB462" s="96"/>
      <c r="NWC462" s="96"/>
      <c r="NWD462" s="96"/>
      <c r="NWE462" s="96"/>
      <c r="NWF462" s="96"/>
      <c r="NWG462" s="96"/>
      <c r="NWH462" s="96"/>
      <c r="NWI462" s="96"/>
      <c r="NWJ462" s="96"/>
      <c r="NWK462" s="96"/>
      <c r="NWL462" s="96"/>
      <c r="NWM462" s="96"/>
      <c r="NWN462" s="96"/>
      <c r="NWO462" s="96"/>
      <c r="NWP462" s="96"/>
      <c r="NWQ462" s="96"/>
      <c r="NWR462" s="96"/>
      <c r="NWS462" s="96"/>
      <c r="NWT462" s="96"/>
      <c r="NWU462" s="96"/>
      <c r="NWV462" s="96"/>
      <c r="NWW462" s="96"/>
      <c r="NWX462" s="96"/>
      <c r="NWY462" s="96"/>
      <c r="NWZ462" s="96"/>
      <c r="NXA462" s="96"/>
      <c r="NXB462" s="96"/>
      <c r="NXC462" s="96"/>
      <c r="NXD462" s="96"/>
      <c r="NXE462" s="96"/>
      <c r="NXF462" s="96"/>
      <c r="NXG462" s="96"/>
      <c r="NXH462" s="96"/>
      <c r="NXI462" s="96"/>
      <c r="NXJ462" s="96"/>
      <c r="NXK462" s="96"/>
      <c r="NXL462" s="96"/>
      <c r="NXM462" s="96"/>
      <c r="NXN462" s="96"/>
      <c r="NXO462" s="96"/>
      <c r="NXP462" s="96"/>
      <c r="NXQ462" s="96"/>
      <c r="NXR462" s="96"/>
      <c r="NXS462" s="96"/>
      <c r="NXT462" s="96"/>
      <c r="NXU462" s="96"/>
      <c r="NXV462" s="96"/>
      <c r="NXW462" s="96"/>
      <c r="NXX462" s="96"/>
      <c r="NXY462" s="96"/>
      <c r="NXZ462" s="96"/>
      <c r="NYA462" s="96"/>
      <c r="NYB462" s="96"/>
      <c r="NYC462" s="96"/>
      <c r="NYD462" s="96"/>
      <c r="NYE462" s="96"/>
      <c r="NYF462" s="96"/>
      <c r="NYG462" s="96"/>
      <c r="NYH462" s="96"/>
      <c r="NYI462" s="96"/>
      <c r="NYJ462" s="96"/>
      <c r="NYK462" s="96"/>
      <c r="NYL462" s="96"/>
      <c r="NYM462" s="96"/>
      <c r="NYN462" s="96"/>
      <c r="NYO462" s="96"/>
      <c r="NYP462" s="96"/>
      <c r="NYQ462" s="96"/>
      <c r="NYR462" s="96"/>
      <c r="NYS462" s="96"/>
      <c r="NYT462" s="96"/>
      <c r="NYU462" s="96"/>
      <c r="NYV462" s="96"/>
      <c r="NYW462" s="96"/>
      <c r="NYX462" s="96"/>
      <c r="NYY462" s="96"/>
      <c r="NYZ462" s="96"/>
      <c r="NZA462" s="96"/>
      <c r="NZB462" s="96"/>
      <c r="NZC462" s="96"/>
      <c r="NZD462" s="96"/>
      <c r="NZE462" s="96"/>
      <c r="NZF462" s="96"/>
      <c r="NZG462" s="96"/>
      <c r="NZH462" s="96"/>
      <c r="NZI462" s="96"/>
      <c r="NZJ462" s="96"/>
      <c r="NZK462" s="96"/>
      <c r="NZL462" s="96"/>
      <c r="NZM462" s="96"/>
      <c r="NZN462" s="96"/>
      <c r="NZO462" s="96"/>
      <c r="NZP462" s="96"/>
      <c r="NZQ462" s="96"/>
      <c r="NZR462" s="96"/>
      <c r="NZS462" s="96"/>
      <c r="NZT462" s="96"/>
      <c r="NZU462" s="96"/>
      <c r="NZV462" s="96"/>
      <c r="NZW462" s="96"/>
      <c r="NZX462" s="96"/>
      <c r="NZY462" s="96"/>
      <c r="NZZ462" s="96"/>
      <c r="OAA462" s="96"/>
      <c r="OAB462" s="96"/>
      <c r="OAC462" s="96"/>
      <c r="OAD462" s="96"/>
      <c r="OAE462" s="96"/>
      <c r="OAF462" s="96"/>
      <c r="OAG462" s="96"/>
      <c r="OAH462" s="96"/>
      <c r="OAI462" s="96"/>
      <c r="OAJ462" s="96"/>
      <c r="OAK462" s="96"/>
      <c r="OAL462" s="96"/>
      <c r="OAM462" s="96"/>
      <c r="OAN462" s="96"/>
      <c r="OAO462" s="96"/>
      <c r="OAP462" s="96"/>
      <c r="OAQ462" s="96"/>
      <c r="OAR462" s="96"/>
      <c r="OAS462" s="96"/>
      <c r="OAT462" s="96"/>
      <c r="OAU462" s="96"/>
      <c r="OAV462" s="96"/>
      <c r="OAW462" s="96"/>
      <c r="OAX462" s="96"/>
      <c r="OAY462" s="96"/>
      <c r="OAZ462" s="96"/>
      <c r="OBA462" s="96"/>
      <c r="OBB462" s="96"/>
      <c r="OBC462" s="96"/>
      <c r="OBD462" s="96"/>
      <c r="OBE462" s="96"/>
      <c r="OBF462" s="96"/>
      <c r="OBG462" s="96"/>
      <c r="OBH462" s="96"/>
      <c r="OBI462" s="96"/>
      <c r="OBJ462" s="96"/>
      <c r="OBK462" s="96"/>
      <c r="OBL462" s="96"/>
      <c r="OBM462" s="96"/>
      <c r="OBN462" s="96"/>
      <c r="OBO462" s="96"/>
      <c r="OBP462" s="96"/>
      <c r="OBQ462" s="96"/>
      <c r="OBR462" s="96"/>
      <c r="OBS462" s="96"/>
      <c r="OBT462" s="96"/>
      <c r="OBU462" s="96"/>
      <c r="OBV462" s="96"/>
      <c r="OBW462" s="96"/>
      <c r="OBX462" s="96"/>
      <c r="OBY462" s="96"/>
      <c r="OBZ462" s="96"/>
      <c r="OCA462" s="96"/>
      <c r="OCB462" s="96"/>
      <c r="OCC462" s="96"/>
      <c r="OCD462" s="96"/>
      <c r="OCE462" s="96"/>
      <c r="OCF462" s="96"/>
      <c r="OCG462" s="96"/>
      <c r="OCH462" s="96"/>
      <c r="OCI462" s="96"/>
      <c r="OCJ462" s="96"/>
      <c r="OCK462" s="96"/>
      <c r="OCL462" s="96"/>
      <c r="OCM462" s="96"/>
      <c r="OCN462" s="96"/>
      <c r="OCO462" s="96"/>
      <c r="OCP462" s="96"/>
      <c r="OCQ462" s="96"/>
      <c r="OCR462" s="96"/>
      <c r="OCS462" s="96"/>
      <c r="OCT462" s="96"/>
      <c r="OCU462" s="96"/>
      <c r="OCV462" s="96"/>
      <c r="OCW462" s="96"/>
      <c r="OCX462" s="96"/>
      <c r="OCY462" s="96"/>
      <c r="OCZ462" s="96"/>
      <c r="ODA462" s="96"/>
      <c r="ODB462" s="96"/>
      <c r="ODC462" s="96"/>
      <c r="ODD462" s="96"/>
      <c r="ODE462" s="96"/>
      <c r="ODF462" s="96"/>
      <c r="ODG462" s="96"/>
      <c r="ODH462" s="96"/>
      <c r="ODI462" s="96"/>
      <c r="ODJ462" s="96"/>
      <c r="ODK462" s="96"/>
      <c r="ODL462" s="96"/>
      <c r="ODM462" s="96"/>
      <c r="ODN462" s="96"/>
      <c r="ODO462" s="96"/>
      <c r="ODP462" s="96"/>
      <c r="ODQ462" s="96"/>
      <c r="ODR462" s="96"/>
      <c r="ODS462" s="96"/>
      <c r="ODT462" s="96"/>
      <c r="ODU462" s="96"/>
      <c r="ODV462" s="96"/>
      <c r="ODW462" s="96"/>
      <c r="ODX462" s="96"/>
      <c r="ODY462" s="96"/>
      <c r="ODZ462" s="96"/>
      <c r="OEA462" s="96"/>
      <c r="OEB462" s="96"/>
      <c r="OEC462" s="96"/>
      <c r="OED462" s="96"/>
      <c r="OEE462" s="96"/>
      <c r="OEF462" s="96"/>
      <c r="OEG462" s="96"/>
      <c r="OEH462" s="96"/>
      <c r="OEI462" s="96"/>
      <c r="OEJ462" s="96"/>
      <c r="OEK462" s="96"/>
      <c r="OEL462" s="96"/>
      <c r="OEM462" s="96"/>
      <c r="OEN462" s="96"/>
      <c r="OEO462" s="96"/>
      <c r="OEP462" s="96"/>
      <c r="OEQ462" s="96"/>
      <c r="OER462" s="96"/>
      <c r="OES462" s="96"/>
      <c r="OET462" s="96"/>
      <c r="OEU462" s="96"/>
      <c r="OEV462" s="96"/>
      <c r="OEW462" s="96"/>
      <c r="OEX462" s="96"/>
      <c r="OEY462" s="96"/>
      <c r="OEZ462" s="96"/>
      <c r="OFA462" s="96"/>
      <c r="OFB462" s="96"/>
      <c r="OFC462" s="96"/>
      <c r="OFD462" s="96"/>
      <c r="OFE462" s="96"/>
      <c r="OFF462" s="96"/>
      <c r="OFG462" s="96"/>
      <c r="OFH462" s="96"/>
      <c r="OFI462" s="96"/>
      <c r="OFJ462" s="96"/>
      <c r="OFK462" s="96"/>
      <c r="OFL462" s="96"/>
      <c r="OFM462" s="96"/>
      <c r="OFN462" s="96"/>
      <c r="OFO462" s="96"/>
      <c r="OFP462" s="96"/>
      <c r="OFQ462" s="96"/>
      <c r="OFR462" s="96"/>
      <c r="OFS462" s="96"/>
      <c r="OFT462" s="96"/>
      <c r="OFU462" s="96"/>
      <c r="OFV462" s="96"/>
      <c r="OFW462" s="96"/>
      <c r="OFX462" s="96"/>
      <c r="OFY462" s="96"/>
      <c r="OFZ462" s="96"/>
      <c r="OGA462" s="96"/>
      <c r="OGB462" s="96"/>
      <c r="OGC462" s="96"/>
      <c r="OGD462" s="96"/>
      <c r="OGE462" s="96"/>
      <c r="OGF462" s="96"/>
      <c r="OGG462" s="96"/>
      <c r="OGH462" s="96"/>
      <c r="OGI462" s="96"/>
      <c r="OGJ462" s="96"/>
      <c r="OGK462" s="96"/>
      <c r="OGL462" s="96"/>
      <c r="OGM462" s="96"/>
      <c r="OGN462" s="96"/>
      <c r="OGO462" s="96"/>
      <c r="OGP462" s="96"/>
      <c r="OGQ462" s="96"/>
      <c r="OGR462" s="96"/>
      <c r="OGS462" s="96"/>
      <c r="OGT462" s="96"/>
      <c r="OGU462" s="96"/>
      <c r="OGV462" s="96"/>
      <c r="OGW462" s="96"/>
      <c r="OGX462" s="96"/>
      <c r="OGY462" s="96"/>
      <c r="OGZ462" s="96"/>
      <c r="OHA462" s="96"/>
      <c r="OHB462" s="96"/>
      <c r="OHC462" s="96"/>
      <c r="OHD462" s="96"/>
      <c r="OHE462" s="96"/>
      <c r="OHF462" s="96"/>
      <c r="OHG462" s="96"/>
      <c r="OHH462" s="96"/>
      <c r="OHI462" s="96"/>
      <c r="OHJ462" s="96"/>
      <c r="OHK462" s="96"/>
      <c r="OHL462" s="96"/>
      <c r="OHM462" s="96"/>
      <c r="OHN462" s="96"/>
      <c r="OHO462" s="96"/>
      <c r="OHP462" s="96"/>
      <c r="OHQ462" s="96"/>
      <c r="OHR462" s="96"/>
      <c r="OHS462" s="96"/>
      <c r="OHT462" s="96"/>
      <c r="OHU462" s="96"/>
      <c r="OHV462" s="96"/>
      <c r="OHW462" s="96"/>
      <c r="OHX462" s="96"/>
      <c r="OHY462" s="96"/>
      <c r="OHZ462" s="96"/>
      <c r="OIA462" s="96"/>
      <c r="OIB462" s="96"/>
      <c r="OIC462" s="96"/>
      <c r="OID462" s="96"/>
      <c r="OIE462" s="96"/>
      <c r="OIF462" s="96"/>
      <c r="OIG462" s="96"/>
      <c r="OIH462" s="96"/>
      <c r="OII462" s="96"/>
      <c r="OIJ462" s="96"/>
      <c r="OIK462" s="96"/>
      <c r="OIL462" s="96"/>
      <c r="OIM462" s="96"/>
      <c r="OIN462" s="96"/>
      <c r="OIO462" s="96"/>
      <c r="OIP462" s="96"/>
      <c r="OIQ462" s="96"/>
      <c r="OIR462" s="96"/>
      <c r="OIS462" s="96"/>
      <c r="OIT462" s="96"/>
      <c r="OIU462" s="96"/>
      <c r="OIV462" s="96"/>
      <c r="OIW462" s="96"/>
      <c r="OIX462" s="96"/>
      <c r="OIY462" s="96"/>
      <c r="OIZ462" s="96"/>
      <c r="OJA462" s="96"/>
      <c r="OJB462" s="96"/>
      <c r="OJC462" s="96"/>
      <c r="OJD462" s="96"/>
      <c r="OJE462" s="96"/>
      <c r="OJF462" s="96"/>
      <c r="OJG462" s="96"/>
      <c r="OJH462" s="96"/>
      <c r="OJI462" s="96"/>
      <c r="OJJ462" s="96"/>
      <c r="OJK462" s="96"/>
      <c r="OJL462" s="96"/>
      <c r="OJM462" s="96"/>
      <c r="OJN462" s="96"/>
      <c r="OJO462" s="96"/>
      <c r="OJP462" s="96"/>
      <c r="OJQ462" s="96"/>
      <c r="OJR462" s="96"/>
      <c r="OJS462" s="96"/>
      <c r="OJT462" s="96"/>
      <c r="OJU462" s="96"/>
      <c r="OJV462" s="96"/>
      <c r="OJW462" s="96"/>
      <c r="OJX462" s="96"/>
      <c r="OJY462" s="96"/>
      <c r="OJZ462" s="96"/>
      <c r="OKA462" s="96"/>
      <c r="OKB462" s="96"/>
      <c r="OKC462" s="96"/>
      <c r="OKD462" s="96"/>
      <c r="OKE462" s="96"/>
      <c r="OKF462" s="96"/>
      <c r="OKG462" s="96"/>
      <c r="OKH462" s="96"/>
      <c r="OKI462" s="96"/>
      <c r="OKJ462" s="96"/>
      <c r="OKK462" s="96"/>
      <c r="OKL462" s="96"/>
      <c r="OKM462" s="96"/>
      <c r="OKN462" s="96"/>
      <c r="OKO462" s="96"/>
      <c r="OKP462" s="96"/>
      <c r="OKQ462" s="96"/>
      <c r="OKR462" s="96"/>
      <c r="OKS462" s="96"/>
      <c r="OKT462" s="96"/>
      <c r="OKU462" s="96"/>
      <c r="OKV462" s="96"/>
      <c r="OKW462" s="96"/>
      <c r="OKX462" s="96"/>
      <c r="OKY462" s="96"/>
      <c r="OKZ462" s="96"/>
      <c r="OLA462" s="96"/>
      <c r="OLB462" s="96"/>
      <c r="OLC462" s="96"/>
      <c r="OLD462" s="96"/>
      <c r="OLE462" s="96"/>
      <c r="OLF462" s="96"/>
      <c r="OLG462" s="96"/>
      <c r="OLH462" s="96"/>
      <c r="OLI462" s="96"/>
      <c r="OLJ462" s="96"/>
      <c r="OLK462" s="96"/>
      <c r="OLL462" s="96"/>
      <c r="OLM462" s="96"/>
      <c r="OLN462" s="96"/>
      <c r="OLO462" s="96"/>
      <c r="OLP462" s="96"/>
      <c r="OLQ462" s="96"/>
      <c r="OLR462" s="96"/>
      <c r="OLS462" s="96"/>
      <c r="OLT462" s="96"/>
      <c r="OLU462" s="96"/>
      <c r="OLV462" s="96"/>
      <c r="OLW462" s="96"/>
      <c r="OLX462" s="96"/>
      <c r="OLY462" s="96"/>
      <c r="OLZ462" s="96"/>
      <c r="OMA462" s="96"/>
      <c r="OMB462" s="96"/>
      <c r="OMC462" s="96"/>
      <c r="OMD462" s="96"/>
      <c r="OME462" s="96"/>
      <c r="OMF462" s="96"/>
      <c r="OMG462" s="96"/>
      <c r="OMH462" s="96"/>
      <c r="OMI462" s="96"/>
      <c r="OMJ462" s="96"/>
      <c r="OMK462" s="96"/>
      <c r="OML462" s="96"/>
      <c r="OMM462" s="96"/>
      <c r="OMN462" s="96"/>
      <c r="OMO462" s="96"/>
      <c r="OMP462" s="96"/>
      <c r="OMQ462" s="96"/>
      <c r="OMR462" s="96"/>
      <c r="OMS462" s="96"/>
      <c r="OMT462" s="96"/>
      <c r="OMU462" s="96"/>
      <c r="OMV462" s="96"/>
      <c r="OMW462" s="96"/>
      <c r="OMX462" s="96"/>
      <c r="OMY462" s="96"/>
      <c r="OMZ462" s="96"/>
      <c r="ONA462" s="96"/>
      <c r="ONB462" s="96"/>
      <c r="ONC462" s="96"/>
      <c r="OND462" s="96"/>
      <c r="ONE462" s="96"/>
      <c r="ONF462" s="96"/>
      <c r="ONG462" s="96"/>
      <c r="ONH462" s="96"/>
      <c r="ONI462" s="96"/>
      <c r="ONJ462" s="96"/>
      <c r="ONK462" s="96"/>
      <c r="ONL462" s="96"/>
      <c r="ONM462" s="96"/>
      <c r="ONN462" s="96"/>
      <c r="ONO462" s="96"/>
      <c r="ONP462" s="96"/>
      <c r="ONQ462" s="96"/>
      <c r="ONR462" s="96"/>
      <c r="ONS462" s="96"/>
      <c r="ONT462" s="96"/>
      <c r="ONU462" s="96"/>
      <c r="ONV462" s="96"/>
      <c r="ONW462" s="96"/>
      <c r="ONX462" s="96"/>
      <c r="ONY462" s="96"/>
      <c r="ONZ462" s="96"/>
      <c r="OOA462" s="96"/>
      <c r="OOB462" s="96"/>
      <c r="OOC462" s="96"/>
      <c r="OOD462" s="96"/>
      <c r="OOE462" s="96"/>
      <c r="OOF462" s="96"/>
      <c r="OOG462" s="96"/>
      <c r="OOH462" s="96"/>
      <c r="OOI462" s="96"/>
      <c r="OOJ462" s="96"/>
      <c r="OOK462" s="96"/>
      <c r="OOL462" s="96"/>
      <c r="OOM462" s="96"/>
      <c r="OON462" s="96"/>
      <c r="OOO462" s="96"/>
      <c r="OOP462" s="96"/>
      <c r="OOQ462" s="96"/>
      <c r="OOR462" s="96"/>
      <c r="OOS462" s="96"/>
      <c r="OOT462" s="96"/>
      <c r="OOU462" s="96"/>
      <c r="OOV462" s="96"/>
      <c r="OOW462" s="96"/>
      <c r="OOX462" s="96"/>
      <c r="OOY462" s="96"/>
      <c r="OOZ462" s="96"/>
      <c r="OPA462" s="96"/>
      <c r="OPB462" s="96"/>
      <c r="OPC462" s="96"/>
      <c r="OPD462" s="96"/>
      <c r="OPE462" s="96"/>
      <c r="OPF462" s="96"/>
      <c r="OPG462" s="96"/>
      <c r="OPH462" s="96"/>
      <c r="OPI462" s="96"/>
      <c r="OPJ462" s="96"/>
      <c r="OPK462" s="96"/>
      <c r="OPL462" s="96"/>
      <c r="OPM462" s="96"/>
      <c r="OPN462" s="96"/>
      <c r="OPO462" s="96"/>
      <c r="OPP462" s="96"/>
      <c r="OPQ462" s="96"/>
      <c r="OPR462" s="96"/>
      <c r="OPS462" s="96"/>
      <c r="OPT462" s="96"/>
      <c r="OPU462" s="96"/>
      <c r="OPV462" s="96"/>
      <c r="OPW462" s="96"/>
      <c r="OPX462" s="96"/>
      <c r="OPY462" s="96"/>
      <c r="OPZ462" s="96"/>
      <c r="OQA462" s="96"/>
      <c r="OQB462" s="96"/>
      <c r="OQC462" s="96"/>
      <c r="OQD462" s="96"/>
      <c r="OQE462" s="96"/>
      <c r="OQF462" s="96"/>
      <c r="OQG462" s="96"/>
      <c r="OQH462" s="96"/>
      <c r="OQI462" s="96"/>
      <c r="OQJ462" s="96"/>
      <c r="OQK462" s="96"/>
      <c r="OQL462" s="96"/>
      <c r="OQM462" s="96"/>
      <c r="OQN462" s="96"/>
      <c r="OQO462" s="96"/>
      <c r="OQP462" s="96"/>
      <c r="OQQ462" s="96"/>
      <c r="OQR462" s="96"/>
      <c r="OQS462" s="96"/>
      <c r="OQT462" s="96"/>
      <c r="OQU462" s="96"/>
      <c r="OQV462" s="96"/>
      <c r="OQW462" s="96"/>
      <c r="OQX462" s="96"/>
      <c r="OQY462" s="96"/>
      <c r="OQZ462" s="96"/>
      <c r="ORA462" s="96"/>
      <c r="ORB462" s="96"/>
      <c r="ORC462" s="96"/>
      <c r="ORD462" s="96"/>
      <c r="ORE462" s="96"/>
      <c r="ORF462" s="96"/>
      <c r="ORG462" s="96"/>
      <c r="ORH462" s="96"/>
      <c r="ORI462" s="96"/>
      <c r="ORJ462" s="96"/>
      <c r="ORK462" s="96"/>
      <c r="ORL462" s="96"/>
      <c r="ORM462" s="96"/>
      <c r="ORN462" s="96"/>
      <c r="ORO462" s="96"/>
      <c r="ORP462" s="96"/>
      <c r="ORQ462" s="96"/>
      <c r="ORR462" s="96"/>
      <c r="ORS462" s="96"/>
      <c r="ORT462" s="96"/>
      <c r="ORU462" s="96"/>
      <c r="ORV462" s="96"/>
      <c r="ORW462" s="96"/>
      <c r="ORX462" s="96"/>
      <c r="ORY462" s="96"/>
      <c r="ORZ462" s="96"/>
      <c r="OSA462" s="96"/>
      <c r="OSB462" s="96"/>
      <c r="OSC462" s="96"/>
      <c r="OSD462" s="96"/>
      <c r="OSE462" s="96"/>
      <c r="OSF462" s="96"/>
      <c r="OSG462" s="96"/>
      <c r="OSH462" s="96"/>
      <c r="OSI462" s="96"/>
      <c r="OSJ462" s="96"/>
      <c r="OSK462" s="96"/>
      <c r="OSL462" s="96"/>
      <c r="OSM462" s="96"/>
      <c r="OSN462" s="96"/>
      <c r="OSO462" s="96"/>
      <c r="OSP462" s="96"/>
      <c r="OSQ462" s="96"/>
      <c r="OSR462" s="96"/>
      <c r="OSS462" s="96"/>
      <c r="OST462" s="96"/>
      <c r="OSU462" s="96"/>
      <c r="OSV462" s="96"/>
      <c r="OSW462" s="96"/>
      <c r="OSX462" s="96"/>
      <c r="OSY462" s="96"/>
      <c r="OSZ462" s="96"/>
      <c r="OTA462" s="96"/>
      <c r="OTB462" s="96"/>
      <c r="OTC462" s="96"/>
      <c r="OTD462" s="96"/>
      <c r="OTE462" s="96"/>
      <c r="OTF462" s="96"/>
      <c r="OTG462" s="96"/>
      <c r="OTH462" s="96"/>
      <c r="OTI462" s="96"/>
      <c r="OTJ462" s="96"/>
      <c r="OTK462" s="96"/>
      <c r="OTL462" s="96"/>
      <c r="OTM462" s="96"/>
      <c r="OTN462" s="96"/>
      <c r="OTO462" s="96"/>
      <c r="OTP462" s="96"/>
      <c r="OTQ462" s="96"/>
      <c r="OTR462" s="96"/>
      <c r="OTS462" s="96"/>
      <c r="OTT462" s="96"/>
      <c r="OTU462" s="96"/>
      <c r="OTV462" s="96"/>
      <c r="OTW462" s="96"/>
      <c r="OTX462" s="96"/>
      <c r="OTY462" s="96"/>
      <c r="OTZ462" s="96"/>
      <c r="OUA462" s="96"/>
      <c r="OUB462" s="96"/>
      <c r="OUC462" s="96"/>
      <c r="OUD462" s="96"/>
      <c r="OUE462" s="96"/>
      <c r="OUF462" s="96"/>
      <c r="OUG462" s="96"/>
      <c r="OUH462" s="96"/>
      <c r="OUI462" s="96"/>
      <c r="OUJ462" s="96"/>
      <c r="OUK462" s="96"/>
      <c r="OUL462" s="96"/>
      <c r="OUM462" s="96"/>
      <c r="OUN462" s="96"/>
      <c r="OUO462" s="96"/>
      <c r="OUP462" s="96"/>
      <c r="OUQ462" s="96"/>
      <c r="OUR462" s="96"/>
      <c r="OUS462" s="96"/>
      <c r="OUT462" s="96"/>
      <c r="OUU462" s="96"/>
      <c r="OUV462" s="96"/>
      <c r="OUW462" s="96"/>
      <c r="OUX462" s="96"/>
      <c r="OUY462" s="96"/>
      <c r="OUZ462" s="96"/>
      <c r="OVA462" s="96"/>
      <c r="OVB462" s="96"/>
      <c r="OVC462" s="96"/>
      <c r="OVD462" s="96"/>
      <c r="OVE462" s="96"/>
      <c r="OVF462" s="96"/>
      <c r="OVG462" s="96"/>
      <c r="OVH462" s="96"/>
      <c r="OVI462" s="96"/>
      <c r="OVJ462" s="96"/>
      <c r="OVK462" s="96"/>
      <c r="OVL462" s="96"/>
      <c r="OVM462" s="96"/>
      <c r="OVN462" s="96"/>
      <c r="OVO462" s="96"/>
      <c r="OVP462" s="96"/>
      <c r="OVQ462" s="96"/>
      <c r="OVR462" s="96"/>
      <c r="OVS462" s="96"/>
      <c r="OVT462" s="96"/>
      <c r="OVU462" s="96"/>
      <c r="OVV462" s="96"/>
      <c r="OVW462" s="96"/>
      <c r="OVX462" s="96"/>
      <c r="OVY462" s="96"/>
      <c r="OVZ462" s="96"/>
      <c r="OWA462" s="96"/>
      <c r="OWB462" s="96"/>
      <c r="OWC462" s="96"/>
      <c r="OWD462" s="96"/>
      <c r="OWE462" s="96"/>
      <c r="OWF462" s="96"/>
      <c r="OWG462" s="96"/>
      <c r="OWH462" s="96"/>
      <c r="OWI462" s="96"/>
      <c r="OWJ462" s="96"/>
      <c r="OWK462" s="96"/>
      <c r="OWL462" s="96"/>
      <c r="OWM462" s="96"/>
      <c r="OWN462" s="96"/>
      <c r="OWO462" s="96"/>
      <c r="OWP462" s="96"/>
      <c r="OWQ462" s="96"/>
      <c r="OWR462" s="96"/>
      <c r="OWS462" s="96"/>
      <c r="OWT462" s="96"/>
      <c r="OWU462" s="96"/>
      <c r="OWV462" s="96"/>
      <c r="OWW462" s="96"/>
      <c r="OWX462" s="96"/>
      <c r="OWY462" s="96"/>
      <c r="OWZ462" s="96"/>
      <c r="OXA462" s="96"/>
      <c r="OXB462" s="96"/>
      <c r="OXC462" s="96"/>
      <c r="OXD462" s="96"/>
      <c r="OXE462" s="96"/>
      <c r="OXF462" s="96"/>
      <c r="OXG462" s="96"/>
      <c r="OXH462" s="96"/>
      <c r="OXI462" s="96"/>
      <c r="OXJ462" s="96"/>
      <c r="OXK462" s="96"/>
      <c r="OXL462" s="96"/>
      <c r="OXM462" s="96"/>
      <c r="OXN462" s="96"/>
      <c r="OXO462" s="96"/>
      <c r="OXP462" s="96"/>
      <c r="OXQ462" s="96"/>
      <c r="OXR462" s="96"/>
      <c r="OXS462" s="96"/>
      <c r="OXT462" s="96"/>
      <c r="OXU462" s="96"/>
      <c r="OXV462" s="96"/>
      <c r="OXW462" s="96"/>
      <c r="OXX462" s="96"/>
      <c r="OXY462" s="96"/>
      <c r="OXZ462" s="96"/>
      <c r="OYA462" s="96"/>
      <c r="OYB462" s="96"/>
      <c r="OYC462" s="96"/>
      <c r="OYD462" s="96"/>
      <c r="OYE462" s="96"/>
      <c r="OYF462" s="96"/>
      <c r="OYG462" s="96"/>
      <c r="OYH462" s="96"/>
      <c r="OYI462" s="96"/>
      <c r="OYJ462" s="96"/>
      <c r="OYK462" s="96"/>
      <c r="OYL462" s="96"/>
      <c r="OYM462" s="96"/>
      <c r="OYN462" s="96"/>
      <c r="OYO462" s="96"/>
      <c r="OYP462" s="96"/>
      <c r="OYQ462" s="96"/>
      <c r="OYR462" s="96"/>
      <c r="OYS462" s="96"/>
      <c r="OYT462" s="96"/>
      <c r="OYU462" s="96"/>
      <c r="OYV462" s="96"/>
      <c r="OYW462" s="96"/>
      <c r="OYX462" s="96"/>
      <c r="OYY462" s="96"/>
      <c r="OYZ462" s="96"/>
      <c r="OZA462" s="96"/>
      <c r="OZB462" s="96"/>
      <c r="OZC462" s="96"/>
      <c r="OZD462" s="96"/>
      <c r="OZE462" s="96"/>
      <c r="OZF462" s="96"/>
      <c r="OZG462" s="96"/>
      <c r="OZH462" s="96"/>
      <c r="OZI462" s="96"/>
      <c r="OZJ462" s="96"/>
      <c r="OZK462" s="96"/>
      <c r="OZL462" s="96"/>
      <c r="OZM462" s="96"/>
      <c r="OZN462" s="96"/>
      <c r="OZO462" s="96"/>
      <c r="OZP462" s="96"/>
      <c r="OZQ462" s="96"/>
      <c r="OZR462" s="96"/>
      <c r="OZS462" s="96"/>
      <c r="OZT462" s="96"/>
      <c r="OZU462" s="96"/>
      <c r="OZV462" s="96"/>
      <c r="OZW462" s="96"/>
      <c r="OZX462" s="96"/>
      <c r="OZY462" s="96"/>
      <c r="OZZ462" s="96"/>
      <c r="PAA462" s="96"/>
      <c r="PAB462" s="96"/>
      <c r="PAC462" s="96"/>
      <c r="PAD462" s="96"/>
      <c r="PAE462" s="96"/>
      <c r="PAF462" s="96"/>
      <c r="PAG462" s="96"/>
      <c r="PAH462" s="96"/>
      <c r="PAI462" s="96"/>
      <c r="PAJ462" s="96"/>
      <c r="PAK462" s="96"/>
      <c r="PAL462" s="96"/>
      <c r="PAM462" s="96"/>
      <c r="PAN462" s="96"/>
      <c r="PAO462" s="96"/>
      <c r="PAP462" s="96"/>
      <c r="PAQ462" s="96"/>
      <c r="PAR462" s="96"/>
      <c r="PAS462" s="96"/>
      <c r="PAT462" s="96"/>
      <c r="PAU462" s="96"/>
      <c r="PAV462" s="96"/>
      <c r="PAW462" s="96"/>
      <c r="PAX462" s="96"/>
      <c r="PAY462" s="96"/>
      <c r="PAZ462" s="96"/>
      <c r="PBA462" s="96"/>
      <c r="PBB462" s="96"/>
      <c r="PBC462" s="96"/>
      <c r="PBD462" s="96"/>
      <c r="PBE462" s="96"/>
      <c r="PBF462" s="96"/>
      <c r="PBG462" s="96"/>
      <c r="PBH462" s="96"/>
      <c r="PBI462" s="96"/>
      <c r="PBJ462" s="96"/>
      <c r="PBK462" s="96"/>
      <c r="PBL462" s="96"/>
      <c r="PBM462" s="96"/>
      <c r="PBN462" s="96"/>
      <c r="PBO462" s="96"/>
      <c r="PBP462" s="96"/>
      <c r="PBQ462" s="96"/>
      <c r="PBR462" s="96"/>
      <c r="PBS462" s="96"/>
      <c r="PBT462" s="96"/>
      <c r="PBU462" s="96"/>
      <c r="PBV462" s="96"/>
      <c r="PBW462" s="96"/>
      <c r="PBX462" s="96"/>
      <c r="PBY462" s="96"/>
      <c r="PBZ462" s="96"/>
      <c r="PCA462" s="96"/>
      <c r="PCB462" s="96"/>
      <c r="PCC462" s="96"/>
      <c r="PCD462" s="96"/>
      <c r="PCE462" s="96"/>
      <c r="PCF462" s="96"/>
      <c r="PCG462" s="96"/>
      <c r="PCH462" s="96"/>
      <c r="PCI462" s="96"/>
      <c r="PCJ462" s="96"/>
      <c r="PCK462" s="96"/>
      <c r="PCL462" s="96"/>
      <c r="PCM462" s="96"/>
      <c r="PCN462" s="96"/>
      <c r="PCO462" s="96"/>
      <c r="PCP462" s="96"/>
      <c r="PCQ462" s="96"/>
      <c r="PCR462" s="96"/>
      <c r="PCS462" s="96"/>
      <c r="PCT462" s="96"/>
      <c r="PCU462" s="96"/>
      <c r="PCV462" s="96"/>
      <c r="PCW462" s="96"/>
      <c r="PCX462" s="96"/>
      <c r="PCY462" s="96"/>
      <c r="PCZ462" s="96"/>
      <c r="PDA462" s="96"/>
      <c r="PDB462" s="96"/>
      <c r="PDC462" s="96"/>
      <c r="PDD462" s="96"/>
      <c r="PDE462" s="96"/>
      <c r="PDF462" s="96"/>
      <c r="PDG462" s="96"/>
      <c r="PDH462" s="96"/>
      <c r="PDI462" s="96"/>
      <c r="PDJ462" s="96"/>
      <c r="PDK462" s="96"/>
      <c r="PDL462" s="96"/>
      <c r="PDM462" s="96"/>
      <c r="PDN462" s="96"/>
      <c r="PDO462" s="96"/>
      <c r="PDP462" s="96"/>
      <c r="PDQ462" s="96"/>
      <c r="PDR462" s="96"/>
      <c r="PDS462" s="96"/>
      <c r="PDT462" s="96"/>
      <c r="PDU462" s="96"/>
      <c r="PDV462" s="96"/>
      <c r="PDW462" s="96"/>
      <c r="PDX462" s="96"/>
      <c r="PDY462" s="96"/>
      <c r="PDZ462" s="96"/>
      <c r="PEA462" s="96"/>
      <c r="PEB462" s="96"/>
      <c r="PEC462" s="96"/>
      <c r="PED462" s="96"/>
      <c r="PEE462" s="96"/>
      <c r="PEF462" s="96"/>
      <c r="PEG462" s="96"/>
      <c r="PEH462" s="96"/>
      <c r="PEI462" s="96"/>
      <c r="PEJ462" s="96"/>
      <c r="PEK462" s="96"/>
      <c r="PEL462" s="96"/>
      <c r="PEM462" s="96"/>
      <c r="PEN462" s="96"/>
      <c r="PEO462" s="96"/>
      <c r="PEP462" s="96"/>
      <c r="PEQ462" s="96"/>
      <c r="PER462" s="96"/>
      <c r="PES462" s="96"/>
      <c r="PET462" s="96"/>
      <c r="PEU462" s="96"/>
      <c r="PEV462" s="96"/>
      <c r="PEW462" s="96"/>
      <c r="PEX462" s="96"/>
      <c r="PEY462" s="96"/>
      <c r="PEZ462" s="96"/>
      <c r="PFA462" s="96"/>
      <c r="PFB462" s="96"/>
      <c r="PFC462" s="96"/>
      <c r="PFD462" s="96"/>
      <c r="PFE462" s="96"/>
      <c r="PFF462" s="96"/>
      <c r="PFG462" s="96"/>
      <c r="PFH462" s="96"/>
      <c r="PFI462" s="96"/>
      <c r="PFJ462" s="96"/>
      <c r="PFK462" s="96"/>
      <c r="PFL462" s="96"/>
      <c r="PFM462" s="96"/>
      <c r="PFN462" s="96"/>
      <c r="PFO462" s="96"/>
      <c r="PFP462" s="96"/>
      <c r="PFQ462" s="96"/>
      <c r="PFR462" s="96"/>
      <c r="PFS462" s="96"/>
      <c r="PFT462" s="96"/>
      <c r="PFU462" s="96"/>
      <c r="PFV462" s="96"/>
      <c r="PFW462" s="96"/>
      <c r="PFX462" s="96"/>
      <c r="PFY462" s="96"/>
      <c r="PFZ462" s="96"/>
      <c r="PGA462" s="96"/>
      <c r="PGB462" s="96"/>
      <c r="PGC462" s="96"/>
      <c r="PGD462" s="96"/>
      <c r="PGE462" s="96"/>
      <c r="PGF462" s="96"/>
      <c r="PGG462" s="96"/>
      <c r="PGH462" s="96"/>
      <c r="PGI462" s="96"/>
      <c r="PGJ462" s="96"/>
      <c r="PGK462" s="96"/>
      <c r="PGL462" s="96"/>
      <c r="PGM462" s="96"/>
      <c r="PGN462" s="96"/>
      <c r="PGO462" s="96"/>
      <c r="PGP462" s="96"/>
      <c r="PGQ462" s="96"/>
      <c r="PGR462" s="96"/>
      <c r="PGS462" s="96"/>
      <c r="PGT462" s="96"/>
      <c r="PGU462" s="96"/>
      <c r="PGV462" s="96"/>
      <c r="PGW462" s="96"/>
      <c r="PGX462" s="96"/>
      <c r="PGY462" s="96"/>
      <c r="PGZ462" s="96"/>
      <c r="PHA462" s="96"/>
      <c r="PHB462" s="96"/>
      <c r="PHC462" s="96"/>
      <c r="PHD462" s="96"/>
      <c r="PHE462" s="96"/>
      <c r="PHF462" s="96"/>
      <c r="PHG462" s="96"/>
      <c r="PHH462" s="96"/>
      <c r="PHI462" s="96"/>
      <c r="PHJ462" s="96"/>
      <c r="PHK462" s="96"/>
      <c r="PHL462" s="96"/>
      <c r="PHM462" s="96"/>
      <c r="PHN462" s="96"/>
      <c r="PHO462" s="96"/>
      <c r="PHP462" s="96"/>
      <c r="PHQ462" s="96"/>
      <c r="PHR462" s="96"/>
      <c r="PHS462" s="96"/>
      <c r="PHT462" s="96"/>
      <c r="PHU462" s="96"/>
      <c r="PHV462" s="96"/>
      <c r="PHW462" s="96"/>
      <c r="PHX462" s="96"/>
      <c r="PHY462" s="96"/>
      <c r="PHZ462" s="96"/>
      <c r="PIA462" s="96"/>
      <c r="PIB462" s="96"/>
      <c r="PIC462" s="96"/>
      <c r="PID462" s="96"/>
      <c r="PIE462" s="96"/>
      <c r="PIF462" s="96"/>
      <c r="PIG462" s="96"/>
      <c r="PIH462" s="96"/>
      <c r="PII462" s="96"/>
      <c r="PIJ462" s="96"/>
      <c r="PIK462" s="96"/>
      <c r="PIL462" s="96"/>
      <c r="PIM462" s="96"/>
      <c r="PIN462" s="96"/>
      <c r="PIO462" s="96"/>
      <c r="PIP462" s="96"/>
      <c r="PIQ462" s="96"/>
      <c r="PIR462" s="96"/>
      <c r="PIS462" s="96"/>
      <c r="PIT462" s="96"/>
      <c r="PIU462" s="96"/>
      <c r="PIV462" s="96"/>
      <c r="PIW462" s="96"/>
      <c r="PIX462" s="96"/>
      <c r="PIY462" s="96"/>
      <c r="PIZ462" s="96"/>
      <c r="PJA462" s="96"/>
      <c r="PJB462" s="96"/>
      <c r="PJC462" s="96"/>
      <c r="PJD462" s="96"/>
      <c r="PJE462" s="96"/>
      <c r="PJF462" s="96"/>
      <c r="PJG462" s="96"/>
      <c r="PJH462" s="96"/>
      <c r="PJI462" s="96"/>
      <c r="PJJ462" s="96"/>
      <c r="PJK462" s="96"/>
      <c r="PJL462" s="96"/>
      <c r="PJM462" s="96"/>
      <c r="PJN462" s="96"/>
      <c r="PJO462" s="96"/>
      <c r="PJP462" s="96"/>
      <c r="PJQ462" s="96"/>
      <c r="PJR462" s="96"/>
      <c r="PJS462" s="96"/>
      <c r="PJT462" s="96"/>
      <c r="PJU462" s="96"/>
      <c r="PJV462" s="96"/>
      <c r="PJW462" s="96"/>
      <c r="PJX462" s="96"/>
      <c r="PJY462" s="96"/>
      <c r="PJZ462" s="96"/>
      <c r="PKA462" s="96"/>
      <c r="PKB462" s="96"/>
      <c r="PKC462" s="96"/>
      <c r="PKD462" s="96"/>
      <c r="PKE462" s="96"/>
      <c r="PKF462" s="96"/>
      <c r="PKG462" s="96"/>
      <c r="PKH462" s="96"/>
      <c r="PKI462" s="96"/>
      <c r="PKJ462" s="96"/>
      <c r="PKK462" s="96"/>
      <c r="PKL462" s="96"/>
      <c r="PKM462" s="96"/>
      <c r="PKN462" s="96"/>
      <c r="PKO462" s="96"/>
      <c r="PKP462" s="96"/>
      <c r="PKQ462" s="96"/>
      <c r="PKR462" s="96"/>
      <c r="PKS462" s="96"/>
      <c r="PKT462" s="96"/>
      <c r="PKU462" s="96"/>
      <c r="PKV462" s="96"/>
      <c r="PKW462" s="96"/>
      <c r="PKX462" s="96"/>
      <c r="PKY462" s="96"/>
      <c r="PKZ462" s="96"/>
      <c r="PLA462" s="96"/>
      <c r="PLB462" s="96"/>
      <c r="PLC462" s="96"/>
      <c r="PLD462" s="96"/>
      <c r="PLE462" s="96"/>
      <c r="PLF462" s="96"/>
      <c r="PLG462" s="96"/>
      <c r="PLH462" s="96"/>
      <c r="PLI462" s="96"/>
      <c r="PLJ462" s="96"/>
      <c r="PLK462" s="96"/>
      <c r="PLL462" s="96"/>
      <c r="PLM462" s="96"/>
      <c r="PLN462" s="96"/>
      <c r="PLO462" s="96"/>
      <c r="PLP462" s="96"/>
      <c r="PLQ462" s="96"/>
      <c r="PLR462" s="96"/>
      <c r="PLS462" s="96"/>
      <c r="PLT462" s="96"/>
      <c r="PLU462" s="96"/>
      <c r="PLV462" s="96"/>
      <c r="PLW462" s="96"/>
      <c r="PLX462" s="96"/>
      <c r="PLY462" s="96"/>
      <c r="PLZ462" s="96"/>
      <c r="PMA462" s="96"/>
      <c r="PMB462" s="96"/>
      <c r="PMC462" s="96"/>
      <c r="PMD462" s="96"/>
      <c r="PME462" s="96"/>
      <c r="PMF462" s="96"/>
      <c r="PMG462" s="96"/>
      <c r="PMH462" s="96"/>
      <c r="PMI462" s="96"/>
      <c r="PMJ462" s="96"/>
      <c r="PMK462" s="96"/>
      <c r="PML462" s="96"/>
      <c r="PMM462" s="96"/>
      <c r="PMN462" s="96"/>
      <c r="PMO462" s="96"/>
      <c r="PMP462" s="96"/>
      <c r="PMQ462" s="96"/>
      <c r="PMR462" s="96"/>
      <c r="PMS462" s="96"/>
      <c r="PMT462" s="96"/>
      <c r="PMU462" s="96"/>
      <c r="PMV462" s="96"/>
      <c r="PMW462" s="96"/>
      <c r="PMX462" s="96"/>
      <c r="PMY462" s="96"/>
      <c r="PMZ462" s="96"/>
      <c r="PNA462" s="96"/>
      <c r="PNB462" s="96"/>
      <c r="PNC462" s="96"/>
      <c r="PND462" s="96"/>
      <c r="PNE462" s="96"/>
      <c r="PNF462" s="96"/>
      <c r="PNG462" s="96"/>
      <c r="PNH462" s="96"/>
      <c r="PNI462" s="96"/>
      <c r="PNJ462" s="96"/>
      <c r="PNK462" s="96"/>
      <c r="PNL462" s="96"/>
      <c r="PNM462" s="96"/>
      <c r="PNN462" s="96"/>
      <c r="PNO462" s="96"/>
      <c r="PNP462" s="96"/>
      <c r="PNQ462" s="96"/>
      <c r="PNR462" s="96"/>
      <c r="PNS462" s="96"/>
      <c r="PNT462" s="96"/>
      <c r="PNU462" s="96"/>
      <c r="PNV462" s="96"/>
      <c r="PNW462" s="96"/>
      <c r="PNX462" s="96"/>
      <c r="PNY462" s="96"/>
      <c r="PNZ462" s="96"/>
      <c r="POA462" s="96"/>
      <c r="POB462" s="96"/>
      <c r="POC462" s="96"/>
      <c r="POD462" s="96"/>
      <c r="POE462" s="96"/>
      <c r="POF462" s="96"/>
      <c r="POG462" s="96"/>
      <c r="POH462" s="96"/>
      <c r="POI462" s="96"/>
      <c r="POJ462" s="96"/>
      <c r="POK462" s="96"/>
      <c r="POL462" s="96"/>
      <c r="POM462" s="96"/>
      <c r="PON462" s="96"/>
      <c r="POO462" s="96"/>
      <c r="POP462" s="96"/>
      <c r="POQ462" s="96"/>
      <c r="POR462" s="96"/>
      <c r="POS462" s="96"/>
      <c r="POT462" s="96"/>
      <c r="POU462" s="96"/>
      <c r="POV462" s="96"/>
      <c r="POW462" s="96"/>
      <c r="POX462" s="96"/>
      <c r="POY462" s="96"/>
      <c r="POZ462" s="96"/>
      <c r="PPA462" s="96"/>
      <c r="PPB462" s="96"/>
      <c r="PPC462" s="96"/>
      <c r="PPD462" s="96"/>
      <c r="PPE462" s="96"/>
      <c r="PPF462" s="96"/>
      <c r="PPG462" s="96"/>
      <c r="PPH462" s="96"/>
      <c r="PPI462" s="96"/>
      <c r="PPJ462" s="96"/>
      <c r="PPK462" s="96"/>
      <c r="PPL462" s="96"/>
      <c r="PPM462" s="96"/>
      <c r="PPN462" s="96"/>
      <c r="PPO462" s="96"/>
      <c r="PPP462" s="96"/>
      <c r="PPQ462" s="96"/>
      <c r="PPR462" s="96"/>
      <c r="PPS462" s="96"/>
      <c r="PPT462" s="96"/>
      <c r="PPU462" s="96"/>
      <c r="PPV462" s="96"/>
      <c r="PPW462" s="96"/>
      <c r="PPX462" s="96"/>
      <c r="PPY462" s="96"/>
      <c r="PPZ462" s="96"/>
      <c r="PQA462" s="96"/>
      <c r="PQB462" s="96"/>
      <c r="PQC462" s="96"/>
      <c r="PQD462" s="96"/>
      <c r="PQE462" s="96"/>
      <c r="PQF462" s="96"/>
      <c r="PQG462" s="96"/>
      <c r="PQH462" s="96"/>
      <c r="PQI462" s="96"/>
      <c r="PQJ462" s="96"/>
      <c r="PQK462" s="96"/>
      <c r="PQL462" s="96"/>
      <c r="PQM462" s="96"/>
      <c r="PQN462" s="96"/>
      <c r="PQO462" s="96"/>
      <c r="PQP462" s="96"/>
      <c r="PQQ462" s="96"/>
      <c r="PQR462" s="96"/>
      <c r="PQS462" s="96"/>
      <c r="PQT462" s="96"/>
      <c r="PQU462" s="96"/>
      <c r="PQV462" s="96"/>
      <c r="PQW462" s="96"/>
      <c r="PQX462" s="96"/>
      <c r="PQY462" s="96"/>
      <c r="PQZ462" s="96"/>
      <c r="PRA462" s="96"/>
      <c r="PRB462" s="96"/>
      <c r="PRC462" s="96"/>
      <c r="PRD462" s="96"/>
      <c r="PRE462" s="96"/>
      <c r="PRF462" s="96"/>
      <c r="PRG462" s="96"/>
      <c r="PRH462" s="96"/>
      <c r="PRI462" s="96"/>
      <c r="PRJ462" s="96"/>
      <c r="PRK462" s="96"/>
      <c r="PRL462" s="96"/>
      <c r="PRM462" s="96"/>
      <c r="PRN462" s="96"/>
      <c r="PRO462" s="96"/>
      <c r="PRP462" s="96"/>
      <c r="PRQ462" s="96"/>
      <c r="PRR462" s="96"/>
      <c r="PRS462" s="96"/>
      <c r="PRT462" s="96"/>
      <c r="PRU462" s="96"/>
      <c r="PRV462" s="96"/>
      <c r="PRW462" s="96"/>
      <c r="PRX462" s="96"/>
      <c r="PRY462" s="96"/>
      <c r="PRZ462" s="96"/>
      <c r="PSA462" s="96"/>
      <c r="PSB462" s="96"/>
      <c r="PSC462" s="96"/>
      <c r="PSD462" s="96"/>
      <c r="PSE462" s="96"/>
      <c r="PSF462" s="96"/>
      <c r="PSG462" s="96"/>
      <c r="PSH462" s="96"/>
      <c r="PSI462" s="96"/>
      <c r="PSJ462" s="96"/>
      <c r="PSK462" s="96"/>
      <c r="PSL462" s="96"/>
      <c r="PSM462" s="96"/>
      <c r="PSN462" s="96"/>
      <c r="PSO462" s="96"/>
      <c r="PSP462" s="96"/>
      <c r="PSQ462" s="96"/>
      <c r="PSR462" s="96"/>
      <c r="PSS462" s="96"/>
      <c r="PST462" s="96"/>
      <c r="PSU462" s="96"/>
      <c r="PSV462" s="96"/>
      <c r="PSW462" s="96"/>
      <c r="PSX462" s="96"/>
      <c r="PSY462" s="96"/>
      <c r="PSZ462" s="96"/>
      <c r="PTA462" s="96"/>
      <c r="PTB462" s="96"/>
      <c r="PTC462" s="96"/>
      <c r="PTD462" s="96"/>
      <c r="PTE462" s="96"/>
      <c r="PTF462" s="96"/>
      <c r="PTG462" s="96"/>
      <c r="PTH462" s="96"/>
      <c r="PTI462" s="96"/>
      <c r="PTJ462" s="96"/>
      <c r="PTK462" s="96"/>
      <c r="PTL462" s="96"/>
      <c r="PTM462" s="96"/>
      <c r="PTN462" s="96"/>
      <c r="PTO462" s="96"/>
      <c r="PTP462" s="96"/>
      <c r="PTQ462" s="96"/>
      <c r="PTR462" s="96"/>
      <c r="PTS462" s="96"/>
      <c r="PTT462" s="96"/>
      <c r="PTU462" s="96"/>
      <c r="PTV462" s="96"/>
      <c r="PTW462" s="96"/>
      <c r="PTX462" s="96"/>
      <c r="PTY462" s="96"/>
      <c r="PTZ462" s="96"/>
      <c r="PUA462" s="96"/>
      <c r="PUB462" s="96"/>
      <c r="PUC462" s="96"/>
      <c r="PUD462" s="96"/>
      <c r="PUE462" s="96"/>
      <c r="PUF462" s="96"/>
      <c r="PUG462" s="96"/>
      <c r="PUH462" s="96"/>
      <c r="PUI462" s="96"/>
      <c r="PUJ462" s="96"/>
      <c r="PUK462" s="96"/>
      <c r="PUL462" s="96"/>
      <c r="PUM462" s="96"/>
      <c r="PUN462" s="96"/>
      <c r="PUO462" s="96"/>
      <c r="PUP462" s="96"/>
      <c r="PUQ462" s="96"/>
      <c r="PUR462" s="96"/>
      <c r="PUS462" s="96"/>
      <c r="PUT462" s="96"/>
      <c r="PUU462" s="96"/>
      <c r="PUV462" s="96"/>
      <c r="PUW462" s="96"/>
      <c r="PUX462" s="96"/>
      <c r="PUY462" s="96"/>
      <c r="PUZ462" s="96"/>
      <c r="PVA462" s="96"/>
      <c r="PVB462" s="96"/>
      <c r="PVC462" s="96"/>
      <c r="PVD462" s="96"/>
      <c r="PVE462" s="96"/>
      <c r="PVF462" s="96"/>
      <c r="PVG462" s="96"/>
      <c r="PVH462" s="96"/>
      <c r="PVI462" s="96"/>
      <c r="PVJ462" s="96"/>
      <c r="PVK462" s="96"/>
      <c r="PVL462" s="96"/>
      <c r="PVM462" s="96"/>
      <c r="PVN462" s="96"/>
      <c r="PVO462" s="96"/>
      <c r="PVP462" s="96"/>
      <c r="PVQ462" s="96"/>
      <c r="PVR462" s="96"/>
      <c r="PVS462" s="96"/>
      <c r="PVT462" s="96"/>
      <c r="PVU462" s="96"/>
      <c r="PVV462" s="96"/>
      <c r="PVW462" s="96"/>
      <c r="PVX462" s="96"/>
      <c r="PVY462" s="96"/>
      <c r="PVZ462" s="96"/>
      <c r="PWA462" s="96"/>
      <c r="PWB462" s="96"/>
      <c r="PWC462" s="96"/>
      <c r="PWD462" s="96"/>
      <c r="PWE462" s="96"/>
      <c r="PWF462" s="96"/>
      <c r="PWG462" s="96"/>
      <c r="PWH462" s="96"/>
      <c r="PWI462" s="96"/>
      <c r="PWJ462" s="96"/>
      <c r="PWK462" s="96"/>
      <c r="PWL462" s="96"/>
      <c r="PWM462" s="96"/>
      <c r="PWN462" s="96"/>
      <c r="PWO462" s="96"/>
      <c r="PWP462" s="96"/>
      <c r="PWQ462" s="96"/>
      <c r="PWR462" s="96"/>
      <c r="PWS462" s="96"/>
      <c r="PWT462" s="96"/>
      <c r="PWU462" s="96"/>
      <c r="PWV462" s="96"/>
      <c r="PWW462" s="96"/>
      <c r="PWX462" s="96"/>
      <c r="PWY462" s="96"/>
      <c r="PWZ462" s="96"/>
      <c r="PXA462" s="96"/>
      <c r="PXB462" s="96"/>
      <c r="PXC462" s="96"/>
      <c r="PXD462" s="96"/>
      <c r="PXE462" s="96"/>
      <c r="PXF462" s="96"/>
      <c r="PXG462" s="96"/>
      <c r="PXH462" s="96"/>
      <c r="PXI462" s="96"/>
      <c r="PXJ462" s="96"/>
      <c r="PXK462" s="96"/>
      <c r="PXL462" s="96"/>
      <c r="PXM462" s="96"/>
      <c r="PXN462" s="96"/>
      <c r="PXO462" s="96"/>
      <c r="PXP462" s="96"/>
      <c r="PXQ462" s="96"/>
      <c r="PXR462" s="96"/>
      <c r="PXS462" s="96"/>
      <c r="PXT462" s="96"/>
      <c r="PXU462" s="96"/>
      <c r="PXV462" s="96"/>
      <c r="PXW462" s="96"/>
      <c r="PXX462" s="96"/>
      <c r="PXY462" s="96"/>
      <c r="PXZ462" s="96"/>
      <c r="PYA462" s="96"/>
      <c r="PYB462" s="96"/>
      <c r="PYC462" s="96"/>
      <c r="PYD462" s="96"/>
      <c r="PYE462" s="96"/>
      <c r="PYF462" s="96"/>
      <c r="PYG462" s="96"/>
      <c r="PYH462" s="96"/>
      <c r="PYI462" s="96"/>
      <c r="PYJ462" s="96"/>
      <c r="PYK462" s="96"/>
      <c r="PYL462" s="96"/>
      <c r="PYM462" s="96"/>
      <c r="PYN462" s="96"/>
      <c r="PYO462" s="96"/>
      <c r="PYP462" s="96"/>
      <c r="PYQ462" s="96"/>
      <c r="PYR462" s="96"/>
      <c r="PYS462" s="96"/>
      <c r="PYT462" s="96"/>
      <c r="PYU462" s="96"/>
      <c r="PYV462" s="96"/>
      <c r="PYW462" s="96"/>
      <c r="PYX462" s="96"/>
      <c r="PYY462" s="96"/>
      <c r="PYZ462" s="96"/>
      <c r="PZA462" s="96"/>
      <c r="PZB462" s="96"/>
      <c r="PZC462" s="96"/>
      <c r="PZD462" s="96"/>
      <c r="PZE462" s="96"/>
      <c r="PZF462" s="96"/>
      <c r="PZG462" s="96"/>
      <c r="PZH462" s="96"/>
      <c r="PZI462" s="96"/>
      <c r="PZJ462" s="96"/>
      <c r="PZK462" s="96"/>
      <c r="PZL462" s="96"/>
      <c r="PZM462" s="96"/>
      <c r="PZN462" s="96"/>
      <c r="PZO462" s="96"/>
      <c r="PZP462" s="96"/>
      <c r="PZQ462" s="96"/>
      <c r="PZR462" s="96"/>
      <c r="PZS462" s="96"/>
      <c r="PZT462" s="96"/>
      <c r="PZU462" s="96"/>
      <c r="PZV462" s="96"/>
      <c r="PZW462" s="96"/>
      <c r="PZX462" s="96"/>
      <c r="PZY462" s="96"/>
      <c r="PZZ462" s="96"/>
      <c r="QAA462" s="96"/>
      <c r="QAB462" s="96"/>
      <c r="QAC462" s="96"/>
      <c r="QAD462" s="96"/>
      <c r="QAE462" s="96"/>
      <c r="QAF462" s="96"/>
      <c r="QAG462" s="96"/>
      <c r="QAH462" s="96"/>
      <c r="QAI462" s="96"/>
      <c r="QAJ462" s="96"/>
      <c r="QAK462" s="96"/>
      <c r="QAL462" s="96"/>
      <c r="QAM462" s="96"/>
      <c r="QAN462" s="96"/>
      <c r="QAO462" s="96"/>
      <c r="QAP462" s="96"/>
      <c r="QAQ462" s="96"/>
      <c r="QAR462" s="96"/>
      <c r="QAS462" s="96"/>
      <c r="QAT462" s="96"/>
      <c r="QAU462" s="96"/>
      <c r="QAV462" s="96"/>
      <c r="QAW462" s="96"/>
      <c r="QAX462" s="96"/>
      <c r="QAY462" s="96"/>
      <c r="QAZ462" s="96"/>
      <c r="QBA462" s="96"/>
      <c r="QBB462" s="96"/>
      <c r="QBC462" s="96"/>
      <c r="QBD462" s="96"/>
      <c r="QBE462" s="96"/>
      <c r="QBF462" s="96"/>
      <c r="QBG462" s="96"/>
      <c r="QBH462" s="96"/>
      <c r="QBI462" s="96"/>
      <c r="QBJ462" s="96"/>
      <c r="QBK462" s="96"/>
      <c r="QBL462" s="96"/>
      <c r="QBM462" s="96"/>
      <c r="QBN462" s="96"/>
      <c r="QBO462" s="96"/>
      <c r="QBP462" s="96"/>
      <c r="QBQ462" s="96"/>
      <c r="QBR462" s="96"/>
      <c r="QBS462" s="96"/>
      <c r="QBT462" s="96"/>
      <c r="QBU462" s="96"/>
      <c r="QBV462" s="96"/>
      <c r="QBW462" s="96"/>
      <c r="QBX462" s="96"/>
      <c r="QBY462" s="96"/>
      <c r="QBZ462" s="96"/>
      <c r="QCA462" s="96"/>
      <c r="QCB462" s="96"/>
      <c r="QCC462" s="96"/>
      <c r="QCD462" s="96"/>
      <c r="QCE462" s="96"/>
      <c r="QCF462" s="96"/>
      <c r="QCG462" s="96"/>
      <c r="QCH462" s="96"/>
      <c r="QCI462" s="96"/>
      <c r="QCJ462" s="96"/>
      <c r="QCK462" s="96"/>
      <c r="QCL462" s="96"/>
      <c r="QCM462" s="96"/>
      <c r="QCN462" s="96"/>
      <c r="QCO462" s="96"/>
      <c r="QCP462" s="96"/>
      <c r="QCQ462" s="96"/>
      <c r="QCR462" s="96"/>
      <c r="QCS462" s="96"/>
      <c r="QCT462" s="96"/>
      <c r="QCU462" s="96"/>
      <c r="QCV462" s="96"/>
      <c r="QCW462" s="96"/>
      <c r="QCX462" s="96"/>
      <c r="QCY462" s="96"/>
      <c r="QCZ462" s="96"/>
      <c r="QDA462" s="96"/>
      <c r="QDB462" s="96"/>
      <c r="QDC462" s="96"/>
      <c r="QDD462" s="96"/>
      <c r="QDE462" s="96"/>
      <c r="QDF462" s="96"/>
      <c r="QDG462" s="96"/>
      <c r="QDH462" s="96"/>
      <c r="QDI462" s="96"/>
      <c r="QDJ462" s="96"/>
      <c r="QDK462" s="96"/>
      <c r="QDL462" s="96"/>
      <c r="QDM462" s="96"/>
      <c r="QDN462" s="96"/>
      <c r="QDO462" s="96"/>
      <c r="QDP462" s="96"/>
      <c r="QDQ462" s="96"/>
      <c r="QDR462" s="96"/>
      <c r="QDS462" s="96"/>
      <c r="QDT462" s="96"/>
      <c r="QDU462" s="96"/>
      <c r="QDV462" s="96"/>
      <c r="QDW462" s="96"/>
      <c r="QDX462" s="96"/>
      <c r="QDY462" s="96"/>
      <c r="QDZ462" s="96"/>
      <c r="QEA462" s="96"/>
      <c r="QEB462" s="96"/>
      <c r="QEC462" s="96"/>
      <c r="QED462" s="96"/>
      <c r="QEE462" s="96"/>
      <c r="QEF462" s="96"/>
      <c r="QEG462" s="96"/>
      <c r="QEH462" s="96"/>
      <c r="QEI462" s="96"/>
      <c r="QEJ462" s="96"/>
      <c r="QEK462" s="96"/>
      <c r="QEL462" s="96"/>
      <c r="QEM462" s="96"/>
      <c r="QEN462" s="96"/>
      <c r="QEO462" s="96"/>
      <c r="QEP462" s="96"/>
      <c r="QEQ462" s="96"/>
      <c r="QER462" s="96"/>
      <c r="QES462" s="96"/>
      <c r="QET462" s="96"/>
      <c r="QEU462" s="96"/>
      <c r="QEV462" s="96"/>
      <c r="QEW462" s="96"/>
      <c r="QEX462" s="96"/>
      <c r="QEY462" s="96"/>
      <c r="QEZ462" s="96"/>
      <c r="QFA462" s="96"/>
      <c r="QFB462" s="96"/>
      <c r="QFC462" s="96"/>
      <c r="QFD462" s="96"/>
      <c r="QFE462" s="96"/>
      <c r="QFF462" s="96"/>
      <c r="QFG462" s="96"/>
      <c r="QFH462" s="96"/>
      <c r="QFI462" s="96"/>
      <c r="QFJ462" s="96"/>
      <c r="QFK462" s="96"/>
      <c r="QFL462" s="96"/>
      <c r="QFM462" s="96"/>
      <c r="QFN462" s="96"/>
      <c r="QFO462" s="96"/>
      <c r="QFP462" s="96"/>
      <c r="QFQ462" s="96"/>
      <c r="QFR462" s="96"/>
      <c r="QFS462" s="96"/>
      <c r="QFT462" s="96"/>
      <c r="QFU462" s="96"/>
      <c r="QFV462" s="96"/>
      <c r="QFW462" s="96"/>
      <c r="QFX462" s="96"/>
      <c r="QFY462" s="96"/>
      <c r="QFZ462" s="96"/>
      <c r="QGA462" s="96"/>
      <c r="QGB462" s="96"/>
      <c r="QGC462" s="96"/>
      <c r="QGD462" s="96"/>
      <c r="QGE462" s="96"/>
      <c r="QGF462" s="96"/>
      <c r="QGG462" s="96"/>
      <c r="QGH462" s="96"/>
      <c r="QGI462" s="96"/>
      <c r="QGJ462" s="96"/>
      <c r="QGK462" s="96"/>
      <c r="QGL462" s="96"/>
      <c r="QGM462" s="96"/>
      <c r="QGN462" s="96"/>
      <c r="QGO462" s="96"/>
      <c r="QGP462" s="96"/>
      <c r="QGQ462" s="96"/>
      <c r="QGR462" s="96"/>
      <c r="QGS462" s="96"/>
      <c r="QGT462" s="96"/>
      <c r="QGU462" s="96"/>
      <c r="QGV462" s="96"/>
      <c r="QGW462" s="96"/>
      <c r="QGX462" s="96"/>
      <c r="QGY462" s="96"/>
      <c r="QGZ462" s="96"/>
      <c r="QHA462" s="96"/>
      <c r="QHB462" s="96"/>
      <c r="QHC462" s="96"/>
      <c r="QHD462" s="96"/>
      <c r="QHE462" s="96"/>
      <c r="QHF462" s="96"/>
      <c r="QHG462" s="96"/>
      <c r="QHH462" s="96"/>
      <c r="QHI462" s="96"/>
      <c r="QHJ462" s="96"/>
      <c r="QHK462" s="96"/>
      <c r="QHL462" s="96"/>
      <c r="QHM462" s="96"/>
      <c r="QHN462" s="96"/>
      <c r="QHO462" s="96"/>
      <c r="QHP462" s="96"/>
      <c r="QHQ462" s="96"/>
      <c r="QHR462" s="96"/>
      <c r="QHS462" s="96"/>
      <c r="QHT462" s="96"/>
      <c r="QHU462" s="96"/>
      <c r="QHV462" s="96"/>
      <c r="QHW462" s="96"/>
      <c r="QHX462" s="96"/>
      <c r="QHY462" s="96"/>
      <c r="QHZ462" s="96"/>
      <c r="QIA462" s="96"/>
      <c r="QIB462" s="96"/>
      <c r="QIC462" s="96"/>
      <c r="QID462" s="96"/>
      <c r="QIE462" s="96"/>
      <c r="QIF462" s="96"/>
      <c r="QIG462" s="96"/>
      <c r="QIH462" s="96"/>
      <c r="QII462" s="96"/>
      <c r="QIJ462" s="96"/>
      <c r="QIK462" s="96"/>
      <c r="QIL462" s="96"/>
      <c r="QIM462" s="96"/>
      <c r="QIN462" s="96"/>
      <c r="QIO462" s="96"/>
      <c r="QIP462" s="96"/>
      <c r="QIQ462" s="96"/>
      <c r="QIR462" s="96"/>
      <c r="QIS462" s="96"/>
      <c r="QIT462" s="96"/>
      <c r="QIU462" s="96"/>
      <c r="QIV462" s="96"/>
      <c r="QIW462" s="96"/>
      <c r="QIX462" s="96"/>
      <c r="QIY462" s="96"/>
      <c r="QIZ462" s="96"/>
      <c r="QJA462" s="96"/>
      <c r="QJB462" s="96"/>
      <c r="QJC462" s="96"/>
      <c r="QJD462" s="96"/>
      <c r="QJE462" s="96"/>
      <c r="QJF462" s="96"/>
      <c r="QJG462" s="96"/>
      <c r="QJH462" s="96"/>
      <c r="QJI462" s="96"/>
      <c r="QJJ462" s="96"/>
      <c r="QJK462" s="96"/>
      <c r="QJL462" s="96"/>
      <c r="QJM462" s="96"/>
      <c r="QJN462" s="96"/>
      <c r="QJO462" s="96"/>
      <c r="QJP462" s="96"/>
      <c r="QJQ462" s="96"/>
      <c r="QJR462" s="96"/>
      <c r="QJS462" s="96"/>
      <c r="QJT462" s="96"/>
      <c r="QJU462" s="96"/>
      <c r="QJV462" s="96"/>
      <c r="QJW462" s="96"/>
      <c r="QJX462" s="96"/>
      <c r="QJY462" s="96"/>
      <c r="QJZ462" s="96"/>
      <c r="QKA462" s="96"/>
      <c r="QKB462" s="96"/>
      <c r="QKC462" s="96"/>
      <c r="QKD462" s="96"/>
      <c r="QKE462" s="96"/>
      <c r="QKF462" s="96"/>
      <c r="QKG462" s="96"/>
      <c r="QKH462" s="96"/>
      <c r="QKI462" s="96"/>
      <c r="QKJ462" s="96"/>
      <c r="QKK462" s="96"/>
      <c r="QKL462" s="96"/>
      <c r="QKM462" s="96"/>
      <c r="QKN462" s="96"/>
      <c r="QKO462" s="96"/>
      <c r="QKP462" s="96"/>
      <c r="QKQ462" s="96"/>
      <c r="QKR462" s="96"/>
      <c r="QKS462" s="96"/>
      <c r="QKT462" s="96"/>
      <c r="QKU462" s="96"/>
      <c r="QKV462" s="96"/>
      <c r="QKW462" s="96"/>
      <c r="QKX462" s="96"/>
      <c r="QKY462" s="96"/>
      <c r="QKZ462" s="96"/>
      <c r="QLA462" s="96"/>
      <c r="QLB462" s="96"/>
      <c r="QLC462" s="96"/>
      <c r="QLD462" s="96"/>
      <c r="QLE462" s="96"/>
      <c r="QLF462" s="96"/>
      <c r="QLG462" s="96"/>
      <c r="QLH462" s="96"/>
      <c r="QLI462" s="96"/>
      <c r="QLJ462" s="96"/>
      <c r="QLK462" s="96"/>
      <c r="QLL462" s="96"/>
      <c r="QLM462" s="96"/>
      <c r="QLN462" s="96"/>
      <c r="QLO462" s="96"/>
      <c r="QLP462" s="96"/>
      <c r="QLQ462" s="96"/>
      <c r="QLR462" s="96"/>
      <c r="QLS462" s="96"/>
      <c r="QLT462" s="96"/>
      <c r="QLU462" s="96"/>
      <c r="QLV462" s="96"/>
      <c r="QLW462" s="96"/>
      <c r="QLX462" s="96"/>
      <c r="QLY462" s="96"/>
      <c r="QLZ462" s="96"/>
      <c r="QMA462" s="96"/>
      <c r="QMB462" s="96"/>
      <c r="QMC462" s="96"/>
      <c r="QMD462" s="96"/>
      <c r="QME462" s="96"/>
      <c r="QMF462" s="96"/>
      <c r="QMG462" s="96"/>
      <c r="QMH462" s="96"/>
      <c r="QMI462" s="96"/>
      <c r="QMJ462" s="96"/>
      <c r="QMK462" s="96"/>
      <c r="QML462" s="96"/>
      <c r="QMM462" s="96"/>
      <c r="QMN462" s="96"/>
      <c r="QMO462" s="96"/>
      <c r="QMP462" s="96"/>
      <c r="QMQ462" s="96"/>
      <c r="QMR462" s="96"/>
      <c r="QMS462" s="96"/>
      <c r="QMT462" s="96"/>
      <c r="QMU462" s="96"/>
      <c r="QMV462" s="96"/>
      <c r="QMW462" s="96"/>
      <c r="QMX462" s="96"/>
      <c r="QMY462" s="96"/>
      <c r="QMZ462" s="96"/>
      <c r="QNA462" s="96"/>
      <c r="QNB462" s="96"/>
      <c r="QNC462" s="96"/>
      <c r="QND462" s="96"/>
      <c r="QNE462" s="96"/>
      <c r="QNF462" s="96"/>
      <c r="QNG462" s="96"/>
      <c r="QNH462" s="96"/>
      <c r="QNI462" s="96"/>
      <c r="QNJ462" s="96"/>
      <c r="QNK462" s="96"/>
      <c r="QNL462" s="96"/>
      <c r="QNM462" s="96"/>
      <c r="QNN462" s="96"/>
      <c r="QNO462" s="96"/>
      <c r="QNP462" s="96"/>
      <c r="QNQ462" s="96"/>
      <c r="QNR462" s="96"/>
      <c r="QNS462" s="96"/>
      <c r="QNT462" s="96"/>
      <c r="QNU462" s="96"/>
      <c r="QNV462" s="96"/>
      <c r="QNW462" s="96"/>
      <c r="QNX462" s="96"/>
      <c r="QNY462" s="96"/>
      <c r="QNZ462" s="96"/>
      <c r="QOA462" s="96"/>
      <c r="QOB462" s="96"/>
      <c r="QOC462" s="96"/>
      <c r="QOD462" s="96"/>
      <c r="QOE462" s="96"/>
      <c r="QOF462" s="96"/>
      <c r="QOG462" s="96"/>
      <c r="QOH462" s="96"/>
      <c r="QOI462" s="96"/>
      <c r="QOJ462" s="96"/>
      <c r="QOK462" s="96"/>
      <c r="QOL462" s="96"/>
      <c r="QOM462" s="96"/>
      <c r="QON462" s="96"/>
      <c r="QOO462" s="96"/>
      <c r="QOP462" s="96"/>
      <c r="QOQ462" s="96"/>
      <c r="QOR462" s="96"/>
      <c r="QOS462" s="96"/>
      <c r="QOT462" s="96"/>
      <c r="QOU462" s="96"/>
      <c r="QOV462" s="96"/>
      <c r="QOW462" s="96"/>
      <c r="QOX462" s="96"/>
      <c r="QOY462" s="96"/>
      <c r="QOZ462" s="96"/>
      <c r="QPA462" s="96"/>
      <c r="QPB462" s="96"/>
      <c r="QPC462" s="96"/>
      <c r="QPD462" s="96"/>
      <c r="QPE462" s="96"/>
      <c r="QPF462" s="96"/>
      <c r="QPG462" s="96"/>
      <c r="QPH462" s="96"/>
      <c r="QPI462" s="96"/>
      <c r="QPJ462" s="96"/>
      <c r="QPK462" s="96"/>
      <c r="QPL462" s="96"/>
      <c r="QPM462" s="96"/>
      <c r="QPN462" s="96"/>
      <c r="QPO462" s="96"/>
      <c r="QPP462" s="96"/>
      <c r="QPQ462" s="96"/>
      <c r="QPR462" s="96"/>
      <c r="QPS462" s="96"/>
      <c r="QPT462" s="96"/>
      <c r="QPU462" s="96"/>
      <c r="QPV462" s="96"/>
      <c r="QPW462" s="96"/>
      <c r="QPX462" s="96"/>
      <c r="QPY462" s="96"/>
      <c r="QPZ462" s="96"/>
      <c r="QQA462" s="96"/>
      <c r="QQB462" s="96"/>
      <c r="QQC462" s="96"/>
      <c r="QQD462" s="96"/>
      <c r="QQE462" s="96"/>
      <c r="QQF462" s="96"/>
      <c r="QQG462" s="96"/>
      <c r="QQH462" s="96"/>
      <c r="QQI462" s="96"/>
      <c r="QQJ462" s="96"/>
      <c r="QQK462" s="96"/>
      <c r="QQL462" s="96"/>
      <c r="QQM462" s="96"/>
      <c r="QQN462" s="96"/>
      <c r="QQO462" s="96"/>
      <c r="QQP462" s="96"/>
      <c r="QQQ462" s="96"/>
      <c r="QQR462" s="96"/>
      <c r="QQS462" s="96"/>
      <c r="QQT462" s="96"/>
      <c r="QQU462" s="96"/>
      <c r="QQV462" s="96"/>
      <c r="QQW462" s="96"/>
      <c r="QQX462" s="96"/>
      <c r="QQY462" s="96"/>
      <c r="QQZ462" s="96"/>
      <c r="QRA462" s="96"/>
      <c r="QRB462" s="96"/>
      <c r="QRC462" s="96"/>
      <c r="QRD462" s="96"/>
      <c r="QRE462" s="96"/>
      <c r="QRF462" s="96"/>
      <c r="QRG462" s="96"/>
      <c r="QRH462" s="96"/>
      <c r="QRI462" s="96"/>
      <c r="QRJ462" s="96"/>
      <c r="QRK462" s="96"/>
      <c r="QRL462" s="96"/>
      <c r="QRM462" s="96"/>
      <c r="QRN462" s="96"/>
      <c r="QRO462" s="96"/>
      <c r="QRP462" s="96"/>
      <c r="QRQ462" s="96"/>
      <c r="QRR462" s="96"/>
      <c r="QRS462" s="96"/>
      <c r="QRT462" s="96"/>
      <c r="QRU462" s="96"/>
      <c r="QRV462" s="96"/>
      <c r="QRW462" s="96"/>
      <c r="QRX462" s="96"/>
      <c r="QRY462" s="96"/>
      <c r="QRZ462" s="96"/>
      <c r="QSA462" s="96"/>
      <c r="QSB462" s="96"/>
      <c r="QSC462" s="96"/>
      <c r="QSD462" s="96"/>
      <c r="QSE462" s="96"/>
      <c r="QSF462" s="96"/>
      <c r="QSG462" s="96"/>
      <c r="QSH462" s="96"/>
      <c r="QSI462" s="96"/>
      <c r="QSJ462" s="96"/>
      <c r="QSK462" s="96"/>
      <c r="QSL462" s="96"/>
      <c r="QSM462" s="96"/>
      <c r="QSN462" s="96"/>
      <c r="QSO462" s="96"/>
      <c r="QSP462" s="96"/>
      <c r="QSQ462" s="96"/>
      <c r="QSR462" s="96"/>
      <c r="QSS462" s="96"/>
      <c r="QST462" s="96"/>
      <c r="QSU462" s="96"/>
      <c r="QSV462" s="96"/>
      <c r="QSW462" s="96"/>
      <c r="QSX462" s="96"/>
      <c r="QSY462" s="96"/>
      <c r="QSZ462" s="96"/>
      <c r="QTA462" s="96"/>
      <c r="QTB462" s="96"/>
      <c r="QTC462" s="96"/>
      <c r="QTD462" s="96"/>
      <c r="QTE462" s="96"/>
      <c r="QTF462" s="96"/>
      <c r="QTG462" s="96"/>
      <c r="QTH462" s="96"/>
      <c r="QTI462" s="96"/>
      <c r="QTJ462" s="96"/>
      <c r="QTK462" s="96"/>
      <c r="QTL462" s="96"/>
      <c r="QTM462" s="96"/>
      <c r="QTN462" s="96"/>
      <c r="QTO462" s="96"/>
      <c r="QTP462" s="96"/>
      <c r="QTQ462" s="96"/>
      <c r="QTR462" s="96"/>
      <c r="QTS462" s="96"/>
      <c r="QTT462" s="96"/>
      <c r="QTU462" s="96"/>
      <c r="QTV462" s="96"/>
      <c r="QTW462" s="96"/>
      <c r="QTX462" s="96"/>
      <c r="QTY462" s="96"/>
      <c r="QTZ462" s="96"/>
      <c r="QUA462" s="96"/>
      <c r="QUB462" s="96"/>
      <c r="QUC462" s="96"/>
      <c r="QUD462" s="96"/>
      <c r="QUE462" s="96"/>
      <c r="QUF462" s="96"/>
      <c r="QUG462" s="96"/>
      <c r="QUH462" s="96"/>
      <c r="QUI462" s="96"/>
      <c r="QUJ462" s="96"/>
      <c r="QUK462" s="96"/>
      <c r="QUL462" s="96"/>
      <c r="QUM462" s="96"/>
      <c r="QUN462" s="96"/>
      <c r="QUO462" s="96"/>
      <c r="QUP462" s="96"/>
      <c r="QUQ462" s="96"/>
      <c r="QUR462" s="96"/>
      <c r="QUS462" s="96"/>
      <c r="QUT462" s="96"/>
      <c r="QUU462" s="96"/>
      <c r="QUV462" s="96"/>
      <c r="QUW462" s="96"/>
      <c r="QUX462" s="96"/>
      <c r="QUY462" s="96"/>
      <c r="QUZ462" s="96"/>
      <c r="QVA462" s="96"/>
      <c r="QVB462" s="96"/>
      <c r="QVC462" s="96"/>
      <c r="QVD462" s="96"/>
      <c r="QVE462" s="96"/>
      <c r="QVF462" s="96"/>
      <c r="QVG462" s="96"/>
      <c r="QVH462" s="96"/>
      <c r="QVI462" s="96"/>
      <c r="QVJ462" s="96"/>
      <c r="QVK462" s="96"/>
      <c r="QVL462" s="96"/>
      <c r="QVM462" s="96"/>
      <c r="QVN462" s="96"/>
      <c r="QVO462" s="96"/>
      <c r="QVP462" s="96"/>
      <c r="QVQ462" s="96"/>
      <c r="QVR462" s="96"/>
      <c r="QVS462" s="96"/>
      <c r="QVT462" s="96"/>
      <c r="QVU462" s="96"/>
      <c r="QVV462" s="96"/>
      <c r="QVW462" s="96"/>
      <c r="QVX462" s="96"/>
      <c r="QVY462" s="96"/>
      <c r="QVZ462" s="96"/>
      <c r="QWA462" s="96"/>
      <c r="QWB462" s="96"/>
      <c r="QWC462" s="96"/>
      <c r="QWD462" s="96"/>
      <c r="QWE462" s="96"/>
      <c r="QWF462" s="96"/>
      <c r="QWG462" s="96"/>
      <c r="QWH462" s="96"/>
      <c r="QWI462" s="96"/>
      <c r="QWJ462" s="96"/>
      <c r="QWK462" s="96"/>
      <c r="QWL462" s="96"/>
      <c r="QWM462" s="96"/>
      <c r="QWN462" s="96"/>
      <c r="QWO462" s="96"/>
      <c r="QWP462" s="96"/>
      <c r="QWQ462" s="96"/>
      <c r="QWR462" s="96"/>
      <c r="QWS462" s="96"/>
      <c r="QWT462" s="96"/>
      <c r="QWU462" s="96"/>
      <c r="QWV462" s="96"/>
      <c r="QWW462" s="96"/>
      <c r="QWX462" s="96"/>
      <c r="QWY462" s="96"/>
      <c r="QWZ462" s="96"/>
      <c r="QXA462" s="96"/>
      <c r="QXB462" s="96"/>
      <c r="QXC462" s="96"/>
      <c r="QXD462" s="96"/>
      <c r="QXE462" s="96"/>
      <c r="QXF462" s="96"/>
      <c r="QXG462" s="96"/>
      <c r="QXH462" s="96"/>
      <c r="QXI462" s="96"/>
      <c r="QXJ462" s="96"/>
      <c r="QXK462" s="96"/>
      <c r="QXL462" s="96"/>
      <c r="QXM462" s="96"/>
      <c r="QXN462" s="96"/>
      <c r="QXO462" s="96"/>
      <c r="QXP462" s="96"/>
      <c r="QXQ462" s="96"/>
      <c r="QXR462" s="96"/>
      <c r="QXS462" s="96"/>
      <c r="QXT462" s="96"/>
      <c r="QXU462" s="96"/>
      <c r="QXV462" s="96"/>
      <c r="QXW462" s="96"/>
      <c r="QXX462" s="96"/>
      <c r="QXY462" s="96"/>
      <c r="QXZ462" s="96"/>
      <c r="QYA462" s="96"/>
      <c r="QYB462" s="96"/>
      <c r="QYC462" s="96"/>
      <c r="QYD462" s="96"/>
      <c r="QYE462" s="96"/>
      <c r="QYF462" s="96"/>
      <c r="QYG462" s="96"/>
      <c r="QYH462" s="96"/>
      <c r="QYI462" s="96"/>
      <c r="QYJ462" s="96"/>
      <c r="QYK462" s="96"/>
      <c r="QYL462" s="96"/>
      <c r="QYM462" s="96"/>
      <c r="QYN462" s="96"/>
      <c r="QYO462" s="96"/>
      <c r="QYP462" s="96"/>
      <c r="QYQ462" s="96"/>
      <c r="QYR462" s="96"/>
      <c r="QYS462" s="96"/>
      <c r="QYT462" s="96"/>
      <c r="QYU462" s="96"/>
      <c r="QYV462" s="96"/>
      <c r="QYW462" s="96"/>
      <c r="QYX462" s="96"/>
      <c r="QYY462" s="96"/>
      <c r="QYZ462" s="96"/>
      <c r="QZA462" s="96"/>
      <c r="QZB462" s="96"/>
      <c r="QZC462" s="96"/>
      <c r="QZD462" s="96"/>
      <c r="QZE462" s="96"/>
      <c r="QZF462" s="96"/>
      <c r="QZG462" s="96"/>
      <c r="QZH462" s="96"/>
      <c r="QZI462" s="96"/>
      <c r="QZJ462" s="96"/>
      <c r="QZK462" s="96"/>
      <c r="QZL462" s="96"/>
      <c r="QZM462" s="96"/>
      <c r="QZN462" s="96"/>
      <c r="QZO462" s="96"/>
      <c r="QZP462" s="96"/>
      <c r="QZQ462" s="96"/>
      <c r="QZR462" s="96"/>
      <c r="QZS462" s="96"/>
      <c r="QZT462" s="96"/>
      <c r="QZU462" s="96"/>
      <c r="QZV462" s="96"/>
      <c r="QZW462" s="96"/>
      <c r="QZX462" s="96"/>
      <c r="QZY462" s="96"/>
      <c r="QZZ462" s="96"/>
      <c r="RAA462" s="96"/>
      <c r="RAB462" s="96"/>
      <c r="RAC462" s="96"/>
      <c r="RAD462" s="96"/>
      <c r="RAE462" s="96"/>
      <c r="RAF462" s="96"/>
      <c r="RAG462" s="96"/>
      <c r="RAH462" s="96"/>
      <c r="RAI462" s="96"/>
      <c r="RAJ462" s="96"/>
      <c r="RAK462" s="96"/>
      <c r="RAL462" s="96"/>
      <c r="RAM462" s="96"/>
      <c r="RAN462" s="96"/>
      <c r="RAO462" s="96"/>
      <c r="RAP462" s="96"/>
      <c r="RAQ462" s="96"/>
      <c r="RAR462" s="96"/>
      <c r="RAS462" s="96"/>
      <c r="RAT462" s="96"/>
      <c r="RAU462" s="96"/>
      <c r="RAV462" s="96"/>
      <c r="RAW462" s="96"/>
      <c r="RAX462" s="96"/>
      <c r="RAY462" s="96"/>
      <c r="RAZ462" s="96"/>
      <c r="RBA462" s="96"/>
      <c r="RBB462" s="96"/>
      <c r="RBC462" s="96"/>
      <c r="RBD462" s="96"/>
      <c r="RBE462" s="96"/>
      <c r="RBF462" s="96"/>
      <c r="RBG462" s="96"/>
      <c r="RBH462" s="96"/>
      <c r="RBI462" s="96"/>
      <c r="RBJ462" s="96"/>
      <c r="RBK462" s="96"/>
      <c r="RBL462" s="96"/>
      <c r="RBM462" s="96"/>
      <c r="RBN462" s="96"/>
      <c r="RBO462" s="96"/>
      <c r="RBP462" s="96"/>
      <c r="RBQ462" s="96"/>
      <c r="RBR462" s="96"/>
      <c r="RBS462" s="96"/>
      <c r="RBT462" s="96"/>
      <c r="RBU462" s="96"/>
      <c r="RBV462" s="96"/>
      <c r="RBW462" s="96"/>
      <c r="RBX462" s="96"/>
      <c r="RBY462" s="96"/>
      <c r="RBZ462" s="96"/>
      <c r="RCA462" s="96"/>
      <c r="RCB462" s="96"/>
      <c r="RCC462" s="96"/>
      <c r="RCD462" s="96"/>
      <c r="RCE462" s="96"/>
      <c r="RCF462" s="96"/>
      <c r="RCG462" s="96"/>
      <c r="RCH462" s="96"/>
      <c r="RCI462" s="96"/>
      <c r="RCJ462" s="96"/>
      <c r="RCK462" s="96"/>
      <c r="RCL462" s="96"/>
      <c r="RCM462" s="96"/>
      <c r="RCN462" s="96"/>
      <c r="RCO462" s="96"/>
      <c r="RCP462" s="96"/>
      <c r="RCQ462" s="96"/>
      <c r="RCR462" s="96"/>
      <c r="RCS462" s="96"/>
      <c r="RCT462" s="96"/>
      <c r="RCU462" s="96"/>
      <c r="RCV462" s="96"/>
      <c r="RCW462" s="96"/>
      <c r="RCX462" s="96"/>
      <c r="RCY462" s="96"/>
      <c r="RCZ462" s="96"/>
      <c r="RDA462" s="96"/>
      <c r="RDB462" s="96"/>
      <c r="RDC462" s="96"/>
      <c r="RDD462" s="96"/>
      <c r="RDE462" s="96"/>
      <c r="RDF462" s="96"/>
      <c r="RDG462" s="96"/>
      <c r="RDH462" s="96"/>
      <c r="RDI462" s="96"/>
      <c r="RDJ462" s="96"/>
      <c r="RDK462" s="96"/>
      <c r="RDL462" s="96"/>
      <c r="RDM462" s="96"/>
      <c r="RDN462" s="96"/>
      <c r="RDO462" s="96"/>
      <c r="RDP462" s="96"/>
      <c r="RDQ462" s="96"/>
      <c r="RDR462" s="96"/>
      <c r="RDS462" s="96"/>
      <c r="RDT462" s="96"/>
      <c r="RDU462" s="96"/>
      <c r="RDV462" s="96"/>
      <c r="RDW462" s="96"/>
      <c r="RDX462" s="96"/>
      <c r="RDY462" s="96"/>
      <c r="RDZ462" s="96"/>
      <c r="REA462" s="96"/>
      <c r="REB462" s="96"/>
      <c r="REC462" s="96"/>
      <c r="RED462" s="96"/>
      <c r="REE462" s="96"/>
      <c r="REF462" s="96"/>
      <c r="REG462" s="96"/>
      <c r="REH462" s="96"/>
      <c r="REI462" s="96"/>
      <c r="REJ462" s="96"/>
      <c r="REK462" s="96"/>
      <c r="REL462" s="96"/>
      <c r="REM462" s="96"/>
      <c r="REN462" s="96"/>
      <c r="REO462" s="96"/>
      <c r="REP462" s="96"/>
      <c r="REQ462" s="96"/>
      <c r="RER462" s="96"/>
      <c r="RES462" s="96"/>
      <c r="RET462" s="96"/>
      <c r="REU462" s="96"/>
      <c r="REV462" s="96"/>
      <c r="REW462" s="96"/>
      <c r="REX462" s="96"/>
      <c r="REY462" s="96"/>
      <c r="REZ462" s="96"/>
      <c r="RFA462" s="96"/>
      <c r="RFB462" s="96"/>
      <c r="RFC462" s="96"/>
      <c r="RFD462" s="96"/>
      <c r="RFE462" s="96"/>
      <c r="RFF462" s="96"/>
      <c r="RFG462" s="96"/>
      <c r="RFH462" s="96"/>
      <c r="RFI462" s="96"/>
      <c r="RFJ462" s="96"/>
      <c r="RFK462" s="96"/>
      <c r="RFL462" s="96"/>
      <c r="RFM462" s="96"/>
      <c r="RFN462" s="96"/>
      <c r="RFO462" s="96"/>
      <c r="RFP462" s="96"/>
      <c r="RFQ462" s="96"/>
      <c r="RFR462" s="96"/>
      <c r="RFS462" s="96"/>
      <c r="RFT462" s="96"/>
      <c r="RFU462" s="96"/>
      <c r="RFV462" s="96"/>
      <c r="RFW462" s="96"/>
      <c r="RFX462" s="96"/>
      <c r="RFY462" s="96"/>
      <c r="RFZ462" s="96"/>
      <c r="RGA462" s="96"/>
      <c r="RGB462" s="96"/>
      <c r="RGC462" s="96"/>
      <c r="RGD462" s="96"/>
      <c r="RGE462" s="96"/>
      <c r="RGF462" s="96"/>
      <c r="RGG462" s="96"/>
      <c r="RGH462" s="96"/>
      <c r="RGI462" s="96"/>
      <c r="RGJ462" s="96"/>
      <c r="RGK462" s="96"/>
      <c r="RGL462" s="96"/>
      <c r="RGM462" s="96"/>
      <c r="RGN462" s="96"/>
      <c r="RGO462" s="96"/>
      <c r="RGP462" s="96"/>
      <c r="RGQ462" s="96"/>
      <c r="RGR462" s="96"/>
      <c r="RGS462" s="96"/>
      <c r="RGT462" s="96"/>
      <c r="RGU462" s="96"/>
      <c r="RGV462" s="96"/>
      <c r="RGW462" s="96"/>
      <c r="RGX462" s="96"/>
      <c r="RGY462" s="96"/>
      <c r="RGZ462" s="96"/>
      <c r="RHA462" s="96"/>
      <c r="RHB462" s="96"/>
      <c r="RHC462" s="96"/>
      <c r="RHD462" s="96"/>
      <c r="RHE462" s="96"/>
      <c r="RHF462" s="96"/>
      <c r="RHG462" s="96"/>
      <c r="RHH462" s="96"/>
      <c r="RHI462" s="96"/>
      <c r="RHJ462" s="96"/>
      <c r="RHK462" s="96"/>
      <c r="RHL462" s="96"/>
      <c r="RHM462" s="96"/>
      <c r="RHN462" s="96"/>
      <c r="RHO462" s="96"/>
      <c r="RHP462" s="96"/>
      <c r="RHQ462" s="96"/>
      <c r="RHR462" s="96"/>
      <c r="RHS462" s="96"/>
      <c r="RHT462" s="96"/>
      <c r="RHU462" s="96"/>
      <c r="RHV462" s="96"/>
      <c r="RHW462" s="96"/>
      <c r="RHX462" s="96"/>
      <c r="RHY462" s="96"/>
      <c r="RHZ462" s="96"/>
      <c r="RIA462" s="96"/>
      <c r="RIB462" s="96"/>
      <c r="RIC462" s="96"/>
      <c r="RID462" s="96"/>
      <c r="RIE462" s="96"/>
      <c r="RIF462" s="96"/>
      <c r="RIG462" s="96"/>
      <c r="RIH462" s="96"/>
      <c r="RII462" s="96"/>
      <c r="RIJ462" s="96"/>
      <c r="RIK462" s="96"/>
      <c r="RIL462" s="96"/>
      <c r="RIM462" s="96"/>
      <c r="RIN462" s="96"/>
      <c r="RIO462" s="96"/>
      <c r="RIP462" s="96"/>
      <c r="RIQ462" s="96"/>
      <c r="RIR462" s="96"/>
      <c r="RIS462" s="96"/>
      <c r="RIT462" s="96"/>
      <c r="RIU462" s="96"/>
      <c r="RIV462" s="96"/>
      <c r="RIW462" s="96"/>
      <c r="RIX462" s="96"/>
      <c r="RIY462" s="96"/>
      <c r="RIZ462" s="96"/>
      <c r="RJA462" s="96"/>
      <c r="RJB462" s="96"/>
      <c r="RJC462" s="96"/>
      <c r="RJD462" s="96"/>
      <c r="RJE462" s="96"/>
      <c r="RJF462" s="96"/>
      <c r="RJG462" s="96"/>
      <c r="RJH462" s="96"/>
      <c r="RJI462" s="96"/>
      <c r="RJJ462" s="96"/>
      <c r="RJK462" s="96"/>
      <c r="RJL462" s="96"/>
      <c r="RJM462" s="96"/>
      <c r="RJN462" s="96"/>
      <c r="RJO462" s="96"/>
      <c r="RJP462" s="96"/>
      <c r="RJQ462" s="96"/>
      <c r="RJR462" s="96"/>
      <c r="RJS462" s="96"/>
      <c r="RJT462" s="96"/>
      <c r="RJU462" s="96"/>
      <c r="RJV462" s="96"/>
      <c r="RJW462" s="96"/>
      <c r="RJX462" s="96"/>
      <c r="RJY462" s="96"/>
      <c r="RJZ462" s="96"/>
      <c r="RKA462" s="96"/>
      <c r="RKB462" s="96"/>
      <c r="RKC462" s="96"/>
      <c r="RKD462" s="96"/>
      <c r="RKE462" s="96"/>
      <c r="RKF462" s="96"/>
      <c r="RKG462" s="96"/>
      <c r="RKH462" s="96"/>
      <c r="RKI462" s="96"/>
      <c r="RKJ462" s="96"/>
      <c r="RKK462" s="96"/>
      <c r="RKL462" s="96"/>
      <c r="RKM462" s="96"/>
      <c r="RKN462" s="96"/>
      <c r="RKO462" s="96"/>
      <c r="RKP462" s="96"/>
      <c r="RKQ462" s="96"/>
      <c r="RKR462" s="96"/>
      <c r="RKS462" s="96"/>
      <c r="RKT462" s="96"/>
      <c r="RKU462" s="96"/>
      <c r="RKV462" s="96"/>
      <c r="RKW462" s="96"/>
      <c r="RKX462" s="96"/>
      <c r="RKY462" s="96"/>
      <c r="RKZ462" s="96"/>
      <c r="RLA462" s="96"/>
      <c r="RLB462" s="96"/>
      <c r="RLC462" s="96"/>
      <c r="RLD462" s="96"/>
      <c r="RLE462" s="96"/>
      <c r="RLF462" s="96"/>
      <c r="RLG462" s="96"/>
      <c r="RLH462" s="96"/>
      <c r="RLI462" s="96"/>
      <c r="RLJ462" s="96"/>
      <c r="RLK462" s="96"/>
      <c r="RLL462" s="96"/>
      <c r="RLM462" s="96"/>
      <c r="RLN462" s="96"/>
      <c r="RLO462" s="96"/>
      <c r="RLP462" s="96"/>
      <c r="RLQ462" s="96"/>
      <c r="RLR462" s="96"/>
      <c r="RLS462" s="96"/>
      <c r="RLT462" s="96"/>
      <c r="RLU462" s="96"/>
      <c r="RLV462" s="96"/>
      <c r="RLW462" s="96"/>
      <c r="RLX462" s="96"/>
      <c r="RLY462" s="96"/>
      <c r="RLZ462" s="96"/>
      <c r="RMA462" s="96"/>
      <c r="RMB462" s="96"/>
      <c r="RMC462" s="96"/>
      <c r="RMD462" s="96"/>
      <c r="RME462" s="96"/>
      <c r="RMF462" s="96"/>
      <c r="RMG462" s="96"/>
      <c r="RMH462" s="96"/>
      <c r="RMI462" s="96"/>
      <c r="RMJ462" s="96"/>
      <c r="RMK462" s="96"/>
      <c r="RML462" s="96"/>
      <c r="RMM462" s="96"/>
      <c r="RMN462" s="96"/>
      <c r="RMO462" s="96"/>
      <c r="RMP462" s="96"/>
      <c r="RMQ462" s="96"/>
      <c r="RMR462" s="96"/>
      <c r="RMS462" s="96"/>
      <c r="RMT462" s="96"/>
      <c r="RMU462" s="96"/>
      <c r="RMV462" s="96"/>
      <c r="RMW462" s="96"/>
      <c r="RMX462" s="96"/>
      <c r="RMY462" s="96"/>
      <c r="RMZ462" s="96"/>
      <c r="RNA462" s="96"/>
      <c r="RNB462" s="96"/>
      <c r="RNC462" s="96"/>
      <c r="RND462" s="96"/>
      <c r="RNE462" s="96"/>
      <c r="RNF462" s="96"/>
      <c r="RNG462" s="96"/>
      <c r="RNH462" s="96"/>
      <c r="RNI462" s="96"/>
      <c r="RNJ462" s="96"/>
      <c r="RNK462" s="96"/>
      <c r="RNL462" s="96"/>
      <c r="RNM462" s="96"/>
      <c r="RNN462" s="96"/>
      <c r="RNO462" s="96"/>
      <c r="RNP462" s="96"/>
      <c r="RNQ462" s="96"/>
      <c r="RNR462" s="96"/>
      <c r="RNS462" s="96"/>
      <c r="RNT462" s="96"/>
      <c r="RNU462" s="96"/>
      <c r="RNV462" s="96"/>
      <c r="RNW462" s="96"/>
      <c r="RNX462" s="96"/>
      <c r="RNY462" s="96"/>
      <c r="RNZ462" s="96"/>
      <c r="ROA462" s="96"/>
      <c r="ROB462" s="96"/>
      <c r="ROC462" s="96"/>
      <c r="ROD462" s="96"/>
      <c r="ROE462" s="96"/>
      <c r="ROF462" s="96"/>
      <c r="ROG462" s="96"/>
      <c r="ROH462" s="96"/>
      <c r="ROI462" s="96"/>
      <c r="ROJ462" s="96"/>
      <c r="ROK462" s="96"/>
      <c r="ROL462" s="96"/>
      <c r="ROM462" s="96"/>
      <c r="RON462" s="96"/>
      <c r="ROO462" s="96"/>
      <c r="ROP462" s="96"/>
      <c r="ROQ462" s="96"/>
      <c r="ROR462" s="96"/>
      <c r="ROS462" s="96"/>
      <c r="ROT462" s="96"/>
      <c r="ROU462" s="96"/>
      <c r="ROV462" s="96"/>
      <c r="ROW462" s="96"/>
      <c r="ROX462" s="96"/>
      <c r="ROY462" s="96"/>
      <c r="ROZ462" s="96"/>
      <c r="RPA462" s="96"/>
      <c r="RPB462" s="96"/>
      <c r="RPC462" s="96"/>
      <c r="RPD462" s="96"/>
      <c r="RPE462" s="96"/>
      <c r="RPF462" s="96"/>
      <c r="RPG462" s="96"/>
      <c r="RPH462" s="96"/>
      <c r="RPI462" s="96"/>
      <c r="RPJ462" s="96"/>
      <c r="RPK462" s="96"/>
      <c r="RPL462" s="96"/>
      <c r="RPM462" s="96"/>
      <c r="RPN462" s="96"/>
      <c r="RPO462" s="96"/>
      <c r="RPP462" s="96"/>
      <c r="RPQ462" s="96"/>
      <c r="RPR462" s="96"/>
      <c r="RPS462" s="96"/>
      <c r="RPT462" s="96"/>
      <c r="RPU462" s="96"/>
      <c r="RPV462" s="96"/>
      <c r="RPW462" s="96"/>
      <c r="RPX462" s="96"/>
      <c r="RPY462" s="96"/>
      <c r="RPZ462" s="96"/>
      <c r="RQA462" s="96"/>
      <c r="RQB462" s="96"/>
      <c r="RQC462" s="96"/>
      <c r="RQD462" s="96"/>
      <c r="RQE462" s="96"/>
      <c r="RQF462" s="96"/>
      <c r="RQG462" s="96"/>
      <c r="RQH462" s="96"/>
      <c r="RQI462" s="96"/>
      <c r="RQJ462" s="96"/>
      <c r="RQK462" s="96"/>
      <c r="RQL462" s="96"/>
      <c r="RQM462" s="96"/>
      <c r="RQN462" s="96"/>
      <c r="RQO462" s="96"/>
      <c r="RQP462" s="96"/>
      <c r="RQQ462" s="96"/>
      <c r="RQR462" s="96"/>
      <c r="RQS462" s="96"/>
      <c r="RQT462" s="96"/>
      <c r="RQU462" s="96"/>
      <c r="RQV462" s="96"/>
      <c r="RQW462" s="96"/>
      <c r="RQX462" s="96"/>
      <c r="RQY462" s="96"/>
      <c r="RQZ462" s="96"/>
      <c r="RRA462" s="96"/>
      <c r="RRB462" s="96"/>
      <c r="RRC462" s="96"/>
      <c r="RRD462" s="96"/>
      <c r="RRE462" s="96"/>
      <c r="RRF462" s="96"/>
      <c r="RRG462" s="96"/>
      <c r="RRH462" s="96"/>
      <c r="RRI462" s="96"/>
      <c r="RRJ462" s="96"/>
      <c r="RRK462" s="96"/>
      <c r="RRL462" s="96"/>
      <c r="RRM462" s="96"/>
      <c r="RRN462" s="96"/>
      <c r="RRO462" s="96"/>
      <c r="RRP462" s="96"/>
      <c r="RRQ462" s="96"/>
      <c r="RRR462" s="96"/>
      <c r="RRS462" s="96"/>
      <c r="RRT462" s="96"/>
      <c r="RRU462" s="96"/>
      <c r="RRV462" s="96"/>
      <c r="RRW462" s="96"/>
      <c r="RRX462" s="96"/>
      <c r="RRY462" s="96"/>
      <c r="RRZ462" s="96"/>
      <c r="RSA462" s="96"/>
      <c r="RSB462" s="96"/>
      <c r="RSC462" s="96"/>
      <c r="RSD462" s="96"/>
      <c r="RSE462" s="96"/>
      <c r="RSF462" s="96"/>
      <c r="RSG462" s="96"/>
      <c r="RSH462" s="96"/>
      <c r="RSI462" s="96"/>
      <c r="RSJ462" s="96"/>
      <c r="RSK462" s="96"/>
      <c r="RSL462" s="96"/>
      <c r="RSM462" s="96"/>
      <c r="RSN462" s="96"/>
      <c r="RSO462" s="96"/>
      <c r="RSP462" s="96"/>
      <c r="RSQ462" s="96"/>
      <c r="RSR462" s="96"/>
      <c r="RSS462" s="96"/>
      <c r="RST462" s="96"/>
      <c r="RSU462" s="96"/>
      <c r="RSV462" s="96"/>
      <c r="RSW462" s="96"/>
      <c r="RSX462" s="96"/>
      <c r="RSY462" s="96"/>
      <c r="RSZ462" s="96"/>
      <c r="RTA462" s="96"/>
      <c r="RTB462" s="96"/>
      <c r="RTC462" s="96"/>
      <c r="RTD462" s="96"/>
      <c r="RTE462" s="96"/>
      <c r="RTF462" s="96"/>
      <c r="RTG462" s="96"/>
      <c r="RTH462" s="96"/>
      <c r="RTI462" s="96"/>
      <c r="RTJ462" s="96"/>
      <c r="RTK462" s="96"/>
      <c r="RTL462" s="96"/>
      <c r="RTM462" s="96"/>
      <c r="RTN462" s="96"/>
      <c r="RTO462" s="96"/>
      <c r="RTP462" s="96"/>
      <c r="RTQ462" s="96"/>
      <c r="RTR462" s="96"/>
      <c r="RTS462" s="96"/>
      <c r="RTT462" s="96"/>
      <c r="RTU462" s="96"/>
      <c r="RTV462" s="96"/>
      <c r="RTW462" s="96"/>
      <c r="RTX462" s="96"/>
      <c r="RTY462" s="96"/>
      <c r="RTZ462" s="96"/>
      <c r="RUA462" s="96"/>
      <c r="RUB462" s="96"/>
      <c r="RUC462" s="96"/>
      <c r="RUD462" s="96"/>
      <c r="RUE462" s="96"/>
      <c r="RUF462" s="96"/>
      <c r="RUG462" s="96"/>
      <c r="RUH462" s="96"/>
      <c r="RUI462" s="96"/>
      <c r="RUJ462" s="96"/>
      <c r="RUK462" s="96"/>
      <c r="RUL462" s="96"/>
      <c r="RUM462" s="96"/>
      <c r="RUN462" s="96"/>
      <c r="RUO462" s="96"/>
      <c r="RUP462" s="96"/>
      <c r="RUQ462" s="96"/>
      <c r="RUR462" s="96"/>
      <c r="RUS462" s="96"/>
      <c r="RUT462" s="96"/>
      <c r="RUU462" s="96"/>
      <c r="RUV462" s="96"/>
      <c r="RUW462" s="96"/>
      <c r="RUX462" s="96"/>
      <c r="RUY462" s="96"/>
      <c r="RUZ462" s="96"/>
      <c r="RVA462" s="96"/>
      <c r="RVB462" s="96"/>
      <c r="RVC462" s="96"/>
      <c r="RVD462" s="96"/>
      <c r="RVE462" s="96"/>
      <c r="RVF462" s="96"/>
      <c r="RVG462" s="96"/>
      <c r="RVH462" s="96"/>
      <c r="RVI462" s="96"/>
      <c r="RVJ462" s="96"/>
      <c r="RVK462" s="96"/>
      <c r="RVL462" s="96"/>
      <c r="RVM462" s="96"/>
      <c r="RVN462" s="96"/>
      <c r="RVO462" s="96"/>
      <c r="RVP462" s="96"/>
      <c r="RVQ462" s="96"/>
      <c r="RVR462" s="96"/>
      <c r="RVS462" s="96"/>
      <c r="RVT462" s="96"/>
      <c r="RVU462" s="96"/>
      <c r="RVV462" s="96"/>
      <c r="RVW462" s="96"/>
      <c r="RVX462" s="96"/>
      <c r="RVY462" s="96"/>
      <c r="RVZ462" s="96"/>
      <c r="RWA462" s="96"/>
      <c r="RWB462" s="96"/>
      <c r="RWC462" s="96"/>
      <c r="RWD462" s="96"/>
      <c r="RWE462" s="96"/>
      <c r="RWF462" s="96"/>
      <c r="RWG462" s="96"/>
      <c r="RWH462" s="96"/>
      <c r="RWI462" s="96"/>
      <c r="RWJ462" s="96"/>
      <c r="RWK462" s="96"/>
      <c r="RWL462" s="96"/>
      <c r="RWM462" s="96"/>
      <c r="RWN462" s="96"/>
      <c r="RWO462" s="96"/>
      <c r="RWP462" s="96"/>
      <c r="RWQ462" s="96"/>
      <c r="RWR462" s="96"/>
      <c r="RWS462" s="96"/>
      <c r="RWT462" s="96"/>
      <c r="RWU462" s="96"/>
      <c r="RWV462" s="96"/>
      <c r="RWW462" s="96"/>
      <c r="RWX462" s="96"/>
      <c r="RWY462" s="96"/>
      <c r="RWZ462" s="96"/>
      <c r="RXA462" s="96"/>
      <c r="RXB462" s="96"/>
      <c r="RXC462" s="96"/>
      <c r="RXD462" s="96"/>
      <c r="RXE462" s="96"/>
      <c r="RXF462" s="96"/>
      <c r="RXG462" s="96"/>
      <c r="RXH462" s="96"/>
      <c r="RXI462" s="96"/>
      <c r="RXJ462" s="96"/>
      <c r="RXK462" s="96"/>
      <c r="RXL462" s="96"/>
      <c r="RXM462" s="96"/>
      <c r="RXN462" s="96"/>
      <c r="RXO462" s="96"/>
      <c r="RXP462" s="96"/>
      <c r="RXQ462" s="96"/>
      <c r="RXR462" s="96"/>
      <c r="RXS462" s="96"/>
      <c r="RXT462" s="96"/>
      <c r="RXU462" s="96"/>
      <c r="RXV462" s="96"/>
      <c r="RXW462" s="96"/>
      <c r="RXX462" s="96"/>
      <c r="RXY462" s="96"/>
      <c r="RXZ462" s="96"/>
      <c r="RYA462" s="96"/>
      <c r="RYB462" s="96"/>
      <c r="RYC462" s="96"/>
      <c r="RYD462" s="96"/>
      <c r="RYE462" s="96"/>
      <c r="RYF462" s="96"/>
      <c r="RYG462" s="96"/>
      <c r="RYH462" s="96"/>
      <c r="RYI462" s="96"/>
      <c r="RYJ462" s="96"/>
      <c r="RYK462" s="96"/>
      <c r="RYL462" s="96"/>
      <c r="RYM462" s="96"/>
      <c r="RYN462" s="96"/>
      <c r="RYO462" s="96"/>
      <c r="RYP462" s="96"/>
      <c r="RYQ462" s="96"/>
      <c r="RYR462" s="96"/>
      <c r="RYS462" s="96"/>
      <c r="RYT462" s="96"/>
      <c r="RYU462" s="96"/>
      <c r="RYV462" s="96"/>
      <c r="RYW462" s="96"/>
      <c r="RYX462" s="96"/>
      <c r="RYY462" s="96"/>
      <c r="RYZ462" s="96"/>
      <c r="RZA462" s="96"/>
      <c r="RZB462" s="96"/>
      <c r="RZC462" s="96"/>
      <c r="RZD462" s="96"/>
      <c r="RZE462" s="96"/>
      <c r="RZF462" s="96"/>
      <c r="RZG462" s="96"/>
      <c r="RZH462" s="96"/>
      <c r="RZI462" s="96"/>
      <c r="RZJ462" s="96"/>
      <c r="RZK462" s="96"/>
      <c r="RZL462" s="96"/>
      <c r="RZM462" s="96"/>
      <c r="RZN462" s="96"/>
      <c r="RZO462" s="96"/>
      <c r="RZP462" s="96"/>
      <c r="RZQ462" s="96"/>
      <c r="RZR462" s="96"/>
      <c r="RZS462" s="96"/>
      <c r="RZT462" s="96"/>
      <c r="RZU462" s="96"/>
      <c r="RZV462" s="96"/>
      <c r="RZW462" s="96"/>
      <c r="RZX462" s="96"/>
      <c r="RZY462" s="96"/>
      <c r="RZZ462" s="96"/>
      <c r="SAA462" s="96"/>
      <c r="SAB462" s="96"/>
      <c r="SAC462" s="96"/>
      <c r="SAD462" s="96"/>
      <c r="SAE462" s="96"/>
      <c r="SAF462" s="96"/>
      <c r="SAG462" s="96"/>
      <c r="SAH462" s="96"/>
      <c r="SAI462" s="96"/>
      <c r="SAJ462" s="96"/>
      <c r="SAK462" s="96"/>
      <c r="SAL462" s="96"/>
      <c r="SAM462" s="96"/>
      <c r="SAN462" s="96"/>
      <c r="SAO462" s="96"/>
      <c r="SAP462" s="96"/>
      <c r="SAQ462" s="96"/>
      <c r="SAR462" s="96"/>
      <c r="SAS462" s="96"/>
      <c r="SAT462" s="96"/>
      <c r="SAU462" s="96"/>
      <c r="SAV462" s="96"/>
      <c r="SAW462" s="96"/>
      <c r="SAX462" s="96"/>
      <c r="SAY462" s="96"/>
      <c r="SAZ462" s="96"/>
      <c r="SBA462" s="96"/>
      <c r="SBB462" s="96"/>
      <c r="SBC462" s="96"/>
      <c r="SBD462" s="96"/>
      <c r="SBE462" s="96"/>
      <c r="SBF462" s="96"/>
      <c r="SBG462" s="96"/>
      <c r="SBH462" s="96"/>
      <c r="SBI462" s="96"/>
      <c r="SBJ462" s="96"/>
      <c r="SBK462" s="96"/>
      <c r="SBL462" s="96"/>
      <c r="SBM462" s="96"/>
      <c r="SBN462" s="96"/>
      <c r="SBO462" s="96"/>
      <c r="SBP462" s="96"/>
      <c r="SBQ462" s="96"/>
      <c r="SBR462" s="96"/>
      <c r="SBS462" s="96"/>
      <c r="SBT462" s="96"/>
      <c r="SBU462" s="96"/>
      <c r="SBV462" s="96"/>
      <c r="SBW462" s="96"/>
      <c r="SBX462" s="96"/>
      <c r="SBY462" s="96"/>
      <c r="SBZ462" s="96"/>
      <c r="SCA462" s="96"/>
      <c r="SCB462" s="96"/>
      <c r="SCC462" s="96"/>
      <c r="SCD462" s="96"/>
      <c r="SCE462" s="96"/>
      <c r="SCF462" s="96"/>
      <c r="SCG462" s="96"/>
      <c r="SCH462" s="96"/>
      <c r="SCI462" s="96"/>
      <c r="SCJ462" s="96"/>
      <c r="SCK462" s="96"/>
      <c r="SCL462" s="96"/>
      <c r="SCM462" s="96"/>
      <c r="SCN462" s="96"/>
      <c r="SCO462" s="96"/>
      <c r="SCP462" s="96"/>
      <c r="SCQ462" s="96"/>
      <c r="SCR462" s="96"/>
      <c r="SCS462" s="96"/>
      <c r="SCT462" s="96"/>
      <c r="SCU462" s="96"/>
      <c r="SCV462" s="96"/>
      <c r="SCW462" s="96"/>
      <c r="SCX462" s="96"/>
      <c r="SCY462" s="96"/>
      <c r="SCZ462" s="96"/>
      <c r="SDA462" s="96"/>
      <c r="SDB462" s="96"/>
      <c r="SDC462" s="96"/>
      <c r="SDD462" s="96"/>
      <c r="SDE462" s="96"/>
      <c r="SDF462" s="96"/>
      <c r="SDG462" s="96"/>
      <c r="SDH462" s="96"/>
      <c r="SDI462" s="96"/>
      <c r="SDJ462" s="96"/>
      <c r="SDK462" s="96"/>
      <c r="SDL462" s="96"/>
      <c r="SDM462" s="96"/>
      <c r="SDN462" s="96"/>
      <c r="SDO462" s="96"/>
      <c r="SDP462" s="96"/>
      <c r="SDQ462" s="96"/>
      <c r="SDR462" s="96"/>
      <c r="SDS462" s="96"/>
      <c r="SDT462" s="96"/>
      <c r="SDU462" s="96"/>
      <c r="SDV462" s="96"/>
      <c r="SDW462" s="96"/>
      <c r="SDX462" s="96"/>
      <c r="SDY462" s="96"/>
      <c r="SDZ462" s="96"/>
      <c r="SEA462" s="96"/>
      <c r="SEB462" s="96"/>
      <c r="SEC462" s="96"/>
      <c r="SED462" s="96"/>
      <c r="SEE462" s="96"/>
      <c r="SEF462" s="96"/>
      <c r="SEG462" s="96"/>
      <c r="SEH462" s="96"/>
      <c r="SEI462" s="96"/>
      <c r="SEJ462" s="96"/>
      <c r="SEK462" s="96"/>
      <c r="SEL462" s="96"/>
      <c r="SEM462" s="96"/>
      <c r="SEN462" s="96"/>
      <c r="SEO462" s="96"/>
      <c r="SEP462" s="96"/>
      <c r="SEQ462" s="96"/>
      <c r="SER462" s="96"/>
      <c r="SES462" s="96"/>
      <c r="SET462" s="96"/>
      <c r="SEU462" s="96"/>
      <c r="SEV462" s="96"/>
      <c r="SEW462" s="96"/>
      <c r="SEX462" s="96"/>
      <c r="SEY462" s="96"/>
      <c r="SEZ462" s="96"/>
      <c r="SFA462" s="96"/>
      <c r="SFB462" s="96"/>
      <c r="SFC462" s="96"/>
      <c r="SFD462" s="96"/>
      <c r="SFE462" s="96"/>
      <c r="SFF462" s="96"/>
      <c r="SFG462" s="96"/>
      <c r="SFH462" s="96"/>
      <c r="SFI462" s="96"/>
      <c r="SFJ462" s="96"/>
      <c r="SFK462" s="96"/>
      <c r="SFL462" s="96"/>
      <c r="SFM462" s="96"/>
      <c r="SFN462" s="96"/>
      <c r="SFO462" s="96"/>
      <c r="SFP462" s="96"/>
      <c r="SFQ462" s="96"/>
      <c r="SFR462" s="96"/>
      <c r="SFS462" s="96"/>
      <c r="SFT462" s="96"/>
      <c r="SFU462" s="96"/>
      <c r="SFV462" s="96"/>
      <c r="SFW462" s="96"/>
      <c r="SFX462" s="96"/>
      <c r="SFY462" s="96"/>
      <c r="SFZ462" s="96"/>
      <c r="SGA462" s="96"/>
      <c r="SGB462" s="96"/>
      <c r="SGC462" s="96"/>
      <c r="SGD462" s="96"/>
      <c r="SGE462" s="96"/>
      <c r="SGF462" s="96"/>
      <c r="SGG462" s="96"/>
      <c r="SGH462" s="96"/>
      <c r="SGI462" s="96"/>
      <c r="SGJ462" s="96"/>
      <c r="SGK462" s="96"/>
      <c r="SGL462" s="96"/>
      <c r="SGM462" s="96"/>
      <c r="SGN462" s="96"/>
      <c r="SGO462" s="96"/>
      <c r="SGP462" s="96"/>
      <c r="SGQ462" s="96"/>
      <c r="SGR462" s="96"/>
      <c r="SGS462" s="96"/>
      <c r="SGT462" s="96"/>
      <c r="SGU462" s="96"/>
      <c r="SGV462" s="96"/>
      <c r="SGW462" s="96"/>
      <c r="SGX462" s="96"/>
      <c r="SGY462" s="96"/>
      <c r="SGZ462" s="96"/>
      <c r="SHA462" s="96"/>
      <c r="SHB462" s="96"/>
      <c r="SHC462" s="96"/>
      <c r="SHD462" s="96"/>
      <c r="SHE462" s="96"/>
      <c r="SHF462" s="96"/>
      <c r="SHG462" s="96"/>
      <c r="SHH462" s="96"/>
      <c r="SHI462" s="96"/>
      <c r="SHJ462" s="96"/>
      <c r="SHK462" s="96"/>
      <c r="SHL462" s="96"/>
      <c r="SHM462" s="96"/>
      <c r="SHN462" s="96"/>
      <c r="SHO462" s="96"/>
      <c r="SHP462" s="96"/>
      <c r="SHQ462" s="96"/>
      <c r="SHR462" s="96"/>
      <c r="SHS462" s="96"/>
      <c r="SHT462" s="96"/>
      <c r="SHU462" s="96"/>
      <c r="SHV462" s="96"/>
      <c r="SHW462" s="96"/>
      <c r="SHX462" s="96"/>
      <c r="SHY462" s="96"/>
      <c r="SHZ462" s="96"/>
      <c r="SIA462" s="96"/>
      <c r="SIB462" s="96"/>
      <c r="SIC462" s="96"/>
      <c r="SID462" s="96"/>
      <c r="SIE462" s="96"/>
      <c r="SIF462" s="96"/>
      <c r="SIG462" s="96"/>
      <c r="SIH462" s="96"/>
      <c r="SII462" s="96"/>
      <c r="SIJ462" s="96"/>
      <c r="SIK462" s="96"/>
      <c r="SIL462" s="96"/>
      <c r="SIM462" s="96"/>
      <c r="SIN462" s="96"/>
      <c r="SIO462" s="96"/>
      <c r="SIP462" s="96"/>
      <c r="SIQ462" s="96"/>
      <c r="SIR462" s="96"/>
      <c r="SIS462" s="96"/>
      <c r="SIT462" s="96"/>
      <c r="SIU462" s="96"/>
      <c r="SIV462" s="96"/>
      <c r="SIW462" s="96"/>
      <c r="SIX462" s="96"/>
      <c r="SIY462" s="96"/>
      <c r="SIZ462" s="96"/>
      <c r="SJA462" s="96"/>
      <c r="SJB462" s="96"/>
      <c r="SJC462" s="96"/>
      <c r="SJD462" s="96"/>
      <c r="SJE462" s="96"/>
      <c r="SJF462" s="96"/>
      <c r="SJG462" s="96"/>
      <c r="SJH462" s="96"/>
      <c r="SJI462" s="96"/>
      <c r="SJJ462" s="96"/>
      <c r="SJK462" s="96"/>
      <c r="SJL462" s="96"/>
      <c r="SJM462" s="96"/>
      <c r="SJN462" s="96"/>
      <c r="SJO462" s="96"/>
      <c r="SJP462" s="96"/>
      <c r="SJQ462" s="96"/>
      <c r="SJR462" s="96"/>
      <c r="SJS462" s="96"/>
      <c r="SJT462" s="96"/>
      <c r="SJU462" s="96"/>
      <c r="SJV462" s="96"/>
      <c r="SJW462" s="96"/>
      <c r="SJX462" s="96"/>
      <c r="SJY462" s="96"/>
      <c r="SJZ462" s="96"/>
      <c r="SKA462" s="96"/>
      <c r="SKB462" s="96"/>
      <c r="SKC462" s="96"/>
      <c r="SKD462" s="96"/>
      <c r="SKE462" s="96"/>
      <c r="SKF462" s="96"/>
      <c r="SKG462" s="96"/>
      <c r="SKH462" s="96"/>
      <c r="SKI462" s="96"/>
      <c r="SKJ462" s="96"/>
      <c r="SKK462" s="96"/>
      <c r="SKL462" s="96"/>
      <c r="SKM462" s="96"/>
      <c r="SKN462" s="96"/>
      <c r="SKO462" s="96"/>
      <c r="SKP462" s="96"/>
      <c r="SKQ462" s="96"/>
      <c r="SKR462" s="96"/>
      <c r="SKS462" s="96"/>
      <c r="SKT462" s="96"/>
      <c r="SKU462" s="96"/>
      <c r="SKV462" s="96"/>
      <c r="SKW462" s="96"/>
      <c r="SKX462" s="96"/>
      <c r="SKY462" s="96"/>
      <c r="SKZ462" s="96"/>
      <c r="SLA462" s="96"/>
      <c r="SLB462" s="96"/>
      <c r="SLC462" s="96"/>
      <c r="SLD462" s="96"/>
      <c r="SLE462" s="96"/>
      <c r="SLF462" s="96"/>
      <c r="SLG462" s="96"/>
      <c r="SLH462" s="96"/>
      <c r="SLI462" s="96"/>
      <c r="SLJ462" s="96"/>
      <c r="SLK462" s="96"/>
      <c r="SLL462" s="96"/>
      <c r="SLM462" s="96"/>
      <c r="SLN462" s="96"/>
      <c r="SLO462" s="96"/>
      <c r="SLP462" s="96"/>
      <c r="SLQ462" s="96"/>
      <c r="SLR462" s="96"/>
      <c r="SLS462" s="96"/>
      <c r="SLT462" s="96"/>
      <c r="SLU462" s="96"/>
      <c r="SLV462" s="96"/>
      <c r="SLW462" s="96"/>
      <c r="SLX462" s="96"/>
      <c r="SLY462" s="96"/>
      <c r="SLZ462" s="96"/>
      <c r="SMA462" s="96"/>
      <c r="SMB462" s="96"/>
      <c r="SMC462" s="96"/>
      <c r="SMD462" s="96"/>
      <c r="SME462" s="96"/>
      <c r="SMF462" s="96"/>
      <c r="SMG462" s="96"/>
      <c r="SMH462" s="96"/>
      <c r="SMI462" s="96"/>
      <c r="SMJ462" s="96"/>
      <c r="SMK462" s="96"/>
      <c r="SML462" s="96"/>
      <c r="SMM462" s="96"/>
      <c r="SMN462" s="96"/>
      <c r="SMO462" s="96"/>
      <c r="SMP462" s="96"/>
      <c r="SMQ462" s="96"/>
      <c r="SMR462" s="96"/>
      <c r="SMS462" s="96"/>
      <c r="SMT462" s="96"/>
      <c r="SMU462" s="96"/>
      <c r="SMV462" s="96"/>
      <c r="SMW462" s="96"/>
      <c r="SMX462" s="96"/>
      <c r="SMY462" s="96"/>
      <c r="SMZ462" s="96"/>
      <c r="SNA462" s="96"/>
      <c r="SNB462" s="96"/>
      <c r="SNC462" s="96"/>
      <c r="SND462" s="96"/>
      <c r="SNE462" s="96"/>
      <c r="SNF462" s="96"/>
      <c r="SNG462" s="96"/>
      <c r="SNH462" s="96"/>
      <c r="SNI462" s="96"/>
      <c r="SNJ462" s="96"/>
      <c r="SNK462" s="96"/>
      <c r="SNL462" s="96"/>
      <c r="SNM462" s="96"/>
      <c r="SNN462" s="96"/>
      <c r="SNO462" s="96"/>
      <c r="SNP462" s="96"/>
      <c r="SNQ462" s="96"/>
      <c r="SNR462" s="96"/>
      <c r="SNS462" s="96"/>
      <c r="SNT462" s="96"/>
      <c r="SNU462" s="96"/>
      <c r="SNV462" s="96"/>
      <c r="SNW462" s="96"/>
      <c r="SNX462" s="96"/>
      <c r="SNY462" s="96"/>
      <c r="SNZ462" s="96"/>
      <c r="SOA462" s="96"/>
      <c r="SOB462" s="96"/>
      <c r="SOC462" s="96"/>
      <c r="SOD462" s="96"/>
      <c r="SOE462" s="96"/>
      <c r="SOF462" s="96"/>
      <c r="SOG462" s="96"/>
      <c r="SOH462" s="96"/>
      <c r="SOI462" s="96"/>
      <c r="SOJ462" s="96"/>
      <c r="SOK462" s="96"/>
      <c r="SOL462" s="96"/>
      <c r="SOM462" s="96"/>
      <c r="SON462" s="96"/>
      <c r="SOO462" s="96"/>
      <c r="SOP462" s="96"/>
      <c r="SOQ462" s="96"/>
      <c r="SOR462" s="96"/>
      <c r="SOS462" s="96"/>
      <c r="SOT462" s="96"/>
      <c r="SOU462" s="96"/>
      <c r="SOV462" s="96"/>
      <c r="SOW462" s="96"/>
      <c r="SOX462" s="96"/>
      <c r="SOY462" s="96"/>
      <c r="SOZ462" s="96"/>
      <c r="SPA462" s="96"/>
      <c r="SPB462" s="96"/>
      <c r="SPC462" s="96"/>
      <c r="SPD462" s="96"/>
      <c r="SPE462" s="96"/>
      <c r="SPF462" s="96"/>
      <c r="SPG462" s="96"/>
      <c r="SPH462" s="96"/>
      <c r="SPI462" s="96"/>
      <c r="SPJ462" s="96"/>
      <c r="SPK462" s="96"/>
      <c r="SPL462" s="96"/>
      <c r="SPM462" s="96"/>
      <c r="SPN462" s="96"/>
      <c r="SPO462" s="96"/>
      <c r="SPP462" s="96"/>
      <c r="SPQ462" s="96"/>
      <c r="SPR462" s="96"/>
      <c r="SPS462" s="96"/>
      <c r="SPT462" s="96"/>
      <c r="SPU462" s="96"/>
      <c r="SPV462" s="96"/>
      <c r="SPW462" s="96"/>
      <c r="SPX462" s="96"/>
      <c r="SPY462" s="96"/>
      <c r="SPZ462" s="96"/>
      <c r="SQA462" s="96"/>
      <c r="SQB462" s="96"/>
      <c r="SQC462" s="96"/>
      <c r="SQD462" s="96"/>
      <c r="SQE462" s="96"/>
      <c r="SQF462" s="96"/>
      <c r="SQG462" s="96"/>
      <c r="SQH462" s="96"/>
      <c r="SQI462" s="96"/>
      <c r="SQJ462" s="96"/>
      <c r="SQK462" s="96"/>
      <c r="SQL462" s="96"/>
      <c r="SQM462" s="96"/>
      <c r="SQN462" s="96"/>
      <c r="SQO462" s="96"/>
      <c r="SQP462" s="96"/>
      <c r="SQQ462" s="96"/>
      <c r="SQR462" s="96"/>
      <c r="SQS462" s="96"/>
      <c r="SQT462" s="96"/>
      <c r="SQU462" s="96"/>
      <c r="SQV462" s="96"/>
      <c r="SQW462" s="96"/>
      <c r="SQX462" s="96"/>
      <c r="SQY462" s="96"/>
      <c r="SQZ462" s="96"/>
      <c r="SRA462" s="96"/>
      <c r="SRB462" s="96"/>
      <c r="SRC462" s="96"/>
      <c r="SRD462" s="96"/>
      <c r="SRE462" s="96"/>
      <c r="SRF462" s="96"/>
      <c r="SRG462" s="96"/>
      <c r="SRH462" s="96"/>
      <c r="SRI462" s="96"/>
      <c r="SRJ462" s="96"/>
      <c r="SRK462" s="96"/>
      <c r="SRL462" s="96"/>
      <c r="SRM462" s="96"/>
      <c r="SRN462" s="96"/>
      <c r="SRO462" s="96"/>
      <c r="SRP462" s="96"/>
      <c r="SRQ462" s="96"/>
      <c r="SRR462" s="96"/>
      <c r="SRS462" s="96"/>
      <c r="SRT462" s="96"/>
      <c r="SRU462" s="96"/>
      <c r="SRV462" s="96"/>
      <c r="SRW462" s="96"/>
      <c r="SRX462" s="96"/>
      <c r="SRY462" s="96"/>
      <c r="SRZ462" s="96"/>
      <c r="SSA462" s="96"/>
      <c r="SSB462" s="96"/>
      <c r="SSC462" s="96"/>
      <c r="SSD462" s="96"/>
      <c r="SSE462" s="96"/>
      <c r="SSF462" s="96"/>
      <c r="SSG462" s="96"/>
      <c r="SSH462" s="96"/>
      <c r="SSI462" s="96"/>
      <c r="SSJ462" s="96"/>
      <c r="SSK462" s="96"/>
      <c r="SSL462" s="96"/>
      <c r="SSM462" s="96"/>
      <c r="SSN462" s="96"/>
      <c r="SSO462" s="96"/>
      <c r="SSP462" s="96"/>
      <c r="SSQ462" s="96"/>
      <c r="SSR462" s="96"/>
      <c r="SSS462" s="96"/>
      <c r="SST462" s="96"/>
      <c r="SSU462" s="96"/>
      <c r="SSV462" s="96"/>
      <c r="SSW462" s="96"/>
      <c r="SSX462" s="96"/>
      <c r="SSY462" s="96"/>
      <c r="SSZ462" s="96"/>
      <c r="STA462" s="96"/>
      <c r="STB462" s="96"/>
      <c r="STC462" s="96"/>
      <c r="STD462" s="96"/>
      <c r="STE462" s="96"/>
      <c r="STF462" s="96"/>
      <c r="STG462" s="96"/>
      <c r="STH462" s="96"/>
      <c r="STI462" s="96"/>
      <c r="STJ462" s="96"/>
      <c r="STK462" s="96"/>
      <c r="STL462" s="96"/>
      <c r="STM462" s="96"/>
      <c r="STN462" s="96"/>
      <c r="STO462" s="96"/>
      <c r="STP462" s="96"/>
      <c r="STQ462" s="96"/>
      <c r="STR462" s="96"/>
      <c r="STS462" s="96"/>
      <c r="STT462" s="96"/>
      <c r="STU462" s="96"/>
      <c r="STV462" s="96"/>
      <c r="STW462" s="96"/>
      <c r="STX462" s="96"/>
      <c r="STY462" s="96"/>
      <c r="STZ462" s="96"/>
      <c r="SUA462" s="96"/>
      <c r="SUB462" s="96"/>
      <c r="SUC462" s="96"/>
      <c r="SUD462" s="96"/>
      <c r="SUE462" s="96"/>
      <c r="SUF462" s="96"/>
      <c r="SUG462" s="96"/>
      <c r="SUH462" s="96"/>
      <c r="SUI462" s="96"/>
      <c r="SUJ462" s="96"/>
      <c r="SUK462" s="96"/>
      <c r="SUL462" s="96"/>
      <c r="SUM462" s="96"/>
      <c r="SUN462" s="96"/>
      <c r="SUO462" s="96"/>
      <c r="SUP462" s="96"/>
      <c r="SUQ462" s="96"/>
      <c r="SUR462" s="96"/>
      <c r="SUS462" s="96"/>
      <c r="SUT462" s="96"/>
      <c r="SUU462" s="96"/>
      <c r="SUV462" s="96"/>
      <c r="SUW462" s="96"/>
      <c r="SUX462" s="96"/>
      <c r="SUY462" s="96"/>
      <c r="SUZ462" s="96"/>
      <c r="SVA462" s="96"/>
      <c r="SVB462" s="96"/>
      <c r="SVC462" s="96"/>
      <c r="SVD462" s="96"/>
      <c r="SVE462" s="96"/>
      <c r="SVF462" s="96"/>
      <c r="SVG462" s="96"/>
      <c r="SVH462" s="96"/>
      <c r="SVI462" s="96"/>
      <c r="SVJ462" s="96"/>
      <c r="SVK462" s="96"/>
      <c r="SVL462" s="96"/>
      <c r="SVM462" s="96"/>
      <c r="SVN462" s="96"/>
      <c r="SVO462" s="96"/>
      <c r="SVP462" s="96"/>
      <c r="SVQ462" s="96"/>
      <c r="SVR462" s="96"/>
      <c r="SVS462" s="96"/>
      <c r="SVT462" s="96"/>
      <c r="SVU462" s="96"/>
      <c r="SVV462" s="96"/>
      <c r="SVW462" s="96"/>
      <c r="SVX462" s="96"/>
      <c r="SVY462" s="96"/>
      <c r="SVZ462" s="96"/>
      <c r="SWA462" s="96"/>
      <c r="SWB462" s="96"/>
      <c r="SWC462" s="96"/>
      <c r="SWD462" s="96"/>
      <c r="SWE462" s="96"/>
      <c r="SWF462" s="96"/>
      <c r="SWG462" s="96"/>
      <c r="SWH462" s="96"/>
      <c r="SWI462" s="96"/>
      <c r="SWJ462" s="96"/>
      <c r="SWK462" s="96"/>
      <c r="SWL462" s="96"/>
      <c r="SWM462" s="96"/>
      <c r="SWN462" s="96"/>
      <c r="SWO462" s="96"/>
      <c r="SWP462" s="96"/>
      <c r="SWQ462" s="96"/>
      <c r="SWR462" s="96"/>
      <c r="SWS462" s="96"/>
      <c r="SWT462" s="96"/>
      <c r="SWU462" s="96"/>
      <c r="SWV462" s="96"/>
      <c r="SWW462" s="96"/>
      <c r="SWX462" s="96"/>
      <c r="SWY462" s="96"/>
      <c r="SWZ462" s="96"/>
      <c r="SXA462" s="96"/>
      <c r="SXB462" s="96"/>
      <c r="SXC462" s="96"/>
      <c r="SXD462" s="96"/>
      <c r="SXE462" s="96"/>
      <c r="SXF462" s="96"/>
      <c r="SXG462" s="96"/>
      <c r="SXH462" s="96"/>
      <c r="SXI462" s="96"/>
      <c r="SXJ462" s="96"/>
      <c r="SXK462" s="96"/>
      <c r="SXL462" s="96"/>
      <c r="SXM462" s="96"/>
      <c r="SXN462" s="96"/>
      <c r="SXO462" s="96"/>
      <c r="SXP462" s="96"/>
      <c r="SXQ462" s="96"/>
      <c r="SXR462" s="96"/>
      <c r="SXS462" s="96"/>
      <c r="SXT462" s="96"/>
      <c r="SXU462" s="96"/>
      <c r="SXV462" s="96"/>
      <c r="SXW462" s="96"/>
      <c r="SXX462" s="96"/>
      <c r="SXY462" s="96"/>
      <c r="SXZ462" s="96"/>
      <c r="SYA462" s="96"/>
      <c r="SYB462" s="96"/>
      <c r="SYC462" s="96"/>
      <c r="SYD462" s="96"/>
      <c r="SYE462" s="96"/>
      <c r="SYF462" s="96"/>
      <c r="SYG462" s="96"/>
      <c r="SYH462" s="96"/>
      <c r="SYI462" s="96"/>
      <c r="SYJ462" s="96"/>
      <c r="SYK462" s="96"/>
      <c r="SYL462" s="96"/>
      <c r="SYM462" s="96"/>
      <c r="SYN462" s="96"/>
      <c r="SYO462" s="96"/>
      <c r="SYP462" s="96"/>
      <c r="SYQ462" s="96"/>
      <c r="SYR462" s="96"/>
      <c r="SYS462" s="96"/>
      <c r="SYT462" s="96"/>
      <c r="SYU462" s="96"/>
      <c r="SYV462" s="96"/>
      <c r="SYW462" s="96"/>
      <c r="SYX462" s="96"/>
      <c r="SYY462" s="96"/>
      <c r="SYZ462" s="96"/>
      <c r="SZA462" s="96"/>
      <c r="SZB462" s="96"/>
      <c r="SZC462" s="96"/>
      <c r="SZD462" s="96"/>
      <c r="SZE462" s="96"/>
      <c r="SZF462" s="96"/>
      <c r="SZG462" s="96"/>
      <c r="SZH462" s="96"/>
      <c r="SZI462" s="96"/>
      <c r="SZJ462" s="96"/>
      <c r="SZK462" s="96"/>
      <c r="SZL462" s="96"/>
      <c r="SZM462" s="96"/>
      <c r="SZN462" s="96"/>
      <c r="SZO462" s="96"/>
      <c r="SZP462" s="96"/>
      <c r="SZQ462" s="96"/>
      <c r="SZR462" s="96"/>
      <c r="SZS462" s="96"/>
      <c r="SZT462" s="96"/>
      <c r="SZU462" s="96"/>
      <c r="SZV462" s="96"/>
      <c r="SZW462" s="96"/>
      <c r="SZX462" s="96"/>
      <c r="SZY462" s="96"/>
      <c r="SZZ462" s="96"/>
      <c r="TAA462" s="96"/>
      <c r="TAB462" s="96"/>
      <c r="TAC462" s="96"/>
      <c r="TAD462" s="96"/>
      <c r="TAE462" s="96"/>
      <c r="TAF462" s="96"/>
      <c r="TAG462" s="96"/>
      <c r="TAH462" s="96"/>
      <c r="TAI462" s="96"/>
      <c r="TAJ462" s="96"/>
      <c r="TAK462" s="96"/>
      <c r="TAL462" s="96"/>
      <c r="TAM462" s="96"/>
      <c r="TAN462" s="96"/>
      <c r="TAO462" s="96"/>
      <c r="TAP462" s="96"/>
      <c r="TAQ462" s="96"/>
      <c r="TAR462" s="96"/>
      <c r="TAS462" s="96"/>
      <c r="TAT462" s="96"/>
      <c r="TAU462" s="96"/>
      <c r="TAV462" s="96"/>
      <c r="TAW462" s="96"/>
      <c r="TAX462" s="96"/>
      <c r="TAY462" s="96"/>
      <c r="TAZ462" s="96"/>
      <c r="TBA462" s="96"/>
      <c r="TBB462" s="96"/>
      <c r="TBC462" s="96"/>
      <c r="TBD462" s="96"/>
      <c r="TBE462" s="96"/>
      <c r="TBF462" s="96"/>
      <c r="TBG462" s="96"/>
      <c r="TBH462" s="96"/>
      <c r="TBI462" s="96"/>
      <c r="TBJ462" s="96"/>
      <c r="TBK462" s="96"/>
      <c r="TBL462" s="96"/>
      <c r="TBM462" s="96"/>
      <c r="TBN462" s="96"/>
      <c r="TBO462" s="96"/>
      <c r="TBP462" s="96"/>
      <c r="TBQ462" s="96"/>
      <c r="TBR462" s="96"/>
      <c r="TBS462" s="96"/>
      <c r="TBT462" s="96"/>
      <c r="TBU462" s="96"/>
      <c r="TBV462" s="96"/>
      <c r="TBW462" s="96"/>
      <c r="TBX462" s="96"/>
      <c r="TBY462" s="96"/>
      <c r="TBZ462" s="96"/>
      <c r="TCA462" s="96"/>
      <c r="TCB462" s="96"/>
      <c r="TCC462" s="96"/>
      <c r="TCD462" s="96"/>
      <c r="TCE462" s="96"/>
      <c r="TCF462" s="96"/>
      <c r="TCG462" s="96"/>
      <c r="TCH462" s="96"/>
      <c r="TCI462" s="96"/>
      <c r="TCJ462" s="96"/>
      <c r="TCK462" s="96"/>
      <c r="TCL462" s="96"/>
      <c r="TCM462" s="96"/>
      <c r="TCN462" s="96"/>
      <c r="TCO462" s="96"/>
      <c r="TCP462" s="96"/>
      <c r="TCQ462" s="96"/>
      <c r="TCR462" s="96"/>
      <c r="TCS462" s="96"/>
      <c r="TCT462" s="96"/>
      <c r="TCU462" s="96"/>
      <c r="TCV462" s="96"/>
      <c r="TCW462" s="96"/>
      <c r="TCX462" s="96"/>
      <c r="TCY462" s="96"/>
      <c r="TCZ462" s="96"/>
      <c r="TDA462" s="96"/>
      <c r="TDB462" s="96"/>
      <c r="TDC462" s="96"/>
      <c r="TDD462" s="96"/>
      <c r="TDE462" s="96"/>
      <c r="TDF462" s="96"/>
      <c r="TDG462" s="96"/>
      <c r="TDH462" s="96"/>
      <c r="TDI462" s="96"/>
      <c r="TDJ462" s="96"/>
      <c r="TDK462" s="96"/>
      <c r="TDL462" s="96"/>
      <c r="TDM462" s="96"/>
      <c r="TDN462" s="96"/>
      <c r="TDO462" s="96"/>
      <c r="TDP462" s="96"/>
      <c r="TDQ462" s="96"/>
      <c r="TDR462" s="96"/>
      <c r="TDS462" s="96"/>
      <c r="TDT462" s="96"/>
      <c r="TDU462" s="96"/>
      <c r="TDV462" s="96"/>
      <c r="TDW462" s="96"/>
      <c r="TDX462" s="96"/>
      <c r="TDY462" s="96"/>
      <c r="TDZ462" s="96"/>
      <c r="TEA462" s="96"/>
      <c r="TEB462" s="96"/>
      <c r="TEC462" s="96"/>
      <c r="TED462" s="96"/>
      <c r="TEE462" s="96"/>
      <c r="TEF462" s="96"/>
      <c r="TEG462" s="96"/>
      <c r="TEH462" s="96"/>
      <c r="TEI462" s="96"/>
      <c r="TEJ462" s="96"/>
      <c r="TEK462" s="96"/>
      <c r="TEL462" s="96"/>
      <c r="TEM462" s="96"/>
      <c r="TEN462" s="96"/>
      <c r="TEO462" s="96"/>
      <c r="TEP462" s="96"/>
      <c r="TEQ462" s="96"/>
      <c r="TER462" s="96"/>
      <c r="TES462" s="96"/>
      <c r="TET462" s="96"/>
      <c r="TEU462" s="96"/>
      <c r="TEV462" s="96"/>
      <c r="TEW462" s="96"/>
      <c r="TEX462" s="96"/>
      <c r="TEY462" s="96"/>
      <c r="TEZ462" s="96"/>
      <c r="TFA462" s="96"/>
      <c r="TFB462" s="96"/>
      <c r="TFC462" s="96"/>
      <c r="TFD462" s="96"/>
      <c r="TFE462" s="96"/>
      <c r="TFF462" s="96"/>
      <c r="TFG462" s="96"/>
      <c r="TFH462" s="96"/>
      <c r="TFI462" s="96"/>
      <c r="TFJ462" s="96"/>
      <c r="TFK462" s="96"/>
      <c r="TFL462" s="96"/>
      <c r="TFM462" s="96"/>
      <c r="TFN462" s="96"/>
      <c r="TFO462" s="96"/>
      <c r="TFP462" s="96"/>
      <c r="TFQ462" s="96"/>
      <c r="TFR462" s="96"/>
      <c r="TFS462" s="96"/>
      <c r="TFT462" s="96"/>
      <c r="TFU462" s="96"/>
      <c r="TFV462" s="96"/>
      <c r="TFW462" s="96"/>
      <c r="TFX462" s="96"/>
      <c r="TFY462" s="96"/>
      <c r="TFZ462" s="96"/>
      <c r="TGA462" s="96"/>
      <c r="TGB462" s="96"/>
      <c r="TGC462" s="96"/>
      <c r="TGD462" s="96"/>
      <c r="TGE462" s="96"/>
      <c r="TGF462" s="96"/>
      <c r="TGG462" s="96"/>
      <c r="TGH462" s="96"/>
      <c r="TGI462" s="96"/>
      <c r="TGJ462" s="96"/>
      <c r="TGK462" s="96"/>
      <c r="TGL462" s="96"/>
      <c r="TGM462" s="96"/>
      <c r="TGN462" s="96"/>
      <c r="TGO462" s="96"/>
      <c r="TGP462" s="96"/>
      <c r="TGQ462" s="96"/>
      <c r="TGR462" s="96"/>
      <c r="TGS462" s="96"/>
      <c r="TGT462" s="96"/>
      <c r="TGU462" s="96"/>
      <c r="TGV462" s="96"/>
      <c r="TGW462" s="96"/>
      <c r="TGX462" s="96"/>
      <c r="TGY462" s="96"/>
      <c r="TGZ462" s="96"/>
      <c r="THA462" s="96"/>
      <c r="THB462" s="96"/>
      <c r="THC462" s="96"/>
      <c r="THD462" s="96"/>
      <c r="THE462" s="96"/>
      <c r="THF462" s="96"/>
      <c r="THG462" s="96"/>
      <c r="THH462" s="96"/>
      <c r="THI462" s="96"/>
      <c r="THJ462" s="96"/>
      <c r="THK462" s="96"/>
      <c r="THL462" s="96"/>
      <c r="THM462" s="96"/>
      <c r="THN462" s="96"/>
      <c r="THO462" s="96"/>
      <c r="THP462" s="96"/>
      <c r="THQ462" s="96"/>
      <c r="THR462" s="96"/>
      <c r="THS462" s="96"/>
      <c r="THT462" s="96"/>
      <c r="THU462" s="96"/>
      <c r="THV462" s="96"/>
      <c r="THW462" s="96"/>
      <c r="THX462" s="96"/>
      <c r="THY462" s="96"/>
      <c r="THZ462" s="96"/>
      <c r="TIA462" s="96"/>
      <c r="TIB462" s="96"/>
      <c r="TIC462" s="96"/>
      <c r="TID462" s="96"/>
      <c r="TIE462" s="96"/>
      <c r="TIF462" s="96"/>
      <c r="TIG462" s="96"/>
      <c r="TIH462" s="96"/>
      <c r="TII462" s="96"/>
      <c r="TIJ462" s="96"/>
      <c r="TIK462" s="96"/>
      <c r="TIL462" s="96"/>
      <c r="TIM462" s="96"/>
      <c r="TIN462" s="96"/>
      <c r="TIO462" s="96"/>
      <c r="TIP462" s="96"/>
      <c r="TIQ462" s="96"/>
      <c r="TIR462" s="96"/>
      <c r="TIS462" s="96"/>
      <c r="TIT462" s="96"/>
      <c r="TIU462" s="96"/>
      <c r="TIV462" s="96"/>
      <c r="TIW462" s="96"/>
      <c r="TIX462" s="96"/>
      <c r="TIY462" s="96"/>
      <c r="TIZ462" s="96"/>
      <c r="TJA462" s="96"/>
      <c r="TJB462" s="96"/>
      <c r="TJC462" s="96"/>
      <c r="TJD462" s="96"/>
      <c r="TJE462" s="96"/>
      <c r="TJF462" s="96"/>
      <c r="TJG462" s="96"/>
      <c r="TJH462" s="96"/>
      <c r="TJI462" s="96"/>
      <c r="TJJ462" s="96"/>
      <c r="TJK462" s="96"/>
      <c r="TJL462" s="96"/>
      <c r="TJM462" s="96"/>
      <c r="TJN462" s="96"/>
      <c r="TJO462" s="96"/>
      <c r="TJP462" s="96"/>
      <c r="TJQ462" s="96"/>
      <c r="TJR462" s="96"/>
      <c r="TJS462" s="96"/>
      <c r="TJT462" s="96"/>
      <c r="TJU462" s="96"/>
      <c r="TJV462" s="96"/>
      <c r="TJW462" s="96"/>
      <c r="TJX462" s="96"/>
      <c r="TJY462" s="96"/>
      <c r="TJZ462" s="96"/>
      <c r="TKA462" s="96"/>
      <c r="TKB462" s="96"/>
      <c r="TKC462" s="96"/>
      <c r="TKD462" s="96"/>
      <c r="TKE462" s="96"/>
      <c r="TKF462" s="96"/>
      <c r="TKG462" s="96"/>
      <c r="TKH462" s="96"/>
      <c r="TKI462" s="96"/>
      <c r="TKJ462" s="96"/>
      <c r="TKK462" s="96"/>
      <c r="TKL462" s="96"/>
      <c r="TKM462" s="96"/>
      <c r="TKN462" s="96"/>
      <c r="TKO462" s="96"/>
      <c r="TKP462" s="96"/>
      <c r="TKQ462" s="96"/>
      <c r="TKR462" s="96"/>
      <c r="TKS462" s="96"/>
      <c r="TKT462" s="96"/>
      <c r="TKU462" s="96"/>
      <c r="TKV462" s="96"/>
      <c r="TKW462" s="96"/>
      <c r="TKX462" s="96"/>
      <c r="TKY462" s="96"/>
      <c r="TKZ462" s="96"/>
      <c r="TLA462" s="96"/>
      <c r="TLB462" s="96"/>
      <c r="TLC462" s="96"/>
      <c r="TLD462" s="96"/>
      <c r="TLE462" s="96"/>
      <c r="TLF462" s="96"/>
      <c r="TLG462" s="96"/>
      <c r="TLH462" s="96"/>
      <c r="TLI462" s="96"/>
      <c r="TLJ462" s="96"/>
      <c r="TLK462" s="96"/>
      <c r="TLL462" s="96"/>
      <c r="TLM462" s="96"/>
      <c r="TLN462" s="96"/>
      <c r="TLO462" s="96"/>
      <c r="TLP462" s="96"/>
      <c r="TLQ462" s="96"/>
      <c r="TLR462" s="96"/>
      <c r="TLS462" s="96"/>
      <c r="TLT462" s="96"/>
      <c r="TLU462" s="96"/>
      <c r="TLV462" s="96"/>
      <c r="TLW462" s="96"/>
      <c r="TLX462" s="96"/>
      <c r="TLY462" s="96"/>
      <c r="TLZ462" s="96"/>
      <c r="TMA462" s="96"/>
      <c r="TMB462" s="96"/>
      <c r="TMC462" s="96"/>
      <c r="TMD462" s="96"/>
      <c r="TME462" s="96"/>
      <c r="TMF462" s="96"/>
      <c r="TMG462" s="96"/>
      <c r="TMH462" s="96"/>
      <c r="TMI462" s="96"/>
      <c r="TMJ462" s="96"/>
      <c r="TMK462" s="96"/>
      <c r="TML462" s="96"/>
      <c r="TMM462" s="96"/>
      <c r="TMN462" s="96"/>
      <c r="TMO462" s="96"/>
      <c r="TMP462" s="96"/>
      <c r="TMQ462" s="96"/>
      <c r="TMR462" s="96"/>
      <c r="TMS462" s="96"/>
      <c r="TMT462" s="96"/>
      <c r="TMU462" s="96"/>
      <c r="TMV462" s="96"/>
      <c r="TMW462" s="96"/>
      <c r="TMX462" s="96"/>
      <c r="TMY462" s="96"/>
      <c r="TMZ462" s="96"/>
      <c r="TNA462" s="96"/>
      <c r="TNB462" s="96"/>
      <c r="TNC462" s="96"/>
      <c r="TND462" s="96"/>
      <c r="TNE462" s="96"/>
      <c r="TNF462" s="96"/>
      <c r="TNG462" s="96"/>
      <c r="TNH462" s="96"/>
      <c r="TNI462" s="96"/>
      <c r="TNJ462" s="96"/>
      <c r="TNK462" s="96"/>
      <c r="TNL462" s="96"/>
      <c r="TNM462" s="96"/>
      <c r="TNN462" s="96"/>
      <c r="TNO462" s="96"/>
      <c r="TNP462" s="96"/>
      <c r="TNQ462" s="96"/>
      <c r="TNR462" s="96"/>
      <c r="TNS462" s="96"/>
      <c r="TNT462" s="96"/>
      <c r="TNU462" s="96"/>
      <c r="TNV462" s="96"/>
      <c r="TNW462" s="96"/>
      <c r="TNX462" s="96"/>
      <c r="TNY462" s="96"/>
      <c r="TNZ462" s="96"/>
      <c r="TOA462" s="96"/>
      <c r="TOB462" s="96"/>
      <c r="TOC462" s="96"/>
      <c r="TOD462" s="96"/>
      <c r="TOE462" s="96"/>
      <c r="TOF462" s="96"/>
      <c r="TOG462" s="96"/>
      <c r="TOH462" s="96"/>
      <c r="TOI462" s="96"/>
      <c r="TOJ462" s="96"/>
      <c r="TOK462" s="96"/>
      <c r="TOL462" s="96"/>
      <c r="TOM462" s="96"/>
      <c r="TON462" s="96"/>
      <c r="TOO462" s="96"/>
      <c r="TOP462" s="96"/>
      <c r="TOQ462" s="96"/>
      <c r="TOR462" s="96"/>
      <c r="TOS462" s="96"/>
      <c r="TOT462" s="96"/>
      <c r="TOU462" s="96"/>
      <c r="TOV462" s="96"/>
      <c r="TOW462" s="96"/>
      <c r="TOX462" s="96"/>
      <c r="TOY462" s="96"/>
      <c r="TOZ462" s="96"/>
      <c r="TPA462" s="96"/>
      <c r="TPB462" s="96"/>
      <c r="TPC462" s="96"/>
      <c r="TPD462" s="96"/>
      <c r="TPE462" s="96"/>
      <c r="TPF462" s="96"/>
      <c r="TPG462" s="96"/>
      <c r="TPH462" s="96"/>
      <c r="TPI462" s="96"/>
      <c r="TPJ462" s="96"/>
      <c r="TPK462" s="96"/>
      <c r="TPL462" s="96"/>
      <c r="TPM462" s="96"/>
      <c r="TPN462" s="96"/>
      <c r="TPO462" s="96"/>
      <c r="TPP462" s="96"/>
      <c r="TPQ462" s="96"/>
      <c r="TPR462" s="96"/>
      <c r="TPS462" s="96"/>
      <c r="TPT462" s="96"/>
      <c r="TPU462" s="96"/>
      <c r="TPV462" s="96"/>
      <c r="TPW462" s="96"/>
      <c r="TPX462" s="96"/>
      <c r="TPY462" s="96"/>
      <c r="TPZ462" s="96"/>
      <c r="TQA462" s="96"/>
      <c r="TQB462" s="96"/>
      <c r="TQC462" s="96"/>
      <c r="TQD462" s="96"/>
      <c r="TQE462" s="96"/>
      <c r="TQF462" s="96"/>
      <c r="TQG462" s="96"/>
      <c r="TQH462" s="96"/>
      <c r="TQI462" s="96"/>
      <c r="TQJ462" s="96"/>
      <c r="TQK462" s="96"/>
      <c r="TQL462" s="96"/>
      <c r="TQM462" s="96"/>
      <c r="TQN462" s="96"/>
      <c r="TQO462" s="96"/>
      <c r="TQP462" s="96"/>
      <c r="TQQ462" s="96"/>
      <c r="TQR462" s="96"/>
      <c r="TQS462" s="96"/>
      <c r="TQT462" s="96"/>
      <c r="TQU462" s="96"/>
      <c r="TQV462" s="96"/>
      <c r="TQW462" s="96"/>
      <c r="TQX462" s="96"/>
      <c r="TQY462" s="96"/>
      <c r="TQZ462" s="96"/>
      <c r="TRA462" s="96"/>
      <c r="TRB462" s="96"/>
      <c r="TRC462" s="96"/>
      <c r="TRD462" s="96"/>
      <c r="TRE462" s="96"/>
      <c r="TRF462" s="96"/>
      <c r="TRG462" s="96"/>
      <c r="TRH462" s="96"/>
      <c r="TRI462" s="96"/>
      <c r="TRJ462" s="96"/>
      <c r="TRK462" s="96"/>
      <c r="TRL462" s="96"/>
      <c r="TRM462" s="96"/>
      <c r="TRN462" s="96"/>
      <c r="TRO462" s="96"/>
      <c r="TRP462" s="96"/>
      <c r="TRQ462" s="96"/>
      <c r="TRR462" s="96"/>
      <c r="TRS462" s="96"/>
      <c r="TRT462" s="96"/>
      <c r="TRU462" s="96"/>
      <c r="TRV462" s="96"/>
      <c r="TRW462" s="96"/>
      <c r="TRX462" s="96"/>
      <c r="TRY462" s="96"/>
      <c r="TRZ462" s="96"/>
      <c r="TSA462" s="96"/>
      <c r="TSB462" s="96"/>
      <c r="TSC462" s="96"/>
      <c r="TSD462" s="96"/>
      <c r="TSE462" s="96"/>
      <c r="TSF462" s="96"/>
      <c r="TSG462" s="96"/>
      <c r="TSH462" s="96"/>
      <c r="TSI462" s="96"/>
      <c r="TSJ462" s="96"/>
      <c r="TSK462" s="96"/>
      <c r="TSL462" s="96"/>
      <c r="TSM462" s="96"/>
      <c r="TSN462" s="96"/>
      <c r="TSO462" s="96"/>
      <c r="TSP462" s="96"/>
      <c r="TSQ462" s="96"/>
      <c r="TSR462" s="96"/>
      <c r="TSS462" s="96"/>
      <c r="TST462" s="96"/>
      <c r="TSU462" s="96"/>
      <c r="TSV462" s="96"/>
      <c r="TSW462" s="96"/>
      <c r="TSX462" s="96"/>
      <c r="TSY462" s="96"/>
      <c r="TSZ462" s="96"/>
      <c r="TTA462" s="96"/>
      <c r="TTB462" s="96"/>
      <c r="TTC462" s="96"/>
      <c r="TTD462" s="96"/>
      <c r="TTE462" s="96"/>
      <c r="TTF462" s="96"/>
      <c r="TTG462" s="96"/>
      <c r="TTH462" s="96"/>
      <c r="TTI462" s="96"/>
      <c r="TTJ462" s="96"/>
      <c r="TTK462" s="96"/>
      <c r="TTL462" s="96"/>
      <c r="TTM462" s="96"/>
      <c r="TTN462" s="96"/>
      <c r="TTO462" s="96"/>
      <c r="TTP462" s="96"/>
      <c r="TTQ462" s="96"/>
      <c r="TTR462" s="96"/>
      <c r="TTS462" s="96"/>
      <c r="TTT462" s="96"/>
      <c r="TTU462" s="96"/>
      <c r="TTV462" s="96"/>
      <c r="TTW462" s="96"/>
      <c r="TTX462" s="96"/>
      <c r="TTY462" s="96"/>
      <c r="TTZ462" s="96"/>
      <c r="TUA462" s="96"/>
      <c r="TUB462" s="96"/>
      <c r="TUC462" s="96"/>
      <c r="TUD462" s="96"/>
      <c r="TUE462" s="96"/>
      <c r="TUF462" s="96"/>
      <c r="TUG462" s="96"/>
      <c r="TUH462" s="96"/>
      <c r="TUI462" s="96"/>
      <c r="TUJ462" s="96"/>
      <c r="TUK462" s="96"/>
      <c r="TUL462" s="96"/>
      <c r="TUM462" s="96"/>
      <c r="TUN462" s="96"/>
      <c r="TUO462" s="96"/>
      <c r="TUP462" s="96"/>
      <c r="TUQ462" s="96"/>
      <c r="TUR462" s="96"/>
      <c r="TUS462" s="96"/>
      <c r="TUT462" s="96"/>
      <c r="TUU462" s="96"/>
      <c r="TUV462" s="96"/>
      <c r="TUW462" s="96"/>
      <c r="TUX462" s="96"/>
      <c r="TUY462" s="96"/>
      <c r="TUZ462" s="96"/>
      <c r="TVA462" s="96"/>
      <c r="TVB462" s="96"/>
      <c r="TVC462" s="96"/>
      <c r="TVD462" s="96"/>
      <c r="TVE462" s="96"/>
      <c r="TVF462" s="96"/>
      <c r="TVG462" s="96"/>
      <c r="TVH462" s="96"/>
      <c r="TVI462" s="96"/>
      <c r="TVJ462" s="96"/>
      <c r="TVK462" s="96"/>
      <c r="TVL462" s="96"/>
      <c r="TVM462" s="96"/>
      <c r="TVN462" s="96"/>
      <c r="TVO462" s="96"/>
      <c r="TVP462" s="96"/>
      <c r="TVQ462" s="96"/>
      <c r="TVR462" s="96"/>
      <c r="TVS462" s="96"/>
      <c r="TVT462" s="96"/>
      <c r="TVU462" s="96"/>
      <c r="TVV462" s="96"/>
      <c r="TVW462" s="96"/>
      <c r="TVX462" s="96"/>
      <c r="TVY462" s="96"/>
      <c r="TVZ462" s="96"/>
      <c r="TWA462" s="96"/>
      <c r="TWB462" s="96"/>
      <c r="TWC462" s="96"/>
      <c r="TWD462" s="96"/>
      <c r="TWE462" s="96"/>
      <c r="TWF462" s="96"/>
      <c r="TWG462" s="96"/>
      <c r="TWH462" s="96"/>
      <c r="TWI462" s="96"/>
      <c r="TWJ462" s="96"/>
      <c r="TWK462" s="96"/>
      <c r="TWL462" s="96"/>
      <c r="TWM462" s="96"/>
      <c r="TWN462" s="96"/>
      <c r="TWO462" s="96"/>
      <c r="TWP462" s="96"/>
      <c r="TWQ462" s="96"/>
      <c r="TWR462" s="96"/>
      <c r="TWS462" s="96"/>
      <c r="TWT462" s="96"/>
      <c r="TWU462" s="96"/>
      <c r="TWV462" s="96"/>
      <c r="TWW462" s="96"/>
      <c r="TWX462" s="96"/>
      <c r="TWY462" s="96"/>
      <c r="TWZ462" s="96"/>
      <c r="TXA462" s="96"/>
      <c r="TXB462" s="96"/>
      <c r="TXC462" s="96"/>
      <c r="TXD462" s="96"/>
      <c r="TXE462" s="96"/>
      <c r="TXF462" s="96"/>
      <c r="TXG462" s="96"/>
      <c r="TXH462" s="96"/>
      <c r="TXI462" s="96"/>
      <c r="TXJ462" s="96"/>
      <c r="TXK462" s="96"/>
      <c r="TXL462" s="96"/>
      <c r="TXM462" s="96"/>
      <c r="TXN462" s="96"/>
      <c r="TXO462" s="96"/>
      <c r="TXP462" s="96"/>
      <c r="TXQ462" s="96"/>
      <c r="TXR462" s="96"/>
      <c r="TXS462" s="96"/>
      <c r="TXT462" s="96"/>
      <c r="TXU462" s="96"/>
      <c r="TXV462" s="96"/>
      <c r="TXW462" s="96"/>
      <c r="TXX462" s="96"/>
      <c r="TXY462" s="96"/>
      <c r="TXZ462" s="96"/>
      <c r="TYA462" s="96"/>
      <c r="TYB462" s="96"/>
      <c r="TYC462" s="96"/>
      <c r="TYD462" s="96"/>
      <c r="TYE462" s="96"/>
      <c r="TYF462" s="96"/>
      <c r="TYG462" s="96"/>
      <c r="TYH462" s="96"/>
      <c r="TYI462" s="96"/>
      <c r="TYJ462" s="96"/>
      <c r="TYK462" s="96"/>
      <c r="TYL462" s="96"/>
      <c r="TYM462" s="96"/>
      <c r="TYN462" s="96"/>
      <c r="TYO462" s="96"/>
      <c r="TYP462" s="96"/>
      <c r="TYQ462" s="96"/>
      <c r="TYR462" s="96"/>
      <c r="TYS462" s="96"/>
      <c r="TYT462" s="96"/>
      <c r="TYU462" s="96"/>
      <c r="TYV462" s="96"/>
      <c r="TYW462" s="96"/>
      <c r="TYX462" s="96"/>
      <c r="TYY462" s="96"/>
      <c r="TYZ462" s="96"/>
      <c r="TZA462" s="96"/>
      <c r="TZB462" s="96"/>
      <c r="TZC462" s="96"/>
      <c r="TZD462" s="96"/>
      <c r="TZE462" s="96"/>
      <c r="TZF462" s="96"/>
      <c r="TZG462" s="96"/>
      <c r="TZH462" s="96"/>
      <c r="TZI462" s="96"/>
      <c r="TZJ462" s="96"/>
      <c r="TZK462" s="96"/>
      <c r="TZL462" s="96"/>
      <c r="TZM462" s="96"/>
      <c r="TZN462" s="96"/>
      <c r="TZO462" s="96"/>
      <c r="TZP462" s="96"/>
      <c r="TZQ462" s="96"/>
      <c r="TZR462" s="96"/>
      <c r="TZS462" s="96"/>
      <c r="TZT462" s="96"/>
      <c r="TZU462" s="96"/>
      <c r="TZV462" s="96"/>
      <c r="TZW462" s="96"/>
      <c r="TZX462" s="96"/>
      <c r="TZY462" s="96"/>
      <c r="TZZ462" s="96"/>
      <c r="UAA462" s="96"/>
      <c r="UAB462" s="96"/>
      <c r="UAC462" s="96"/>
      <c r="UAD462" s="96"/>
      <c r="UAE462" s="96"/>
      <c r="UAF462" s="96"/>
      <c r="UAG462" s="96"/>
      <c r="UAH462" s="96"/>
      <c r="UAI462" s="96"/>
      <c r="UAJ462" s="96"/>
      <c r="UAK462" s="96"/>
      <c r="UAL462" s="96"/>
      <c r="UAM462" s="96"/>
      <c r="UAN462" s="96"/>
      <c r="UAO462" s="96"/>
      <c r="UAP462" s="96"/>
      <c r="UAQ462" s="96"/>
      <c r="UAR462" s="96"/>
      <c r="UAS462" s="96"/>
      <c r="UAT462" s="96"/>
      <c r="UAU462" s="96"/>
      <c r="UAV462" s="96"/>
      <c r="UAW462" s="96"/>
      <c r="UAX462" s="96"/>
      <c r="UAY462" s="96"/>
      <c r="UAZ462" s="96"/>
      <c r="UBA462" s="96"/>
      <c r="UBB462" s="96"/>
      <c r="UBC462" s="96"/>
      <c r="UBD462" s="96"/>
      <c r="UBE462" s="96"/>
      <c r="UBF462" s="96"/>
      <c r="UBG462" s="96"/>
      <c r="UBH462" s="96"/>
      <c r="UBI462" s="96"/>
      <c r="UBJ462" s="96"/>
      <c r="UBK462" s="96"/>
      <c r="UBL462" s="96"/>
      <c r="UBM462" s="96"/>
      <c r="UBN462" s="96"/>
      <c r="UBO462" s="96"/>
      <c r="UBP462" s="96"/>
      <c r="UBQ462" s="96"/>
      <c r="UBR462" s="96"/>
      <c r="UBS462" s="96"/>
      <c r="UBT462" s="96"/>
      <c r="UBU462" s="96"/>
      <c r="UBV462" s="96"/>
      <c r="UBW462" s="96"/>
      <c r="UBX462" s="96"/>
      <c r="UBY462" s="96"/>
      <c r="UBZ462" s="96"/>
      <c r="UCA462" s="96"/>
      <c r="UCB462" s="96"/>
      <c r="UCC462" s="96"/>
      <c r="UCD462" s="96"/>
      <c r="UCE462" s="96"/>
      <c r="UCF462" s="96"/>
      <c r="UCG462" s="96"/>
      <c r="UCH462" s="96"/>
      <c r="UCI462" s="96"/>
      <c r="UCJ462" s="96"/>
      <c r="UCK462" s="96"/>
      <c r="UCL462" s="96"/>
      <c r="UCM462" s="96"/>
      <c r="UCN462" s="96"/>
      <c r="UCO462" s="96"/>
      <c r="UCP462" s="96"/>
      <c r="UCQ462" s="96"/>
      <c r="UCR462" s="96"/>
      <c r="UCS462" s="96"/>
      <c r="UCT462" s="96"/>
      <c r="UCU462" s="96"/>
      <c r="UCV462" s="96"/>
      <c r="UCW462" s="96"/>
      <c r="UCX462" s="96"/>
      <c r="UCY462" s="96"/>
      <c r="UCZ462" s="96"/>
      <c r="UDA462" s="96"/>
      <c r="UDB462" s="96"/>
      <c r="UDC462" s="96"/>
      <c r="UDD462" s="96"/>
      <c r="UDE462" s="96"/>
      <c r="UDF462" s="96"/>
      <c r="UDG462" s="96"/>
      <c r="UDH462" s="96"/>
      <c r="UDI462" s="96"/>
      <c r="UDJ462" s="96"/>
      <c r="UDK462" s="96"/>
      <c r="UDL462" s="96"/>
      <c r="UDM462" s="96"/>
      <c r="UDN462" s="96"/>
      <c r="UDO462" s="96"/>
      <c r="UDP462" s="96"/>
      <c r="UDQ462" s="96"/>
      <c r="UDR462" s="96"/>
      <c r="UDS462" s="96"/>
      <c r="UDT462" s="96"/>
      <c r="UDU462" s="96"/>
      <c r="UDV462" s="96"/>
      <c r="UDW462" s="96"/>
      <c r="UDX462" s="96"/>
      <c r="UDY462" s="96"/>
      <c r="UDZ462" s="96"/>
      <c r="UEA462" s="96"/>
      <c r="UEB462" s="96"/>
      <c r="UEC462" s="96"/>
      <c r="UED462" s="96"/>
      <c r="UEE462" s="96"/>
      <c r="UEF462" s="96"/>
      <c r="UEG462" s="96"/>
      <c r="UEH462" s="96"/>
      <c r="UEI462" s="96"/>
      <c r="UEJ462" s="96"/>
      <c r="UEK462" s="96"/>
      <c r="UEL462" s="96"/>
      <c r="UEM462" s="96"/>
      <c r="UEN462" s="96"/>
      <c r="UEO462" s="96"/>
      <c r="UEP462" s="96"/>
      <c r="UEQ462" s="96"/>
      <c r="UER462" s="96"/>
      <c r="UES462" s="96"/>
      <c r="UET462" s="96"/>
      <c r="UEU462" s="96"/>
      <c r="UEV462" s="96"/>
      <c r="UEW462" s="96"/>
      <c r="UEX462" s="96"/>
      <c r="UEY462" s="96"/>
      <c r="UEZ462" s="96"/>
      <c r="UFA462" s="96"/>
      <c r="UFB462" s="96"/>
      <c r="UFC462" s="96"/>
      <c r="UFD462" s="96"/>
      <c r="UFE462" s="96"/>
      <c r="UFF462" s="96"/>
      <c r="UFG462" s="96"/>
      <c r="UFH462" s="96"/>
      <c r="UFI462" s="96"/>
      <c r="UFJ462" s="96"/>
      <c r="UFK462" s="96"/>
      <c r="UFL462" s="96"/>
      <c r="UFM462" s="96"/>
      <c r="UFN462" s="96"/>
      <c r="UFO462" s="96"/>
      <c r="UFP462" s="96"/>
      <c r="UFQ462" s="96"/>
      <c r="UFR462" s="96"/>
      <c r="UFS462" s="96"/>
      <c r="UFT462" s="96"/>
      <c r="UFU462" s="96"/>
      <c r="UFV462" s="96"/>
      <c r="UFW462" s="96"/>
      <c r="UFX462" s="96"/>
      <c r="UFY462" s="96"/>
      <c r="UFZ462" s="96"/>
      <c r="UGA462" s="96"/>
      <c r="UGB462" s="96"/>
      <c r="UGC462" s="96"/>
      <c r="UGD462" s="96"/>
      <c r="UGE462" s="96"/>
      <c r="UGF462" s="96"/>
      <c r="UGG462" s="96"/>
      <c r="UGH462" s="96"/>
      <c r="UGI462" s="96"/>
      <c r="UGJ462" s="96"/>
      <c r="UGK462" s="96"/>
      <c r="UGL462" s="96"/>
      <c r="UGM462" s="96"/>
      <c r="UGN462" s="96"/>
      <c r="UGO462" s="96"/>
      <c r="UGP462" s="96"/>
      <c r="UGQ462" s="96"/>
      <c r="UGR462" s="96"/>
      <c r="UGS462" s="96"/>
      <c r="UGT462" s="96"/>
      <c r="UGU462" s="96"/>
      <c r="UGV462" s="96"/>
      <c r="UGW462" s="96"/>
      <c r="UGX462" s="96"/>
      <c r="UGY462" s="96"/>
      <c r="UGZ462" s="96"/>
      <c r="UHA462" s="96"/>
      <c r="UHB462" s="96"/>
      <c r="UHC462" s="96"/>
      <c r="UHD462" s="96"/>
      <c r="UHE462" s="96"/>
      <c r="UHF462" s="96"/>
      <c r="UHG462" s="96"/>
      <c r="UHH462" s="96"/>
      <c r="UHI462" s="96"/>
      <c r="UHJ462" s="96"/>
      <c r="UHK462" s="96"/>
      <c r="UHL462" s="96"/>
      <c r="UHM462" s="96"/>
      <c r="UHN462" s="96"/>
      <c r="UHO462" s="96"/>
      <c r="UHP462" s="96"/>
      <c r="UHQ462" s="96"/>
      <c r="UHR462" s="96"/>
      <c r="UHS462" s="96"/>
      <c r="UHT462" s="96"/>
      <c r="UHU462" s="96"/>
      <c r="UHV462" s="96"/>
      <c r="UHW462" s="96"/>
      <c r="UHX462" s="96"/>
      <c r="UHY462" s="96"/>
      <c r="UHZ462" s="96"/>
      <c r="UIA462" s="96"/>
      <c r="UIB462" s="96"/>
      <c r="UIC462" s="96"/>
      <c r="UID462" s="96"/>
      <c r="UIE462" s="96"/>
      <c r="UIF462" s="96"/>
      <c r="UIG462" s="96"/>
      <c r="UIH462" s="96"/>
      <c r="UII462" s="96"/>
      <c r="UIJ462" s="96"/>
      <c r="UIK462" s="96"/>
      <c r="UIL462" s="96"/>
      <c r="UIM462" s="96"/>
      <c r="UIN462" s="96"/>
      <c r="UIO462" s="96"/>
      <c r="UIP462" s="96"/>
      <c r="UIQ462" s="96"/>
      <c r="UIR462" s="96"/>
      <c r="UIS462" s="96"/>
      <c r="UIT462" s="96"/>
      <c r="UIU462" s="96"/>
      <c r="UIV462" s="96"/>
      <c r="UIW462" s="96"/>
      <c r="UIX462" s="96"/>
      <c r="UIY462" s="96"/>
      <c r="UIZ462" s="96"/>
      <c r="UJA462" s="96"/>
      <c r="UJB462" s="96"/>
      <c r="UJC462" s="96"/>
      <c r="UJD462" s="96"/>
      <c r="UJE462" s="96"/>
      <c r="UJF462" s="96"/>
      <c r="UJG462" s="96"/>
      <c r="UJH462" s="96"/>
      <c r="UJI462" s="96"/>
      <c r="UJJ462" s="96"/>
      <c r="UJK462" s="96"/>
      <c r="UJL462" s="96"/>
      <c r="UJM462" s="96"/>
      <c r="UJN462" s="96"/>
      <c r="UJO462" s="96"/>
      <c r="UJP462" s="96"/>
      <c r="UJQ462" s="96"/>
      <c r="UJR462" s="96"/>
      <c r="UJS462" s="96"/>
      <c r="UJT462" s="96"/>
      <c r="UJU462" s="96"/>
      <c r="UJV462" s="96"/>
      <c r="UJW462" s="96"/>
      <c r="UJX462" s="96"/>
      <c r="UJY462" s="96"/>
      <c r="UJZ462" s="96"/>
      <c r="UKA462" s="96"/>
      <c r="UKB462" s="96"/>
      <c r="UKC462" s="96"/>
      <c r="UKD462" s="96"/>
      <c r="UKE462" s="96"/>
      <c r="UKF462" s="96"/>
      <c r="UKG462" s="96"/>
      <c r="UKH462" s="96"/>
      <c r="UKI462" s="96"/>
      <c r="UKJ462" s="96"/>
      <c r="UKK462" s="96"/>
      <c r="UKL462" s="96"/>
      <c r="UKM462" s="96"/>
      <c r="UKN462" s="96"/>
      <c r="UKO462" s="96"/>
      <c r="UKP462" s="96"/>
      <c r="UKQ462" s="96"/>
      <c r="UKR462" s="96"/>
      <c r="UKS462" s="96"/>
      <c r="UKT462" s="96"/>
      <c r="UKU462" s="96"/>
      <c r="UKV462" s="96"/>
      <c r="UKW462" s="96"/>
      <c r="UKX462" s="96"/>
      <c r="UKY462" s="96"/>
      <c r="UKZ462" s="96"/>
      <c r="ULA462" s="96"/>
      <c r="ULB462" s="96"/>
      <c r="ULC462" s="96"/>
      <c r="ULD462" s="96"/>
      <c r="ULE462" s="96"/>
      <c r="ULF462" s="96"/>
      <c r="ULG462" s="96"/>
      <c r="ULH462" s="96"/>
      <c r="ULI462" s="96"/>
      <c r="ULJ462" s="96"/>
      <c r="ULK462" s="96"/>
      <c r="ULL462" s="96"/>
      <c r="ULM462" s="96"/>
      <c r="ULN462" s="96"/>
      <c r="ULO462" s="96"/>
      <c r="ULP462" s="96"/>
      <c r="ULQ462" s="96"/>
      <c r="ULR462" s="96"/>
      <c r="ULS462" s="96"/>
      <c r="ULT462" s="96"/>
      <c r="ULU462" s="96"/>
      <c r="ULV462" s="96"/>
      <c r="ULW462" s="96"/>
      <c r="ULX462" s="96"/>
      <c r="ULY462" s="96"/>
      <c r="ULZ462" s="96"/>
      <c r="UMA462" s="96"/>
      <c r="UMB462" s="96"/>
      <c r="UMC462" s="96"/>
      <c r="UMD462" s="96"/>
      <c r="UME462" s="96"/>
      <c r="UMF462" s="96"/>
      <c r="UMG462" s="96"/>
      <c r="UMH462" s="96"/>
      <c r="UMI462" s="96"/>
      <c r="UMJ462" s="96"/>
      <c r="UMK462" s="96"/>
      <c r="UML462" s="96"/>
      <c r="UMM462" s="96"/>
      <c r="UMN462" s="96"/>
      <c r="UMO462" s="96"/>
      <c r="UMP462" s="96"/>
      <c r="UMQ462" s="96"/>
      <c r="UMR462" s="96"/>
      <c r="UMS462" s="96"/>
      <c r="UMT462" s="96"/>
      <c r="UMU462" s="96"/>
      <c r="UMV462" s="96"/>
      <c r="UMW462" s="96"/>
      <c r="UMX462" s="96"/>
      <c r="UMY462" s="96"/>
      <c r="UMZ462" s="96"/>
      <c r="UNA462" s="96"/>
      <c r="UNB462" s="96"/>
      <c r="UNC462" s="96"/>
      <c r="UND462" s="96"/>
      <c r="UNE462" s="96"/>
      <c r="UNF462" s="96"/>
      <c r="UNG462" s="96"/>
      <c r="UNH462" s="96"/>
      <c r="UNI462" s="96"/>
      <c r="UNJ462" s="96"/>
      <c r="UNK462" s="96"/>
      <c r="UNL462" s="96"/>
      <c r="UNM462" s="96"/>
      <c r="UNN462" s="96"/>
      <c r="UNO462" s="96"/>
      <c r="UNP462" s="96"/>
      <c r="UNQ462" s="96"/>
      <c r="UNR462" s="96"/>
      <c r="UNS462" s="96"/>
      <c r="UNT462" s="96"/>
      <c r="UNU462" s="96"/>
      <c r="UNV462" s="96"/>
      <c r="UNW462" s="96"/>
      <c r="UNX462" s="96"/>
      <c r="UNY462" s="96"/>
      <c r="UNZ462" s="96"/>
      <c r="UOA462" s="96"/>
      <c r="UOB462" s="96"/>
      <c r="UOC462" s="96"/>
      <c r="UOD462" s="96"/>
      <c r="UOE462" s="96"/>
      <c r="UOF462" s="96"/>
      <c r="UOG462" s="96"/>
      <c r="UOH462" s="96"/>
      <c r="UOI462" s="96"/>
      <c r="UOJ462" s="96"/>
      <c r="UOK462" s="96"/>
      <c r="UOL462" s="96"/>
      <c r="UOM462" s="96"/>
      <c r="UON462" s="96"/>
      <c r="UOO462" s="96"/>
      <c r="UOP462" s="96"/>
      <c r="UOQ462" s="96"/>
      <c r="UOR462" s="96"/>
      <c r="UOS462" s="96"/>
      <c r="UOT462" s="96"/>
      <c r="UOU462" s="96"/>
      <c r="UOV462" s="96"/>
      <c r="UOW462" s="96"/>
      <c r="UOX462" s="96"/>
      <c r="UOY462" s="96"/>
      <c r="UOZ462" s="96"/>
      <c r="UPA462" s="96"/>
      <c r="UPB462" s="96"/>
      <c r="UPC462" s="96"/>
      <c r="UPD462" s="96"/>
      <c r="UPE462" s="96"/>
      <c r="UPF462" s="96"/>
      <c r="UPG462" s="96"/>
      <c r="UPH462" s="96"/>
      <c r="UPI462" s="96"/>
      <c r="UPJ462" s="96"/>
      <c r="UPK462" s="96"/>
      <c r="UPL462" s="96"/>
      <c r="UPM462" s="96"/>
      <c r="UPN462" s="96"/>
      <c r="UPO462" s="96"/>
      <c r="UPP462" s="96"/>
      <c r="UPQ462" s="96"/>
      <c r="UPR462" s="96"/>
      <c r="UPS462" s="96"/>
      <c r="UPT462" s="96"/>
      <c r="UPU462" s="96"/>
      <c r="UPV462" s="96"/>
      <c r="UPW462" s="96"/>
      <c r="UPX462" s="96"/>
      <c r="UPY462" s="96"/>
      <c r="UPZ462" s="96"/>
      <c r="UQA462" s="96"/>
      <c r="UQB462" s="96"/>
      <c r="UQC462" s="96"/>
      <c r="UQD462" s="96"/>
      <c r="UQE462" s="96"/>
      <c r="UQF462" s="96"/>
      <c r="UQG462" s="96"/>
      <c r="UQH462" s="96"/>
      <c r="UQI462" s="96"/>
      <c r="UQJ462" s="96"/>
      <c r="UQK462" s="96"/>
      <c r="UQL462" s="96"/>
      <c r="UQM462" s="96"/>
      <c r="UQN462" s="96"/>
      <c r="UQO462" s="96"/>
      <c r="UQP462" s="96"/>
      <c r="UQQ462" s="96"/>
      <c r="UQR462" s="96"/>
      <c r="UQS462" s="96"/>
      <c r="UQT462" s="96"/>
      <c r="UQU462" s="96"/>
      <c r="UQV462" s="96"/>
      <c r="UQW462" s="96"/>
      <c r="UQX462" s="96"/>
      <c r="UQY462" s="96"/>
      <c r="UQZ462" s="96"/>
      <c r="URA462" s="96"/>
      <c r="URB462" s="96"/>
      <c r="URC462" s="96"/>
      <c r="URD462" s="96"/>
      <c r="URE462" s="96"/>
      <c r="URF462" s="96"/>
      <c r="URG462" s="96"/>
      <c r="URH462" s="96"/>
      <c r="URI462" s="96"/>
      <c r="URJ462" s="96"/>
      <c r="URK462" s="96"/>
      <c r="URL462" s="96"/>
      <c r="URM462" s="96"/>
      <c r="URN462" s="96"/>
      <c r="URO462" s="96"/>
      <c r="URP462" s="96"/>
      <c r="URQ462" s="96"/>
      <c r="URR462" s="96"/>
      <c r="URS462" s="96"/>
      <c r="URT462" s="96"/>
      <c r="URU462" s="96"/>
      <c r="URV462" s="96"/>
      <c r="URW462" s="96"/>
      <c r="URX462" s="96"/>
      <c r="URY462" s="96"/>
      <c r="URZ462" s="96"/>
      <c r="USA462" s="96"/>
      <c r="USB462" s="96"/>
      <c r="USC462" s="96"/>
      <c r="USD462" s="96"/>
      <c r="USE462" s="96"/>
      <c r="USF462" s="96"/>
      <c r="USG462" s="96"/>
      <c r="USH462" s="96"/>
      <c r="USI462" s="96"/>
      <c r="USJ462" s="96"/>
      <c r="USK462" s="96"/>
      <c r="USL462" s="96"/>
      <c r="USM462" s="96"/>
      <c r="USN462" s="96"/>
      <c r="USO462" s="96"/>
      <c r="USP462" s="96"/>
      <c r="USQ462" s="96"/>
      <c r="USR462" s="96"/>
      <c r="USS462" s="96"/>
      <c r="UST462" s="96"/>
      <c r="USU462" s="96"/>
      <c r="USV462" s="96"/>
      <c r="USW462" s="96"/>
      <c r="USX462" s="96"/>
      <c r="USY462" s="96"/>
      <c r="USZ462" s="96"/>
      <c r="UTA462" s="96"/>
      <c r="UTB462" s="96"/>
      <c r="UTC462" s="96"/>
      <c r="UTD462" s="96"/>
      <c r="UTE462" s="96"/>
      <c r="UTF462" s="96"/>
      <c r="UTG462" s="96"/>
      <c r="UTH462" s="96"/>
      <c r="UTI462" s="96"/>
      <c r="UTJ462" s="96"/>
      <c r="UTK462" s="96"/>
      <c r="UTL462" s="96"/>
      <c r="UTM462" s="96"/>
      <c r="UTN462" s="96"/>
      <c r="UTO462" s="96"/>
      <c r="UTP462" s="96"/>
      <c r="UTQ462" s="96"/>
      <c r="UTR462" s="96"/>
      <c r="UTS462" s="96"/>
      <c r="UTT462" s="96"/>
      <c r="UTU462" s="96"/>
      <c r="UTV462" s="96"/>
      <c r="UTW462" s="96"/>
      <c r="UTX462" s="96"/>
      <c r="UTY462" s="96"/>
      <c r="UTZ462" s="96"/>
      <c r="UUA462" s="96"/>
      <c r="UUB462" s="96"/>
      <c r="UUC462" s="96"/>
      <c r="UUD462" s="96"/>
      <c r="UUE462" s="96"/>
      <c r="UUF462" s="96"/>
      <c r="UUG462" s="96"/>
      <c r="UUH462" s="96"/>
      <c r="UUI462" s="96"/>
      <c r="UUJ462" s="96"/>
      <c r="UUK462" s="96"/>
      <c r="UUL462" s="96"/>
      <c r="UUM462" s="96"/>
      <c r="UUN462" s="96"/>
      <c r="UUO462" s="96"/>
      <c r="UUP462" s="96"/>
      <c r="UUQ462" s="96"/>
      <c r="UUR462" s="96"/>
      <c r="UUS462" s="96"/>
      <c r="UUT462" s="96"/>
      <c r="UUU462" s="96"/>
      <c r="UUV462" s="96"/>
      <c r="UUW462" s="96"/>
      <c r="UUX462" s="96"/>
      <c r="UUY462" s="96"/>
      <c r="UUZ462" s="96"/>
      <c r="UVA462" s="96"/>
      <c r="UVB462" s="96"/>
      <c r="UVC462" s="96"/>
      <c r="UVD462" s="96"/>
      <c r="UVE462" s="96"/>
      <c r="UVF462" s="96"/>
      <c r="UVG462" s="96"/>
      <c r="UVH462" s="96"/>
      <c r="UVI462" s="96"/>
      <c r="UVJ462" s="96"/>
      <c r="UVK462" s="96"/>
      <c r="UVL462" s="96"/>
      <c r="UVM462" s="96"/>
      <c r="UVN462" s="96"/>
      <c r="UVO462" s="96"/>
      <c r="UVP462" s="96"/>
      <c r="UVQ462" s="96"/>
      <c r="UVR462" s="96"/>
      <c r="UVS462" s="96"/>
      <c r="UVT462" s="96"/>
      <c r="UVU462" s="96"/>
      <c r="UVV462" s="96"/>
      <c r="UVW462" s="96"/>
      <c r="UVX462" s="96"/>
      <c r="UVY462" s="96"/>
      <c r="UVZ462" s="96"/>
      <c r="UWA462" s="96"/>
      <c r="UWB462" s="96"/>
      <c r="UWC462" s="96"/>
      <c r="UWD462" s="96"/>
      <c r="UWE462" s="96"/>
      <c r="UWF462" s="96"/>
      <c r="UWG462" s="96"/>
      <c r="UWH462" s="96"/>
      <c r="UWI462" s="96"/>
      <c r="UWJ462" s="96"/>
      <c r="UWK462" s="96"/>
      <c r="UWL462" s="96"/>
      <c r="UWM462" s="96"/>
      <c r="UWN462" s="96"/>
      <c r="UWO462" s="96"/>
      <c r="UWP462" s="96"/>
      <c r="UWQ462" s="96"/>
      <c r="UWR462" s="96"/>
      <c r="UWS462" s="96"/>
      <c r="UWT462" s="96"/>
      <c r="UWU462" s="96"/>
      <c r="UWV462" s="96"/>
      <c r="UWW462" s="96"/>
      <c r="UWX462" s="96"/>
      <c r="UWY462" s="96"/>
      <c r="UWZ462" s="96"/>
      <c r="UXA462" s="96"/>
      <c r="UXB462" s="96"/>
      <c r="UXC462" s="96"/>
      <c r="UXD462" s="96"/>
      <c r="UXE462" s="96"/>
      <c r="UXF462" s="96"/>
      <c r="UXG462" s="96"/>
      <c r="UXH462" s="96"/>
      <c r="UXI462" s="96"/>
      <c r="UXJ462" s="96"/>
      <c r="UXK462" s="96"/>
      <c r="UXL462" s="96"/>
      <c r="UXM462" s="96"/>
      <c r="UXN462" s="96"/>
      <c r="UXO462" s="96"/>
      <c r="UXP462" s="96"/>
      <c r="UXQ462" s="96"/>
      <c r="UXR462" s="96"/>
      <c r="UXS462" s="96"/>
      <c r="UXT462" s="96"/>
      <c r="UXU462" s="96"/>
      <c r="UXV462" s="96"/>
      <c r="UXW462" s="96"/>
      <c r="UXX462" s="96"/>
      <c r="UXY462" s="96"/>
      <c r="UXZ462" s="96"/>
      <c r="UYA462" s="96"/>
      <c r="UYB462" s="96"/>
      <c r="UYC462" s="96"/>
      <c r="UYD462" s="96"/>
      <c r="UYE462" s="96"/>
      <c r="UYF462" s="96"/>
      <c r="UYG462" s="96"/>
      <c r="UYH462" s="96"/>
      <c r="UYI462" s="96"/>
      <c r="UYJ462" s="96"/>
      <c r="UYK462" s="96"/>
      <c r="UYL462" s="96"/>
      <c r="UYM462" s="96"/>
      <c r="UYN462" s="96"/>
      <c r="UYO462" s="96"/>
      <c r="UYP462" s="96"/>
      <c r="UYQ462" s="96"/>
      <c r="UYR462" s="96"/>
      <c r="UYS462" s="96"/>
      <c r="UYT462" s="96"/>
      <c r="UYU462" s="96"/>
      <c r="UYV462" s="96"/>
      <c r="UYW462" s="96"/>
      <c r="UYX462" s="96"/>
      <c r="UYY462" s="96"/>
      <c r="UYZ462" s="96"/>
      <c r="UZA462" s="96"/>
      <c r="UZB462" s="96"/>
      <c r="UZC462" s="96"/>
      <c r="UZD462" s="96"/>
      <c r="UZE462" s="96"/>
      <c r="UZF462" s="96"/>
      <c r="UZG462" s="96"/>
      <c r="UZH462" s="96"/>
      <c r="UZI462" s="96"/>
      <c r="UZJ462" s="96"/>
      <c r="UZK462" s="96"/>
      <c r="UZL462" s="96"/>
      <c r="UZM462" s="96"/>
      <c r="UZN462" s="96"/>
      <c r="UZO462" s="96"/>
      <c r="UZP462" s="96"/>
      <c r="UZQ462" s="96"/>
      <c r="UZR462" s="96"/>
      <c r="UZS462" s="96"/>
      <c r="UZT462" s="96"/>
      <c r="UZU462" s="96"/>
      <c r="UZV462" s="96"/>
      <c r="UZW462" s="96"/>
      <c r="UZX462" s="96"/>
      <c r="UZY462" s="96"/>
      <c r="UZZ462" s="96"/>
      <c r="VAA462" s="96"/>
      <c r="VAB462" s="96"/>
      <c r="VAC462" s="96"/>
      <c r="VAD462" s="96"/>
      <c r="VAE462" s="96"/>
      <c r="VAF462" s="96"/>
      <c r="VAG462" s="96"/>
      <c r="VAH462" s="96"/>
      <c r="VAI462" s="96"/>
      <c r="VAJ462" s="96"/>
      <c r="VAK462" s="96"/>
      <c r="VAL462" s="96"/>
      <c r="VAM462" s="96"/>
      <c r="VAN462" s="96"/>
      <c r="VAO462" s="96"/>
      <c r="VAP462" s="96"/>
      <c r="VAQ462" s="96"/>
      <c r="VAR462" s="96"/>
      <c r="VAS462" s="96"/>
      <c r="VAT462" s="96"/>
      <c r="VAU462" s="96"/>
      <c r="VAV462" s="96"/>
      <c r="VAW462" s="96"/>
      <c r="VAX462" s="96"/>
      <c r="VAY462" s="96"/>
      <c r="VAZ462" s="96"/>
      <c r="VBA462" s="96"/>
      <c r="VBB462" s="96"/>
      <c r="VBC462" s="96"/>
      <c r="VBD462" s="96"/>
      <c r="VBE462" s="96"/>
      <c r="VBF462" s="96"/>
      <c r="VBG462" s="96"/>
      <c r="VBH462" s="96"/>
      <c r="VBI462" s="96"/>
      <c r="VBJ462" s="96"/>
      <c r="VBK462" s="96"/>
      <c r="VBL462" s="96"/>
      <c r="VBM462" s="96"/>
      <c r="VBN462" s="96"/>
      <c r="VBO462" s="96"/>
      <c r="VBP462" s="96"/>
      <c r="VBQ462" s="96"/>
      <c r="VBR462" s="96"/>
      <c r="VBS462" s="96"/>
      <c r="VBT462" s="96"/>
      <c r="VBU462" s="96"/>
      <c r="VBV462" s="96"/>
      <c r="VBW462" s="96"/>
      <c r="VBX462" s="96"/>
      <c r="VBY462" s="96"/>
      <c r="VBZ462" s="96"/>
      <c r="VCA462" s="96"/>
      <c r="VCB462" s="96"/>
      <c r="VCC462" s="96"/>
      <c r="VCD462" s="96"/>
      <c r="VCE462" s="96"/>
      <c r="VCF462" s="96"/>
      <c r="VCG462" s="96"/>
      <c r="VCH462" s="96"/>
      <c r="VCI462" s="96"/>
      <c r="VCJ462" s="96"/>
      <c r="VCK462" s="96"/>
      <c r="VCL462" s="96"/>
      <c r="VCM462" s="96"/>
      <c r="VCN462" s="96"/>
      <c r="VCO462" s="96"/>
      <c r="VCP462" s="96"/>
      <c r="VCQ462" s="96"/>
      <c r="VCR462" s="96"/>
      <c r="VCS462" s="96"/>
      <c r="VCT462" s="96"/>
      <c r="VCU462" s="96"/>
      <c r="VCV462" s="96"/>
      <c r="VCW462" s="96"/>
      <c r="VCX462" s="96"/>
      <c r="VCY462" s="96"/>
      <c r="VCZ462" s="96"/>
      <c r="VDA462" s="96"/>
      <c r="VDB462" s="96"/>
      <c r="VDC462" s="96"/>
      <c r="VDD462" s="96"/>
      <c r="VDE462" s="96"/>
      <c r="VDF462" s="96"/>
      <c r="VDG462" s="96"/>
      <c r="VDH462" s="96"/>
      <c r="VDI462" s="96"/>
      <c r="VDJ462" s="96"/>
      <c r="VDK462" s="96"/>
      <c r="VDL462" s="96"/>
      <c r="VDM462" s="96"/>
      <c r="VDN462" s="96"/>
      <c r="VDO462" s="96"/>
      <c r="VDP462" s="96"/>
      <c r="VDQ462" s="96"/>
      <c r="VDR462" s="96"/>
      <c r="VDS462" s="96"/>
      <c r="VDT462" s="96"/>
      <c r="VDU462" s="96"/>
      <c r="VDV462" s="96"/>
      <c r="VDW462" s="96"/>
      <c r="VDX462" s="96"/>
      <c r="VDY462" s="96"/>
      <c r="VDZ462" s="96"/>
      <c r="VEA462" s="96"/>
      <c r="VEB462" s="96"/>
      <c r="VEC462" s="96"/>
      <c r="VED462" s="96"/>
      <c r="VEE462" s="96"/>
      <c r="VEF462" s="96"/>
      <c r="VEG462" s="96"/>
      <c r="VEH462" s="96"/>
      <c r="VEI462" s="96"/>
      <c r="VEJ462" s="96"/>
      <c r="VEK462" s="96"/>
      <c r="VEL462" s="96"/>
      <c r="VEM462" s="96"/>
      <c r="VEN462" s="96"/>
      <c r="VEO462" s="96"/>
      <c r="VEP462" s="96"/>
      <c r="VEQ462" s="96"/>
      <c r="VER462" s="96"/>
      <c r="VES462" s="96"/>
      <c r="VET462" s="96"/>
      <c r="VEU462" s="96"/>
      <c r="VEV462" s="96"/>
      <c r="VEW462" s="96"/>
      <c r="VEX462" s="96"/>
      <c r="VEY462" s="96"/>
      <c r="VEZ462" s="96"/>
      <c r="VFA462" s="96"/>
      <c r="VFB462" s="96"/>
      <c r="VFC462" s="96"/>
      <c r="VFD462" s="96"/>
      <c r="VFE462" s="96"/>
      <c r="VFF462" s="96"/>
      <c r="VFG462" s="96"/>
      <c r="VFH462" s="96"/>
      <c r="VFI462" s="96"/>
      <c r="VFJ462" s="96"/>
      <c r="VFK462" s="96"/>
      <c r="VFL462" s="96"/>
      <c r="VFM462" s="96"/>
      <c r="VFN462" s="96"/>
      <c r="VFO462" s="96"/>
      <c r="VFP462" s="96"/>
      <c r="VFQ462" s="96"/>
      <c r="VFR462" s="96"/>
      <c r="VFS462" s="96"/>
      <c r="VFT462" s="96"/>
      <c r="VFU462" s="96"/>
      <c r="VFV462" s="96"/>
      <c r="VFW462" s="96"/>
      <c r="VFX462" s="96"/>
      <c r="VFY462" s="96"/>
      <c r="VFZ462" s="96"/>
      <c r="VGA462" s="96"/>
      <c r="VGB462" s="96"/>
      <c r="VGC462" s="96"/>
      <c r="VGD462" s="96"/>
      <c r="VGE462" s="96"/>
      <c r="VGF462" s="96"/>
      <c r="VGG462" s="96"/>
      <c r="VGH462" s="96"/>
      <c r="VGI462" s="96"/>
      <c r="VGJ462" s="96"/>
      <c r="VGK462" s="96"/>
      <c r="VGL462" s="96"/>
      <c r="VGM462" s="96"/>
      <c r="VGN462" s="96"/>
      <c r="VGO462" s="96"/>
      <c r="VGP462" s="96"/>
      <c r="VGQ462" s="96"/>
      <c r="VGR462" s="96"/>
      <c r="VGS462" s="96"/>
      <c r="VGT462" s="96"/>
      <c r="VGU462" s="96"/>
      <c r="VGV462" s="96"/>
      <c r="VGW462" s="96"/>
      <c r="VGX462" s="96"/>
      <c r="VGY462" s="96"/>
      <c r="VGZ462" s="96"/>
      <c r="VHA462" s="96"/>
      <c r="VHB462" s="96"/>
      <c r="VHC462" s="96"/>
      <c r="VHD462" s="96"/>
      <c r="VHE462" s="96"/>
      <c r="VHF462" s="96"/>
      <c r="VHG462" s="96"/>
      <c r="VHH462" s="96"/>
      <c r="VHI462" s="96"/>
      <c r="VHJ462" s="96"/>
      <c r="VHK462" s="96"/>
      <c r="VHL462" s="96"/>
      <c r="VHM462" s="96"/>
      <c r="VHN462" s="96"/>
      <c r="VHO462" s="96"/>
      <c r="VHP462" s="96"/>
      <c r="VHQ462" s="96"/>
      <c r="VHR462" s="96"/>
      <c r="VHS462" s="96"/>
      <c r="VHT462" s="96"/>
      <c r="VHU462" s="96"/>
      <c r="VHV462" s="96"/>
      <c r="VHW462" s="96"/>
      <c r="VHX462" s="96"/>
      <c r="VHY462" s="96"/>
      <c r="VHZ462" s="96"/>
      <c r="VIA462" s="96"/>
      <c r="VIB462" s="96"/>
      <c r="VIC462" s="96"/>
      <c r="VID462" s="96"/>
      <c r="VIE462" s="96"/>
      <c r="VIF462" s="96"/>
      <c r="VIG462" s="96"/>
      <c r="VIH462" s="96"/>
      <c r="VII462" s="96"/>
      <c r="VIJ462" s="96"/>
      <c r="VIK462" s="96"/>
      <c r="VIL462" s="96"/>
      <c r="VIM462" s="96"/>
      <c r="VIN462" s="96"/>
      <c r="VIO462" s="96"/>
      <c r="VIP462" s="96"/>
      <c r="VIQ462" s="96"/>
      <c r="VIR462" s="96"/>
      <c r="VIS462" s="96"/>
      <c r="VIT462" s="96"/>
      <c r="VIU462" s="96"/>
      <c r="VIV462" s="96"/>
      <c r="VIW462" s="96"/>
      <c r="VIX462" s="96"/>
      <c r="VIY462" s="96"/>
      <c r="VIZ462" s="96"/>
      <c r="VJA462" s="96"/>
      <c r="VJB462" s="96"/>
      <c r="VJC462" s="96"/>
      <c r="VJD462" s="96"/>
      <c r="VJE462" s="96"/>
      <c r="VJF462" s="96"/>
      <c r="VJG462" s="96"/>
      <c r="VJH462" s="96"/>
      <c r="VJI462" s="96"/>
      <c r="VJJ462" s="96"/>
      <c r="VJK462" s="96"/>
      <c r="VJL462" s="96"/>
      <c r="VJM462" s="96"/>
      <c r="VJN462" s="96"/>
      <c r="VJO462" s="96"/>
      <c r="VJP462" s="96"/>
      <c r="VJQ462" s="96"/>
      <c r="VJR462" s="96"/>
      <c r="VJS462" s="96"/>
      <c r="VJT462" s="96"/>
      <c r="VJU462" s="96"/>
      <c r="VJV462" s="96"/>
      <c r="VJW462" s="96"/>
      <c r="VJX462" s="96"/>
      <c r="VJY462" s="96"/>
      <c r="VJZ462" s="96"/>
      <c r="VKA462" s="96"/>
      <c r="VKB462" s="96"/>
      <c r="VKC462" s="96"/>
      <c r="VKD462" s="96"/>
      <c r="VKE462" s="96"/>
      <c r="VKF462" s="96"/>
      <c r="VKG462" s="96"/>
      <c r="VKH462" s="96"/>
      <c r="VKI462" s="96"/>
      <c r="VKJ462" s="96"/>
      <c r="VKK462" s="96"/>
      <c r="VKL462" s="96"/>
      <c r="VKM462" s="96"/>
      <c r="VKN462" s="96"/>
      <c r="VKO462" s="96"/>
      <c r="VKP462" s="96"/>
      <c r="VKQ462" s="96"/>
      <c r="VKR462" s="96"/>
      <c r="VKS462" s="96"/>
      <c r="VKT462" s="96"/>
      <c r="VKU462" s="96"/>
      <c r="VKV462" s="96"/>
      <c r="VKW462" s="96"/>
      <c r="VKX462" s="96"/>
      <c r="VKY462" s="96"/>
      <c r="VKZ462" s="96"/>
      <c r="VLA462" s="96"/>
      <c r="VLB462" s="96"/>
      <c r="VLC462" s="96"/>
      <c r="VLD462" s="96"/>
      <c r="VLE462" s="96"/>
      <c r="VLF462" s="96"/>
      <c r="VLG462" s="96"/>
      <c r="VLH462" s="96"/>
      <c r="VLI462" s="96"/>
      <c r="VLJ462" s="96"/>
      <c r="VLK462" s="96"/>
      <c r="VLL462" s="96"/>
      <c r="VLM462" s="96"/>
      <c r="VLN462" s="96"/>
      <c r="VLO462" s="96"/>
      <c r="VLP462" s="96"/>
      <c r="VLQ462" s="96"/>
      <c r="VLR462" s="96"/>
      <c r="VLS462" s="96"/>
      <c r="VLT462" s="96"/>
      <c r="VLU462" s="96"/>
      <c r="VLV462" s="96"/>
      <c r="VLW462" s="96"/>
      <c r="VLX462" s="96"/>
      <c r="VLY462" s="96"/>
      <c r="VLZ462" s="96"/>
      <c r="VMA462" s="96"/>
      <c r="VMB462" s="96"/>
      <c r="VMC462" s="96"/>
      <c r="VMD462" s="96"/>
      <c r="VME462" s="96"/>
      <c r="VMF462" s="96"/>
      <c r="VMG462" s="96"/>
      <c r="VMH462" s="96"/>
      <c r="VMI462" s="96"/>
      <c r="VMJ462" s="96"/>
      <c r="VMK462" s="96"/>
      <c r="VML462" s="96"/>
      <c r="VMM462" s="96"/>
      <c r="VMN462" s="96"/>
      <c r="VMO462" s="96"/>
      <c r="VMP462" s="96"/>
      <c r="VMQ462" s="96"/>
      <c r="VMR462" s="96"/>
      <c r="VMS462" s="96"/>
      <c r="VMT462" s="96"/>
      <c r="VMU462" s="96"/>
      <c r="VMV462" s="96"/>
      <c r="VMW462" s="96"/>
      <c r="VMX462" s="96"/>
      <c r="VMY462" s="96"/>
      <c r="VMZ462" s="96"/>
      <c r="VNA462" s="96"/>
      <c r="VNB462" s="96"/>
      <c r="VNC462" s="96"/>
      <c r="VND462" s="96"/>
      <c r="VNE462" s="96"/>
      <c r="VNF462" s="96"/>
      <c r="VNG462" s="96"/>
      <c r="VNH462" s="96"/>
      <c r="VNI462" s="96"/>
      <c r="VNJ462" s="96"/>
      <c r="VNK462" s="96"/>
      <c r="VNL462" s="96"/>
      <c r="VNM462" s="96"/>
      <c r="VNN462" s="96"/>
      <c r="VNO462" s="96"/>
      <c r="VNP462" s="96"/>
      <c r="VNQ462" s="96"/>
      <c r="VNR462" s="96"/>
      <c r="VNS462" s="96"/>
      <c r="VNT462" s="96"/>
      <c r="VNU462" s="96"/>
      <c r="VNV462" s="96"/>
      <c r="VNW462" s="96"/>
      <c r="VNX462" s="96"/>
      <c r="VNY462" s="96"/>
      <c r="VNZ462" s="96"/>
      <c r="VOA462" s="96"/>
      <c r="VOB462" s="96"/>
      <c r="VOC462" s="96"/>
      <c r="VOD462" s="96"/>
      <c r="VOE462" s="96"/>
      <c r="VOF462" s="96"/>
      <c r="VOG462" s="96"/>
      <c r="VOH462" s="96"/>
      <c r="VOI462" s="96"/>
      <c r="VOJ462" s="96"/>
      <c r="VOK462" s="96"/>
      <c r="VOL462" s="96"/>
      <c r="VOM462" s="96"/>
      <c r="VON462" s="96"/>
      <c r="VOO462" s="96"/>
      <c r="VOP462" s="96"/>
      <c r="VOQ462" s="96"/>
      <c r="VOR462" s="96"/>
      <c r="VOS462" s="96"/>
      <c r="VOT462" s="96"/>
      <c r="VOU462" s="96"/>
      <c r="VOV462" s="96"/>
      <c r="VOW462" s="96"/>
      <c r="VOX462" s="96"/>
      <c r="VOY462" s="96"/>
      <c r="VOZ462" s="96"/>
      <c r="VPA462" s="96"/>
      <c r="VPB462" s="96"/>
      <c r="VPC462" s="96"/>
      <c r="VPD462" s="96"/>
      <c r="VPE462" s="96"/>
      <c r="VPF462" s="96"/>
      <c r="VPG462" s="96"/>
      <c r="VPH462" s="96"/>
      <c r="VPI462" s="96"/>
      <c r="VPJ462" s="96"/>
      <c r="VPK462" s="96"/>
      <c r="VPL462" s="96"/>
      <c r="VPM462" s="96"/>
      <c r="VPN462" s="96"/>
      <c r="VPO462" s="96"/>
      <c r="VPP462" s="96"/>
      <c r="VPQ462" s="96"/>
      <c r="VPR462" s="96"/>
      <c r="VPS462" s="96"/>
      <c r="VPT462" s="96"/>
      <c r="VPU462" s="96"/>
      <c r="VPV462" s="96"/>
      <c r="VPW462" s="96"/>
      <c r="VPX462" s="96"/>
      <c r="VPY462" s="96"/>
      <c r="VPZ462" s="96"/>
      <c r="VQA462" s="96"/>
      <c r="VQB462" s="96"/>
      <c r="VQC462" s="96"/>
      <c r="VQD462" s="96"/>
      <c r="VQE462" s="96"/>
      <c r="VQF462" s="96"/>
      <c r="VQG462" s="96"/>
      <c r="VQH462" s="96"/>
      <c r="VQI462" s="96"/>
      <c r="VQJ462" s="96"/>
      <c r="VQK462" s="96"/>
      <c r="VQL462" s="96"/>
      <c r="VQM462" s="96"/>
      <c r="VQN462" s="96"/>
      <c r="VQO462" s="96"/>
      <c r="VQP462" s="96"/>
      <c r="VQQ462" s="96"/>
      <c r="VQR462" s="96"/>
      <c r="VQS462" s="96"/>
      <c r="VQT462" s="96"/>
      <c r="VQU462" s="96"/>
      <c r="VQV462" s="96"/>
      <c r="VQW462" s="96"/>
      <c r="VQX462" s="96"/>
      <c r="VQY462" s="96"/>
      <c r="VQZ462" s="96"/>
      <c r="VRA462" s="96"/>
      <c r="VRB462" s="96"/>
      <c r="VRC462" s="96"/>
      <c r="VRD462" s="96"/>
      <c r="VRE462" s="96"/>
      <c r="VRF462" s="96"/>
      <c r="VRG462" s="96"/>
      <c r="VRH462" s="96"/>
      <c r="VRI462" s="96"/>
      <c r="VRJ462" s="96"/>
      <c r="VRK462" s="96"/>
      <c r="VRL462" s="96"/>
      <c r="VRM462" s="96"/>
      <c r="VRN462" s="96"/>
      <c r="VRO462" s="96"/>
      <c r="VRP462" s="96"/>
      <c r="VRQ462" s="96"/>
      <c r="VRR462" s="96"/>
      <c r="VRS462" s="96"/>
      <c r="VRT462" s="96"/>
      <c r="VRU462" s="96"/>
      <c r="VRV462" s="96"/>
      <c r="VRW462" s="96"/>
      <c r="VRX462" s="96"/>
      <c r="VRY462" s="96"/>
      <c r="VRZ462" s="96"/>
      <c r="VSA462" s="96"/>
      <c r="VSB462" s="96"/>
      <c r="VSC462" s="96"/>
      <c r="VSD462" s="96"/>
      <c r="VSE462" s="96"/>
      <c r="VSF462" s="96"/>
      <c r="VSG462" s="96"/>
      <c r="VSH462" s="96"/>
      <c r="VSI462" s="96"/>
      <c r="VSJ462" s="96"/>
      <c r="VSK462" s="96"/>
      <c r="VSL462" s="96"/>
      <c r="VSM462" s="96"/>
      <c r="VSN462" s="96"/>
      <c r="VSO462" s="96"/>
      <c r="VSP462" s="96"/>
      <c r="VSQ462" s="96"/>
      <c r="VSR462" s="96"/>
      <c r="VSS462" s="96"/>
      <c r="VST462" s="96"/>
      <c r="VSU462" s="96"/>
      <c r="VSV462" s="96"/>
      <c r="VSW462" s="96"/>
      <c r="VSX462" s="96"/>
      <c r="VSY462" s="96"/>
      <c r="VSZ462" s="96"/>
      <c r="VTA462" s="96"/>
      <c r="VTB462" s="96"/>
      <c r="VTC462" s="96"/>
      <c r="VTD462" s="96"/>
      <c r="VTE462" s="96"/>
      <c r="VTF462" s="96"/>
      <c r="VTG462" s="96"/>
      <c r="VTH462" s="96"/>
      <c r="VTI462" s="96"/>
      <c r="VTJ462" s="96"/>
      <c r="VTK462" s="96"/>
      <c r="VTL462" s="96"/>
      <c r="VTM462" s="96"/>
      <c r="VTN462" s="96"/>
      <c r="VTO462" s="96"/>
      <c r="VTP462" s="96"/>
      <c r="VTQ462" s="96"/>
      <c r="VTR462" s="96"/>
      <c r="VTS462" s="96"/>
      <c r="VTT462" s="96"/>
      <c r="VTU462" s="96"/>
      <c r="VTV462" s="96"/>
      <c r="VTW462" s="96"/>
      <c r="VTX462" s="96"/>
      <c r="VTY462" s="96"/>
      <c r="VTZ462" s="96"/>
      <c r="VUA462" s="96"/>
      <c r="VUB462" s="96"/>
      <c r="VUC462" s="96"/>
      <c r="VUD462" s="96"/>
      <c r="VUE462" s="96"/>
      <c r="VUF462" s="96"/>
      <c r="VUG462" s="96"/>
      <c r="VUH462" s="96"/>
      <c r="VUI462" s="96"/>
      <c r="VUJ462" s="96"/>
      <c r="VUK462" s="96"/>
      <c r="VUL462" s="96"/>
      <c r="VUM462" s="96"/>
      <c r="VUN462" s="96"/>
      <c r="VUO462" s="96"/>
      <c r="VUP462" s="96"/>
      <c r="VUQ462" s="96"/>
      <c r="VUR462" s="96"/>
      <c r="VUS462" s="96"/>
      <c r="VUT462" s="96"/>
      <c r="VUU462" s="96"/>
      <c r="VUV462" s="96"/>
      <c r="VUW462" s="96"/>
      <c r="VUX462" s="96"/>
      <c r="VUY462" s="96"/>
      <c r="VUZ462" s="96"/>
      <c r="VVA462" s="96"/>
      <c r="VVB462" s="96"/>
      <c r="VVC462" s="96"/>
      <c r="VVD462" s="96"/>
      <c r="VVE462" s="96"/>
      <c r="VVF462" s="96"/>
      <c r="VVG462" s="96"/>
      <c r="VVH462" s="96"/>
      <c r="VVI462" s="96"/>
      <c r="VVJ462" s="96"/>
      <c r="VVK462" s="96"/>
      <c r="VVL462" s="96"/>
      <c r="VVM462" s="96"/>
      <c r="VVN462" s="96"/>
      <c r="VVO462" s="96"/>
      <c r="VVP462" s="96"/>
      <c r="VVQ462" s="96"/>
      <c r="VVR462" s="96"/>
      <c r="VVS462" s="96"/>
      <c r="VVT462" s="96"/>
      <c r="VVU462" s="96"/>
      <c r="VVV462" s="96"/>
      <c r="VVW462" s="96"/>
      <c r="VVX462" s="96"/>
      <c r="VVY462" s="96"/>
      <c r="VVZ462" s="96"/>
      <c r="VWA462" s="96"/>
      <c r="VWB462" s="96"/>
      <c r="VWC462" s="96"/>
      <c r="VWD462" s="96"/>
      <c r="VWE462" s="96"/>
      <c r="VWF462" s="96"/>
      <c r="VWG462" s="96"/>
      <c r="VWH462" s="96"/>
      <c r="VWI462" s="96"/>
      <c r="VWJ462" s="96"/>
      <c r="VWK462" s="96"/>
      <c r="VWL462" s="96"/>
      <c r="VWM462" s="96"/>
      <c r="VWN462" s="96"/>
      <c r="VWO462" s="96"/>
      <c r="VWP462" s="96"/>
      <c r="VWQ462" s="96"/>
      <c r="VWR462" s="96"/>
      <c r="VWS462" s="96"/>
      <c r="VWT462" s="96"/>
      <c r="VWU462" s="96"/>
      <c r="VWV462" s="96"/>
      <c r="VWW462" s="96"/>
      <c r="VWX462" s="96"/>
      <c r="VWY462" s="96"/>
      <c r="VWZ462" s="96"/>
      <c r="VXA462" s="96"/>
      <c r="VXB462" s="96"/>
      <c r="VXC462" s="96"/>
      <c r="VXD462" s="96"/>
      <c r="VXE462" s="96"/>
      <c r="VXF462" s="96"/>
      <c r="VXG462" s="96"/>
      <c r="VXH462" s="96"/>
      <c r="VXI462" s="96"/>
      <c r="VXJ462" s="96"/>
      <c r="VXK462" s="96"/>
      <c r="VXL462" s="96"/>
      <c r="VXM462" s="96"/>
      <c r="VXN462" s="96"/>
      <c r="VXO462" s="96"/>
      <c r="VXP462" s="96"/>
      <c r="VXQ462" s="96"/>
      <c r="VXR462" s="96"/>
      <c r="VXS462" s="96"/>
      <c r="VXT462" s="96"/>
      <c r="VXU462" s="96"/>
      <c r="VXV462" s="96"/>
      <c r="VXW462" s="96"/>
      <c r="VXX462" s="96"/>
      <c r="VXY462" s="96"/>
      <c r="VXZ462" s="96"/>
      <c r="VYA462" s="96"/>
      <c r="VYB462" s="96"/>
      <c r="VYC462" s="96"/>
      <c r="VYD462" s="96"/>
      <c r="VYE462" s="96"/>
      <c r="VYF462" s="96"/>
      <c r="VYG462" s="96"/>
      <c r="VYH462" s="96"/>
      <c r="VYI462" s="96"/>
      <c r="VYJ462" s="96"/>
      <c r="VYK462" s="96"/>
      <c r="VYL462" s="96"/>
      <c r="VYM462" s="96"/>
      <c r="VYN462" s="96"/>
      <c r="VYO462" s="96"/>
      <c r="VYP462" s="96"/>
      <c r="VYQ462" s="96"/>
      <c r="VYR462" s="96"/>
      <c r="VYS462" s="96"/>
      <c r="VYT462" s="96"/>
      <c r="VYU462" s="96"/>
      <c r="VYV462" s="96"/>
      <c r="VYW462" s="96"/>
      <c r="VYX462" s="96"/>
      <c r="VYY462" s="96"/>
      <c r="VYZ462" s="96"/>
      <c r="VZA462" s="96"/>
      <c r="VZB462" s="96"/>
      <c r="VZC462" s="96"/>
      <c r="VZD462" s="96"/>
      <c r="VZE462" s="96"/>
      <c r="VZF462" s="96"/>
      <c r="VZG462" s="96"/>
      <c r="VZH462" s="96"/>
      <c r="VZI462" s="96"/>
      <c r="VZJ462" s="96"/>
      <c r="VZK462" s="96"/>
      <c r="VZL462" s="96"/>
      <c r="VZM462" s="96"/>
      <c r="VZN462" s="96"/>
      <c r="VZO462" s="96"/>
      <c r="VZP462" s="96"/>
      <c r="VZQ462" s="96"/>
      <c r="VZR462" s="96"/>
      <c r="VZS462" s="96"/>
      <c r="VZT462" s="96"/>
      <c r="VZU462" s="96"/>
      <c r="VZV462" s="96"/>
      <c r="VZW462" s="96"/>
      <c r="VZX462" s="96"/>
      <c r="VZY462" s="96"/>
      <c r="VZZ462" s="96"/>
      <c r="WAA462" s="96"/>
      <c r="WAB462" s="96"/>
      <c r="WAC462" s="96"/>
      <c r="WAD462" s="96"/>
      <c r="WAE462" s="96"/>
      <c r="WAF462" s="96"/>
      <c r="WAG462" s="96"/>
      <c r="WAH462" s="96"/>
      <c r="WAI462" s="96"/>
      <c r="WAJ462" s="96"/>
      <c r="WAK462" s="96"/>
      <c r="WAL462" s="96"/>
      <c r="WAM462" s="96"/>
      <c r="WAN462" s="96"/>
      <c r="WAO462" s="96"/>
      <c r="WAP462" s="96"/>
      <c r="WAQ462" s="96"/>
      <c r="WAR462" s="96"/>
      <c r="WAS462" s="96"/>
      <c r="WAT462" s="96"/>
      <c r="WAU462" s="96"/>
      <c r="WAV462" s="96"/>
      <c r="WAW462" s="96"/>
      <c r="WAX462" s="96"/>
      <c r="WAY462" s="96"/>
      <c r="WAZ462" s="96"/>
      <c r="WBA462" s="96"/>
      <c r="WBB462" s="96"/>
      <c r="WBC462" s="96"/>
      <c r="WBD462" s="96"/>
      <c r="WBE462" s="96"/>
      <c r="WBF462" s="96"/>
      <c r="WBG462" s="96"/>
      <c r="WBH462" s="96"/>
      <c r="WBI462" s="96"/>
      <c r="WBJ462" s="96"/>
      <c r="WBK462" s="96"/>
      <c r="WBL462" s="96"/>
      <c r="WBM462" s="96"/>
      <c r="WBN462" s="96"/>
      <c r="WBO462" s="96"/>
      <c r="WBP462" s="96"/>
      <c r="WBQ462" s="96"/>
      <c r="WBR462" s="96"/>
      <c r="WBS462" s="96"/>
      <c r="WBT462" s="96"/>
      <c r="WBU462" s="96"/>
      <c r="WBV462" s="96"/>
      <c r="WBW462" s="96"/>
      <c r="WBX462" s="96"/>
      <c r="WBY462" s="96"/>
      <c r="WBZ462" s="96"/>
      <c r="WCA462" s="96"/>
      <c r="WCB462" s="96"/>
      <c r="WCC462" s="96"/>
      <c r="WCD462" s="96"/>
      <c r="WCE462" s="96"/>
      <c r="WCF462" s="96"/>
      <c r="WCG462" s="96"/>
      <c r="WCH462" s="96"/>
      <c r="WCI462" s="96"/>
      <c r="WCJ462" s="96"/>
      <c r="WCK462" s="96"/>
      <c r="WCL462" s="96"/>
      <c r="WCM462" s="96"/>
      <c r="WCN462" s="96"/>
      <c r="WCO462" s="96"/>
      <c r="WCP462" s="96"/>
      <c r="WCQ462" s="96"/>
      <c r="WCR462" s="96"/>
      <c r="WCS462" s="96"/>
      <c r="WCT462" s="96"/>
      <c r="WCU462" s="96"/>
      <c r="WCV462" s="96"/>
      <c r="WCW462" s="96"/>
      <c r="WCX462" s="96"/>
      <c r="WCY462" s="96"/>
      <c r="WCZ462" s="96"/>
      <c r="WDA462" s="96"/>
      <c r="WDB462" s="96"/>
      <c r="WDC462" s="96"/>
      <c r="WDD462" s="96"/>
      <c r="WDE462" s="96"/>
      <c r="WDF462" s="96"/>
      <c r="WDG462" s="96"/>
      <c r="WDH462" s="96"/>
      <c r="WDI462" s="96"/>
      <c r="WDJ462" s="96"/>
      <c r="WDK462" s="96"/>
      <c r="WDL462" s="96"/>
      <c r="WDM462" s="96"/>
      <c r="WDN462" s="96"/>
      <c r="WDO462" s="96"/>
      <c r="WDP462" s="96"/>
      <c r="WDQ462" s="96"/>
      <c r="WDR462" s="96"/>
      <c r="WDS462" s="96"/>
      <c r="WDT462" s="96"/>
      <c r="WDU462" s="96"/>
      <c r="WDV462" s="96"/>
      <c r="WDW462" s="96"/>
      <c r="WDX462" s="96"/>
      <c r="WDY462" s="96"/>
      <c r="WDZ462" s="96"/>
      <c r="WEA462" s="96"/>
      <c r="WEB462" s="96"/>
      <c r="WEC462" s="96"/>
      <c r="WED462" s="96"/>
      <c r="WEE462" s="96"/>
      <c r="WEF462" s="96"/>
      <c r="WEG462" s="96"/>
      <c r="WEH462" s="96"/>
      <c r="WEI462" s="96"/>
      <c r="WEJ462" s="96"/>
      <c r="WEK462" s="96"/>
      <c r="WEL462" s="96"/>
      <c r="WEM462" s="96"/>
      <c r="WEN462" s="96"/>
      <c r="WEO462" s="96"/>
      <c r="WEP462" s="96"/>
      <c r="WEQ462" s="96"/>
      <c r="WER462" s="96"/>
      <c r="WES462" s="96"/>
      <c r="WET462" s="96"/>
      <c r="WEU462" s="96"/>
      <c r="WEV462" s="96"/>
      <c r="WEW462" s="96"/>
      <c r="WEX462" s="96"/>
      <c r="WEY462" s="96"/>
      <c r="WEZ462" s="96"/>
      <c r="WFA462" s="96"/>
      <c r="WFB462" s="96"/>
      <c r="WFC462" s="96"/>
      <c r="WFD462" s="96"/>
      <c r="WFE462" s="96"/>
      <c r="WFF462" s="96"/>
      <c r="WFG462" s="96"/>
      <c r="WFH462" s="96"/>
      <c r="WFI462" s="96"/>
      <c r="WFJ462" s="96"/>
      <c r="WFK462" s="96"/>
      <c r="WFL462" s="96"/>
      <c r="WFM462" s="96"/>
      <c r="WFN462" s="96"/>
      <c r="WFO462" s="96"/>
      <c r="WFP462" s="96"/>
      <c r="WFQ462" s="96"/>
      <c r="WFR462" s="96"/>
      <c r="WFS462" s="96"/>
      <c r="WFT462" s="96"/>
      <c r="WFU462" s="96"/>
      <c r="WFV462" s="96"/>
      <c r="WFW462" s="96"/>
      <c r="WFX462" s="96"/>
      <c r="WFY462" s="96"/>
      <c r="WFZ462" s="96"/>
      <c r="WGA462" s="96"/>
      <c r="WGB462" s="96"/>
      <c r="WGC462" s="96"/>
      <c r="WGD462" s="96"/>
      <c r="WGE462" s="96"/>
      <c r="WGF462" s="96"/>
      <c r="WGG462" s="96"/>
      <c r="WGH462" s="96"/>
      <c r="WGI462" s="96"/>
      <c r="WGJ462" s="96"/>
      <c r="WGK462" s="96"/>
      <c r="WGL462" s="96"/>
      <c r="WGM462" s="96"/>
      <c r="WGN462" s="96"/>
      <c r="WGO462" s="96"/>
      <c r="WGP462" s="96"/>
      <c r="WGQ462" s="96"/>
      <c r="WGR462" s="96"/>
      <c r="WGS462" s="96"/>
      <c r="WGT462" s="96"/>
      <c r="WGU462" s="96"/>
      <c r="WGV462" s="96"/>
      <c r="WGW462" s="96"/>
      <c r="WGX462" s="96"/>
      <c r="WGY462" s="96"/>
      <c r="WGZ462" s="96"/>
      <c r="WHA462" s="96"/>
      <c r="WHB462" s="96"/>
      <c r="WHC462" s="96"/>
      <c r="WHD462" s="96"/>
      <c r="WHE462" s="96"/>
      <c r="WHF462" s="96"/>
      <c r="WHG462" s="96"/>
      <c r="WHH462" s="96"/>
      <c r="WHI462" s="96"/>
      <c r="WHJ462" s="96"/>
      <c r="WHK462" s="96"/>
      <c r="WHL462" s="96"/>
      <c r="WHM462" s="96"/>
      <c r="WHN462" s="96"/>
      <c r="WHO462" s="96"/>
      <c r="WHP462" s="96"/>
      <c r="WHQ462" s="96"/>
      <c r="WHR462" s="96"/>
      <c r="WHS462" s="96"/>
      <c r="WHT462" s="96"/>
      <c r="WHU462" s="96"/>
      <c r="WHV462" s="96"/>
      <c r="WHW462" s="96"/>
      <c r="WHX462" s="96"/>
      <c r="WHY462" s="96"/>
      <c r="WHZ462" s="96"/>
      <c r="WIA462" s="96"/>
      <c r="WIB462" s="96"/>
      <c r="WIC462" s="96"/>
      <c r="WID462" s="96"/>
      <c r="WIE462" s="96"/>
      <c r="WIF462" s="96"/>
      <c r="WIG462" s="96"/>
      <c r="WIH462" s="96"/>
      <c r="WII462" s="96"/>
      <c r="WIJ462" s="96"/>
      <c r="WIK462" s="96"/>
      <c r="WIL462" s="96"/>
      <c r="WIM462" s="96"/>
      <c r="WIN462" s="96"/>
      <c r="WIO462" s="96"/>
      <c r="WIP462" s="96"/>
      <c r="WIQ462" s="96"/>
      <c r="WIR462" s="96"/>
      <c r="WIS462" s="96"/>
      <c r="WIT462" s="96"/>
      <c r="WIU462" s="96"/>
      <c r="WIV462" s="96"/>
      <c r="WIW462" s="96"/>
      <c r="WIX462" s="96"/>
      <c r="WIY462" s="96"/>
      <c r="WIZ462" s="96"/>
      <c r="WJA462" s="96"/>
      <c r="WJB462" s="96"/>
      <c r="WJC462" s="96"/>
      <c r="WJD462" s="96"/>
      <c r="WJE462" s="96"/>
      <c r="WJF462" s="96"/>
      <c r="WJG462" s="96"/>
      <c r="WJH462" s="96"/>
      <c r="WJI462" s="96"/>
      <c r="WJJ462" s="96"/>
      <c r="WJK462" s="96"/>
      <c r="WJL462" s="96"/>
      <c r="WJM462" s="96"/>
      <c r="WJN462" s="96"/>
      <c r="WJO462" s="96"/>
      <c r="WJP462" s="96"/>
      <c r="WJQ462" s="96"/>
      <c r="WJR462" s="96"/>
      <c r="WJS462" s="96"/>
      <c r="WJT462" s="96"/>
      <c r="WJU462" s="96"/>
      <c r="WJV462" s="96"/>
      <c r="WJW462" s="96"/>
      <c r="WJX462" s="96"/>
      <c r="WJY462" s="96"/>
      <c r="WJZ462" s="96"/>
      <c r="WKA462" s="96"/>
      <c r="WKB462" s="96"/>
      <c r="WKC462" s="96"/>
      <c r="WKD462" s="96"/>
      <c r="WKE462" s="96"/>
      <c r="WKF462" s="96"/>
      <c r="WKG462" s="96"/>
      <c r="WKH462" s="96"/>
      <c r="WKI462" s="96"/>
      <c r="WKJ462" s="96"/>
      <c r="WKK462" s="96"/>
      <c r="WKL462" s="96"/>
      <c r="WKM462" s="96"/>
      <c r="WKN462" s="96"/>
      <c r="WKO462" s="96"/>
      <c r="WKP462" s="96"/>
      <c r="WKQ462" s="96"/>
      <c r="WKR462" s="96"/>
      <c r="WKS462" s="96"/>
      <c r="WKT462" s="96"/>
      <c r="WKU462" s="96"/>
      <c r="WKV462" s="96"/>
      <c r="WKW462" s="96"/>
      <c r="WKX462" s="96"/>
      <c r="WKY462" s="96"/>
      <c r="WKZ462" s="96"/>
      <c r="WLA462" s="96"/>
      <c r="WLB462" s="96"/>
      <c r="WLC462" s="96"/>
      <c r="WLD462" s="96"/>
      <c r="WLE462" s="96"/>
      <c r="WLF462" s="96"/>
      <c r="WLG462" s="96"/>
      <c r="WLH462" s="96"/>
      <c r="WLI462" s="96"/>
      <c r="WLJ462" s="96"/>
      <c r="WLK462" s="96"/>
      <c r="WLL462" s="96"/>
      <c r="WLM462" s="96"/>
      <c r="WLN462" s="96"/>
      <c r="WLO462" s="96"/>
      <c r="WLP462" s="96"/>
      <c r="WLQ462" s="96"/>
      <c r="WLR462" s="96"/>
      <c r="WLS462" s="96"/>
      <c r="WLT462" s="96"/>
      <c r="WLU462" s="96"/>
      <c r="WLV462" s="96"/>
      <c r="WLW462" s="96"/>
      <c r="WLX462" s="96"/>
      <c r="WLY462" s="96"/>
      <c r="WLZ462" s="96"/>
      <c r="WMA462" s="96"/>
      <c r="WMB462" s="96"/>
      <c r="WMC462" s="96"/>
      <c r="WMD462" s="96"/>
      <c r="WME462" s="96"/>
      <c r="WMF462" s="96"/>
      <c r="WMG462" s="96"/>
      <c r="WMH462" s="96"/>
      <c r="WMI462" s="96"/>
      <c r="WMJ462" s="96"/>
      <c r="WMK462" s="96"/>
      <c r="WML462" s="96"/>
      <c r="WMM462" s="96"/>
      <c r="WMN462" s="96"/>
      <c r="WMO462" s="96"/>
      <c r="WMP462" s="96"/>
      <c r="WMQ462" s="96"/>
      <c r="WMR462" s="96"/>
      <c r="WMS462" s="96"/>
      <c r="WMT462" s="96"/>
      <c r="WMU462" s="96"/>
      <c r="WMV462" s="96"/>
      <c r="WMW462" s="96"/>
      <c r="WMX462" s="96"/>
      <c r="WMY462" s="96"/>
      <c r="WMZ462" s="96"/>
      <c r="WNA462" s="96"/>
      <c r="WNB462" s="96"/>
      <c r="WNC462" s="96"/>
      <c r="WND462" s="96"/>
      <c r="WNE462" s="96"/>
      <c r="WNF462" s="96"/>
      <c r="WNG462" s="96"/>
      <c r="WNH462" s="96"/>
      <c r="WNI462" s="96"/>
      <c r="WNJ462" s="96"/>
      <c r="WNK462" s="96"/>
      <c r="WNL462" s="96"/>
      <c r="WNM462" s="96"/>
      <c r="WNN462" s="96"/>
      <c r="WNO462" s="96"/>
      <c r="WNP462" s="96"/>
      <c r="WNQ462" s="96"/>
      <c r="WNR462" s="96"/>
      <c r="WNS462" s="96"/>
      <c r="WNT462" s="96"/>
      <c r="WNU462" s="96"/>
      <c r="WNV462" s="96"/>
      <c r="WNW462" s="96"/>
      <c r="WNX462" s="96"/>
      <c r="WNY462" s="96"/>
      <c r="WNZ462" s="96"/>
      <c r="WOA462" s="96"/>
      <c r="WOB462" s="96"/>
      <c r="WOC462" s="96"/>
      <c r="WOD462" s="96"/>
      <c r="WOE462" s="96"/>
      <c r="WOF462" s="96"/>
      <c r="WOG462" s="96"/>
      <c r="WOH462" s="96"/>
      <c r="WOI462" s="96"/>
      <c r="WOJ462" s="96"/>
      <c r="WOK462" s="96"/>
      <c r="WOL462" s="96"/>
      <c r="WOM462" s="96"/>
      <c r="WON462" s="96"/>
      <c r="WOO462" s="96"/>
      <c r="WOP462" s="96"/>
      <c r="WOQ462" s="96"/>
      <c r="WOR462" s="96"/>
      <c r="WOS462" s="96"/>
      <c r="WOT462" s="96"/>
      <c r="WOU462" s="96"/>
      <c r="WOV462" s="96"/>
      <c r="WOW462" s="96"/>
      <c r="WOX462" s="96"/>
      <c r="WOY462" s="96"/>
      <c r="WOZ462" s="96"/>
      <c r="WPA462" s="96"/>
      <c r="WPB462" s="96"/>
      <c r="WPC462" s="96"/>
      <c r="WPD462" s="96"/>
      <c r="WPE462" s="96"/>
      <c r="WPF462" s="96"/>
      <c r="WPG462" s="96"/>
      <c r="WPH462" s="96"/>
      <c r="WPI462" s="96"/>
      <c r="WPJ462" s="96"/>
      <c r="WPK462" s="96"/>
      <c r="WPL462" s="96"/>
      <c r="WPM462" s="96"/>
      <c r="WPN462" s="96"/>
      <c r="WPO462" s="96"/>
      <c r="WPP462" s="96"/>
      <c r="WPQ462" s="96"/>
      <c r="WPR462" s="96"/>
      <c r="WPS462" s="96"/>
      <c r="WPT462" s="96"/>
      <c r="WPU462" s="96"/>
      <c r="WPV462" s="96"/>
      <c r="WPW462" s="96"/>
      <c r="WPX462" s="96"/>
      <c r="WPY462" s="96"/>
      <c r="WPZ462" s="96"/>
      <c r="WQA462" s="96"/>
      <c r="WQB462" s="96"/>
      <c r="WQC462" s="96"/>
      <c r="WQD462" s="96"/>
      <c r="WQE462" s="96"/>
      <c r="WQF462" s="96"/>
      <c r="WQG462" s="96"/>
      <c r="WQH462" s="96"/>
      <c r="WQI462" s="96"/>
      <c r="WQJ462" s="96"/>
      <c r="WQK462" s="96"/>
      <c r="WQL462" s="96"/>
      <c r="WQM462" s="96"/>
      <c r="WQN462" s="96"/>
      <c r="WQO462" s="96"/>
      <c r="WQP462" s="96"/>
      <c r="WQQ462" s="96"/>
      <c r="WQR462" s="96"/>
      <c r="WQS462" s="96"/>
      <c r="WQT462" s="96"/>
      <c r="WQU462" s="96"/>
      <c r="WQV462" s="96"/>
      <c r="WQW462" s="96"/>
      <c r="WQX462" s="96"/>
      <c r="WQY462" s="96"/>
      <c r="WQZ462" s="96"/>
      <c r="WRA462" s="96"/>
      <c r="WRB462" s="96"/>
      <c r="WRC462" s="96"/>
      <c r="WRD462" s="96"/>
      <c r="WRE462" s="96"/>
      <c r="WRF462" s="96"/>
      <c r="WRG462" s="96"/>
      <c r="WRH462" s="96"/>
      <c r="WRI462" s="96"/>
      <c r="WRJ462" s="96"/>
      <c r="WRK462" s="96"/>
      <c r="WRL462" s="96"/>
      <c r="WRM462" s="96"/>
      <c r="WRN462" s="96"/>
      <c r="WRO462" s="96"/>
      <c r="WRP462" s="96"/>
      <c r="WRQ462" s="96"/>
      <c r="WRR462" s="96"/>
      <c r="WRS462" s="96"/>
      <c r="WRT462" s="96"/>
      <c r="WRU462" s="96"/>
      <c r="WRV462" s="96"/>
      <c r="WRW462" s="96"/>
      <c r="WRX462" s="96"/>
      <c r="WRY462" s="96"/>
      <c r="WRZ462" s="96"/>
      <c r="WSA462" s="96"/>
      <c r="WSB462" s="96"/>
      <c r="WSC462" s="96"/>
      <c r="WSD462" s="96"/>
      <c r="WSE462" s="96"/>
      <c r="WSF462" s="96"/>
      <c r="WSG462" s="96"/>
      <c r="WSH462" s="96"/>
      <c r="WSI462" s="96"/>
      <c r="WSJ462" s="96"/>
      <c r="WSK462" s="96"/>
      <c r="WSL462" s="96"/>
      <c r="WSM462" s="96"/>
      <c r="WSN462" s="96"/>
      <c r="WSO462" s="96"/>
      <c r="WSP462" s="96"/>
      <c r="WSQ462" s="96"/>
      <c r="WSR462" s="96"/>
      <c r="WSS462" s="96"/>
      <c r="WST462" s="96"/>
      <c r="WSU462" s="96"/>
      <c r="WSV462" s="96"/>
      <c r="WSW462" s="96"/>
      <c r="WSX462" s="96"/>
      <c r="WSY462" s="96"/>
      <c r="WSZ462" s="96"/>
      <c r="WTA462" s="96"/>
      <c r="WTB462" s="96"/>
      <c r="WTC462" s="96"/>
      <c r="WTD462" s="96"/>
      <c r="WTE462" s="96"/>
      <c r="WTF462" s="96"/>
      <c r="WTG462" s="96"/>
      <c r="WTH462" s="96"/>
      <c r="WTI462" s="96"/>
      <c r="WTJ462" s="96"/>
      <c r="WTK462" s="96"/>
      <c r="WTL462" s="96"/>
      <c r="WTM462" s="96"/>
      <c r="WTN462" s="96"/>
      <c r="WTO462" s="96"/>
      <c r="WTP462" s="96"/>
      <c r="WTQ462" s="96"/>
      <c r="WTR462" s="96"/>
      <c r="WTS462" s="96"/>
      <c r="WTT462" s="96"/>
      <c r="WTU462" s="96"/>
      <c r="WTV462" s="96"/>
      <c r="WTW462" s="96"/>
      <c r="WTX462" s="96"/>
      <c r="WTY462" s="96"/>
      <c r="WTZ462" s="96"/>
      <c r="WUA462" s="96"/>
      <c r="WUB462" s="96"/>
      <c r="WUC462" s="96"/>
      <c r="WUD462" s="96"/>
      <c r="WUE462" s="96"/>
      <c r="WUF462" s="96"/>
      <c r="WUG462" s="96"/>
      <c r="WUH462" s="96"/>
      <c r="WUI462" s="96"/>
      <c r="WUJ462" s="96"/>
      <c r="WUK462" s="96"/>
      <c r="WUL462" s="96"/>
      <c r="WUM462" s="96"/>
      <c r="WUN462" s="96"/>
      <c r="WUO462" s="96"/>
      <c r="WUP462" s="96"/>
      <c r="WUQ462" s="96"/>
      <c r="WUR462" s="96"/>
      <c r="WUS462" s="96"/>
      <c r="WUT462" s="96"/>
      <c r="WUU462" s="96"/>
      <c r="WUV462" s="96"/>
      <c r="WUW462" s="96"/>
      <c r="WUX462" s="96"/>
      <c r="WUY462" s="96"/>
      <c r="WUZ462" s="96"/>
      <c r="WVA462" s="96"/>
      <c r="WVB462" s="96"/>
      <c r="WVC462" s="96"/>
      <c r="WVD462" s="96"/>
      <c r="WVE462" s="96"/>
      <c r="WVF462" s="96"/>
      <c r="WVG462" s="96"/>
      <c r="WVH462" s="96"/>
      <c r="WVI462" s="96"/>
      <c r="WVJ462" s="96"/>
      <c r="WVK462" s="96"/>
      <c r="WVL462" s="96"/>
      <c r="WVM462" s="96"/>
      <c r="WVN462" s="96"/>
      <c r="WVO462" s="96"/>
      <c r="WVP462" s="96"/>
      <c r="WVQ462" s="96"/>
      <c r="WVR462" s="96"/>
      <c r="WVS462" s="96"/>
      <c r="WVT462" s="96"/>
      <c r="WVU462" s="96"/>
      <c r="WVV462" s="96"/>
      <c r="WVW462" s="96"/>
      <c r="WVX462" s="96"/>
      <c r="WVY462" s="96"/>
      <c r="WVZ462" s="96"/>
      <c r="WWA462" s="96"/>
      <c r="WWB462" s="96"/>
      <c r="WWC462" s="96"/>
      <c r="WWD462" s="96"/>
      <c r="WWE462" s="96"/>
      <c r="WWF462" s="96"/>
      <c r="WWG462" s="96"/>
      <c r="WWH462" s="96"/>
      <c r="WWI462" s="96"/>
      <c r="WWJ462" s="96"/>
      <c r="WWK462" s="96"/>
      <c r="WWL462" s="96"/>
      <c r="WWM462" s="96"/>
      <c r="WWN462" s="96"/>
      <c r="WWO462" s="96"/>
      <c r="WWP462" s="96"/>
      <c r="WWQ462" s="96"/>
      <c r="WWR462" s="96"/>
      <c r="WWS462" s="96"/>
      <c r="WWT462" s="96"/>
      <c r="WWU462" s="96"/>
      <c r="WWV462" s="96"/>
      <c r="WWW462" s="96"/>
      <c r="WWX462" s="96"/>
      <c r="WWY462" s="96"/>
      <c r="WWZ462" s="96"/>
      <c r="WXA462" s="96"/>
      <c r="WXB462" s="96"/>
      <c r="WXC462" s="96"/>
      <c r="WXD462" s="96"/>
      <c r="WXE462" s="96"/>
      <c r="WXF462" s="96"/>
      <c r="WXG462" s="96"/>
      <c r="WXH462" s="96"/>
      <c r="WXI462" s="96"/>
      <c r="WXJ462" s="96"/>
      <c r="WXK462" s="96"/>
      <c r="WXL462" s="96"/>
      <c r="WXM462" s="96"/>
      <c r="WXN462" s="96"/>
      <c r="WXO462" s="96"/>
      <c r="WXP462" s="96"/>
      <c r="WXQ462" s="96"/>
      <c r="WXR462" s="96"/>
      <c r="WXS462" s="96"/>
      <c r="WXT462" s="96"/>
      <c r="WXU462" s="96"/>
      <c r="WXV462" s="96"/>
      <c r="WXW462" s="96"/>
      <c r="WXX462" s="96"/>
      <c r="WXY462" s="96"/>
      <c r="WXZ462" s="96"/>
      <c r="WYA462" s="96"/>
      <c r="WYB462" s="96"/>
      <c r="WYC462" s="96"/>
      <c r="WYD462" s="96"/>
      <c r="WYE462" s="96"/>
      <c r="WYF462" s="96"/>
      <c r="WYG462" s="96"/>
      <c r="WYH462" s="96"/>
      <c r="WYI462" s="96"/>
      <c r="WYJ462" s="96"/>
      <c r="WYK462" s="96"/>
      <c r="WYL462" s="96"/>
      <c r="WYM462" s="96"/>
      <c r="WYN462" s="96"/>
      <c r="WYO462" s="96"/>
      <c r="WYP462" s="96"/>
      <c r="WYQ462" s="96"/>
      <c r="WYR462" s="96"/>
      <c r="WYS462" s="96"/>
      <c r="WYT462" s="96"/>
      <c r="WYU462" s="96"/>
      <c r="WYV462" s="96"/>
      <c r="WYW462" s="96"/>
      <c r="WYX462" s="96"/>
      <c r="WYY462" s="96"/>
      <c r="WYZ462" s="96"/>
      <c r="WZA462" s="96"/>
      <c r="WZB462" s="96"/>
      <c r="WZC462" s="96"/>
      <c r="WZD462" s="96"/>
      <c r="WZE462" s="96"/>
      <c r="WZF462" s="96"/>
      <c r="WZG462" s="96"/>
      <c r="WZH462" s="96"/>
      <c r="WZI462" s="96"/>
      <c r="WZJ462" s="96"/>
      <c r="WZK462" s="96"/>
      <c r="WZL462" s="96"/>
      <c r="WZM462" s="96"/>
      <c r="WZN462" s="96"/>
      <c r="WZO462" s="96"/>
      <c r="WZP462" s="96"/>
      <c r="WZQ462" s="96"/>
      <c r="WZR462" s="96"/>
      <c r="WZS462" s="96"/>
      <c r="WZT462" s="96"/>
      <c r="WZU462" s="96"/>
      <c r="WZV462" s="96"/>
      <c r="WZW462" s="96"/>
      <c r="WZX462" s="96"/>
      <c r="WZY462" s="96"/>
      <c r="WZZ462" s="96"/>
      <c r="XAA462" s="96"/>
      <c r="XAB462" s="96"/>
      <c r="XAC462" s="96"/>
      <c r="XAD462" s="96"/>
      <c r="XAE462" s="96"/>
      <c r="XAF462" s="96"/>
      <c r="XAG462" s="96"/>
      <c r="XAH462" s="96"/>
      <c r="XAI462" s="96"/>
      <c r="XAJ462" s="96"/>
      <c r="XAK462" s="96"/>
      <c r="XAL462" s="96"/>
      <c r="XAM462" s="96"/>
      <c r="XAN462" s="96"/>
      <c r="XAO462" s="96"/>
      <c r="XAP462" s="96"/>
      <c r="XAQ462" s="96"/>
      <c r="XAR462" s="96"/>
      <c r="XAS462" s="96"/>
      <c r="XAT462" s="96"/>
      <c r="XAU462" s="96"/>
      <c r="XAV462" s="96"/>
      <c r="XAW462" s="96"/>
      <c r="XAX462" s="96"/>
      <c r="XAY462" s="96"/>
      <c r="XAZ462" s="96"/>
      <c r="XBA462" s="96"/>
      <c r="XBB462" s="96"/>
      <c r="XBC462" s="96"/>
      <c r="XBD462" s="96"/>
      <c r="XBE462" s="96"/>
      <c r="XBF462" s="96"/>
      <c r="XBG462" s="96"/>
      <c r="XBH462" s="96"/>
      <c r="XBI462" s="96"/>
      <c r="XBJ462" s="96"/>
      <c r="XBK462" s="96"/>
      <c r="XBL462" s="96"/>
      <c r="XBM462" s="96"/>
      <c r="XBN462" s="96"/>
      <c r="XBO462" s="96"/>
      <c r="XBP462" s="96"/>
      <c r="XBQ462" s="96"/>
      <c r="XBR462" s="96"/>
      <c r="XBS462" s="96"/>
      <c r="XBT462" s="96"/>
      <c r="XBU462" s="96"/>
      <c r="XBV462" s="96"/>
      <c r="XBW462" s="96"/>
      <c r="XBX462" s="96"/>
      <c r="XBY462" s="96"/>
      <c r="XBZ462" s="96"/>
      <c r="XCA462" s="96"/>
      <c r="XCB462" s="96"/>
      <c r="XCC462" s="96"/>
      <c r="XCD462" s="96"/>
      <c r="XCE462" s="96"/>
      <c r="XCF462" s="96"/>
      <c r="XCG462" s="96"/>
      <c r="XCH462" s="96"/>
      <c r="XCI462" s="96"/>
      <c r="XCJ462" s="96"/>
      <c r="XCK462" s="96"/>
      <c r="XCL462" s="96"/>
      <c r="XCM462" s="96"/>
      <c r="XCN462" s="96"/>
      <c r="XCO462" s="96"/>
      <c r="XCP462" s="96"/>
      <c r="XCQ462" s="96"/>
      <c r="XCR462" s="96"/>
      <c r="XCS462" s="96"/>
      <c r="XCT462" s="96"/>
      <c r="XCU462" s="96"/>
      <c r="XCV462" s="96"/>
      <c r="XCW462" s="96"/>
      <c r="XCX462" s="96"/>
      <c r="XCY462" s="96"/>
      <c r="XCZ462" s="96"/>
      <c r="XDA462" s="96"/>
    </row>
    <row r="463" customFormat="1" ht="21.95" hidden="1" customHeight="1" spans="1:16329">
      <c r="A463" s="112"/>
      <c r="B463" s="114" t="s">
        <v>928</v>
      </c>
      <c r="C463" s="114"/>
      <c r="D463" s="113" t="s">
        <v>929</v>
      </c>
      <c r="E463" s="113"/>
      <c r="F463" s="113"/>
      <c r="G463" s="110">
        <f t="shared" si="71"/>
        <v>2</v>
      </c>
      <c r="H463" s="111">
        <f t="shared" si="72"/>
        <v>6</v>
      </c>
      <c r="I463" s="111">
        <f>SUM(I464:I465)</f>
        <v>6</v>
      </c>
      <c r="J463" s="111"/>
      <c r="K463" s="122"/>
      <c r="L463" s="111">
        <v>-6</v>
      </c>
      <c r="M463" s="111">
        <v>-6</v>
      </c>
      <c r="N463" s="111"/>
      <c r="O463" s="122"/>
      <c r="P463" s="111">
        <f t="shared" si="73"/>
        <v>2</v>
      </c>
      <c r="Q463" s="111">
        <f>SUM(Q464:Q465)</f>
        <v>2</v>
      </c>
      <c r="R463" s="127"/>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c r="BG463" s="96"/>
      <c r="BH463" s="96"/>
      <c r="BI463" s="96"/>
      <c r="BJ463" s="96"/>
      <c r="BK463" s="96"/>
      <c r="BL463" s="96"/>
      <c r="BM463" s="96"/>
      <c r="BN463" s="96"/>
      <c r="BO463" s="96"/>
      <c r="BP463" s="96"/>
      <c r="BQ463" s="96"/>
      <c r="BR463" s="96"/>
      <c r="BS463" s="96"/>
      <c r="BT463" s="96"/>
      <c r="BU463" s="96"/>
      <c r="BV463" s="96"/>
      <c r="BW463" s="96"/>
      <c r="BX463" s="96"/>
      <c r="BY463" s="96"/>
      <c r="BZ463" s="96"/>
      <c r="CA463" s="96"/>
      <c r="CB463" s="96"/>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96"/>
      <c r="EM463" s="96"/>
      <c r="EN463" s="96"/>
      <c r="EO463" s="96"/>
      <c r="EP463" s="96"/>
      <c r="EQ463" s="96"/>
      <c r="ER463" s="96"/>
      <c r="ES463" s="96"/>
      <c r="ET463" s="96"/>
      <c r="EU463" s="96"/>
      <c r="EV463" s="96"/>
      <c r="EW463" s="96"/>
      <c r="EX463" s="96"/>
      <c r="EY463" s="96"/>
      <c r="EZ463" s="96"/>
      <c r="FA463" s="96"/>
      <c r="FB463" s="96"/>
      <c r="FC463" s="96"/>
      <c r="FD463" s="96"/>
      <c r="FE463" s="96"/>
      <c r="FF463" s="96"/>
      <c r="FG463" s="96"/>
      <c r="FH463" s="96"/>
      <c r="FI463" s="96"/>
      <c r="FJ463" s="96"/>
      <c r="FK463" s="96"/>
      <c r="FL463" s="96"/>
      <c r="FM463" s="96"/>
      <c r="FN463" s="96"/>
      <c r="FO463" s="96"/>
      <c r="FP463" s="96"/>
      <c r="FQ463" s="96"/>
      <c r="FR463" s="96"/>
      <c r="FS463" s="96"/>
      <c r="FT463" s="96"/>
      <c r="FU463" s="96"/>
      <c r="FV463" s="96"/>
      <c r="FW463" s="96"/>
      <c r="FX463" s="96"/>
      <c r="FY463" s="96"/>
      <c r="FZ463" s="96"/>
      <c r="GA463" s="96"/>
      <c r="GB463" s="96"/>
      <c r="GC463" s="96"/>
      <c r="GD463" s="96"/>
      <c r="GE463" s="96"/>
      <c r="GF463" s="96"/>
      <c r="GG463" s="96"/>
      <c r="GH463" s="96"/>
      <c r="GI463" s="96"/>
      <c r="GJ463" s="96"/>
      <c r="GK463" s="96"/>
      <c r="GL463" s="96"/>
      <c r="GM463" s="96"/>
      <c r="GN463" s="96"/>
      <c r="GO463" s="96"/>
      <c r="GP463" s="96"/>
      <c r="GQ463" s="96"/>
      <c r="GR463" s="96"/>
      <c r="GS463" s="96"/>
      <c r="GT463" s="96"/>
      <c r="GU463" s="96"/>
      <c r="GV463" s="96"/>
      <c r="GW463" s="96"/>
      <c r="GX463" s="96"/>
      <c r="GY463" s="96"/>
      <c r="GZ463" s="96"/>
      <c r="HA463" s="96"/>
      <c r="HB463" s="96"/>
      <c r="HC463" s="96"/>
      <c r="HD463" s="96"/>
      <c r="HE463" s="96"/>
      <c r="HF463" s="96"/>
      <c r="HG463" s="96"/>
      <c r="HH463" s="96"/>
      <c r="HI463" s="96"/>
      <c r="HJ463" s="96"/>
      <c r="HK463" s="96"/>
      <c r="HL463" s="96"/>
      <c r="HM463" s="96"/>
      <c r="HN463" s="96"/>
      <c r="HO463" s="96"/>
      <c r="HP463" s="96"/>
      <c r="HQ463" s="96"/>
      <c r="HR463" s="96"/>
      <c r="HS463" s="96"/>
      <c r="HT463" s="96"/>
      <c r="HU463" s="96"/>
      <c r="HV463" s="96"/>
      <c r="HW463" s="96"/>
      <c r="HX463" s="96"/>
      <c r="HY463" s="96"/>
      <c r="HZ463" s="96"/>
      <c r="IA463" s="96"/>
      <c r="IB463" s="96"/>
      <c r="IC463" s="96"/>
      <c r="ID463" s="96"/>
      <c r="IE463" s="96"/>
      <c r="IF463" s="96"/>
      <c r="IG463" s="96"/>
      <c r="IH463" s="96"/>
      <c r="II463" s="96"/>
      <c r="IJ463" s="96"/>
      <c r="IK463" s="96"/>
      <c r="IL463" s="96"/>
      <c r="IM463" s="96"/>
      <c r="IN463" s="96"/>
      <c r="IO463" s="96"/>
      <c r="IP463" s="96"/>
      <c r="IQ463" s="96"/>
      <c r="IR463" s="96"/>
      <c r="IS463" s="96"/>
      <c r="IT463" s="96"/>
      <c r="IU463" s="96"/>
      <c r="IV463" s="96"/>
      <c r="IW463" s="96"/>
      <c r="IX463" s="96"/>
      <c r="IY463" s="96"/>
      <c r="IZ463" s="96"/>
      <c r="JA463" s="96"/>
      <c r="JB463" s="96"/>
      <c r="JC463" s="96"/>
      <c r="JD463" s="96"/>
      <c r="JE463" s="96"/>
      <c r="JF463" s="96"/>
      <c r="JG463" s="96"/>
      <c r="JH463" s="96"/>
      <c r="JI463" s="96"/>
      <c r="JJ463" s="96"/>
      <c r="JK463" s="96"/>
      <c r="JL463" s="96"/>
      <c r="JM463" s="96"/>
      <c r="JN463" s="96"/>
      <c r="JO463" s="96"/>
      <c r="JP463" s="96"/>
      <c r="JQ463" s="96"/>
      <c r="JR463" s="96"/>
      <c r="JS463" s="96"/>
      <c r="JT463" s="96"/>
      <c r="JU463" s="96"/>
      <c r="JV463" s="96"/>
      <c r="JW463" s="96"/>
      <c r="JX463" s="96"/>
      <c r="JY463" s="96"/>
      <c r="JZ463" s="96"/>
      <c r="KA463" s="96"/>
      <c r="KB463" s="96"/>
      <c r="KC463" s="96"/>
      <c r="KD463" s="96"/>
      <c r="KE463" s="96"/>
      <c r="KF463" s="96"/>
      <c r="KG463" s="96"/>
      <c r="KH463" s="96"/>
      <c r="KI463" s="96"/>
      <c r="KJ463" s="96"/>
      <c r="KK463" s="96"/>
      <c r="KL463" s="96"/>
      <c r="KM463" s="96"/>
      <c r="KN463" s="96"/>
      <c r="KO463" s="96"/>
      <c r="KP463" s="96"/>
      <c r="KQ463" s="96"/>
      <c r="KR463" s="96"/>
      <c r="KS463" s="96"/>
      <c r="KT463" s="96"/>
      <c r="KU463" s="96"/>
      <c r="KV463" s="96"/>
      <c r="KW463" s="96"/>
      <c r="KX463" s="96"/>
      <c r="KY463" s="96"/>
      <c r="KZ463" s="96"/>
      <c r="LA463" s="96"/>
      <c r="LB463" s="96"/>
      <c r="LC463" s="96"/>
      <c r="LD463" s="96"/>
      <c r="LE463" s="96"/>
      <c r="LF463" s="96"/>
      <c r="LG463" s="96"/>
      <c r="LH463" s="96"/>
      <c r="LI463" s="96"/>
      <c r="LJ463" s="96"/>
      <c r="LK463" s="96"/>
      <c r="LL463" s="96"/>
      <c r="LM463" s="96"/>
      <c r="LN463" s="96"/>
      <c r="LO463" s="96"/>
      <c r="LP463" s="96"/>
      <c r="LQ463" s="96"/>
      <c r="LR463" s="96"/>
      <c r="LS463" s="96"/>
      <c r="LT463" s="96"/>
      <c r="LU463" s="96"/>
      <c r="LV463" s="96"/>
      <c r="LW463" s="96"/>
      <c r="LX463" s="96"/>
      <c r="LY463" s="96"/>
      <c r="LZ463" s="96"/>
      <c r="MA463" s="96"/>
      <c r="MB463" s="96"/>
      <c r="MC463" s="96"/>
      <c r="MD463" s="96"/>
      <c r="ME463" s="96"/>
      <c r="MF463" s="96"/>
      <c r="MG463" s="96"/>
      <c r="MH463" s="96"/>
      <c r="MI463" s="96"/>
      <c r="MJ463" s="96"/>
      <c r="MK463" s="96"/>
      <c r="ML463" s="96"/>
      <c r="MM463" s="96"/>
      <c r="MN463" s="96"/>
      <c r="MO463" s="96"/>
      <c r="MP463" s="96"/>
      <c r="MQ463" s="96"/>
      <c r="MR463" s="96"/>
      <c r="MS463" s="96"/>
      <c r="MT463" s="96"/>
      <c r="MU463" s="96"/>
      <c r="MV463" s="96"/>
      <c r="MW463" s="96"/>
      <c r="MX463" s="96"/>
      <c r="MY463" s="96"/>
      <c r="MZ463" s="96"/>
      <c r="NA463" s="96"/>
      <c r="NB463" s="96"/>
      <c r="NC463" s="96"/>
      <c r="ND463" s="96"/>
      <c r="NE463" s="96"/>
      <c r="NF463" s="96"/>
      <c r="NG463" s="96"/>
      <c r="NH463" s="96"/>
      <c r="NI463" s="96"/>
      <c r="NJ463" s="96"/>
      <c r="NK463" s="96"/>
      <c r="NL463" s="96"/>
      <c r="NM463" s="96"/>
      <c r="NN463" s="96"/>
      <c r="NO463" s="96"/>
      <c r="NP463" s="96"/>
      <c r="NQ463" s="96"/>
      <c r="NR463" s="96"/>
      <c r="NS463" s="96"/>
      <c r="NT463" s="96"/>
      <c r="NU463" s="96"/>
      <c r="NV463" s="96"/>
      <c r="NW463" s="96"/>
      <c r="NX463" s="96"/>
      <c r="NY463" s="96"/>
      <c r="NZ463" s="96"/>
      <c r="OA463" s="96"/>
      <c r="OB463" s="96"/>
      <c r="OC463" s="96"/>
      <c r="OD463" s="96"/>
      <c r="OE463" s="96"/>
      <c r="OF463" s="96"/>
      <c r="OG463" s="96"/>
      <c r="OH463" s="96"/>
      <c r="OI463" s="96"/>
      <c r="OJ463" s="96"/>
      <c r="OK463" s="96"/>
      <c r="OL463" s="96"/>
      <c r="OM463" s="96"/>
      <c r="ON463" s="96"/>
      <c r="OO463" s="96"/>
      <c r="OP463" s="96"/>
      <c r="OQ463" s="96"/>
      <c r="OR463" s="96"/>
      <c r="OS463" s="96"/>
      <c r="OT463" s="96"/>
      <c r="OU463" s="96"/>
      <c r="OV463" s="96"/>
      <c r="OW463" s="96"/>
      <c r="OX463" s="96"/>
      <c r="OY463" s="96"/>
      <c r="OZ463" s="96"/>
      <c r="PA463" s="96"/>
      <c r="PB463" s="96"/>
      <c r="PC463" s="96"/>
      <c r="PD463" s="96"/>
      <c r="PE463" s="96"/>
      <c r="PF463" s="96"/>
      <c r="PG463" s="96"/>
      <c r="PH463" s="96"/>
      <c r="PI463" s="96"/>
      <c r="PJ463" s="96"/>
      <c r="PK463" s="96"/>
      <c r="PL463" s="96"/>
      <c r="PM463" s="96"/>
      <c r="PN463" s="96"/>
      <c r="PO463" s="96"/>
      <c r="PP463" s="96"/>
      <c r="PQ463" s="96"/>
      <c r="PR463" s="96"/>
      <c r="PS463" s="96"/>
      <c r="PT463" s="96"/>
      <c r="PU463" s="96"/>
      <c r="PV463" s="96"/>
      <c r="PW463" s="96"/>
      <c r="PX463" s="96"/>
      <c r="PY463" s="96"/>
      <c r="PZ463" s="96"/>
      <c r="QA463" s="96"/>
      <c r="QB463" s="96"/>
      <c r="QC463" s="96"/>
      <c r="QD463" s="96"/>
      <c r="QE463" s="96"/>
      <c r="QF463" s="96"/>
      <c r="QG463" s="96"/>
      <c r="QH463" s="96"/>
      <c r="QI463" s="96"/>
      <c r="QJ463" s="96"/>
      <c r="QK463" s="96"/>
      <c r="QL463" s="96"/>
      <c r="QM463" s="96"/>
      <c r="QN463" s="96"/>
      <c r="QO463" s="96"/>
      <c r="QP463" s="96"/>
      <c r="QQ463" s="96"/>
      <c r="QR463" s="96"/>
      <c r="QS463" s="96"/>
      <c r="QT463" s="96"/>
      <c r="QU463" s="96"/>
      <c r="QV463" s="96"/>
      <c r="QW463" s="96"/>
      <c r="QX463" s="96"/>
      <c r="QY463" s="96"/>
      <c r="QZ463" s="96"/>
      <c r="RA463" s="96"/>
      <c r="RB463" s="96"/>
      <c r="RC463" s="96"/>
      <c r="RD463" s="96"/>
      <c r="RE463" s="96"/>
      <c r="RF463" s="96"/>
      <c r="RG463" s="96"/>
      <c r="RH463" s="96"/>
      <c r="RI463" s="96"/>
      <c r="RJ463" s="96"/>
      <c r="RK463" s="96"/>
      <c r="RL463" s="96"/>
      <c r="RM463" s="96"/>
      <c r="RN463" s="96"/>
      <c r="RO463" s="96"/>
      <c r="RP463" s="96"/>
      <c r="RQ463" s="96"/>
      <c r="RR463" s="96"/>
      <c r="RS463" s="96"/>
      <c r="RT463" s="96"/>
      <c r="RU463" s="96"/>
      <c r="RV463" s="96"/>
      <c r="RW463" s="96"/>
      <c r="RX463" s="96"/>
      <c r="RY463" s="96"/>
      <c r="RZ463" s="96"/>
      <c r="SA463" s="96"/>
      <c r="SB463" s="96"/>
      <c r="SC463" s="96"/>
      <c r="SD463" s="96"/>
      <c r="SE463" s="96"/>
      <c r="SF463" s="96"/>
      <c r="SG463" s="96"/>
      <c r="SH463" s="96"/>
      <c r="SI463" s="96"/>
      <c r="SJ463" s="96"/>
      <c r="SK463" s="96"/>
      <c r="SL463" s="96"/>
      <c r="SM463" s="96"/>
      <c r="SN463" s="96"/>
      <c r="SO463" s="96"/>
      <c r="SP463" s="96"/>
      <c r="SQ463" s="96"/>
      <c r="SR463" s="96"/>
      <c r="SS463" s="96"/>
      <c r="ST463" s="96"/>
      <c r="SU463" s="96"/>
      <c r="SV463" s="96"/>
      <c r="SW463" s="96"/>
      <c r="SX463" s="96"/>
      <c r="SY463" s="96"/>
      <c r="SZ463" s="96"/>
      <c r="TA463" s="96"/>
      <c r="TB463" s="96"/>
      <c r="TC463" s="96"/>
      <c r="TD463" s="96"/>
      <c r="TE463" s="96"/>
      <c r="TF463" s="96"/>
      <c r="TG463" s="96"/>
      <c r="TH463" s="96"/>
      <c r="TI463" s="96"/>
      <c r="TJ463" s="96"/>
      <c r="TK463" s="96"/>
      <c r="TL463" s="96"/>
      <c r="TM463" s="96"/>
      <c r="TN463" s="96"/>
      <c r="TO463" s="96"/>
      <c r="TP463" s="96"/>
      <c r="TQ463" s="96"/>
      <c r="TR463" s="96"/>
      <c r="TS463" s="96"/>
      <c r="TT463" s="96"/>
      <c r="TU463" s="96"/>
      <c r="TV463" s="96"/>
      <c r="TW463" s="96"/>
      <c r="TX463" s="96"/>
      <c r="TY463" s="96"/>
      <c r="TZ463" s="96"/>
      <c r="UA463" s="96"/>
      <c r="UB463" s="96"/>
      <c r="UC463" s="96"/>
      <c r="UD463" s="96"/>
      <c r="UE463" s="96"/>
      <c r="UF463" s="96"/>
      <c r="UG463" s="96"/>
      <c r="UH463" s="96"/>
      <c r="UI463" s="96"/>
      <c r="UJ463" s="96"/>
      <c r="UK463" s="96"/>
      <c r="UL463" s="96"/>
      <c r="UM463" s="96"/>
      <c r="UN463" s="96"/>
      <c r="UO463" s="96"/>
      <c r="UP463" s="96"/>
      <c r="UQ463" s="96"/>
      <c r="UR463" s="96"/>
      <c r="US463" s="96"/>
      <c r="UT463" s="96"/>
      <c r="UU463" s="96"/>
      <c r="UV463" s="96"/>
      <c r="UW463" s="96"/>
      <c r="UX463" s="96"/>
      <c r="UY463" s="96"/>
      <c r="UZ463" s="96"/>
      <c r="VA463" s="96"/>
      <c r="VB463" s="96"/>
      <c r="VC463" s="96"/>
      <c r="VD463" s="96"/>
      <c r="VE463" s="96"/>
      <c r="VF463" s="96"/>
      <c r="VG463" s="96"/>
      <c r="VH463" s="96"/>
      <c r="VI463" s="96"/>
      <c r="VJ463" s="96"/>
      <c r="VK463" s="96"/>
      <c r="VL463" s="96"/>
      <c r="VM463" s="96"/>
      <c r="VN463" s="96"/>
      <c r="VO463" s="96"/>
      <c r="VP463" s="96"/>
      <c r="VQ463" s="96"/>
      <c r="VR463" s="96"/>
      <c r="VS463" s="96"/>
      <c r="VT463" s="96"/>
      <c r="VU463" s="96"/>
      <c r="VV463" s="96"/>
      <c r="VW463" s="96"/>
      <c r="VX463" s="96"/>
      <c r="VY463" s="96"/>
      <c r="VZ463" s="96"/>
      <c r="WA463" s="96"/>
      <c r="WB463" s="96"/>
      <c r="WC463" s="96"/>
      <c r="WD463" s="96"/>
      <c r="WE463" s="96"/>
      <c r="WF463" s="96"/>
      <c r="WG463" s="96"/>
      <c r="WH463" s="96"/>
      <c r="WI463" s="96"/>
      <c r="WJ463" s="96"/>
      <c r="WK463" s="96"/>
      <c r="WL463" s="96"/>
      <c r="WM463" s="96"/>
      <c r="WN463" s="96"/>
      <c r="WO463" s="96"/>
      <c r="WP463" s="96"/>
      <c r="WQ463" s="96"/>
      <c r="WR463" s="96"/>
      <c r="WS463" s="96"/>
      <c r="WT463" s="96"/>
      <c r="WU463" s="96"/>
      <c r="WV463" s="96"/>
      <c r="WW463" s="96"/>
      <c r="WX463" s="96"/>
      <c r="WY463" s="96"/>
      <c r="WZ463" s="96"/>
      <c r="XA463" s="96"/>
      <c r="XB463" s="96"/>
      <c r="XC463" s="96"/>
      <c r="XD463" s="96"/>
      <c r="XE463" s="96"/>
      <c r="XF463" s="96"/>
      <c r="XG463" s="96"/>
      <c r="XH463" s="96"/>
      <c r="XI463" s="96"/>
      <c r="XJ463" s="96"/>
      <c r="XK463" s="96"/>
      <c r="XL463" s="96"/>
      <c r="XM463" s="96"/>
      <c r="XN463" s="96"/>
      <c r="XO463" s="96"/>
      <c r="XP463" s="96"/>
      <c r="XQ463" s="96"/>
      <c r="XR463" s="96"/>
      <c r="XS463" s="96"/>
      <c r="XT463" s="96"/>
      <c r="XU463" s="96"/>
      <c r="XV463" s="96"/>
      <c r="XW463" s="96"/>
      <c r="XX463" s="96"/>
      <c r="XY463" s="96"/>
      <c r="XZ463" s="96"/>
      <c r="YA463" s="96"/>
      <c r="YB463" s="96"/>
      <c r="YC463" s="96"/>
      <c r="YD463" s="96"/>
      <c r="YE463" s="96"/>
      <c r="YF463" s="96"/>
      <c r="YG463" s="96"/>
      <c r="YH463" s="96"/>
      <c r="YI463" s="96"/>
      <c r="YJ463" s="96"/>
      <c r="YK463" s="96"/>
      <c r="YL463" s="96"/>
      <c r="YM463" s="96"/>
      <c r="YN463" s="96"/>
      <c r="YO463" s="96"/>
      <c r="YP463" s="96"/>
      <c r="YQ463" s="96"/>
      <c r="YR463" s="96"/>
      <c r="YS463" s="96"/>
      <c r="YT463" s="96"/>
      <c r="YU463" s="96"/>
      <c r="YV463" s="96"/>
      <c r="YW463" s="96"/>
      <c r="YX463" s="96"/>
      <c r="YY463" s="96"/>
      <c r="YZ463" s="96"/>
      <c r="ZA463" s="96"/>
      <c r="ZB463" s="96"/>
      <c r="ZC463" s="96"/>
      <c r="ZD463" s="96"/>
      <c r="ZE463" s="96"/>
      <c r="ZF463" s="96"/>
      <c r="ZG463" s="96"/>
      <c r="ZH463" s="96"/>
      <c r="ZI463" s="96"/>
      <c r="ZJ463" s="96"/>
      <c r="ZK463" s="96"/>
      <c r="ZL463" s="96"/>
      <c r="ZM463" s="96"/>
      <c r="ZN463" s="96"/>
      <c r="ZO463" s="96"/>
      <c r="ZP463" s="96"/>
      <c r="ZQ463" s="96"/>
      <c r="ZR463" s="96"/>
      <c r="ZS463" s="96"/>
      <c r="ZT463" s="96"/>
      <c r="ZU463" s="96"/>
      <c r="ZV463" s="96"/>
      <c r="ZW463" s="96"/>
      <c r="ZX463" s="96"/>
      <c r="ZY463" s="96"/>
      <c r="ZZ463" s="96"/>
      <c r="AAA463" s="96"/>
      <c r="AAB463" s="96"/>
      <c r="AAC463" s="96"/>
      <c r="AAD463" s="96"/>
      <c r="AAE463" s="96"/>
      <c r="AAF463" s="96"/>
      <c r="AAG463" s="96"/>
      <c r="AAH463" s="96"/>
      <c r="AAI463" s="96"/>
      <c r="AAJ463" s="96"/>
      <c r="AAK463" s="96"/>
      <c r="AAL463" s="96"/>
      <c r="AAM463" s="96"/>
      <c r="AAN463" s="96"/>
      <c r="AAO463" s="96"/>
      <c r="AAP463" s="96"/>
      <c r="AAQ463" s="96"/>
      <c r="AAR463" s="96"/>
      <c r="AAS463" s="96"/>
      <c r="AAT463" s="96"/>
      <c r="AAU463" s="96"/>
      <c r="AAV463" s="96"/>
      <c r="AAW463" s="96"/>
      <c r="AAX463" s="96"/>
      <c r="AAY463" s="96"/>
      <c r="AAZ463" s="96"/>
      <c r="ABA463" s="96"/>
      <c r="ABB463" s="96"/>
      <c r="ABC463" s="96"/>
      <c r="ABD463" s="96"/>
      <c r="ABE463" s="96"/>
      <c r="ABF463" s="96"/>
      <c r="ABG463" s="96"/>
      <c r="ABH463" s="96"/>
      <c r="ABI463" s="96"/>
      <c r="ABJ463" s="96"/>
      <c r="ABK463" s="96"/>
      <c r="ABL463" s="96"/>
      <c r="ABM463" s="96"/>
      <c r="ABN463" s="96"/>
      <c r="ABO463" s="96"/>
      <c r="ABP463" s="96"/>
      <c r="ABQ463" s="96"/>
      <c r="ABR463" s="96"/>
      <c r="ABS463" s="96"/>
      <c r="ABT463" s="96"/>
      <c r="ABU463" s="96"/>
      <c r="ABV463" s="96"/>
      <c r="ABW463" s="96"/>
      <c r="ABX463" s="96"/>
      <c r="ABY463" s="96"/>
      <c r="ABZ463" s="96"/>
      <c r="ACA463" s="96"/>
      <c r="ACB463" s="96"/>
      <c r="ACC463" s="96"/>
      <c r="ACD463" s="96"/>
      <c r="ACE463" s="96"/>
      <c r="ACF463" s="96"/>
      <c r="ACG463" s="96"/>
      <c r="ACH463" s="96"/>
      <c r="ACI463" s="96"/>
      <c r="ACJ463" s="96"/>
      <c r="ACK463" s="96"/>
      <c r="ACL463" s="96"/>
      <c r="ACM463" s="96"/>
      <c r="ACN463" s="96"/>
      <c r="ACO463" s="96"/>
      <c r="ACP463" s="96"/>
      <c r="ACQ463" s="96"/>
      <c r="ACR463" s="96"/>
      <c r="ACS463" s="96"/>
      <c r="ACT463" s="96"/>
      <c r="ACU463" s="96"/>
      <c r="ACV463" s="96"/>
      <c r="ACW463" s="96"/>
      <c r="ACX463" s="96"/>
      <c r="ACY463" s="96"/>
      <c r="ACZ463" s="96"/>
      <c r="ADA463" s="96"/>
      <c r="ADB463" s="96"/>
      <c r="ADC463" s="96"/>
      <c r="ADD463" s="96"/>
      <c r="ADE463" s="96"/>
      <c r="ADF463" s="96"/>
      <c r="ADG463" s="96"/>
      <c r="ADH463" s="96"/>
      <c r="ADI463" s="96"/>
      <c r="ADJ463" s="96"/>
      <c r="ADK463" s="96"/>
      <c r="ADL463" s="96"/>
      <c r="ADM463" s="96"/>
      <c r="ADN463" s="96"/>
      <c r="ADO463" s="96"/>
      <c r="ADP463" s="96"/>
      <c r="ADQ463" s="96"/>
      <c r="ADR463" s="96"/>
      <c r="ADS463" s="96"/>
      <c r="ADT463" s="96"/>
      <c r="ADU463" s="96"/>
      <c r="ADV463" s="96"/>
      <c r="ADW463" s="96"/>
      <c r="ADX463" s="96"/>
      <c r="ADY463" s="96"/>
      <c r="ADZ463" s="96"/>
      <c r="AEA463" s="96"/>
      <c r="AEB463" s="96"/>
      <c r="AEC463" s="96"/>
      <c r="AED463" s="96"/>
      <c r="AEE463" s="96"/>
      <c r="AEF463" s="96"/>
      <c r="AEG463" s="96"/>
      <c r="AEH463" s="96"/>
      <c r="AEI463" s="96"/>
      <c r="AEJ463" s="96"/>
      <c r="AEK463" s="96"/>
      <c r="AEL463" s="96"/>
      <c r="AEM463" s="96"/>
      <c r="AEN463" s="96"/>
      <c r="AEO463" s="96"/>
      <c r="AEP463" s="96"/>
      <c r="AEQ463" s="96"/>
      <c r="AER463" s="96"/>
      <c r="AES463" s="96"/>
      <c r="AET463" s="96"/>
      <c r="AEU463" s="96"/>
      <c r="AEV463" s="96"/>
      <c r="AEW463" s="96"/>
      <c r="AEX463" s="96"/>
      <c r="AEY463" s="96"/>
      <c r="AEZ463" s="96"/>
      <c r="AFA463" s="96"/>
      <c r="AFB463" s="96"/>
      <c r="AFC463" s="96"/>
      <c r="AFD463" s="96"/>
      <c r="AFE463" s="96"/>
      <c r="AFF463" s="96"/>
      <c r="AFG463" s="96"/>
      <c r="AFH463" s="96"/>
      <c r="AFI463" s="96"/>
      <c r="AFJ463" s="96"/>
      <c r="AFK463" s="96"/>
      <c r="AFL463" s="96"/>
      <c r="AFM463" s="96"/>
      <c r="AFN463" s="96"/>
      <c r="AFO463" s="96"/>
      <c r="AFP463" s="96"/>
      <c r="AFQ463" s="96"/>
      <c r="AFR463" s="96"/>
      <c r="AFS463" s="96"/>
      <c r="AFT463" s="96"/>
      <c r="AFU463" s="96"/>
      <c r="AFV463" s="96"/>
      <c r="AFW463" s="96"/>
      <c r="AFX463" s="96"/>
      <c r="AFY463" s="96"/>
      <c r="AFZ463" s="96"/>
      <c r="AGA463" s="96"/>
      <c r="AGB463" s="96"/>
      <c r="AGC463" s="96"/>
      <c r="AGD463" s="96"/>
      <c r="AGE463" s="96"/>
      <c r="AGF463" s="96"/>
      <c r="AGG463" s="96"/>
      <c r="AGH463" s="96"/>
      <c r="AGI463" s="96"/>
      <c r="AGJ463" s="96"/>
      <c r="AGK463" s="96"/>
      <c r="AGL463" s="96"/>
      <c r="AGM463" s="96"/>
      <c r="AGN463" s="96"/>
      <c r="AGO463" s="96"/>
      <c r="AGP463" s="96"/>
      <c r="AGQ463" s="96"/>
      <c r="AGR463" s="96"/>
      <c r="AGS463" s="96"/>
      <c r="AGT463" s="96"/>
      <c r="AGU463" s="96"/>
      <c r="AGV463" s="96"/>
      <c r="AGW463" s="96"/>
      <c r="AGX463" s="96"/>
      <c r="AGY463" s="96"/>
      <c r="AGZ463" s="96"/>
      <c r="AHA463" s="96"/>
      <c r="AHB463" s="96"/>
      <c r="AHC463" s="96"/>
      <c r="AHD463" s="96"/>
      <c r="AHE463" s="96"/>
      <c r="AHF463" s="96"/>
      <c r="AHG463" s="96"/>
      <c r="AHH463" s="96"/>
      <c r="AHI463" s="96"/>
      <c r="AHJ463" s="96"/>
      <c r="AHK463" s="96"/>
      <c r="AHL463" s="96"/>
      <c r="AHM463" s="96"/>
      <c r="AHN463" s="96"/>
      <c r="AHO463" s="96"/>
      <c r="AHP463" s="96"/>
      <c r="AHQ463" s="96"/>
      <c r="AHR463" s="96"/>
      <c r="AHS463" s="96"/>
      <c r="AHT463" s="96"/>
      <c r="AHU463" s="96"/>
      <c r="AHV463" s="96"/>
      <c r="AHW463" s="96"/>
      <c r="AHX463" s="96"/>
      <c r="AHY463" s="96"/>
      <c r="AHZ463" s="96"/>
      <c r="AIA463" s="96"/>
      <c r="AIB463" s="96"/>
      <c r="AIC463" s="96"/>
      <c r="AID463" s="96"/>
      <c r="AIE463" s="96"/>
      <c r="AIF463" s="96"/>
      <c r="AIG463" s="96"/>
      <c r="AIH463" s="96"/>
      <c r="AII463" s="96"/>
      <c r="AIJ463" s="96"/>
      <c r="AIK463" s="96"/>
      <c r="AIL463" s="96"/>
      <c r="AIM463" s="96"/>
      <c r="AIN463" s="96"/>
      <c r="AIO463" s="96"/>
      <c r="AIP463" s="96"/>
      <c r="AIQ463" s="96"/>
      <c r="AIR463" s="96"/>
      <c r="AIS463" s="96"/>
      <c r="AIT463" s="96"/>
      <c r="AIU463" s="96"/>
      <c r="AIV463" s="96"/>
      <c r="AIW463" s="96"/>
      <c r="AIX463" s="96"/>
      <c r="AIY463" s="96"/>
      <c r="AIZ463" s="96"/>
      <c r="AJA463" s="96"/>
      <c r="AJB463" s="96"/>
      <c r="AJC463" s="96"/>
      <c r="AJD463" s="96"/>
      <c r="AJE463" s="96"/>
      <c r="AJF463" s="96"/>
      <c r="AJG463" s="96"/>
      <c r="AJH463" s="96"/>
      <c r="AJI463" s="96"/>
      <c r="AJJ463" s="96"/>
      <c r="AJK463" s="96"/>
      <c r="AJL463" s="96"/>
      <c r="AJM463" s="96"/>
      <c r="AJN463" s="96"/>
      <c r="AJO463" s="96"/>
      <c r="AJP463" s="96"/>
      <c r="AJQ463" s="96"/>
      <c r="AJR463" s="96"/>
      <c r="AJS463" s="96"/>
      <c r="AJT463" s="96"/>
      <c r="AJU463" s="96"/>
      <c r="AJV463" s="96"/>
      <c r="AJW463" s="96"/>
      <c r="AJX463" s="96"/>
      <c r="AJY463" s="96"/>
      <c r="AJZ463" s="96"/>
      <c r="AKA463" s="96"/>
      <c r="AKB463" s="96"/>
      <c r="AKC463" s="96"/>
      <c r="AKD463" s="96"/>
      <c r="AKE463" s="96"/>
      <c r="AKF463" s="96"/>
      <c r="AKG463" s="96"/>
      <c r="AKH463" s="96"/>
      <c r="AKI463" s="96"/>
      <c r="AKJ463" s="96"/>
      <c r="AKK463" s="96"/>
      <c r="AKL463" s="96"/>
      <c r="AKM463" s="96"/>
      <c r="AKN463" s="96"/>
      <c r="AKO463" s="96"/>
      <c r="AKP463" s="96"/>
      <c r="AKQ463" s="96"/>
      <c r="AKR463" s="96"/>
      <c r="AKS463" s="96"/>
      <c r="AKT463" s="96"/>
      <c r="AKU463" s="96"/>
      <c r="AKV463" s="96"/>
      <c r="AKW463" s="96"/>
      <c r="AKX463" s="96"/>
      <c r="AKY463" s="96"/>
      <c r="AKZ463" s="96"/>
      <c r="ALA463" s="96"/>
      <c r="ALB463" s="96"/>
      <c r="ALC463" s="96"/>
      <c r="ALD463" s="96"/>
      <c r="ALE463" s="96"/>
      <c r="ALF463" s="96"/>
      <c r="ALG463" s="96"/>
      <c r="ALH463" s="96"/>
      <c r="ALI463" s="96"/>
      <c r="ALJ463" s="96"/>
      <c r="ALK463" s="96"/>
      <c r="ALL463" s="96"/>
      <c r="ALM463" s="96"/>
      <c r="ALN463" s="96"/>
      <c r="ALO463" s="96"/>
      <c r="ALP463" s="96"/>
      <c r="ALQ463" s="96"/>
      <c r="ALR463" s="96"/>
      <c r="ALS463" s="96"/>
      <c r="ALT463" s="96"/>
      <c r="ALU463" s="96"/>
      <c r="ALV463" s="96"/>
      <c r="ALW463" s="96"/>
      <c r="ALX463" s="96"/>
      <c r="ALY463" s="96"/>
      <c r="ALZ463" s="96"/>
      <c r="AMA463" s="96"/>
      <c r="AMB463" s="96"/>
      <c r="AMC463" s="96"/>
      <c r="AMD463" s="96"/>
      <c r="AME463" s="96"/>
      <c r="AMF463" s="96"/>
      <c r="AMG463" s="96"/>
      <c r="AMH463" s="96"/>
      <c r="AMI463" s="96"/>
      <c r="AMJ463" s="96"/>
      <c r="AMK463" s="96"/>
      <c r="AML463" s="96"/>
      <c r="AMM463" s="96"/>
      <c r="AMN463" s="96"/>
      <c r="AMO463" s="96"/>
      <c r="AMP463" s="96"/>
      <c r="AMQ463" s="96"/>
      <c r="AMR463" s="96"/>
      <c r="AMS463" s="96"/>
      <c r="AMT463" s="96"/>
      <c r="AMU463" s="96"/>
      <c r="AMV463" s="96"/>
      <c r="AMW463" s="96"/>
      <c r="AMX463" s="96"/>
      <c r="AMY463" s="96"/>
      <c r="AMZ463" s="96"/>
      <c r="ANA463" s="96"/>
      <c r="ANB463" s="96"/>
      <c r="ANC463" s="96"/>
      <c r="AND463" s="96"/>
      <c r="ANE463" s="96"/>
      <c r="ANF463" s="96"/>
      <c r="ANG463" s="96"/>
      <c r="ANH463" s="96"/>
      <c r="ANI463" s="96"/>
      <c r="ANJ463" s="96"/>
      <c r="ANK463" s="96"/>
      <c r="ANL463" s="96"/>
      <c r="ANM463" s="96"/>
      <c r="ANN463" s="96"/>
      <c r="ANO463" s="96"/>
      <c r="ANP463" s="96"/>
      <c r="ANQ463" s="96"/>
      <c r="ANR463" s="96"/>
      <c r="ANS463" s="96"/>
      <c r="ANT463" s="96"/>
      <c r="ANU463" s="96"/>
      <c r="ANV463" s="96"/>
      <c r="ANW463" s="96"/>
      <c r="ANX463" s="96"/>
      <c r="ANY463" s="96"/>
      <c r="ANZ463" s="96"/>
      <c r="AOA463" s="96"/>
      <c r="AOB463" s="96"/>
      <c r="AOC463" s="96"/>
      <c r="AOD463" s="96"/>
      <c r="AOE463" s="96"/>
      <c r="AOF463" s="96"/>
      <c r="AOG463" s="96"/>
      <c r="AOH463" s="96"/>
      <c r="AOI463" s="96"/>
      <c r="AOJ463" s="96"/>
      <c r="AOK463" s="96"/>
      <c r="AOL463" s="96"/>
      <c r="AOM463" s="96"/>
      <c r="AON463" s="96"/>
      <c r="AOO463" s="96"/>
      <c r="AOP463" s="96"/>
      <c r="AOQ463" s="96"/>
      <c r="AOR463" s="96"/>
      <c r="AOS463" s="96"/>
      <c r="AOT463" s="96"/>
      <c r="AOU463" s="96"/>
      <c r="AOV463" s="96"/>
      <c r="AOW463" s="96"/>
      <c r="AOX463" s="96"/>
      <c r="AOY463" s="96"/>
      <c r="AOZ463" s="96"/>
      <c r="APA463" s="96"/>
      <c r="APB463" s="96"/>
      <c r="APC463" s="96"/>
      <c r="APD463" s="96"/>
      <c r="APE463" s="96"/>
      <c r="APF463" s="96"/>
      <c r="APG463" s="96"/>
      <c r="APH463" s="96"/>
      <c r="API463" s="96"/>
      <c r="APJ463" s="96"/>
      <c r="APK463" s="96"/>
      <c r="APL463" s="96"/>
      <c r="APM463" s="96"/>
      <c r="APN463" s="96"/>
      <c r="APO463" s="96"/>
      <c r="APP463" s="96"/>
      <c r="APQ463" s="96"/>
      <c r="APR463" s="96"/>
      <c r="APS463" s="96"/>
      <c r="APT463" s="96"/>
      <c r="APU463" s="96"/>
      <c r="APV463" s="96"/>
      <c r="APW463" s="96"/>
      <c r="APX463" s="96"/>
      <c r="APY463" s="96"/>
      <c r="APZ463" s="96"/>
      <c r="AQA463" s="96"/>
      <c r="AQB463" s="96"/>
      <c r="AQC463" s="96"/>
      <c r="AQD463" s="96"/>
      <c r="AQE463" s="96"/>
      <c r="AQF463" s="96"/>
      <c r="AQG463" s="96"/>
      <c r="AQH463" s="96"/>
      <c r="AQI463" s="96"/>
      <c r="AQJ463" s="96"/>
      <c r="AQK463" s="96"/>
      <c r="AQL463" s="96"/>
      <c r="AQM463" s="96"/>
      <c r="AQN463" s="96"/>
      <c r="AQO463" s="96"/>
      <c r="AQP463" s="96"/>
      <c r="AQQ463" s="96"/>
      <c r="AQR463" s="96"/>
      <c r="AQS463" s="96"/>
      <c r="AQT463" s="96"/>
      <c r="AQU463" s="96"/>
      <c r="AQV463" s="96"/>
      <c r="AQW463" s="96"/>
      <c r="AQX463" s="96"/>
      <c r="AQY463" s="96"/>
      <c r="AQZ463" s="96"/>
      <c r="ARA463" s="96"/>
      <c r="ARB463" s="96"/>
      <c r="ARC463" s="96"/>
      <c r="ARD463" s="96"/>
      <c r="ARE463" s="96"/>
      <c r="ARF463" s="96"/>
      <c r="ARG463" s="96"/>
      <c r="ARH463" s="96"/>
      <c r="ARI463" s="96"/>
      <c r="ARJ463" s="96"/>
      <c r="ARK463" s="96"/>
      <c r="ARL463" s="96"/>
      <c r="ARM463" s="96"/>
      <c r="ARN463" s="96"/>
      <c r="ARO463" s="96"/>
      <c r="ARP463" s="96"/>
      <c r="ARQ463" s="96"/>
      <c r="ARR463" s="96"/>
      <c r="ARS463" s="96"/>
      <c r="ART463" s="96"/>
      <c r="ARU463" s="96"/>
      <c r="ARV463" s="96"/>
      <c r="ARW463" s="96"/>
      <c r="ARX463" s="96"/>
      <c r="ARY463" s="96"/>
      <c r="ARZ463" s="96"/>
      <c r="ASA463" s="96"/>
      <c r="ASB463" s="96"/>
      <c r="ASC463" s="96"/>
      <c r="ASD463" s="96"/>
      <c r="ASE463" s="96"/>
      <c r="ASF463" s="96"/>
      <c r="ASG463" s="96"/>
      <c r="ASH463" s="96"/>
      <c r="ASI463" s="96"/>
      <c r="ASJ463" s="96"/>
      <c r="ASK463" s="96"/>
      <c r="ASL463" s="96"/>
      <c r="ASM463" s="96"/>
      <c r="ASN463" s="96"/>
      <c r="ASO463" s="96"/>
      <c r="ASP463" s="96"/>
      <c r="ASQ463" s="96"/>
      <c r="ASR463" s="96"/>
      <c r="ASS463" s="96"/>
      <c r="AST463" s="96"/>
      <c r="ASU463" s="96"/>
      <c r="ASV463" s="96"/>
      <c r="ASW463" s="96"/>
      <c r="ASX463" s="96"/>
      <c r="ASY463" s="96"/>
      <c r="ASZ463" s="96"/>
      <c r="ATA463" s="96"/>
      <c r="ATB463" s="96"/>
      <c r="ATC463" s="96"/>
      <c r="ATD463" s="96"/>
      <c r="ATE463" s="96"/>
      <c r="ATF463" s="96"/>
      <c r="ATG463" s="96"/>
      <c r="ATH463" s="96"/>
      <c r="ATI463" s="96"/>
      <c r="ATJ463" s="96"/>
      <c r="ATK463" s="96"/>
      <c r="ATL463" s="96"/>
      <c r="ATM463" s="96"/>
      <c r="ATN463" s="96"/>
      <c r="ATO463" s="96"/>
      <c r="ATP463" s="96"/>
      <c r="ATQ463" s="96"/>
      <c r="ATR463" s="96"/>
      <c r="ATS463" s="96"/>
      <c r="ATT463" s="96"/>
      <c r="ATU463" s="96"/>
      <c r="ATV463" s="96"/>
      <c r="ATW463" s="96"/>
      <c r="ATX463" s="96"/>
      <c r="ATY463" s="96"/>
      <c r="ATZ463" s="96"/>
      <c r="AUA463" s="96"/>
      <c r="AUB463" s="96"/>
      <c r="AUC463" s="96"/>
      <c r="AUD463" s="96"/>
      <c r="AUE463" s="96"/>
      <c r="AUF463" s="96"/>
      <c r="AUG463" s="96"/>
      <c r="AUH463" s="96"/>
      <c r="AUI463" s="96"/>
      <c r="AUJ463" s="96"/>
      <c r="AUK463" s="96"/>
      <c r="AUL463" s="96"/>
      <c r="AUM463" s="96"/>
      <c r="AUN463" s="96"/>
      <c r="AUO463" s="96"/>
      <c r="AUP463" s="96"/>
      <c r="AUQ463" s="96"/>
      <c r="AUR463" s="96"/>
      <c r="AUS463" s="96"/>
      <c r="AUT463" s="96"/>
      <c r="AUU463" s="96"/>
      <c r="AUV463" s="96"/>
      <c r="AUW463" s="96"/>
      <c r="AUX463" s="96"/>
      <c r="AUY463" s="96"/>
      <c r="AUZ463" s="96"/>
      <c r="AVA463" s="96"/>
      <c r="AVB463" s="96"/>
      <c r="AVC463" s="96"/>
      <c r="AVD463" s="96"/>
      <c r="AVE463" s="96"/>
      <c r="AVF463" s="96"/>
      <c r="AVG463" s="96"/>
      <c r="AVH463" s="96"/>
      <c r="AVI463" s="96"/>
      <c r="AVJ463" s="96"/>
      <c r="AVK463" s="96"/>
      <c r="AVL463" s="96"/>
      <c r="AVM463" s="96"/>
      <c r="AVN463" s="96"/>
      <c r="AVO463" s="96"/>
      <c r="AVP463" s="96"/>
      <c r="AVQ463" s="96"/>
      <c r="AVR463" s="96"/>
      <c r="AVS463" s="96"/>
      <c r="AVT463" s="96"/>
      <c r="AVU463" s="96"/>
      <c r="AVV463" s="96"/>
      <c r="AVW463" s="96"/>
      <c r="AVX463" s="96"/>
      <c r="AVY463" s="96"/>
      <c r="AVZ463" s="96"/>
      <c r="AWA463" s="96"/>
      <c r="AWB463" s="96"/>
      <c r="AWC463" s="96"/>
      <c r="AWD463" s="96"/>
      <c r="AWE463" s="96"/>
      <c r="AWF463" s="96"/>
      <c r="AWG463" s="96"/>
      <c r="AWH463" s="96"/>
      <c r="AWI463" s="96"/>
      <c r="AWJ463" s="96"/>
      <c r="AWK463" s="96"/>
      <c r="AWL463" s="96"/>
      <c r="AWM463" s="96"/>
      <c r="AWN463" s="96"/>
      <c r="AWO463" s="96"/>
      <c r="AWP463" s="96"/>
      <c r="AWQ463" s="96"/>
      <c r="AWR463" s="96"/>
      <c r="AWS463" s="96"/>
      <c r="AWT463" s="96"/>
      <c r="AWU463" s="96"/>
      <c r="AWV463" s="96"/>
      <c r="AWW463" s="96"/>
      <c r="AWX463" s="96"/>
      <c r="AWY463" s="96"/>
      <c r="AWZ463" s="96"/>
      <c r="AXA463" s="96"/>
      <c r="AXB463" s="96"/>
      <c r="AXC463" s="96"/>
      <c r="AXD463" s="96"/>
      <c r="AXE463" s="96"/>
      <c r="AXF463" s="96"/>
      <c r="AXG463" s="96"/>
      <c r="AXH463" s="96"/>
      <c r="AXI463" s="96"/>
      <c r="AXJ463" s="96"/>
      <c r="AXK463" s="96"/>
      <c r="AXL463" s="96"/>
      <c r="AXM463" s="96"/>
      <c r="AXN463" s="96"/>
      <c r="AXO463" s="96"/>
      <c r="AXP463" s="96"/>
      <c r="AXQ463" s="96"/>
      <c r="AXR463" s="96"/>
      <c r="AXS463" s="96"/>
      <c r="AXT463" s="96"/>
      <c r="AXU463" s="96"/>
      <c r="AXV463" s="96"/>
      <c r="AXW463" s="96"/>
      <c r="AXX463" s="96"/>
      <c r="AXY463" s="96"/>
      <c r="AXZ463" s="96"/>
      <c r="AYA463" s="96"/>
      <c r="AYB463" s="96"/>
      <c r="AYC463" s="96"/>
      <c r="AYD463" s="96"/>
      <c r="AYE463" s="96"/>
      <c r="AYF463" s="96"/>
      <c r="AYG463" s="96"/>
      <c r="AYH463" s="96"/>
      <c r="AYI463" s="96"/>
      <c r="AYJ463" s="96"/>
      <c r="AYK463" s="96"/>
      <c r="AYL463" s="96"/>
      <c r="AYM463" s="96"/>
      <c r="AYN463" s="96"/>
      <c r="AYO463" s="96"/>
      <c r="AYP463" s="96"/>
      <c r="AYQ463" s="96"/>
      <c r="AYR463" s="96"/>
      <c r="AYS463" s="96"/>
      <c r="AYT463" s="96"/>
      <c r="AYU463" s="96"/>
      <c r="AYV463" s="96"/>
      <c r="AYW463" s="96"/>
      <c r="AYX463" s="96"/>
      <c r="AYY463" s="96"/>
      <c r="AYZ463" s="96"/>
      <c r="AZA463" s="96"/>
      <c r="AZB463" s="96"/>
      <c r="AZC463" s="96"/>
      <c r="AZD463" s="96"/>
      <c r="AZE463" s="96"/>
      <c r="AZF463" s="96"/>
      <c r="AZG463" s="96"/>
      <c r="AZH463" s="96"/>
      <c r="AZI463" s="96"/>
      <c r="AZJ463" s="96"/>
      <c r="AZK463" s="96"/>
      <c r="AZL463" s="96"/>
      <c r="AZM463" s="96"/>
      <c r="AZN463" s="96"/>
      <c r="AZO463" s="96"/>
      <c r="AZP463" s="96"/>
      <c r="AZQ463" s="96"/>
      <c r="AZR463" s="96"/>
      <c r="AZS463" s="96"/>
      <c r="AZT463" s="96"/>
      <c r="AZU463" s="96"/>
      <c r="AZV463" s="96"/>
      <c r="AZW463" s="96"/>
      <c r="AZX463" s="96"/>
      <c r="AZY463" s="96"/>
      <c r="AZZ463" s="96"/>
      <c r="BAA463" s="96"/>
      <c r="BAB463" s="96"/>
      <c r="BAC463" s="96"/>
      <c r="BAD463" s="96"/>
      <c r="BAE463" s="96"/>
      <c r="BAF463" s="96"/>
      <c r="BAG463" s="96"/>
      <c r="BAH463" s="96"/>
      <c r="BAI463" s="96"/>
      <c r="BAJ463" s="96"/>
      <c r="BAK463" s="96"/>
      <c r="BAL463" s="96"/>
      <c r="BAM463" s="96"/>
      <c r="BAN463" s="96"/>
      <c r="BAO463" s="96"/>
      <c r="BAP463" s="96"/>
      <c r="BAQ463" s="96"/>
      <c r="BAR463" s="96"/>
      <c r="BAS463" s="96"/>
      <c r="BAT463" s="96"/>
      <c r="BAU463" s="96"/>
      <c r="BAV463" s="96"/>
      <c r="BAW463" s="96"/>
      <c r="BAX463" s="96"/>
      <c r="BAY463" s="96"/>
      <c r="BAZ463" s="96"/>
      <c r="BBA463" s="96"/>
      <c r="BBB463" s="96"/>
      <c r="BBC463" s="96"/>
      <c r="BBD463" s="96"/>
      <c r="BBE463" s="96"/>
      <c r="BBF463" s="96"/>
      <c r="BBG463" s="96"/>
      <c r="BBH463" s="96"/>
      <c r="BBI463" s="96"/>
      <c r="BBJ463" s="96"/>
      <c r="BBK463" s="96"/>
      <c r="BBL463" s="96"/>
      <c r="BBM463" s="96"/>
      <c r="BBN463" s="96"/>
      <c r="BBO463" s="96"/>
      <c r="BBP463" s="96"/>
      <c r="BBQ463" s="96"/>
      <c r="BBR463" s="96"/>
      <c r="BBS463" s="96"/>
      <c r="BBT463" s="96"/>
      <c r="BBU463" s="96"/>
      <c r="BBV463" s="96"/>
      <c r="BBW463" s="96"/>
      <c r="BBX463" s="96"/>
      <c r="BBY463" s="96"/>
      <c r="BBZ463" s="96"/>
      <c r="BCA463" s="96"/>
      <c r="BCB463" s="96"/>
      <c r="BCC463" s="96"/>
      <c r="BCD463" s="96"/>
      <c r="BCE463" s="96"/>
      <c r="BCF463" s="96"/>
      <c r="BCG463" s="96"/>
      <c r="BCH463" s="96"/>
      <c r="BCI463" s="96"/>
      <c r="BCJ463" s="96"/>
      <c r="BCK463" s="96"/>
      <c r="BCL463" s="96"/>
      <c r="BCM463" s="96"/>
      <c r="BCN463" s="96"/>
      <c r="BCO463" s="96"/>
      <c r="BCP463" s="96"/>
      <c r="BCQ463" s="96"/>
      <c r="BCR463" s="96"/>
      <c r="BCS463" s="96"/>
      <c r="BCT463" s="96"/>
      <c r="BCU463" s="96"/>
      <c r="BCV463" s="96"/>
      <c r="BCW463" s="96"/>
      <c r="BCX463" s="96"/>
      <c r="BCY463" s="96"/>
      <c r="BCZ463" s="96"/>
      <c r="BDA463" s="96"/>
      <c r="BDB463" s="96"/>
      <c r="BDC463" s="96"/>
      <c r="BDD463" s="96"/>
      <c r="BDE463" s="96"/>
      <c r="BDF463" s="96"/>
      <c r="BDG463" s="96"/>
      <c r="BDH463" s="96"/>
      <c r="BDI463" s="96"/>
      <c r="BDJ463" s="96"/>
      <c r="BDK463" s="96"/>
      <c r="BDL463" s="96"/>
      <c r="BDM463" s="96"/>
      <c r="BDN463" s="96"/>
      <c r="BDO463" s="96"/>
      <c r="BDP463" s="96"/>
      <c r="BDQ463" s="96"/>
      <c r="BDR463" s="96"/>
      <c r="BDS463" s="96"/>
      <c r="BDT463" s="96"/>
      <c r="BDU463" s="96"/>
      <c r="BDV463" s="96"/>
      <c r="BDW463" s="96"/>
      <c r="BDX463" s="96"/>
      <c r="BDY463" s="96"/>
      <c r="BDZ463" s="96"/>
      <c r="BEA463" s="96"/>
      <c r="BEB463" s="96"/>
      <c r="BEC463" s="96"/>
      <c r="BED463" s="96"/>
      <c r="BEE463" s="96"/>
      <c r="BEF463" s="96"/>
      <c r="BEG463" s="96"/>
      <c r="BEH463" s="96"/>
      <c r="BEI463" s="96"/>
      <c r="BEJ463" s="96"/>
      <c r="BEK463" s="96"/>
      <c r="BEL463" s="96"/>
      <c r="BEM463" s="96"/>
      <c r="BEN463" s="96"/>
      <c r="BEO463" s="96"/>
      <c r="BEP463" s="96"/>
      <c r="BEQ463" s="96"/>
      <c r="BER463" s="96"/>
      <c r="BES463" s="96"/>
      <c r="BET463" s="96"/>
      <c r="BEU463" s="96"/>
      <c r="BEV463" s="96"/>
      <c r="BEW463" s="96"/>
      <c r="BEX463" s="96"/>
      <c r="BEY463" s="96"/>
      <c r="BEZ463" s="96"/>
      <c r="BFA463" s="96"/>
      <c r="BFB463" s="96"/>
      <c r="BFC463" s="96"/>
      <c r="BFD463" s="96"/>
      <c r="BFE463" s="96"/>
      <c r="BFF463" s="96"/>
      <c r="BFG463" s="96"/>
      <c r="BFH463" s="96"/>
      <c r="BFI463" s="96"/>
      <c r="BFJ463" s="96"/>
      <c r="BFK463" s="96"/>
      <c r="BFL463" s="96"/>
      <c r="BFM463" s="96"/>
      <c r="BFN463" s="96"/>
      <c r="BFO463" s="96"/>
      <c r="BFP463" s="96"/>
      <c r="BFQ463" s="96"/>
      <c r="BFR463" s="96"/>
      <c r="BFS463" s="96"/>
      <c r="BFT463" s="96"/>
      <c r="BFU463" s="96"/>
      <c r="BFV463" s="96"/>
      <c r="BFW463" s="96"/>
      <c r="BFX463" s="96"/>
      <c r="BFY463" s="96"/>
      <c r="BFZ463" s="96"/>
      <c r="BGA463" s="96"/>
      <c r="BGB463" s="96"/>
      <c r="BGC463" s="96"/>
      <c r="BGD463" s="96"/>
      <c r="BGE463" s="96"/>
      <c r="BGF463" s="96"/>
      <c r="BGG463" s="96"/>
      <c r="BGH463" s="96"/>
      <c r="BGI463" s="96"/>
      <c r="BGJ463" s="96"/>
      <c r="BGK463" s="96"/>
      <c r="BGL463" s="96"/>
      <c r="BGM463" s="96"/>
      <c r="BGN463" s="96"/>
      <c r="BGO463" s="96"/>
      <c r="BGP463" s="96"/>
      <c r="BGQ463" s="96"/>
      <c r="BGR463" s="96"/>
      <c r="BGS463" s="96"/>
      <c r="BGT463" s="96"/>
      <c r="BGU463" s="96"/>
      <c r="BGV463" s="96"/>
      <c r="BGW463" s="96"/>
      <c r="BGX463" s="96"/>
      <c r="BGY463" s="96"/>
      <c r="BGZ463" s="96"/>
      <c r="BHA463" s="96"/>
      <c r="BHB463" s="96"/>
      <c r="BHC463" s="96"/>
      <c r="BHD463" s="96"/>
      <c r="BHE463" s="96"/>
      <c r="BHF463" s="96"/>
      <c r="BHG463" s="96"/>
      <c r="BHH463" s="96"/>
      <c r="BHI463" s="96"/>
      <c r="BHJ463" s="96"/>
      <c r="BHK463" s="96"/>
      <c r="BHL463" s="96"/>
      <c r="BHM463" s="96"/>
      <c r="BHN463" s="96"/>
      <c r="BHO463" s="96"/>
      <c r="BHP463" s="96"/>
      <c r="BHQ463" s="96"/>
      <c r="BHR463" s="96"/>
      <c r="BHS463" s="96"/>
      <c r="BHT463" s="96"/>
      <c r="BHU463" s="96"/>
      <c r="BHV463" s="96"/>
      <c r="BHW463" s="96"/>
      <c r="BHX463" s="96"/>
      <c r="BHY463" s="96"/>
      <c r="BHZ463" s="96"/>
      <c r="BIA463" s="96"/>
      <c r="BIB463" s="96"/>
      <c r="BIC463" s="96"/>
      <c r="BID463" s="96"/>
      <c r="BIE463" s="96"/>
      <c r="BIF463" s="96"/>
      <c r="BIG463" s="96"/>
      <c r="BIH463" s="96"/>
      <c r="BII463" s="96"/>
      <c r="BIJ463" s="96"/>
      <c r="BIK463" s="96"/>
      <c r="BIL463" s="96"/>
      <c r="BIM463" s="96"/>
      <c r="BIN463" s="96"/>
      <c r="BIO463" s="96"/>
      <c r="BIP463" s="96"/>
      <c r="BIQ463" s="96"/>
      <c r="BIR463" s="96"/>
      <c r="BIS463" s="96"/>
      <c r="BIT463" s="96"/>
      <c r="BIU463" s="96"/>
      <c r="BIV463" s="96"/>
      <c r="BIW463" s="96"/>
      <c r="BIX463" s="96"/>
      <c r="BIY463" s="96"/>
      <c r="BIZ463" s="96"/>
      <c r="BJA463" s="96"/>
      <c r="BJB463" s="96"/>
      <c r="BJC463" s="96"/>
      <c r="BJD463" s="96"/>
      <c r="BJE463" s="96"/>
      <c r="BJF463" s="96"/>
      <c r="BJG463" s="96"/>
      <c r="BJH463" s="96"/>
      <c r="BJI463" s="96"/>
      <c r="BJJ463" s="96"/>
      <c r="BJK463" s="96"/>
      <c r="BJL463" s="96"/>
      <c r="BJM463" s="96"/>
      <c r="BJN463" s="96"/>
      <c r="BJO463" s="96"/>
      <c r="BJP463" s="96"/>
      <c r="BJQ463" s="96"/>
      <c r="BJR463" s="96"/>
      <c r="BJS463" s="96"/>
      <c r="BJT463" s="96"/>
      <c r="BJU463" s="96"/>
      <c r="BJV463" s="96"/>
      <c r="BJW463" s="96"/>
      <c r="BJX463" s="96"/>
      <c r="BJY463" s="96"/>
      <c r="BJZ463" s="96"/>
      <c r="BKA463" s="96"/>
      <c r="BKB463" s="96"/>
      <c r="BKC463" s="96"/>
      <c r="BKD463" s="96"/>
      <c r="BKE463" s="96"/>
      <c r="BKF463" s="96"/>
      <c r="BKG463" s="96"/>
      <c r="BKH463" s="96"/>
      <c r="BKI463" s="96"/>
      <c r="BKJ463" s="96"/>
      <c r="BKK463" s="96"/>
      <c r="BKL463" s="96"/>
      <c r="BKM463" s="96"/>
      <c r="BKN463" s="96"/>
      <c r="BKO463" s="96"/>
      <c r="BKP463" s="96"/>
      <c r="BKQ463" s="96"/>
      <c r="BKR463" s="96"/>
      <c r="BKS463" s="96"/>
      <c r="BKT463" s="96"/>
      <c r="BKU463" s="96"/>
      <c r="BKV463" s="96"/>
      <c r="BKW463" s="96"/>
      <c r="BKX463" s="96"/>
      <c r="BKY463" s="96"/>
      <c r="BKZ463" s="96"/>
      <c r="BLA463" s="96"/>
      <c r="BLB463" s="96"/>
      <c r="BLC463" s="96"/>
      <c r="BLD463" s="96"/>
      <c r="BLE463" s="96"/>
      <c r="BLF463" s="96"/>
      <c r="BLG463" s="96"/>
      <c r="BLH463" s="96"/>
      <c r="BLI463" s="96"/>
      <c r="BLJ463" s="96"/>
      <c r="BLK463" s="96"/>
      <c r="BLL463" s="96"/>
      <c r="BLM463" s="96"/>
      <c r="BLN463" s="96"/>
      <c r="BLO463" s="96"/>
      <c r="BLP463" s="96"/>
      <c r="BLQ463" s="96"/>
      <c r="BLR463" s="96"/>
      <c r="BLS463" s="96"/>
      <c r="BLT463" s="96"/>
      <c r="BLU463" s="96"/>
      <c r="BLV463" s="96"/>
      <c r="BLW463" s="96"/>
      <c r="BLX463" s="96"/>
      <c r="BLY463" s="96"/>
      <c r="BLZ463" s="96"/>
      <c r="BMA463" s="96"/>
      <c r="BMB463" s="96"/>
      <c r="BMC463" s="96"/>
      <c r="BMD463" s="96"/>
      <c r="BME463" s="96"/>
      <c r="BMF463" s="96"/>
      <c r="BMG463" s="96"/>
      <c r="BMH463" s="96"/>
      <c r="BMI463" s="96"/>
      <c r="BMJ463" s="96"/>
      <c r="BMK463" s="96"/>
      <c r="BML463" s="96"/>
      <c r="BMM463" s="96"/>
      <c r="BMN463" s="96"/>
      <c r="BMO463" s="96"/>
      <c r="BMP463" s="96"/>
      <c r="BMQ463" s="96"/>
      <c r="BMR463" s="96"/>
      <c r="BMS463" s="96"/>
      <c r="BMT463" s="96"/>
      <c r="BMU463" s="96"/>
      <c r="BMV463" s="96"/>
      <c r="BMW463" s="96"/>
      <c r="BMX463" s="96"/>
      <c r="BMY463" s="96"/>
      <c r="BMZ463" s="96"/>
      <c r="BNA463" s="96"/>
      <c r="BNB463" s="96"/>
      <c r="BNC463" s="96"/>
      <c r="BND463" s="96"/>
      <c r="BNE463" s="96"/>
      <c r="BNF463" s="96"/>
      <c r="BNG463" s="96"/>
      <c r="BNH463" s="96"/>
      <c r="BNI463" s="96"/>
      <c r="BNJ463" s="96"/>
      <c r="BNK463" s="96"/>
      <c r="BNL463" s="96"/>
      <c r="BNM463" s="96"/>
      <c r="BNN463" s="96"/>
      <c r="BNO463" s="96"/>
      <c r="BNP463" s="96"/>
      <c r="BNQ463" s="96"/>
      <c r="BNR463" s="96"/>
      <c r="BNS463" s="96"/>
      <c r="BNT463" s="96"/>
      <c r="BNU463" s="96"/>
      <c r="BNV463" s="96"/>
      <c r="BNW463" s="96"/>
      <c r="BNX463" s="96"/>
      <c r="BNY463" s="96"/>
      <c r="BNZ463" s="96"/>
      <c r="BOA463" s="96"/>
      <c r="BOB463" s="96"/>
      <c r="BOC463" s="96"/>
      <c r="BOD463" s="96"/>
      <c r="BOE463" s="96"/>
      <c r="BOF463" s="96"/>
      <c r="BOG463" s="96"/>
      <c r="BOH463" s="96"/>
      <c r="BOI463" s="96"/>
      <c r="BOJ463" s="96"/>
      <c r="BOK463" s="96"/>
      <c r="BOL463" s="96"/>
      <c r="BOM463" s="96"/>
      <c r="BON463" s="96"/>
      <c r="BOO463" s="96"/>
      <c r="BOP463" s="96"/>
      <c r="BOQ463" s="96"/>
      <c r="BOR463" s="96"/>
      <c r="BOS463" s="96"/>
      <c r="BOT463" s="96"/>
      <c r="BOU463" s="96"/>
      <c r="BOV463" s="96"/>
      <c r="BOW463" s="96"/>
      <c r="BOX463" s="96"/>
      <c r="BOY463" s="96"/>
      <c r="BOZ463" s="96"/>
      <c r="BPA463" s="96"/>
      <c r="BPB463" s="96"/>
      <c r="BPC463" s="96"/>
      <c r="BPD463" s="96"/>
      <c r="BPE463" s="96"/>
      <c r="BPF463" s="96"/>
      <c r="BPG463" s="96"/>
      <c r="BPH463" s="96"/>
      <c r="BPI463" s="96"/>
      <c r="BPJ463" s="96"/>
      <c r="BPK463" s="96"/>
      <c r="BPL463" s="96"/>
      <c r="BPM463" s="96"/>
      <c r="BPN463" s="96"/>
      <c r="BPO463" s="96"/>
      <c r="BPP463" s="96"/>
      <c r="BPQ463" s="96"/>
      <c r="BPR463" s="96"/>
      <c r="BPS463" s="96"/>
      <c r="BPT463" s="96"/>
      <c r="BPU463" s="96"/>
      <c r="BPV463" s="96"/>
      <c r="BPW463" s="96"/>
      <c r="BPX463" s="96"/>
      <c r="BPY463" s="96"/>
      <c r="BPZ463" s="96"/>
      <c r="BQA463" s="96"/>
      <c r="BQB463" s="96"/>
      <c r="BQC463" s="96"/>
      <c r="BQD463" s="96"/>
      <c r="BQE463" s="96"/>
      <c r="BQF463" s="96"/>
      <c r="BQG463" s="96"/>
      <c r="BQH463" s="96"/>
      <c r="BQI463" s="96"/>
      <c r="BQJ463" s="96"/>
      <c r="BQK463" s="96"/>
      <c r="BQL463" s="96"/>
      <c r="BQM463" s="96"/>
      <c r="BQN463" s="96"/>
      <c r="BQO463" s="96"/>
      <c r="BQP463" s="96"/>
      <c r="BQQ463" s="96"/>
      <c r="BQR463" s="96"/>
      <c r="BQS463" s="96"/>
      <c r="BQT463" s="96"/>
      <c r="BQU463" s="96"/>
      <c r="BQV463" s="96"/>
      <c r="BQW463" s="96"/>
      <c r="BQX463" s="96"/>
      <c r="BQY463" s="96"/>
      <c r="BQZ463" s="96"/>
      <c r="BRA463" s="96"/>
      <c r="BRB463" s="96"/>
      <c r="BRC463" s="96"/>
      <c r="BRD463" s="96"/>
      <c r="BRE463" s="96"/>
      <c r="BRF463" s="96"/>
      <c r="BRG463" s="96"/>
      <c r="BRH463" s="96"/>
      <c r="BRI463" s="96"/>
      <c r="BRJ463" s="96"/>
      <c r="BRK463" s="96"/>
      <c r="BRL463" s="96"/>
      <c r="BRM463" s="96"/>
      <c r="BRN463" s="96"/>
      <c r="BRO463" s="96"/>
      <c r="BRP463" s="96"/>
      <c r="BRQ463" s="96"/>
      <c r="BRR463" s="96"/>
      <c r="BRS463" s="96"/>
      <c r="BRT463" s="96"/>
      <c r="BRU463" s="96"/>
      <c r="BRV463" s="96"/>
      <c r="BRW463" s="96"/>
      <c r="BRX463" s="96"/>
      <c r="BRY463" s="96"/>
      <c r="BRZ463" s="96"/>
      <c r="BSA463" s="96"/>
      <c r="BSB463" s="96"/>
      <c r="BSC463" s="96"/>
      <c r="BSD463" s="96"/>
      <c r="BSE463" s="96"/>
      <c r="BSF463" s="96"/>
      <c r="BSG463" s="96"/>
      <c r="BSH463" s="96"/>
      <c r="BSI463" s="96"/>
      <c r="BSJ463" s="96"/>
      <c r="BSK463" s="96"/>
      <c r="BSL463" s="96"/>
      <c r="BSM463" s="96"/>
      <c r="BSN463" s="96"/>
      <c r="BSO463" s="96"/>
      <c r="BSP463" s="96"/>
      <c r="BSQ463" s="96"/>
      <c r="BSR463" s="96"/>
      <c r="BSS463" s="96"/>
      <c r="BST463" s="96"/>
      <c r="BSU463" s="96"/>
      <c r="BSV463" s="96"/>
      <c r="BSW463" s="96"/>
      <c r="BSX463" s="96"/>
      <c r="BSY463" s="96"/>
      <c r="BSZ463" s="96"/>
      <c r="BTA463" s="96"/>
      <c r="BTB463" s="96"/>
      <c r="BTC463" s="96"/>
      <c r="BTD463" s="96"/>
      <c r="BTE463" s="96"/>
      <c r="BTF463" s="96"/>
      <c r="BTG463" s="96"/>
      <c r="BTH463" s="96"/>
      <c r="BTI463" s="96"/>
      <c r="BTJ463" s="96"/>
      <c r="BTK463" s="96"/>
      <c r="BTL463" s="96"/>
      <c r="BTM463" s="96"/>
      <c r="BTN463" s="96"/>
      <c r="BTO463" s="96"/>
      <c r="BTP463" s="96"/>
      <c r="BTQ463" s="96"/>
      <c r="BTR463" s="96"/>
      <c r="BTS463" s="96"/>
      <c r="BTT463" s="96"/>
      <c r="BTU463" s="96"/>
      <c r="BTV463" s="96"/>
      <c r="BTW463" s="96"/>
      <c r="BTX463" s="96"/>
      <c r="BTY463" s="96"/>
      <c r="BTZ463" s="96"/>
      <c r="BUA463" s="96"/>
      <c r="BUB463" s="96"/>
      <c r="BUC463" s="96"/>
      <c r="BUD463" s="96"/>
      <c r="BUE463" s="96"/>
      <c r="BUF463" s="96"/>
      <c r="BUG463" s="96"/>
      <c r="BUH463" s="96"/>
      <c r="BUI463" s="96"/>
      <c r="BUJ463" s="96"/>
      <c r="BUK463" s="96"/>
      <c r="BUL463" s="96"/>
      <c r="BUM463" s="96"/>
      <c r="BUN463" s="96"/>
      <c r="BUO463" s="96"/>
      <c r="BUP463" s="96"/>
      <c r="BUQ463" s="96"/>
      <c r="BUR463" s="96"/>
      <c r="BUS463" s="96"/>
      <c r="BUT463" s="96"/>
      <c r="BUU463" s="96"/>
      <c r="BUV463" s="96"/>
      <c r="BUW463" s="96"/>
      <c r="BUX463" s="96"/>
      <c r="BUY463" s="96"/>
      <c r="BUZ463" s="96"/>
      <c r="BVA463" s="96"/>
      <c r="BVB463" s="96"/>
      <c r="BVC463" s="96"/>
      <c r="BVD463" s="96"/>
      <c r="BVE463" s="96"/>
      <c r="BVF463" s="96"/>
      <c r="BVG463" s="96"/>
      <c r="BVH463" s="96"/>
      <c r="BVI463" s="96"/>
      <c r="BVJ463" s="96"/>
      <c r="BVK463" s="96"/>
      <c r="BVL463" s="96"/>
      <c r="BVM463" s="96"/>
      <c r="BVN463" s="96"/>
      <c r="BVO463" s="96"/>
      <c r="BVP463" s="96"/>
      <c r="BVQ463" s="96"/>
      <c r="BVR463" s="96"/>
      <c r="BVS463" s="96"/>
      <c r="BVT463" s="96"/>
      <c r="BVU463" s="96"/>
      <c r="BVV463" s="96"/>
      <c r="BVW463" s="96"/>
      <c r="BVX463" s="96"/>
      <c r="BVY463" s="96"/>
      <c r="BVZ463" s="96"/>
      <c r="BWA463" s="96"/>
      <c r="BWB463" s="96"/>
      <c r="BWC463" s="96"/>
      <c r="BWD463" s="96"/>
      <c r="BWE463" s="96"/>
      <c r="BWF463" s="96"/>
      <c r="BWG463" s="96"/>
      <c r="BWH463" s="96"/>
      <c r="BWI463" s="96"/>
      <c r="BWJ463" s="96"/>
      <c r="BWK463" s="96"/>
      <c r="BWL463" s="96"/>
      <c r="BWM463" s="96"/>
      <c r="BWN463" s="96"/>
      <c r="BWO463" s="96"/>
      <c r="BWP463" s="96"/>
      <c r="BWQ463" s="96"/>
      <c r="BWR463" s="96"/>
      <c r="BWS463" s="96"/>
      <c r="BWT463" s="96"/>
      <c r="BWU463" s="96"/>
      <c r="BWV463" s="96"/>
      <c r="BWW463" s="96"/>
      <c r="BWX463" s="96"/>
      <c r="BWY463" s="96"/>
      <c r="BWZ463" s="96"/>
      <c r="BXA463" s="96"/>
      <c r="BXB463" s="96"/>
      <c r="BXC463" s="96"/>
      <c r="BXD463" s="96"/>
      <c r="BXE463" s="96"/>
      <c r="BXF463" s="96"/>
      <c r="BXG463" s="96"/>
      <c r="BXH463" s="96"/>
      <c r="BXI463" s="96"/>
      <c r="BXJ463" s="96"/>
      <c r="BXK463" s="96"/>
      <c r="BXL463" s="96"/>
      <c r="BXM463" s="96"/>
      <c r="BXN463" s="96"/>
      <c r="BXO463" s="96"/>
      <c r="BXP463" s="96"/>
      <c r="BXQ463" s="96"/>
      <c r="BXR463" s="96"/>
      <c r="BXS463" s="96"/>
      <c r="BXT463" s="96"/>
      <c r="BXU463" s="96"/>
      <c r="BXV463" s="96"/>
      <c r="BXW463" s="96"/>
      <c r="BXX463" s="96"/>
      <c r="BXY463" s="96"/>
      <c r="BXZ463" s="96"/>
      <c r="BYA463" s="96"/>
      <c r="BYB463" s="96"/>
      <c r="BYC463" s="96"/>
      <c r="BYD463" s="96"/>
      <c r="BYE463" s="96"/>
      <c r="BYF463" s="96"/>
      <c r="BYG463" s="96"/>
      <c r="BYH463" s="96"/>
      <c r="BYI463" s="96"/>
      <c r="BYJ463" s="96"/>
      <c r="BYK463" s="96"/>
      <c r="BYL463" s="96"/>
      <c r="BYM463" s="96"/>
      <c r="BYN463" s="96"/>
      <c r="BYO463" s="96"/>
      <c r="BYP463" s="96"/>
      <c r="BYQ463" s="96"/>
      <c r="BYR463" s="96"/>
      <c r="BYS463" s="96"/>
      <c r="BYT463" s="96"/>
      <c r="BYU463" s="96"/>
      <c r="BYV463" s="96"/>
      <c r="BYW463" s="96"/>
      <c r="BYX463" s="96"/>
      <c r="BYY463" s="96"/>
      <c r="BYZ463" s="96"/>
      <c r="BZA463" s="96"/>
      <c r="BZB463" s="96"/>
      <c r="BZC463" s="96"/>
      <c r="BZD463" s="96"/>
      <c r="BZE463" s="96"/>
      <c r="BZF463" s="96"/>
      <c r="BZG463" s="96"/>
      <c r="BZH463" s="96"/>
      <c r="BZI463" s="96"/>
      <c r="BZJ463" s="96"/>
      <c r="BZK463" s="96"/>
      <c r="BZL463" s="96"/>
      <c r="BZM463" s="96"/>
      <c r="BZN463" s="96"/>
      <c r="BZO463" s="96"/>
      <c r="BZP463" s="96"/>
      <c r="BZQ463" s="96"/>
      <c r="BZR463" s="96"/>
      <c r="BZS463" s="96"/>
      <c r="BZT463" s="96"/>
      <c r="BZU463" s="96"/>
      <c r="BZV463" s="96"/>
      <c r="BZW463" s="96"/>
      <c r="BZX463" s="96"/>
      <c r="BZY463" s="96"/>
      <c r="BZZ463" s="96"/>
      <c r="CAA463" s="96"/>
      <c r="CAB463" s="96"/>
      <c r="CAC463" s="96"/>
      <c r="CAD463" s="96"/>
      <c r="CAE463" s="96"/>
      <c r="CAF463" s="96"/>
      <c r="CAG463" s="96"/>
      <c r="CAH463" s="96"/>
      <c r="CAI463" s="96"/>
      <c r="CAJ463" s="96"/>
      <c r="CAK463" s="96"/>
      <c r="CAL463" s="96"/>
      <c r="CAM463" s="96"/>
      <c r="CAN463" s="96"/>
      <c r="CAO463" s="96"/>
      <c r="CAP463" s="96"/>
      <c r="CAQ463" s="96"/>
      <c r="CAR463" s="96"/>
      <c r="CAS463" s="96"/>
      <c r="CAT463" s="96"/>
      <c r="CAU463" s="96"/>
      <c r="CAV463" s="96"/>
      <c r="CAW463" s="96"/>
      <c r="CAX463" s="96"/>
      <c r="CAY463" s="96"/>
      <c r="CAZ463" s="96"/>
      <c r="CBA463" s="96"/>
      <c r="CBB463" s="96"/>
      <c r="CBC463" s="96"/>
      <c r="CBD463" s="96"/>
      <c r="CBE463" s="96"/>
      <c r="CBF463" s="96"/>
      <c r="CBG463" s="96"/>
      <c r="CBH463" s="96"/>
      <c r="CBI463" s="96"/>
      <c r="CBJ463" s="96"/>
      <c r="CBK463" s="96"/>
      <c r="CBL463" s="96"/>
      <c r="CBM463" s="96"/>
      <c r="CBN463" s="96"/>
      <c r="CBO463" s="96"/>
      <c r="CBP463" s="96"/>
      <c r="CBQ463" s="96"/>
      <c r="CBR463" s="96"/>
      <c r="CBS463" s="96"/>
      <c r="CBT463" s="96"/>
      <c r="CBU463" s="96"/>
      <c r="CBV463" s="96"/>
      <c r="CBW463" s="96"/>
      <c r="CBX463" s="96"/>
      <c r="CBY463" s="96"/>
      <c r="CBZ463" s="96"/>
      <c r="CCA463" s="96"/>
      <c r="CCB463" s="96"/>
      <c r="CCC463" s="96"/>
      <c r="CCD463" s="96"/>
      <c r="CCE463" s="96"/>
      <c r="CCF463" s="96"/>
      <c r="CCG463" s="96"/>
      <c r="CCH463" s="96"/>
      <c r="CCI463" s="96"/>
      <c r="CCJ463" s="96"/>
      <c r="CCK463" s="96"/>
      <c r="CCL463" s="96"/>
      <c r="CCM463" s="96"/>
      <c r="CCN463" s="96"/>
      <c r="CCO463" s="96"/>
      <c r="CCP463" s="96"/>
      <c r="CCQ463" s="96"/>
      <c r="CCR463" s="96"/>
      <c r="CCS463" s="96"/>
      <c r="CCT463" s="96"/>
      <c r="CCU463" s="96"/>
      <c r="CCV463" s="96"/>
      <c r="CCW463" s="96"/>
      <c r="CCX463" s="96"/>
      <c r="CCY463" s="96"/>
      <c r="CCZ463" s="96"/>
      <c r="CDA463" s="96"/>
      <c r="CDB463" s="96"/>
      <c r="CDC463" s="96"/>
      <c r="CDD463" s="96"/>
      <c r="CDE463" s="96"/>
      <c r="CDF463" s="96"/>
      <c r="CDG463" s="96"/>
      <c r="CDH463" s="96"/>
      <c r="CDI463" s="96"/>
      <c r="CDJ463" s="96"/>
      <c r="CDK463" s="96"/>
      <c r="CDL463" s="96"/>
      <c r="CDM463" s="96"/>
      <c r="CDN463" s="96"/>
      <c r="CDO463" s="96"/>
      <c r="CDP463" s="96"/>
      <c r="CDQ463" s="96"/>
      <c r="CDR463" s="96"/>
      <c r="CDS463" s="96"/>
      <c r="CDT463" s="96"/>
      <c r="CDU463" s="96"/>
      <c r="CDV463" s="96"/>
      <c r="CDW463" s="96"/>
      <c r="CDX463" s="96"/>
      <c r="CDY463" s="96"/>
      <c r="CDZ463" s="96"/>
      <c r="CEA463" s="96"/>
      <c r="CEB463" s="96"/>
      <c r="CEC463" s="96"/>
      <c r="CED463" s="96"/>
      <c r="CEE463" s="96"/>
      <c r="CEF463" s="96"/>
      <c r="CEG463" s="96"/>
      <c r="CEH463" s="96"/>
      <c r="CEI463" s="96"/>
      <c r="CEJ463" s="96"/>
      <c r="CEK463" s="96"/>
      <c r="CEL463" s="96"/>
      <c r="CEM463" s="96"/>
      <c r="CEN463" s="96"/>
      <c r="CEO463" s="96"/>
      <c r="CEP463" s="96"/>
      <c r="CEQ463" s="96"/>
      <c r="CER463" s="96"/>
      <c r="CES463" s="96"/>
      <c r="CET463" s="96"/>
      <c r="CEU463" s="96"/>
      <c r="CEV463" s="96"/>
      <c r="CEW463" s="96"/>
      <c r="CEX463" s="96"/>
      <c r="CEY463" s="96"/>
      <c r="CEZ463" s="96"/>
      <c r="CFA463" s="96"/>
      <c r="CFB463" s="96"/>
      <c r="CFC463" s="96"/>
      <c r="CFD463" s="96"/>
      <c r="CFE463" s="96"/>
      <c r="CFF463" s="96"/>
      <c r="CFG463" s="96"/>
      <c r="CFH463" s="96"/>
      <c r="CFI463" s="96"/>
      <c r="CFJ463" s="96"/>
      <c r="CFK463" s="96"/>
      <c r="CFL463" s="96"/>
      <c r="CFM463" s="96"/>
      <c r="CFN463" s="96"/>
      <c r="CFO463" s="96"/>
      <c r="CFP463" s="96"/>
      <c r="CFQ463" s="96"/>
      <c r="CFR463" s="96"/>
      <c r="CFS463" s="96"/>
      <c r="CFT463" s="96"/>
      <c r="CFU463" s="96"/>
      <c r="CFV463" s="96"/>
      <c r="CFW463" s="96"/>
      <c r="CFX463" s="96"/>
      <c r="CFY463" s="96"/>
      <c r="CFZ463" s="96"/>
      <c r="CGA463" s="96"/>
      <c r="CGB463" s="96"/>
      <c r="CGC463" s="96"/>
      <c r="CGD463" s="96"/>
      <c r="CGE463" s="96"/>
      <c r="CGF463" s="96"/>
      <c r="CGG463" s="96"/>
      <c r="CGH463" s="96"/>
      <c r="CGI463" s="96"/>
      <c r="CGJ463" s="96"/>
      <c r="CGK463" s="96"/>
      <c r="CGL463" s="96"/>
      <c r="CGM463" s="96"/>
      <c r="CGN463" s="96"/>
      <c r="CGO463" s="96"/>
      <c r="CGP463" s="96"/>
      <c r="CGQ463" s="96"/>
      <c r="CGR463" s="96"/>
      <c r="CGS463" s="96"/>
      <c r="CGT463" s="96"/>
      <c r="CGU463" s="96"/>
      <c r="CGV463" s="96"/>
      <c r="CGW463" s="96"/>
      <c r="CGX463" s="96"/>
      <c r="CGY463" s="96"/>
      <c r="CGZ463" s="96"/>
      <c r="CHA463" s="96"/>
      <c r="CHB463" s="96"/>
      <c r="CHC463" s="96"/>
      <c r="CHD463" s="96"/>
      <c r="CHE463" s="96"/>
      <c r="CHF463" s="96"/>
      <c r="CHG463" s="96"/>
      <c r="CHH463" s="96"/>
      <c r="CHI463" s="96"/>
      <c r="CHJ463" s="96"/>
      <c r="CHK463" s="96"/>
      <c r="CHL463" s="96"/>
      <c r="CHM463" s="96"/>
      <c r="CHN463" s="96"/>
      <c r="CHO463" s="96"/>
      <c r="CHP463" s="96"/>
      <c r="CHQ463" s="96"/>
      <c r="CHR463" s="96"/>
      <c r="CHS463" s="96"/>
      <c r="CHT463" s="96"/>
      <c r="CHU463" s="96"/>
      <c r="CHV463" s="96"/>
      <c r="CHW463" s="96"/>
      <c r="CHX463" s="96"/>
      <c r="CHY463" s="96"/>
      <c r="CHZ463" s="96"/>
      <c r="CIA463" s="96"/>
      <c r="CIB463" s="96"/>
      <c r="CIC463" s="96"/>
      <c r="CID463" s="96"/>
      <c r="CIE463" s="96"/>
      <c r="CIF463" s="96"/>
      <c r="CIG463" s="96"/>
      <c r="CIH463" s="96"/>
      <c r="CII463" s="96"/>
      <c r="CIJ463" s="96"/>
      <c r="CIK463" s="96"/>
      <c r="CIL463" s="96"/>
      <c r="CIM463" s="96"/>
      <c r="CIN463" s="96"/>
      <c r="CIO463" s="96"/>
      <c r="CIP463" s="96"/>
      <c r="CIQ463" s="96"/>
      <c r="CIR463" s="96"/>
      <c r="CIS463" s="96"/>
      <c r="CIT463" s="96"/>
      <c r="CIU463" s="96"/>
      <c r="CIV463" s="96"/>
      <c r="CIW463" s="96"/>
      <c r="CIX463" s="96"/>
      <c r="CIY463" s="96"/>
      <c r="CIZ463" s="96"/>
      <c r="CJA463" s="96"/>
      <c r="CJB463" s="96"/>
      <c r="CJC463" s="96"/>
      <c r="CJD463" s="96"/>
      <c r="CJE463" s="96"/>
      <c r="CJF463" s="96"/>
      <c r="CJG463" s="96"/>
      <c r="CJH463" s="96"/>
      <c r="CJI463" s="96"/>
      <c r="CJJ463" s="96"/>
      <c r="CJK463" s="96"/>
      <c r="CJL463" s="96"/>
      <c r="CJM463" s="96"/>
      <c r="CJN463" s="96"/>
      <c r="CJO463" s="96"/>
      <c r="CJP463" s="96"/>
      <c r="CJQ463" s="96"/>
      <c r="CJR463" s="96"/>
      <c r="CJS463" s="96"/>
      <c r="CJT463" s="96"/>
      <c r="CJU463" s="96"/>
      <c r="CJV463" s="96"/>
      <c r="CJW463" s="96"/>
      <c r="CJX463" s="96"/>
      <c r="CJY463" s="96"/>
      <c r="CJZ463" s="96"/>
      <c r="CKA463" s="96"/>
      <c r="CKB463" s="96"/>
      <c r="CKC463" s="96"/>
      <c r="CKD463" s="96"/>
      <c r="CKE463" s="96"/>
      <c r="CKF463" s="96"/>
      <c r="CKG463" s="96"/>
      <c r="CKH463" s="96"/>
      <c r="CKI463" s="96"/>
      <c r="CKJ463" s="96"/>
      <c r="CKK463" s="96"/>
      <c r="CKL463" s="96"/>
      <c r="CKM463" s="96"/>
      <c r="CKN463" s="96"/>
      <c r="CKO463" s="96"/>
      <c r="CKP463" s="96"/>
      <c r="CKQ463" s="96"/>
      <c r="CKR463" s="96"/>
      <c r="CKS463" s="96"/>
      <c r="CKT463" s="96"/>
      <c r="CKU463" s="96"/>
      <c r="CKV463" s="96"/>
      <c r="CKW463" s="96"/>
      <c r="CKX463" s="96"/>
      <c r="CKY463" s="96"/>
      <c r="CKZ463" s="96"/>
      <c r="CLA463" s="96"/>
      <c r="CLB463" s="96"/>
      <c r="CLC463" s="96"/>
      <c r="CLD463" s="96"/>
      <c r="CLE463" s="96"/>
      <c r="CLF463" s="96"/>
      <c r="CLG463" s="96"/>
      <c r="CLH463" s="96"/>
      <c r="CLI463" s="96"/>
      <c r="CLJ463" s="96"/>
      <c r="CLK463" s="96"/>
      <c r="CLL463" s="96"/>
      <c r="CLM463" s="96"/>
      <c r="CLN463" s="96"/>
      <c r="CLO463" s="96"/>
      <c r="CLP463" s="96"/>
      <c r="CLQ463" s="96"/>
      <c r="CLR463" s="96"/>
      <c r="CLS463" s="96"/>
      <c r="CLT463" s="96"/>
      <c r="CLU463" s="96"/>
      <c r="CLV463" s="96"/>
      <c r="CLW463" s="96"/>
      <c r="CLX463" s="96"/>
      <c r="CLY463" s="96"/>
      <c r="CLZ463" s="96"/>
      <c r="CMA463" s="96"/>
      <c r="CMB463" s="96"/>
      <c r="CMC463" s="96"/>
      <c r="CMD463" s="96"/>
      <c r="CME463" s="96"/>
      <c r="CMF463" s="96"/>
      <c r="CMG463" s="96"/>
      <c r="CMH463" s="96"/>
      <c r="CMI463" s="96"/>
      <c r="CMJ463" s="96"/>
      <c r="CMK463" s="96"/>
      <c r="CML463" s="96"/>
      <c r="CMM463" s="96"/>
      <c r="CMN463" s="96"/>
      <c r="CMO463" s="96"/>
      <c r="CMP463" s="96"/>
      <c r="CMQ463" s="96"/>
      <c r="CMR463" s="96"/>
      <c r="CMS463" s="96"/>
      <c r="CMT463" s="96"/>
      <c r="CMU463" s="96"/>
      <c r="CMV463" s="96"/>
      <c r="CMW463" s="96"/>
      <c r="CMX463" s="96"/>
      <c r="CMY463" s="96"/>
      <c r="CMZ463" s="96"/>
      <c r="CNA463" s="96"/>
      <c r="CNB463" s="96"/>
      <c r="CNC463" s="96"/>
      <c r="CND463" s="96"/>
      <c r="CNE463" s="96"/>
      <c r="CNF463" s="96"/>
      <c r="CNG463" s="96"/>
      <c r="CNH463" s="96"/>
      <c r="CNI463" s="96"/>
      <c r="CNJ463" s="96"/>
      <c r="CNK463" s="96"/>
      <c r="CNL463" s="96"/>
      <c r="CNM463" s="96"/>
      <c r="CNN463" s="96"/>
      <c r="CNO463" s="96"/>
      <c r="CNP463" s="96"/>
      <c r="CNQ463" s="96"/>
      <c r="CNR463" s="96"/>
      <c r="CNS463" s="96"/>
      <c r="CNT463" s="96"/>
      <c r="CNU463" s="96"/>
      <c r="CNV463" s="96"/>
      <c r="CNW463" s="96"/>
      <c r="CNX463" s="96"/>
      <c r="CNY463" s="96"/>
      <c r="CNZ463" s="96"/>
      <c r="COA463" s="96"/>
      <c r="COB463" s="96"/>
      <c r="COC463" s="96"/>
      <c r="COD463" s="96"/>
      <c r="COE463" s="96"/>
      <c r="COF463" s="96"/>
      <c r="COG463" s="96"/>
      <c r="COH463" s="96"/>
      <c r="COI463" s="96"/>
      <c r="COJ463" s="96"/>
      <c r="COK463" s="96"/>
      <c r="COL463" s="96"/>
      <c r="COM463" s="96"/>
      <c r="CON463" s="96"/>
      <c r="COO463" s="96"/>
      <c r="COP463" s="96"/>
      <c r="COQ463" s="96"/>
      <c r="COR463" s="96"/>
      <c r="COS463" s="96"/>
      <c r="COT463" s="96"/>
      <c r="COU463" s="96"/>
      <c r="COV463" s="96"/>
      <c r="COW463" s="96"/>
      <c r="COX463" s="96"/>
      <c r="COY463" s="96"/>
      <c r="COZ463" s="96"/>
      <c r="CPA463" s="96"/>
      <c r="CPB463" s="96"/>
      <c r="CPC463" s="96"/>
      <c r="CPD463" s="96"/>
      <c r="CPE463" s="96"/>
      <c r="CPF463" s="96"/>
      <c r="CPG463" s="96"/>
      <c r="CPH463" s="96"/>
      <c r="CPI463" s="96"/>
      <c r="CPJ463" s="96"/>
      <c r="CPK463" s="96"/>
      <c r="CPL463" s="96"/>
      <c r="CPM463" s="96"/>
      <c r="CPN463" s="96"/>
      <c r="CPO463" s="96"/>
      <c r="CPP463" s="96"/>
      <c r="CPQ463" s="96"/>
      <c r="CPR463" s="96"/>
      <c r="CPS463" s="96"/>
      <c r="CPT463" s="96"/>
      <c r="CPU463" s="96"/>
      <c r="CPV463" s="96"/>
      <c r="CPW463" s="96"/>
      <c r="CPX463" s="96"/>
      <c r="CPY463" s="96"/>
      <c r="CPZ463" s="96"/>
      <c r="CQA463" s="96"/>
      <c r="CQB463" s="96"/>
      <c r="CQC463" s="96"/>
      <c r="CQD463" s="96"/>
      <c r="CQE463" s="96"/>
      <c r="CQF463" s="96"/>
      <c r="CQG463" s="96"/>
      <c r="CQH463" s="96"/>
      <c r="CQI463" s="96"/>
      <c r="CQJ463" s="96"/>
      <c r="CQK463" s="96"/>
      <c r="CQL463" s="96"/>
      <c r="CQM463" s="96"/>
      <c r="CQN463" s="96"/>
      <c r="CQO463" s="96"/>
      <c r="CQP463" s="96"/>
      <c r="CQQ463" s="96"/>
      <c r="CQR463" s="96"/>
      <c r="CQS463" s="96"/>
      <c r="CQT463" s="96"/>
      <c r="CQU463" s="96"/>
      <c r="CQV463" s="96"/>
      <c r="CQW463" s="96"/>
      <c r="CQX463" s="96"/>
      <c r="CQY463" s="96"/>
      <c r="CQZ463" s="96"/>
      <c r="CRA463" s="96"/>
      <c r="CRB463" s="96"/>
      <c r="CRC463" s="96"/>
      <c r="CRD463" s="96"/>
      <c r="CRE463" s="96"/>
      <c r="CRF463" s="96"/>
      <c r="CRG463" s="96"/>
      <c r="CRH463" s="96"/>
      <c r="CRI463" s="96"/>
      <c r="CRJ463" s="96"/>
      <c r="CRK463" s="96"/>
      <c r="CRL463" s="96"/>
      <c r="CRM463" s="96"/>
      <c r="CRN463" s="96"/>
      <c r="CRO463" s="96"/>
      <c r="CRP463" s="96"/>
      <c r="CRQ463" s="96"/>
      <c r="CRR463" s="96"/>
      <c r="CRS463" s="96"/>
      <c r="CRT463" s="96"/>
      <c r="CRU463" s="96"/>
      <c r="CRV463" s="96"/>
      <c r="CRW463" s="96"/>
      <c r="CRX463" s="96"/>
      <c r="CRY463" s="96"/>
      <c r="CRZ463" s="96"/>
      <c r="CSA463" s="96"/>
      <c r="CSB463" s="96"/>
      <c r="CSC463" s="96"/>
      <c r="CSD463" s="96"/>
      <c r="CSE463" s="96"/>
      <c r="CSF463" s="96"/>
      <c r="CSG463" s="96"/>
      <c r="CSH463" s="96"/>
      <c r="CSI463" s="96"/>
      <c r="CSJ463" s="96"/>
      <c r="CSK463" s="96"/>
      <c r="CSL463" s="96"/>
      <c r="CSM463" s="96"/>
      <c r="CSN463" s="96"/>
      <c r="CSO463" s="96"/>
      <c r="CSP463" s="96"/>
      <c r="CSQ463" s="96"/>
      <c r="CSR463" s="96"/>
      <c r="CSS463" s="96"/>
      <c r="CST463" s="96"/>
      <c r="CSU463" s="96"/>
      <c r="CSV463" s="96"/>
      <c r="CSW463" s="96"/>
      <c r="CSX463" s="96"/>
      <c r="CSY463" s="96"/>
      <c r="CSZ463" s="96"/>
      <c r="CTA463" s="96"/>
      <c r="CTB463" s="96"/>
      <c r="CTC463" s="96"/>
      <c r="CTD463" s="96"/>
      <c r="CTE463" s="96"/>
      <c r="CTF463" s="96"/>
      <c r="CTG463" s="96"/>
      <c r="CTH463" s="96"/>
      <c r="CTI463" s="96"/>
      <c r="CTJ463" s="96"/>
      <c r="CTK463" s="96"/>
      <c r="CTL463" s="96"/>
      <c r="CTM463" s="96"/>
      <c r="CTN463" s="96"/>
      <c r="CTO463" s="96"/>
      <c r="CTP463" s="96"/>
      <c r="CTQ463" s="96"/>
      <c r="CTR463" s="96"/>
      <c r="CTS463" s="96"/>
      <c r="CTT463" s="96"/>
      <c r="CTU463" s="96"/>
      <c r="CTV463" s="96"/>
      <c r="CTW463" s="96"/>
      <c r="CTX463" s="96"/>
      <c r="CTY463" s="96"/>
      <c r="CTZ463" s="96"/>
      <c r="CUA463" s="96"/>
      <c r="CUB463" s="96"/>
      <c r="CUC463" s="96"/>
      <c r="CUD463" s="96"/>
      <c r="CUE463" s="96"/>
      <c r="CUF463" s="96"/>
      <c r="CUG463" s="96"/>
      <c r="CUH463" s="96"/>
      <c r="CUI463" s="96"/>
      <c r="CUJ463" s="96"/>
      <c r="CUK463" s="96"/>
      <c r="CUL463" s="96"/>
      <c r="CUM463" s="96"/>
      <c r="CUN463" s="96"/>
      <c r="CUO463" s="96"/>
      <c r="CUP463" s="96"/>
      <c r="CUQ463" s="96"/>
      <c r="CUR463" s="96"/>
      <c r="CUS463" s="96"/>
      <c r="CUT463" s="96"/>
      <c r="CUU463" s="96"/>
      <c r="CUV463" s="96"/>
      <c r="CUW463" s="96"/>
      <c r="CUX463" s="96"/>
      <c r="CUY463" s="96"/>
      <c r="CUZ463" s="96"/>
      <c r="CVA463" s="96"/>
      <c r="CVB463" s="96"/>
      <c r="CVC463" s="96"/>
      <c r="CVD463" s="96"/>
      <c r="CVE463" s="96"/>
      <c r="CVF463" s="96"/>
      <c r="CVG463" s="96"/>
      <c r="CVH463" s="96"/>
      <c r="CVI463" s="96"/>
      <c r="CVJ463" s="96"/>
      <c r="CVK463" s="96"/>
      <c r="CVL463" s="96"/>
      <c r="CVM463" s="96"/>
      <c r="CVN463" s="96"/>
      <c r="CVO463" s="96"/>
      <c r="CVP463" s="96"/>
      <c r="CVQ463" s="96"/>
      <c r="CVR463" s="96"/>
      <c r="CVS463" s="96"/>
      <c r="CVT463" s="96"/>
      <c r="CVU463" s="96"/>
      <c r="CVV463" s="96"/>
      <c r="CVW463" s="96"/>
      <c r="CVX463" s="96"/>
      <c r="CVY463" s="96"/>
      <c r="CVZ463" s="96"/>
      <c r="CWA463" s="96"/>
      <c r="CWB463" s="96"/>
      <c r="CWC463" s="96"/>
      <c r="CWD463" s="96"/>
      <c r="CWE463" s="96"/>
      <c r="CWF463" s="96"/>
      <c r="CWG463" s="96"/>
      <c r="CWH463" s="96"/>
      <c r="CWI463" s="96"/>
      <c r="CWJ463" s="96"/>
      <c r="CWK463" s="96"/>
      <c r="CWL463" s="96"/>
      <c r="CWM463" s="96"/>
      <c r="CWN463" s="96"/>
      <c r="CWO463" s="96"/>
      <c r="CWP463" s="96"/>
      <c r="CWQ463" s="96"/>
      <c r="CWR463" s="96"/>
      <c r="CWS463" s="96"/>
      <c r="CWT463" s="96"/>
      <c r="CWU463" s="96"/>
      <c r="CWV463" s="96"/>
      <c r="CWW463" s="96"/>
      <c r="CWX463" s="96"/>
      <c r="CWY463" s="96"/>
      <c r="CWZ463" s="96"/>
      <c r="CXA463" s="96"/>
      <c r="CXB463" s="96"/>
      <c r="CXC463" s="96"/>
      <c r="CXD463" s="96"/>
      <c r="CXE463" s="96"/>
      <c r="CXF463" s="96"/>
      <c r="CXG463" s="96"/>
      <c r="CXH463" s="96"/>
      <c r="CXI463" s="96"/>
      <c r="CXJ463" s="96"/>
      <c r="CXK463" s="96"/>
      <c r="CXL463" s="96"/>
      <c r="CXM463" s="96"/>
      <c r="CXN463" s="96"/>
      <c r="CXO463" s="96"/>
      <c r="CXP463" s="96"/>
      <c r="CXQ463" s="96"/>
      <c r="CXR463" s="96"/>
      <c r="CXS463" s="96"/>
      <c r="CXT463" s="96"/>
      <c r="CXU463" s="96"/>
      <c r="CXV463" s="96"/>
      <c r="CXW463" s="96"/>
      <c r="CXX463" s="96"/>
      <c r="CXY463" s="96"/>
      <c r="CXZ463" s="96"/>
      <c r="CYA463" s="96"/>
      <c r="CYB463" s="96"/>
      <c r="CYC463" s="96"/>
      <c r="CYD463" s="96"/>
      <c r="CYE463" s="96"/>
      <c r="CYF463" s="96"/>
      <c r="CYG463" s="96"/>
      <c r="CYH463" s="96"/>
      <c r="CYI463" s="96"/>
      <c r="CYJ463" s="96"/>
      <c r="CYK463" s="96"/>
      <c r="CYL463" s="96"/>
      <c r="CYM463" s="96"/>
      <c r="CYN463" s="96"/>
      <c r="CYO463" s="96"/>
      <c r="CYP463" s="96"/>
      <c r="CYQ463" s="96"/>
      <c r="CYR463" s="96"/>
      <c r="CYS463" s="96"/>
      <c r="CYT463" s="96"/>
      <c r="CYU463" s="96"/>
      <c r="CYV463" s="96"/>
      <c r="CYW463" s="96"/>
      <c r="CYX463" s="96"/>
      <c r="CYY463" s="96"/>
      <c r="CYZ463" s="96"/>
      <c r="CZA463" s="96"/>
      <c r="CZB463" s="96"/>
      <c r="CZC463" s="96"/>
      <c r="CZD463" s="96"/>
      <c r="CZE463" s="96"/>
      <c r="CZF463" s="96"/>
      <c r="CZG463" s="96"/>
      <c r="CZH463" s="96"/>
      <c r="CZI463" s="96"/>
      <c r="CZJ463" s="96"/>
      <c r="CZK463" s="96"/>
      <c r="CZL463" s="96"/>
      <c r="CZM463" s="96"/>
      <c r="CZN463" s="96"/>
      <c r="CZO463" s="96"/>
      <c r="CZP463" s="96"/>
      <c r="CZQ463" s="96"/>
      <c r="CZR463" s="96"/>
      <c r="CZS463" s="96"/>
      <c r="CZT463" s="96"/>
      <c r="CZU463" s="96"/>
      <c r="CZV463" s="96"/>
      <c r="CZW463" s="96"/>
      <c r="CZX463" s="96"/>
      <c r="CZY463" s="96"/>
      <c r="CZZ463" s="96"/>
      <c r="DAA463" s="96"/>
      <c r="DAB463" s="96"/>
      <c r="DAC463" s="96"/>
      <c r="DAD463" s="96"/>
      <c r="DAE463" s="96"/>
      <c r="DAF463" s="96"/>
      <c r="DAG463" s="96"/>
      <c r="DAH463" s="96"/>
      <c r="DAI463" s="96"/>
      <c r="DAJ463" s="96"/>
      <c r="DAK463" s="96"/>
      <c r="DAL463" s="96"/>
      <c r="DAM463" s="96"/>
      <c r="DAN463" s="96"/>
      <c r="DAO463" s="96"/>
      <c r="DAP463" s="96"/>
      <c r="DAQ463" s="96"/>
      <c r="DAR463" s="96"/>
      <c r="DAS463" s="96"/>
      <c r="DAT463" s="96"/>
      <c r="DAU463" s="96"/>
      <c r="DAV463" s="96"/>
      <c r="DAW463" s="96"/>
      <c r="DAX463" s="96"/>
      <c r="DAY463" s="96"/>
      <c r="DAZ463" s="96"/>
      <c r="DBA463" s="96"/>
      <c r="DBB463" s="96"/>
      <c r="DBC463" s="96"/>
      <c r="DBD463" s="96"/>
      <c r="DBE463" s="96"/>
      <c r="DBF463" s="96"/>
      <c r="DBG463" s="96"/>
      <c r="DBH463" s="96"/>
      <c r="DBI463" s="96"/>
      <c r="DBJ463" s="96"/>
      <c r="DBK463" s="96"/>
      <c r="DBL463" s="96"/>
      <c r="DBM463" s="96"/>
      <c r="DBN463" s="96"/>
      <c r="DBO463" s="96"/>
      <c r="DBP463" s="96"/>
      <c r="DBQ463" s="96"/>
      <c r="DBR463" s="96"/>
      <c r="DBS463" s="96"/>
      <c r="DBT463" s="96"/>
      <c r="DBU463" s="96"/>
      <c r="DBV463" s="96"/>
      <c r="DBW463" s="96"/>
      <c r="DBX463" s="96"/>
      <c r="DBY463" s="96"/>
      <c r="DBZ463" s="96"/>
      <c r="DCA463" s="96"/>
      <c r="DCB463" s="96"/>
      <c r="DCC463" s="96"/>
      <c r="DCD463" s="96"/>
      <c r="DCE463" s="96"/>
      <c r="DCF463" s="96"/>
      <c r="DCG463" s="96"/>
      <c r="DCH463" s="96"/>
      <c r="DCI463" s="96"/>
      <c r="DCJ463" s="96"/>
      <c r="DCK463" s="96"/>
      <c r="DCL463" s="96"/>
      <c r="DCM463" s="96"/>
      <c r="DCN463" s="96"/>
      <c r="DCO463" s="96"/>
      <c r="DCP463" s="96"/>
      <c r="DCQ463" s="96"/>
      <c r="DCR463" s="96"/>
      <c r="DCS463" s="96"/>
      <c r="DCT463" s="96"/>
      <c r="DCU463" s="96"/>
      <c r="DCV463" s="96"/>
      <c r="DCW463" s="96"/>
      <c r="DCX463" s="96"/>
      <c r="DCY463" s="96"/>
      <c r="DCZ463" s="96"/>
      <c r="DDA463" s="96"/>
      <c r="DDB463" s="96"/>
      <c r="DDC463" s="96"/>
      <c r="DDD463" s="96"/>
      <c r="DDE463" s="96"/>
      <c r="DDF463" s="96"/>
      <c r="DDG463" s="96"/>
      <c r="DDH463" s="96"/>
      <c r="DDI463" s="96"/>
      <c r="DDJ463" s="96"/>
      <c r="DDK463" s="96"/>
      <c r="DDL463" s="96"/>
      <c r="DDM463" s="96"/>
      <c r="DDN463" s="96"/>
      <c r="DDO463" s="96"/>
      <c r="DDP463" s="96"/>
      <c r="DDQ463" s="96"/>
      <c r="DDR463" s="96"/>
      <c r="DDS463" s="96"/>
      <c r="DDT463" s="96"/>
      <c r="DDU463" s="96"/>
      <c r="DDV463" s="96"/>
      <c r="DDW463" s="96"/>
      <c r="DDX463" s="96"/>
      <c r="DDY463" s="96"/>
      <c r="DDZ463" s="96"/>
      <c r="DEA463" s="96"/>
      <c r="DEB463" s="96"/>
      <c r="DEC463" s="96"/>
      <c r="DED463" s="96"/>
      <c r="DEE463" s="96"/>
      <c r="DEF463" s="96"/>
      <c r="DEG463" s="96"/>
      <c r="DEH463" s="96"/>
      <c r="DEI463" s="96"/>
      <c r="DEJ463" s="96"/>
      <c r="DEK463" s="96"/>
      <c r="DEL463" s="96"/>
      <c r="DEM463" s="96"/>
      <c r="DEN463" s="96"/>
      <c r="DEO463" s="96"/>
      <c r="DEP463" s="96"/>
      <c r="DEQ463" s="96"/>
      <c r="DER463" s="96"/>
      <c r="DES463" s="96"/>
      <c r="DET463" s="96"/>
      <c r="DEU463" s="96"/>
      <c r="DEV463" s="96"/>
      <c r="DEW463" s="96"/>
      <c r="DEX463" s="96"/>
      <c r="DEY463" s="96"/>
      <c r="DEZ463" s="96"/>
      <c r="DFA463" s="96"/>
      <c r="DFB463" s="96"/>
      <c r="DFC463" s="96"/>
      <c r="DFD463" s="96"/>
      <c r="DFE463" s="96"/>
      <c r="DFF463" s="96"/>
      <c r="DFG463" s="96"/>
      <c r="DFH463" s="96"/>
      <c r="DFI463" s="96"/>
      <c r="DFJ463" s="96"/>
      <c r="DFK463" s="96"/>
      <c r="DFL463" s="96"/>
      <c r="DFM463" s="96"/>
      <c r="DFN463" s="96"/>
      <c r="DFO463" s="96"/>
      <c r="DFP463" s="96"/>
      <c r="DFQ463" s="96"/>
      <c r="DFR463" s="96"/>
      <c r="DFS463" s="96"/>
      <c r="DFT463" s="96"/>
      <c r="DFU463" s="96"/>
      <c r="DFV463" s="96"/>
      <c r="DFW463" s="96"/>
      <c r="DFX463" s="96"/>
      <c r="DFY463" s="96"/>
      <c r="DFZ463" s="96"/>
      <c r="DGA463" s="96"/>
      <c r="DGB463" s="96"/>
      <c r="DGC463" s="96"/>
      <c r="DGD463" s="96"/>
      <c r="DGE463" s="96"/>
      <c r="DGF463" s="96"/>
      <c r="DGG463" s="96"/>
      <c r="DGH463" s="96"/>
      <c r="DGI463" s="96"/>
      <c r="DGJ463" s="96"/>
      <c r="DGK463" s="96"/>
      <c r="DGL463" s="96"/>
      <c r="DGM463" s="96"/>
      <c r="DGN463" s="96"/>
      <c r="DGO463" s="96"/>
      <c r="DGP463" s="96"/>
      <c r="DGQ463" s="96"/>
      <c r="DGR463" s="96"/>
      <c r="DGS463" s="96"/>
      <c r="DGT463" s="96"/>
      <c r="DGU463" s="96"/>
      <c r="DGV463" s="96"/>
      <c r="DGW463" s="96"/>
      <c r="DGX463" s="96"/>
      <c r="DGY463" s="96"/>
      <c r="DGZ463" s="96"/>
      <c r="DHA463" s="96"/>
      <c r="DHB463" s="96"/>
      <c r="DHC463" s="96"/>
      <c r="DHD463" s="96"/>
      <c r="DHE463" s="96"/>
      <c r="DHF463" s="96"/>
      <c r="DHG463" s="96"/>
      <c r="DHH463" s="96"/>
      <c r="DHI463" s="96"/>
      <c r="DHJ463" s="96"/>
      <c r="DHK463" s="96"/>
      <c r="DHL463" s="96"/>
      <c r="DHM463" s="96"/>
      <c r="DHN463" s="96"/>
      <c r="DHO463" s="96"/>
      <c r="DHP463" s="96"/>
      <c r="DHQ463" s="96"/>
      <c r="DHR463" s="96"/>
      <c r="DHS463" s="96"/>
      <c r="DHT463" s="96"/>
      <c r="DHU463" s="96"/>
      <c r="DHV463" s="96"/>
      <c r="DHW463" s="96"/>
      <c r="DHX463" s="96"/>
      <c r="DHY463" s="96"/>
      <c r="DHZ463" s="96"/>
      <c r="DIA463" s="96"/>
      <c r="DIB463" s="96"/>
      <c r="DIC463" s="96"/>
      <c r="DID463" s="96"/>
      <c r="DIE463" s="96"/>
      <c r="DIF463" s="96"/>
      <c r="DIG463" s="96"/>
      <c r="DIH463" s="96"/>
      <c r="DII463" s="96"/>
      <c r="DIJ463" s="96"/>
      <c r="DIK463" s="96"/>
      <c r="DIL463" s="96"/>
      <c r="DIM463" s="96"/>
      <c r="DIN463" s="96"/>
      <c r="DIO463" s="96"/>
      <c r="DIP463" s="96"/>
      <c r="DIQ463" s="96"/>
      <c r="DIR463" s="96"/>
      <c r="DIS463" s="96"/>
      <c r="DIT463" s="96"/>
      <c r="DIU463" s="96"/>
      <c r="DIV463" s="96"/>
      <c r="DIW463" s="96"/>
      <c r="DIX463" s="96"/>
      <c r="DIY463" s="96"/>
      <c r="DIZ463" s="96"/>
      <c r="DJA463" s="96"/>
      <c r="DJB463" s="96"/>
      <c r="DJC463" s="96"/>
      <c r="DJD463" s="96"/>
      <c r="DJE463" s="96"/>
      <c r="DJF463" s="96"/>
      <c r="DJG463" s="96"/>
      <c r="DJH463" s="96"/>
      <c r="DJI463" s="96"/>
      <c r="DJJ463" s="96"/>
      <c r="DJK463" s="96"/>
      <c r="DJL463" s="96"/>
      <c r="DJM463" s="96"/>
      <c r="DJN463" s="96"/>
      <c r="DJO463" s="96"/>
      <c r="DJP463" s="96"/>
      <c r="DJQ463" s="96"/>
      <c r="DJR463" s="96"/>
      <c r="DJS463" s="96"/>
      <c r="DJT463" s="96"/>
      <c r="DJU463" s="96"/>
      <c r="DJV463" s="96"/>
      <c r="DJW463" s="96"/>
      <c r="DJX463" s="96"/>
      <c r="DJY463" s="96"/>
      <c r="DJZ463" s="96"/>
      <c r="DKA463" s="96"/>
      <c r="DKB463" s="96"/>
      <c r="DKC463" s="96"/>
      <c r="DKD463" s="96"/>
      <c r="DKE463" s="96"/>
      <c r="DKF463" s="96"/>
      <c r="DKG463" s="96"/>
      <c r="DKH463" s="96"/>
      <c r="DKI463" s="96"/>
      <c r="DKJ463" s="96"/>
      <c r="DKK463" s="96"/>
      <c r="DKL463" s="96"/>
      <c r="DKM463" s="96"/>
      <c r="DKN463" s="96"/>
      <c r="DKO463" s="96"/>
      <c r="DKP463" s="96"/>
      <c r="DKQ463" s="96"/>
      <c r="DKR463" s="96"/>
      <c r="DKS463" s="96"/>
      <c r="DKT463" s="96"/>
      <c r="DKU463" s="96"/>
      <c r="DKV463" s="96"/>
      <c r="DKW463" s="96"/>
      <c r="DKX463" s="96"/>
      <c r="DKY463" s="96"/>
      <c r="DKZ463" s="96"/>
      <c r="DLA463" s="96"/>
      <c r="DLB463" s="96"/>
      <c r="DLC463" s="96"/>
      <c r="DLD463" s="96"/>
      <c r="DLE463" s="96"/>
      <c r="DLF463" s="96"/>
      <c r="DLG463" s="96"/>
      <c r="DLH463" s="96"/>
      <c r="DLI463" s="96"/>
      <c r="DLJ463" s="96"/>
      <c r="DLK463" s="96"/>
      <c r="DLL463" s="96"/>
      <c r="DLM463" s="96"/>
      <c r="DLN463" s="96"/>
      <c r="DLO463" s="96"/>
      <c r="DLP463" s="96"/>
      <c r="DLQ463" s="96"/>
      <c r="DLR463" s="96"/>
      <c r="DLS463" s="96"/>
      <c r="DLT463" s="96"/>
      <c r="DLU463" s="96"/>
      <c r="DLV463" s="96"/>
      <c r="DLW463" s="96"/>
      <c r="DLX463" s="96"/>
      <c r="DLY463" s="96"/>
      <c r="DLZ463" s="96"/>
      <c r="DMA463" s="96"/>
      <c r="DMB463" s="96"/>
      <c r="DMC463" s="96"/>
      <c r="DMD463" s="96"/>
      <c r="DME463" s="96"/>
      <c r="DMF463" s="96"/>
      <c r="DMG463" s="96"/>
      <c r="DMH463" s="96"/>
      <c r="DMI463" s="96"/>
      <c r="DMJ463" s="96"/>
      <c r="DMK463" s="96"/>
      <c r="DML463" s="96"/>
      <c r="DMM463" s="96"/>
      <c r="DMN463" s="96"/>
      <c r="DMO463" s="96"/>
      <c r="DMP463" s="96"/>
      <c r="DMQ463" s="96"/>
      <c r="DMR463" s="96"/>
      <c r="DMS463" s="96"/>
      <c r="DMT463" s="96"/>
      <c r="DMU463" s="96"/>
      <c r="DMV463" s="96"/>
      <c r="DMW463" s="96"/>
      <c r="DMX463" s="96"/>
      <c r="DMY463" s="96"/>
      <c r="DMZ463" s="96"/>
      <c r="DNA463" s="96"/>
      <c r="DNB463" s="96"/>
      <c r="DNC463" s="96"/>
      <c r="DND463" s="96"/>
      <c r="DNE463" s="96"/>
      <c r="DNF463" s="96"/>
      <c r="DNG463" s="96"/>
      <c r="DNH463" s="96"/>
      <c r="DNI463" s="96"/>
      <c r="DNJ463" s="96"/>
      <c r="DNK463" s="96"/>
      <c r="DNL463" s="96"/>
      <c r="DNM463" s="96"/>
      <c r="DNN463" s="96"/>
      <c r="DNO463" s="96"/>
      <c r="DNP463" s="96"/>
      <c r="DNQ463" s="96"/>
      <c r="DNR463" s="96"/>
      <c r="DNS463" s="96"/>
      <c r="DNT463" s="96"/>
      <c r="DNU463" s="96"/>
      <c r="DNV463" s="96"/>
      <c r="DNW463" s="96"/>
      <c r="DNX463" s="96"/>
      <c r="DNY463" s="96"/>
      <c r="DNZ463" s="96"/>
      <c r="DOA463" s="96"/>
      <c r="DOB463" s="96"/>
      <c r="DOC463" s="96"/>
      <c r="DOD463" s="96"/>
      <c r="DOE463" s="96"/>
      <c r="DOF463" s="96"/>
      <c r="DOG463" s="96"/>
      <c r="DOH463" s="96"/>
      <c r="DOI463" s="96"/>
      <c r="DOJ463" s="96"/>
      <c r="DOK463" s="96"/>
      <c r="DOL463" s="96"/>
      <c r="DOM463" s="96"/>
      <c r="DON463" s="96"/>
      <c r="DOO463" s="96"/>
      <c r="DOP463" s="96"/>
      <c r="DOQ463" s="96"/>
      <c r="DOR463" s="96"/>
      <c r="DOS463" s="96"/>
      <c r="DOT463" s="96"/>
      <c r="DOU463" s="96"/>
      <c r="DOV463" s="96"/>
      <c r="DOW463" s="96"/>
      <c r="DOX463" s="96"/>
      <c r="DOY463" s="96"/>
      <c r="DOZ463" s="96"/>
      <c r="DPA463" s="96"/>
      <c r="DPB463" s="96"/>
      <c r="DPC463" s="96"/>
      <c r="DPD463" s="96"/>
      <c r="DPE463" s="96"/>
      <c r="DPF463" s="96"/>
      <c r="DPG463" s="96"/>
      <c r="DPH463" s="96"/>
      <c r="DPI463" s="96"/>
      <c r="DPJ463" s="96"/>
      <c r="DPK463" s="96"/>
      <c r="DPL463" s="96"/>
      <c r="DPM463" s="96"/>
      <c r="DPN463" s="96"/>
      <c r="DPO463" s="96"/>
      <c r="DPP463" s="96"/>
      <c r="DPQ463" s="96"/>
      <c r="DPR463" s="96"/>
      <c r="DPS463" s="96"/>
      <c r="DPT463" s="96"/>
      <c r="DPU463" s="96"/>
      <c r="DPV463" s="96"/>
      <c r="DPW463" s="96"/>
      <c r="DPX463" s="96"/>
      <c r="DPY463" s="96"/>
      <c r="DPZ463" s="96"/>
      <c r="DQA463" s="96"/>
      <c r="DQB463" s="96"/>
      <c r="DQC463" s="96"/>
      <c r="DQD463" s="96"/>
      <c r="DQE463" s="96"/>
      <c r="DQF463" s="96"/>
      <c r="DQG463" s="96"/>
      <c r="DQH463" s="96"/>
      <c r="DQI463" s="96"/>
      <c r="DQJ463" s="96"/>
      <c r="DQK463" s="96"/>
      <c r="DQL463" s="96"/>
      <c r="DQM463" s="96"/>
      <c r="DQN463" s="96"/>
      <c r="DQO463" s="96"/>
      <c r="DQP463" s="96"/>
      <c r="DQQ463" s="96"/>
      <c r="DQR463" s="96"/>
      <c r="DQS463" s="96"/>
      <c r="DQT463" s="96"/>
      <c r="DQU463" s="96"/>
      <c r="DQV463" s="96"/>
      <c r="DQW463" s="96"/>
      <c r="DQX463" s="96"/>
      <c r="DQY463" s="96"/>
      <c r="DQZ463" s="96"/>
      <c r="DRA463" s="96"/>
      <c r="DRB463" s="96"/>
      <c r="DRC463" s="96"/>
      <c r="DRD463" s="96"/>
      <c r="DRE463" s="96"/>
      <c r="DRF463" s="96"/>
      <c r="DRG463" s="96"/>
      <c r="DRH463" s="96"/>
      <c r="DRI463" s="96"/>
      <c r="DRJ463" s="96"/>
      <c r="DRK463" s="96"/>
      <c r="DRL463" s="96"/>
      <c r="DRM463" s="96"/>
      <c r="DRN463" s="96"/>
      <c r="DRO463" s="96"/>
      <c r="DRP463" s="96"/>
      <c r="DRQ463" s="96"/>
      <c r="DRR463" s="96"/>
      <c r="DRS463" s="96"/>
      <c r="DRT463" s="96"/>
      <c r="DRU463" s="96"/>
      <c r="DRV463" s="96"/>
      <c r="DRW463" s="96"/>
      <c r="DRX463" s="96"/>
      <c r="DRY463" s="96"/>
      <c r="DRZ463" s="96"/>
      <c r="DSA463" s="96"/>
      <c r="DSB463" s="96"/>
      <c r="DSC463" s="96"/>
      <c r="DSD463" s="96"/>
      <c r="DSE463" s="96"/>
      <c r="DSF463" s="96"/>
      <c r="DSG463" s="96"/>
      <c r="DSH463" s="96"/>
      <c r="DSI463" s="96"/>
      <c r="DSJ463" s="96"/>
      <c r="DSK463" s="96"/>
      <c r="DSL463" s="96"/>
      <c r="DSM463" s="96"/>
      <c r="DSN463" s="96"/>
      <c r="DSO463" s="96"/>
      <c r="DSP463" s="96"/>
      <c r="DSQ463" s="96"/>
      <c r="DSR463" s="96"/>
      <c r="DSS463" s="96"/>
      <c r="DST463" s="96"/>
      <c r="DSU463" s="96"/>
      <c r="DSV463" s="96"/>
      <c r="DSW463" s="96"/>
      <c r="DSX463" s="96"/>
      <c r="DSY463" s="96"/>
      <c r="DSZ463" s="96"/>
      <c r="DTA463" s="96"/>
      <c r="DTB463" s="96"/>
      <c r="DTC463" s="96"/>
      <c r="DTD463" s="96"/>
      <c r="DTE463" s="96"/>
      <c r="DTF463" s="96"/>
      <c r="DTG463" s="96"/>
      <c r="DTH463" s="96"/>
      <c r="DTI463" s="96"/>
      <c r="DTJ463" s="96"/>
      <c r="DTK463" s="96"/>
      <c r="DTL463" s="96"/>
      <c r="DTM463" s="96"/>
      <c r="DTN463" s="96"/>
      <c r="DTO463" s="96"/>
      <c r="DTP463" s="96"/>
      <c r="DTQ463" s="96"/>
      <c r="DTR463" s="96"/>
      <c r="DTS463" s="96"/>
      <c r="DTT463" s="96"/>
      <c r="DTU463" s="96"/>
      <c r="DTV463" s="96"/>
      <c r="DTW463" s="96"/>
      <c r="DTX463" s="96"/>
      <c r="DTY463" s="96"/>
      <c r="DTZ463" s="96"/>
      <c r="DUA463" s="96"/>
      <c r="DUB463" s="96"/>
      <c r="DUC463" s="96"/>
      <c r="DUD463" s="96"/>
      <c r="DUE463" s="96"/>
      <c r="DUF463" s="96"/>
      <c r="DUG463" s="96"/>
      <c r="DUH463" s="96"/>
      <c r="DUI463" s="96"/>
      <c r="DUJ463" s="96"/>
      <c r="DUK463" s="96"/>
      <c r="DUL463" s="96"/>
      <c r="DUM463" s="96"/>
      <c r="DUN463" s="96"/>
      <c r="DUO463" s="96"/>
      <c r="DUP463" s="96"/>
      <c r="DUQ463" s="96"/>
      <c r="DUR463" s="96"/>
      <c r="DUS463" s="96"/>
      <c r="DUT463" s="96"/>
      <c r="DUU463" s="96"/>
      <c r="DUV463" s="96"/>
      <c r="DUW463" s="96"/>
      <c r="DUX463" s="96"/>
      <c r="DUY463" s="96"/>
      <c r="DUZ463" s="96"/>
      <c r="DVA463" s="96"/>
      <c r="DVB463" s="96"/>
      <c r="DVC463" s="96"/>
      <c r="DVD463" s="96"/>
      <c r="DVE463" s="96"/>
      <c r="DVF463" s="96"/>
      <c r="DVG463" s="96"/>
      <c r="DVH463" s="96"/>
      <c r="DVI463" s="96"/>
      <c r="DVJ463" s="96"/>
      <c r="DVK463" s="96"/>
      <c r="DVL463" s="96"/>
      <c r="DVM463" s="96"/>
      <c r="DVN463" s="96"/>
      <c r="DVO463" s="96"/>
      <c r="DVP463" s="96"/>
      <c r="DVQ463" s="96"/>
      <c r="DVR463" s="96"/>
      <c r="DVS463" s="96"/>
      <c r="DVT463" s="96"/>
      <c r="DVU463" s="96"/>
      <c r="DVV463" s="96"/>
      <c r="DVW463" s="96"/>
      <c r="DVX463" s="96"/>
      <c r="DVY463" s="96"/>
      <c r="DVZ463" s="96"/>
      <c r="DWA463" s="96"/>
      <c r="DWB463" s="96"/>
      <c r="DWC463" s="96"/>
      <c r="DWD463" s="96"/>
      <c r="DWE463" s="96"/>
      <c r="DWF463" s="96"/>
      <c r="DWG463" s="96"/>
      <c r="DWH463" s="96"/>
      <c r="DWI463" s="96"/>
      <c r="DWJ463" s="96"/>
      <c r="DWK463" s="96"/>
      <c r="DWL463" s="96"/>
      <c r="DWM463" s="96"/>
      <c r="DWN463" s="96"/>
      <c r="DWO463" s="96"/>
      <c r="DWP463" s="96"/>
      <c r="DWQ463" s="96"/>
      <c r="DWR463" s="96"/>
      <c r="DWS463" s="96"/>
      <c r="DWT463" s="96"/>
      <c r="DWU463" s="96"/>
      <c r="DWV463" s="96"/>
      <c r="DWW463" s="96"/>
      <c r="DWX463" s="96"/>
      <c r="DWY463" s="96"/>
      <c r="DWZ463" s="96"/>
      <c r="DXA463" s="96"/>
      <c r="DXB463" s="96"/>
      <c r="DXC463" s="96"/>
      <c r="DXD463" s="96"/>
      <c r="DXE463" s="96"/>
      <c r="DXF463" s="96"/>
      <c r="DXG463" s="96"/>
      <c r="DXH463" s="96"/>
      <c r="DXI463" s="96"/>
      <c r="DXJ463" s="96"/>
      <c r="DXK463" s="96"/>
      <c r="DXL463" s="96"/>
      <c r="DXM463" s="96"/>
      <c r="DXN463" s="96"/>
      <c r="DXO463" s="96"/>
      <c r="DXP463" s="96"/>
      <c r="DXQ463" s="96"/>
      <c r="DXR463" s="96"/>
      <c r="DXS463" s="96"/>
      <c r="DXT463" s="96"/>
      <c r="DXU463" s="96"/>
      <c r="DXV463" s="96"/>
      <c r="DXW463" s="96"/>
      <c r="DXX463" s="96"/>
      <c r="DXY463" s="96"/>
      <c r="DXZ463" s="96"/>
      <c r="DYA463" s="96"/>
      <c r="DYB463" s="96"/>
      <c r="DYC463" s="96"/>
      <c r="DYD463" s="96"/>
      <c r="DYE463" s="96"/>
      <c r="DYF463" s="96"/>
      <c r="DYG463" s="96"/>
      <c r="DYH463" s="96"/>
      <c r="DYI463" s="96"/>
      <c r="DYJ463" s="96"/>
      <c r="DYK463" s="96"/>
      <c r="DYL463" s="96"/>
      <c r="DYM463" s="96"/>
      <c r="DYN463" s="96"/>
      <c r="DYO463" s="96"/>
      <c r="DYP463" s="96"/>
      <c r="DYQ463" s="96"/>
      <c r="DYR463" s="96"/>
      <c r="DYS463" s="96"/>
      <c r="DYT463" s="96"/>
      <c r="DYU463" s="96"/>
      <c r="DYV463" s="96"/>
      <c r="DYW463" s="96"/>
      <c r="DYX463" s="96"/>
      <c r="DYY463" s="96"/>
      <c r="DYZ463" s="96"/>
      <c r="DZA463" s="96"/>
      <c r="DZB463" s="96"/>
      <c r="DZC463" s="96"/>
      <c r="DZD463" s="96"/>
      <c r="DZE463" s="96"/>
      <c r="DZF463" s="96"/>
      <c r="DZG463" s="96"/>
      <c r="DZH463" s="96"/>
      <c r="DZI463" s="96"/>
      <c r="DZJ463" s="96"/>
      <c r="DZK463" s="96"/>
      <c r="DZL463" s="96"/>
      <c r="DZM463" s="96"/>
      <c r="DZN463" s="96"/>
      <c r="DZO463" s="96"/>
      <c r="DZP463" s="96"/>
      <c r="DZQ463" s="96"/>
      <c r="DZR463" s="96"/>
      <c r="DZS463" s="96"/>
      <c r="DZT463" s="96"/>
      <c r="DZU463" s="96"/>
      <c r="DZV463" s="96"/>
      <c r="DZW463" s="96"/>
      <c r="DZX463" s="96"/>
      <c r="DZY463" s="96"/>
      <c r="DZZ463" s="96"/>
      <c r="EAA463" s="96"/>
      <c r="EAB463" s="96"/>
      <c r="EAC463" s="96"/>
      <c r="EAD463" s="96"/>
      <c r="EAE463" s="96"/>
      <c r="EAF463" s="96"/>
      <c r="EAG463" s="96"/>
      <c r="EAH463" s="96"/>
      <c r="EAI463" s="96"/>
      <c r="EAJ463" s="96"/>
      <c r="EAK463" s="96"/>
      <c r="EAL463" s="96"/>
      <c r="EAM463" s="96"/>
      <c r="EAN463" s="96"/>
      <c r="EAO463" s="96"/>
      <c r="EAP463" s="96"/>
      <c r="EAQ463" s="96"/>
      <c r="EAR463" s="96"/>
      <c r="EAS463" s="96"/>
      <c r="EAT463" s="96"/>
      <c r="EAU463" s="96"/>
      <c r="EAV463" s="96"/>
      <c r="EAW463" s="96"/>
      <c r="EAX463" s="96"/>
      <c r="EAY463" s="96"/>
      <c r="EAZ463" s="96"/>
      <c r="EBA463" s="96"/>
      <c r="EBB463" s="96"/>
      <c r="EBC463" s="96"/>
      <c r="EBD463" s="96"/>
      <c r="EBE463" s="96"/>
      <c r="EBF463" s="96"/>
      <c r="EBG463" s="96"/>
      <c r="EBH463" s="96"/>
      <c r="EBI463" s="96"/>
      <c r="EBJ463" s="96"/>
      <c r="EBK463" s="96"/>
      <c r="EBL463" s="96"/>
      <c r="EBM463" s="96"/>
      <c r="EBN463" s="96"/>
      <c r="EBO463" s="96"/>
      <c r="EBP463" s="96"/>
      <c r="EBQ463" s="96"/>
      <c r="EBR463" s="96"/>
      <c r="EBS463" s="96"/>
      <c r="EBT463" s="96"/>
      <c r="EBU463" s="96"/>
      <c r="EBV463" s="96"/>
      <c r="EBW463" s="96"/>
      <c r="EBX463" s="96"/>
      <c r="EBY463" s="96"/>
      <c r="EBZ463" s="96"/>
      <c r="ECA463" s="96"/>
      <c r="ECB463" s="96"/>
      <c r="ECC463" s="96"/>
      <c r="ECD463" s="96"/>
      <c r="ECE463" s="96"/>
      <c r="ECF463" s="96"/>
      <c r="ECG463" s="96"/>
      <c r="ECH463" s="96"/>
      <c r="ECI463" s="96"/>
      <c r="ECJ463" s="96"/>
      <c r="ECK463" s="96"/>
      <c r="ECL463" s="96"/>
      <c r="ECM463" s="96"/>
      <c r="ECN463" s="96"/>
      <c r="ECO463" s="96"/>
      <c r="ECP463" s="96"/>
      <c r="ECQ463" s="96"/>
      <c r="ECR463" s="96"/>
      <c r="ECS463" s="96"/>
      <c r="ECT463" s="96"/>
      <c r="ECU463" s="96"/>
      <c r="ECV463" s="96"/>
      <c r="ECW463" s="96"/>
      <c r="ECX463" s="96"/>
      <c r="ECY463" s="96"/>
      <c r="ECZ463" s="96"/>
      <c r="EDA463" s="96"/>
      <c r="EDB463" s="96"/>
      <c r="EDC463" s="96"/>
      <c r="EDD463" s="96"/>
      <c r="EDE463" s="96"/>
      <c r="EDF463" s="96"/>
      <c r="EDG463" s="96"/>
      <c r="EDH463" s="96"/>
      <c r="EDI463" s="96"/>
      <c r="EDJ463" s="96"/>
      <c r="EDK463" s="96"/>
      <c r="EDL463" s="96"/>
      <c r="EDM463" s="96"/>
      <c r="EDN463" s="96"/>
      <c r="EDO463" s="96"/>
      <c r="EDP463" s="96"/>
      <c r="EDQ463" s="96"/>
      <c r="EDR463" s="96"/>
      <c r="EDS463" s="96"/>
      <c r="EDT463" s="96"/>
      <c r="EDU463" s="96"/>
      <c r="EDV463" s="96"/>
      <c r="EDW463" s="96"/>
      <c r="EDX463" s="96"/>
      <c r="EDY463" s="96"/>
      <c r="EDZ463" s="96"/>
      <c r="EEA463" s="96"/>
      <c r="EEB463" s="96"/>
      <c r="EEC463" s="96"/>
      <c r="EED463" s="96"/>
      <c r="EEE463" s="96"/>
      <c r="EEF463" s="96"/>
      <c r="EEG463" s="96"/>
      <c r="EEH463" s="96"/>
      <c r="EEI463" s="96"/>
      <c r="EEJ463" s="96"/>
      <c r="EEK463" s="96"/>
      <c r="EEL463" s="96"/>
      <c r="EEM463" s="96"/>
      <c r="EEN463" s="96"/>
      <c r="EEO463" s="96"/>
      <c r="EEP463" s="96"/>
      <c r="EEQ463" s="96"/>
      <c r="EER463" s="96"/>
      <c r="EES463" s="96"/>
      <c r="EET463" s="96"/>
      <c r="EEU463" s="96"/>
      <c r="EEV463" s="96"/>
      <c r="EEW463" s="96"/>
      <c r="EEX463" s="96"/>
      <c r="EEY463" s="96"/>
      <c r="EEZ463" s="96"/>
      <c r="EFA463" s="96"/>
      <c r="EFB463" s="96"/>
      <c r="EFC463" s="96"/>
      <c r="EFD463" s="96"/>
      <c r="EFE463" s="96"/>
      <c r="EFF463" s="96"/>
      <c r="EFG463" s="96"/>
      <c r="EFH463" s="96"/>
      <c r="EFI463" s="96"/>
      <c r="EFJ463" s="96"/>
      <c r="EFK463" s="96"/>
      <c r="EFL463" s="96"/>
      <c r="EFM463" s="96"/>
      <c r="EFN463" s="96"/>
      <c r="EFO463" s="96"/>
      <c r="EFP463" s="96"/>
      <c r="EFQ463" s="96"/>
      <c r="EFR463" s="96"/>
      <c r="EFS463" s="96"/>
      <c r="EFT463" s="96"/>
      <c r="EFU463" s="96"/>
      <c r="EFV463" s="96"/>
      <c r="EFW463" s="96"/>
      <c r="EFX463" s="96"/>
      <c r="EFY463" s="96"/>
      <c r="EFZ463" s="96"/>
      <c r="EGA463" s="96"/>
      <c r="EGB463" s="96"/>
      <c r="EGC463" s="96"/>
      <c r="EGD463" s="96"/>
      <c r="EGE463" s="96"/>
      <c r="EGF463" s="96"/>
      <c r="EGG463" s="96"/>
      <c r="EGH463" s="96"/>
      <c r="EGI463" s="96"/>
      <c r="EGJ463" s="96"/>
      <c r="EGK463" s="96"/>
      <c r="EGL463" s="96"/>
      <c r="EGM463" s="96"/>
      <c r="EGN463" s="96"/>
      <c r="EGO463" s="96"/>
      <c r="EGP463" s="96"/>
      <c r="EGQ463" s="96"/>
      <c r="EGR463" s="96"/>
      <c r="EGS463" s="96"/>
      <c r="EGT463" s="96"/>
      <c r="EGU463" s="96"/>
      <c r="EGV463" s="96"/>
      <c r="EGW463" s="96"/>
      <c r="EGX463" s="96"/>
      <c r="EGY463" s="96"/>
      <c r="EGZ463" s="96"/>
      <c r="EHA463" s="96"/>
      <c r="EHB463" s="96"/>
      <c r="EHC463" s="96"/>
      <c r="EHD463" s="96"/>
      <c r="EHE463" s="96"/>
      <c r="EHF463" s="96"/>
      <c r="EHG463" s="96"/>
      <c r="EHH463" s="96"/>
      <c r="EHI463" s="96"/>
      <c r="EHJ463" s="96"/>
      <c r="EHK463" s="96"/>
      <c r="EHL463" s="96"/>
      <c r="EHM463" s="96"/>
      <c r="EHN463" s="96"/>
      <c r="EHO463" s="96"/>
      <c r="EHP463" s="96"/>
      <c r="EHQ463" s="96"/>
      <c r="EHR463" s="96"/>
      <c r="EHS463" s="96"/>
      <c r="EHT463" s="96"/>
      <c r="EHU463" s="96"/>
      <c r="EHV463" s="96"/>
      <c r="EHW463" s="96"/>
      <c r="EHX463" s="96"/>
      <c r="EHY463" s="96"/>
      <c r="EHZ463" s="96"/>
      <c r="EIA463" s="96"/>
      <c r="EIB463" s="96"/>
      <c r="EIC463" s="96"/>
      <c r="EID463" s="96"/>
      <c r="EIE463" s="96"/>
      <c r="EIF463" s="96"/>
      <c r="EIG463" s="96"/>
      <c r="EIH463" s="96"/>
      <c r="EII463" s="96"/>
      <c r="EIJ463" s="96"/>
      <c r="EIK463" s="96"/>
      <c r="EIL463" s="96"/>
      <c r="EIM463" s="96"/>
      <c r="EIN463" s="96"/>
      <c r="EIO463" s="96"/>
      <c r="EIP463" s="96"/>
      <c r="EIQ463" s="96"/>
      <c r="EIR463" s="96"/>
      <c r="EIS463" s="96"/>
      <c r="EIT463" s="96"/>
      <c r="EIU463" s="96"/>
      <c r="EIV463" s="96"/>
      <c r="EIW463" s="96"/>
      <c r="EIX463" s="96"/>
      <c r="EIY463" s="96"/>
      <c r="EIZ463" s="96"/>
      <c r="EJA463" s="96"/>
      <c r="EJB463" s="96"/>
      <c r="EJC463" s="96"/>
      <c r="EJD463" s="96"/>
      <c r="EJE463" s="96"/>
      <c r="EJF463" s="96"/>
      <c r="EJG463" s="96"/>
      <c r="EJH463" s="96"/>
      <c r="EJI463" s="96"/>
      <c r="EJJ463" s="96"/>
      <c r="EJK463" s="96"/>
      <c r="EJL463" s="96"/>
      <c r="EJM463" s="96"/>
      <c r="EJN463" s="96"/>
      <c r="EJO463" s="96"/>
      <c r="EJP463" s="96"/>
      <c r="EJQ463" s="96"/>
      <c r="EJR463" s="96"/>
      <c r="EJS463" s="96"/>
      <c r="EJT463" s="96"/>
      <c r="EJU463" s="96"/>
      <c r="EJV463" s="96"/>
      <c r="EJW463" s="96"/>
      <c r="EJX463" s="96"/>
      <c r="EJY463" s="96"/>
      <c r="EJZ463" s="96"/>
      <c r="EKA463" s="96"/>
      <c r="EKB463" s="96"/>
      <c r="EKC463" s="96"/>
      <c r="EKD463" s="96"/>
      <c r="EKE463" s="96"/>
      <c r="EKF463" s="96"/>
      <c r="EKG463" s="96"/>
      <c r="EKH463" s="96"/>
      <c r="EKI463" s="96"/>
      <c r="EKJ463" s="96"/>
      <c r="EKK463" s="96"/>
      <c r="EKL463" s="96"/>
      <c r="EKM463" s="96"/>
      <c r="EKN463" s="96"/>
      <c r="EKO463" s="96"/>
      <c r="EKP463" s="96"/>
      <c r="EKQ463" s="96"/>
      <c r="EKR463" s="96"/>
      <c r="EKS463" s="96"/>
      <c r="EKT463" s="96"/>
      <c r="EKU463" s="96"/>
      <c r="EKV463" s="96"/>
      <c r="EKW463" s="96"/>
      <c r="EKX463" s="96"/>
      <c r="EKY463" s="96"/>
      <c r="EKZ463" s="96"/>
      <c r="ELA463" s="96"/>
      <c r="ELB463" s="96"/>
      <c r="ELC463" s="96"/>
      <c r="ELD463" s="96"/>
      <c r="ELE463" s="96"/>
      <c r="ELF463" s="96"/>
      <c r="ELG463" s="96"/>
      <c r="ELH463" s="96"/>
      <c r="ELI463" s="96"/>
      <c r="ELJ463" s="96"/>
      <c r="ELK463" s="96"/>
      <c r="ELL463" s="96"/>
      <c r="ELM463" s="96"/>
      <c r="ELN463" s="96"/>
      <c r="ELO463" s="96"/>
      <c r="ELP463" s="96"/>
      <c r="ELQ463" s="96"/>
      <c r="ELR463" s="96"/>
      <c r="ELS463" s="96"/>
      <c r="ELT463" s="96"/>
      <c r="ELU463" s="96"/>
      <c r="ELV463" s="96"/>
      <c r="ELW463" s="96"/>
      <c r="ELX463" s="96"/>
      <c r="ELY463" s="96"/>
      <c r="ELZ463" s="96"/>
      <c r="EMA463" s="96"/>
      <c r="EMB463" s="96"/>
      <c r="EMC463" s="96"/>
      <c r="EMD463" s="96"/>
      <c r="EME463" s="96"/>
      <c r="EMF463" s="96"/>
      <c r="EMG463" s="96"/>
      <c r="EMH463" s="96"/>
      <c r="EMI463" s="96"/>
      <c r="EMJ463" s="96"/>
      <c r="EMK463" s="96"/>
      <c r="EML463" s="96"/>
      <c r="EMM463" s="96"/>
      <c r="EMN463" s="96"/>
      <c r="EMO463" s="96"/>
      <c r="EMP463" s="96"/>
      <c r="EMQ463" s="96"/>
      <c r="EMR463" s="96"/>
      <c r="EMS463" s="96"/>
      <c r="EMT463" s="96"/>
      <c r="EMU463" s="96"/>
      <c r="EMV463" s="96"/>
      <c r="EMW463" s="96"/>
      <c r="EMX463" s="96"/>
      <c r="EMY463" s="96"/>
      <c r="EMZ463" s="96"/>
      <c r="ENA463" s="96"/>
      <c r="ENB463" s="96"/>
      <c r="ENC463" s="96"/>
      <c r="END463" s="96"/>
      <c r="ENE463" s="96"/>
      <c r="ENF463" s="96"/>
      <c r="ENG463" s="96"/>
      <c r="ENH463" s="96"/>
      <c r="ENI463" s="96"/>
      <c r="ENJ463" s="96"/>
      <c r="ENK463" s="96"/>
      <c r="ENL463" s="96"/>
      <c r="ENM463" s="96"/>
      <c r="ENN463" s="96"/>
      <c r="ENO463" s="96"/>
      <c r="ENP463" s="96"/>
      <c r="ENQ463" s="96"/>
      <c r="ENR463" s="96"/>
      <c r="ENS463" s="96"/>
      <c r="ENT463" s="96"/>
      <c r="ENU463" s="96"/>
      <c r="ENV463" s="96"/>
      <c r="ENW463" s="96"/>
      <c r="ENX463" s="96"/>
      <c r="ENY463" s="96"/>
      <c r="ENZ463" s="96"/>
      <c r="EOA463" s="96"/>
      <c r="EOB463" s="96"/>
      <c r="EOC463" s="96"/>
      <c r="EOD463" s="96"/>
      <c r="EOE463" s="96"/>
      <c r="EOF463" s="96"/>
      <c r="EOG463" s="96"/>
      <c r="EOH463" s="96"/>
      <c r="EOI463" s="96"/>
      <c r="EOJ463" s="96"/>
      <c r="EOK463" s="96"/>
      <c r="EOL463" s="96"/>
      <c r="EOM463" s="96"/>
      <c r="EON463" s="96"/>
      <c r="EOO463" s="96"/>
      <c r="EOP463" s="96"/>
      <c r="EOQ463" s="96"/>
      <c r="EOR463" s="96"/>
      <c r="EOS463" s="96"/>
      <c r="EOT463" s="96"/>
      <c r="EOU463" s="96"/>
      <c r="EOV463" s="96"/>
      <c r="EOW463" s="96"/>
      <c r="EOX463" s="96"/>
      <c r="EOY463" s="96"/>
      <c r="EOZ463" s="96"/>
      <c r="EPA463" s="96"/>
      <c r="EPB463" s="96"/>
      <c r="EPC463" s="96"/>
      <c r="EPD463" s="96"/>
      <c r="EPE463" s="96"/>
      <c r="EPF463" s="96"/>
      <c r="EPG463" s="96"/>
      <c r="EPH463" s="96"/>
      <c r="EPI463" s="96"/>
      <c r="EPJ463" s="96"/>
      <c r="EPK463" s="96"/>
      <c r="EPL463" s="96"/>
      <c r="EPM463" s="96"/>
      <c r="EPN463" s="96"/>
      <c r="EPO463" s="96"/>
      <c r="EPP463" s="96"/>
      <c r="EPQ463" s="96"/>
      <c r="EPR463" s="96"/>
      <c r="EPS463" s="96"/>
      <c r="EPT463" s="96"/>
      <c r="EPU463" s="96"/>
      <c r="EPV463" s="96"/>
      <c r="EPW463" s="96"/>
      <c r="EPX463" s="96"/>
      <c r="EPY463" s="96"/>
      <c r="EPZ463" s="96"/>
      <c r="EQA463" s="96"/>
      <c r="EQB463" s="96"/>
      <c r="EQC463" s="96"/>
      <c r="EQD463" s="96"/>
      <c r="EQE463" s="96"/>
      <c r="EQF463" s="96"/>
      <c r="EQG463" s="96"/>
      <c r="EQH463" s="96"/>
      <c r="EQI463" s="96"/>
      <c r="EQJ463" s="96"/>
      <c r="EQK463" s="96"/>
      <c r="EQL463" s="96"/>
      <c r="EQM463" s="96"/>
      <c r="EQN463" s="96"/>
      <c r="EQO463" s="96"/>
      <c r="EQP463" s="96"/>
      <c r="EQQ463" s="96"/>
      <c r="EQR463" s="96"/>
      <c r="EQS463" s="96"/>
      <c r="EQT463" s="96"/>
      <c r="EQU463" s="96"/>
      <c r="EQV463" s="96"/>
      <c r="EQW463" s="96"/>
      <c r="EQX463" s="96"/>
      <c r="EQY463" s="96"/>
      <c r="EQZ463" s="96"/>
      <c r="ERA463" s="96"/>
      <c r="ERB463" s="96"/>
      <c r="ERC463" s="96"/>
      <c r="ERD463" s="96"/>
      <c r="ERE463" s="96"/>
      <c r="ERF463" s="96"/>
      <c r="ERG463" s="96"/>
      <c r="ERH463" s="96"/>
      <c r="ERI463" s="96"/>
      <c r="ERJ463" s="96"/>
      <c r="ERK463" s="96"/>
      <c r="ERL463" s="96"/>
      <c r="ERM463" s="96"/>
      <c r="ERN463" s="96"/>
      <c r="ERO463" s="96"/>
      <c r="ERP463" s="96"/>
      <c r="ERQ463" s="96"/>
      <c r="ERR463" s="96"/>
      <c r="ERS463" s="96"/>
      <c r="ERT463" s="96"/>
      <c r="ERU463" s="96"/>
      <c r="ERV463" s="96"/>
      <c r="ERW463" s="96"/>
      <c r="ERX463" s="96"/>
      <c r="ERY463" s="96"/>
      <c r="ERZ463" s="96"/>
      <c r="ESA463" s="96"/>
      <c r="ESB463" s="96"/>
      <c r="ESC463" s="96"/>
      <c r="ESD463" s="96"/>
      <c r="ESE463" s="96"/>
      <c r="ESF463" s="96"/>
      <c r="ESG463" s="96"/>
      <c r="ESH463" s="96"/>
      <c r="ESI463" s="96"/>
      <c r="ESJ463" s="96"/>
      <c r="ESK463" s="96"/>
      <c r="ESL463" s="96"/>
      <c r="ESM463" s="96"/>
      <c r="ESN463" s="96"/>
      <c r="ESO463" s="96"/>
      <c r="ESP463" s="96"/>
      <c r="ESQ463" s="96"/>
      <c r="ESR463" s="96"/>
      <c r="ESS463" s="96"/>
      <c r="EST463" s="96"/>
      <c r="ESU463" s="96"/>
      <c r="ESV463" s="96"/>
      <c r="ESW463" s="96"/>
      <c r="ESX463" s="96"/>
      <c r="ESY463" s="96"/>
      <c r="ESZ463" s="96"/>
      <c r="ETA463" s="96"/>
      <c r="ETB463" s="96"/>
      <c r="ETC463" s="96"/>
      <c r="ETD463" s="96"/>
      <c r="ETE463" s="96"/>
      <c r="ETF463" s="96"/>
      <c r="ETG463" s="96"/>
      <c r="ETH463" s="96"/>
      <c r="ETI463" s="96"/>
      <c r="ETJ463" s="96"/>
      <c r="ETK463" s="96"/>
      <c r="ETL463" s="96"/>
      <c r="ETM463" s="96"/>
      <c r="ETN463" s="96"/>
      <c r="ETO463" s="96"/>
      <c r="ETP463" s="96"/>
      <c r="ETQ463" s="96"/>
      <c r="ETR463" s="96"/>
      <c r="ETS463" s="96"/>
      <c r="ETT463" s="96"/>
      <c r="ETU463" s="96"/>
      <c r="ETV463" s="96"/>
      <c r="ETW463" s="96"/>
      <c r="ETX463" s="96"/>
      <c r="ETY463" s="96"/>
      <c r="ETZ463" s="96"/>
      <c r="EUA463" s="96"/>
      <c r="EUB463" s="96"/>
      <c r="EUC463" s="96"/>
      <c r="EUD463" s="96"/>
      <c r="EUE463" s="96"/>
      <c r="EUF463" s="96"/>
      <c r="EUG463" s="96"/>
      <c r="EUH463" s="96"/>
      <c r="EUI463" s="96"/>
      <c r="EUJ463" s="96"/>
      <c r="EUK463" s="96"/>
      <c r="EUL463" s="96"/>
      <c r="EUM463" s="96"/>
      <c r="EUN463" s="96"/>
      <c r="EUO463" s="96"/>
      <c r="EUP463" s="96"/>
      <c r="EUQ463" s="96"/>
      <c r="EUR463" s="96"/>
      <c r="EUS463" s="96"/>
      <c r="EUT463" s="96"/>
      <c r="EUU463" s="96"/>
      <c r="EUV463" s="96"/>
      <c r="EUW463" s="96"/>
      <c r="EUX463" s="96"/>
      <c r="EUY463" s="96"/>
      <c r="EUZ463" s="96"/>
      <c r="EVA463" s="96"/>
      <c r="EVB463" s="96"/>
      <c r="EVC463" s="96"/>
      <c r="EVD463" s="96"/>
      <c r="EVE463" s="96"/>
      <c r="EVF463" s="96"/>
      <c r="EVG463" s="96"/>
      <c r="EVH463" s="96"/>
      <c r="EVI463" s="96"/>
      <c r="EVJ463" s="96"/>
      <c r="EVK463" s="96"/>
      <c r="EVL463" s="96"/>
      <c r="EVM463" s="96"/>
      <c r="EVN463" s="96"/>
      <c r="EVO463" s="96"/>
      <c r="EVP463" s="96"/>
      <c r="EVQ463" s="96"/>
      <c r="EVR463" s="96"/>
      <c r="EVS463" s="96"/>
      <c r="EVT463" s="96"/>
      <c r="EVU463" s="96"/>
      <c r="EVV463" s="96"/>
      <c r="EVW463" s="96"/>
      <c r="EVX463" s="96"/>
      <c r="EVY463" s="96"/>
      <c r="EVZ463" s="96"/>
      <c r="EWA463" s="96"/>
      <c r="EWB463" s="96"/>
      <c r="EWC463" s="96"/>
      <c r="EWD463" s="96"/>
      <c r="EWE463" s="96"/>
      <c r="EWF463" s="96"/>
      <c r="EWG463" s="96"/>
      <c r="EWH463" s="96"/>
      <c r="EWI463" s="96"/>
      <c r="EWJ463" s="96"/>
      <c r="EWK463" s="96"/>
      <c r="EWL463" s="96"/>
      <c r="EWM463" s="96"/>
      <c r="EWN463" s="96"/>
      <c r="EWO463" s="96"/>
      <c r="EWP463" s="96"/>
      <c r="EWQ463" s="96"/>
      <c r="EWR463" s="96"/>
      <c r="EWS463" s="96"/>
      <c r="EWT463" s="96"/>
      <c r="EWU463" s="96"/>
      <c r="EWV463" s="96"/>
      <c r="EWW463" s="96"/>
      <c r="EWX463" s="96"/>
      <c r="EWY463" s="96"/>
      <c r="EWZ463" s="96"/>
      <c r="EXA463" s="96"/>
      <c r="EXB463" s="96"/>
      <c r="EXC463" s="96"/>
      <c r="EXD463" s="96"/>
      <c r="EXE463" s="96"/>
      <c r="EXF463" s="96"/>
      <c r="EXG463" s="96"/>
      <c r="EXH463" s="96"/>
      <c r="EXI463" s="96"/>
      <c r="EXJ463" s="96"/>
      <c r="EXK463" s="96"/>
      <c r="EXL463" s="96"/>
      <c r="EXM463" s="96"/>
      <c r="EXN463" s="96"/>
      <c r="EXO463" s="96"/>
      <c r="EXP463" s="96"/>
      <c r="EXQ463" s="96"/>
      <c r="EXR463" s="96"/>
      <c r="EXS463" s="96"/>
      <c r="EXT463" s="96"/>
      <c r="EXU463" s="96"/>
      <c r="EXV463" s="96"/>
      <c r="EXW463" s="96"/>
      <c r="EXX463" s="96"/>
      <c r="EXY463" s="96"/>
      <c r="EXZ463" s="96"/>
      <c r="EYA463" s="96"/>
      <c r="EYB463" s="96"/>
      <c r="EYC463" s="96"/>
      <c r="EYD463" s="96"/>
      <c r="EYE463" s="96"/>
      <c r="EYF463" s="96"/>
      <c r="EYG463" s="96"/>
      <c r="EYH463" s="96"/>
      <c r="EYI463" s="96"/>
      <c r="EYJ463" s="96"/>
      <c r="EYK463" s="96"/>
      <c r="EYL463" s="96"/>
      <c r="EYM463" s="96"/>
      <c r="EYN463" s="96"/>
      <c r="EYO463" s="96"/>
      <c r="EYP463" s="96"/>
      <c r="EYQ463" s="96"/>
      <c r="EYR463" s="96"/>
      <c r="EYS463" s="96"/>
      <c r="EYT463" s="96"/>
      <c r="EYU463" s="96"/>
      <c r="EYV463" s="96"/>
      <c r="EYW463" s="96"/>
      <c r="EYX463" s="96"/>
      <c r="EYY463" s="96"/>
      <c r="EYZ463" s="96"/>
      <c r="EZA463" s="96"/>
      <c r="EZB463" s="96"/>
      <c r="EZC463" s="96"/>
      <c r="EZD463" s="96"/>
      <c r="EZE463" s="96"/>
      <c r="EZF463" s="96"/>
      <c r="EZG463" s="96"/>
      <c r="EZH463" s="96"/>
      <c r="EZI463" s="96"/>
      <c r="EZJ463" s="96"/>
      <c r="EZK463" s="96"/>
      <c r="EZL463" s="96"/>
      <c r="EZM463" s="96"/>
      <c r="EZN463" s="96"/>
      <c r="EZO463" s="96"/>
      <c r="EZP463" s="96"/>
      <c r="EZQ463" s="96"/>
      <c r="EZR463" s="96"/>
      <c r="EZS463" s="96"/>
      <c r="EZT463" s="96"/>
      <c r="EZU463" s="96"/>
      <c r="EZV463" s="96"/>
      <c r="EZW463" s="96"/>
      <c r="EZX463" s="96"/>
      <c r="EZY463" s="96"/>
      <c r="EZZ463" s="96"/>
      <c r="FAA463" s="96"/>
      <c r="FAB463" s="96"/>
      <c r="FAC463" s="96"/>
      <c r="FAD463" s="96"/>
      <c r="FAE463" s="96"/>
      <c r="FAF463" s="96"/>
      <c r="FAG463" s="96"/>
      <c r="FAH463" s="96"/>
      <c r="FAI463" s="96"/>
      <c r="FAJ463" s="96"/>
      <c r="FAK463" s="96"/>
      <c r="FAL463" s="96"/>
      <c r="FAM463" s="96"/>
      <c r="FAN463" s="96"/>
      <c r="FAO463" s="96"/>
      <c r="FAP463" s="96"/>
      <c r="FAQ463" s="96"/>
      <c r="FAR463" s="96"/>
      <c r="FAS463" s="96"/>
      <c r="FAT463" s="96"/>
      <c r="FAU463" s="96"/>
      <c r="FAV463" s="96"/>
      <c r="FAW463" s="96"/>
      <c r="FAX463" s="96"/>
      <c r="FAY463" s="96"/>
      <c r="FAZ463" s="96"/>
      <c r="FBA463" s="96"/>
      <c r="FBB463" s="96"/>
      <c r="FBC463" s="96"/>
      <c r="FBD463" s="96"/>
      <c r="FBE463" s="96"/>
      <c r="FBF463" s="96"/>
      <c r="FBG463" s="96"/>
      <c r="FBH463" s="96"/>
      <c r="FBI463" s="96"/>
      <c r="FBJ463" s="96"/>
      <c r="FBK463" s="96"/>
      <c r="FBL463" s="96"/>
      <c r="FBM463" s="96"/>
      <c r="FBN463" s="96"/>
      <c r="FBO463" s="96"/>
      <c r="FBP463" s="96"/>
      <c r="FBQ463" s="96"/>
      <c r="FBR463" s="96"/>
      <c r="FBS463" s="96"/>
      <c r="FBT463" s="96"/>
      <c r="FBU463" s="96"/>
      <c r="FBV463" s="96"/>
      <c r="FBW463" s="96"/>
      <c r="FBX463" s="96"/>
      <c r="FBY463" s="96"/>
      <c r="FBZ463" s="96"/>
      <c r="FCA463" s="96"/>
      <c r="FCB463" s="96"/>
      <c r="FCC463" s="96"/>
      <c r="FCD463" s="96"/>
      <c r="FCE463" s="96"/>
      <c r="FCF463" s="96"/>
      <c r="FCG463" s="96"/>
      <c r="FCH463" s="96"/>
      <c r="FCI463" s="96"/>
      <c r="FCJ463" s="96"/>
      <c r="FCK463" s="96"/>
      <c r="FCL463" s="96"/>
      <c r="FCM463" s="96"/>
      <c r="FCN463" s="96"/>
      <c r="FCO463" s="96"/>
      <c r="FCP463" s="96"/>
      <c r="FCQ463" s="96"/>
      <c r="FCR463" s="96"/>
      <c r="FCS463" s="96"/>
      <c r="FCT463" s="96"/>
      <c r="FCU463" s="96"/>
      <c r="FCV463" s="96"/>
      <c r="FCW463" s="96"/>
      <c r="FCX463" s="96"/>
      <c r="FCY463" s="96"/>
      <c r="FCZ463" s="96"/>
      <c r="FDA463" s="96"/>
      <c r="FDB463" s="96"/>
      <c r="FDC463" s="96"/>
      <c r="FDD463" s="96"/>
      <c r="FDE463" s="96"/>
      <c r="FDF463" s="96"/>
      <c r="FDG463" s="96"/>
      <c r="FDH463" s="96"/>
      <c r="FDI463" s="96"/>
      <c r="FDJ463" s="96"/>
      <c r="FDK463" s="96"/>
      <c r="FDL463" s="96"/>
      <c r="FDM463" s="96"/>
      <c r="FDN463" s="96"/>
      <c r="FDO463" s="96"/>
      <c r="FDP463" s="96"/>
      <c r="FDQ463" s="96"/>
      <c r="FDR463" s="96"/>
      <c r="FDS463" s="96"/>
      <c r="FDT463" s="96"/>
      <c r="FDU463" s="96"/>
      <c r="FDV463" s="96"/>
      <c r="FDW463" s="96"/>
      <c r="FDX463" s="96"/>
      <c r="FDY463" s="96"/>
      <c r="FDZ463" s="96"/>
      <c r="FEA463" s="96"/>
      <c r="FEB463" s="96"/>
      <c r="FEC463" s="96"/>
      <c r="FED463" s="96"/>
      <c r="FEE463" s="96"/>
      <c r="FEF463" s="96"/>
      <c r="FEG463" s="96"/>
      <c r="FEH463" s="96"/>
      <c r="FEI463" s="96"/>
      <c r="FEJ463" s="96"/>
      <c r="FEK463" s="96"/>
      <c r="FEL463" s="96"/>
      <c r="FEM463" s="96"/>
      <c r="FEN463" s="96"/>
      <c r="FEO463" s="96"/>
      <c r="FEP463" s="96"/>
      <c r="FEQ463" s="96"/>
      <c r="FER463" s="96"/>
      <c r="FES463" s="96"/>
      <c r="FET463" s="96"/>
      <c r="FEU463" s="96"/>
      <c r="FEV463" s="96"/>
      <c r="FEW463" s="96"/>
      <c r="FEX463" s="96"/>
      <c r="FEY463" s="96"/>
      <c r="FEZ463" s="96"/>
      <c r="FFA463" s="96"/>
      <c r="FFB463" s="96"/>
      <c r="FFC463" s="96"/>
      <c r="FFD463" s="96"/>
      <c r="FFE463" s="96"/>
      <c r="FFF463" s="96"/>
      <c r="FFG463" s="96"/>
      <c r="FFH463" s="96"/>
      <c r="FFI463" s="96"/>
      <c r="FFJ463" s="96"/>
      <c r="FFK463" s="96"/>
      <c r="FFL463" s="96"/>
      <c r="FFM463" s="96"/>
      <c r="FFN463" s="96"/>
      <c r="FFO463" s="96"/>
      <c r="FFP463" s="96"/>
      <c r="FFQ463" s="96"/>
      <c r="FFR463" s="96"/>
      <c r="FFS463" s="96"/>
      <c r="FFT463" s="96"/>
      <c r="FFU463" s="96"/>
      <c r="FFV463" s="96"/>
      <c r="FFW463" s="96"/>
      <c r="FFX463" s="96"/>
      <c r="FFY463" s="96"/>
      <c r="FFZ463" s="96"/>
      <c r="FGA463" s="96"/>
      <c r="FGB463" s="96"/>
      <c r="FGC463" s="96"/>
      <c r="FGD463" s="96"/>
      <c r="FGE463" s="96"/>
      <c r="FGF463" s="96"/>
      <c r="FGG463" s="96"/>
      <c r="FGH463" s="96"/>
      <c r="FGI463" s="96"/>
      <c r="FGJ463" s="96"/>
      <c r="FGK463" s="96"/>
      <c r="FGL463" s="96"/>
      <c r="FGM463" s="96"/>
      <c r="FGN463" s="96"/>
      <c r="FGO463" s="96"/>
      <c r="FGP463" s="96"/>
      <c r="FGQ463" s="96"/>
      <c r="FGR463" s="96"/>
      <c r="FGS463" s="96"/>
      <c r="FGT463" s="96"/>
      <c r="FGU463" s="96"/>
      <c r="FGV463" s="96"/>
      <c r="FGW463" s="96"/>
      <c r="FGX463" s="96"/>
      <c r="FGY463" s="96"/>
      <c r="FGZ463" s="96"/>
      <c r="FHA463" s="96"/>
      <c r="FHB463" s="96"/>
      <c r="FHC463" s="96"/>
      <c r="FHD463" s="96"/>
      <c r="FHE463" s="96"/>
      <c r="FHF463" s="96"/>
      <c r="FHG463" s="96"/>
      <c r="FHH463" s="96"/>
      <c r="FHI463" s="96"/>
      <c r="FHJ463" s="96"/>
      <c r="FHK463" s="96"/>
      <c r="FHL463" s="96"/>
      <c r="FHM463" s="96"/>
      <c r="FHN463" s="96"/>
      <c r="FHO463" s="96"/>
      <c r="FHP463" s="96"/>
      <c r="FHQ463" s="96"/>
      <c r="FHR463" s="96"/>
      <c r="FHS463" s="96"/>
      <c r="FHT463" s="96"/>
      <c r="FHU463" s="96"/>
      <c r="FHV463" s="96"/>
      <c r="FHW463" s="96"/>
      <c r="FHX463" s="96"/>
      <c r="FHY463" s="96"/>
      <c r="FHZ463" s="96"/>
      <c r="FIA463" s="96"/>
      <c r="FIB463" s="96"/>
      <c r="FIC463" s="96"/>
      <c r="FID463" s="96"/>
      <c r="FIE463" s="96"/>
      <c r="FIF463" s="96"/>
      <c r="FIG463" s="96"/>
      <c r="FIH463" s="96"/>
      <c r="FII463" s="96"/>
      <c r="FIJ463" s="96"/>
      <c r="FIK463" s="96"/>
      <c r="FIL463" s="96"/>
      <c r="FIM463" s="96"/>
      <c r="FIN463" s="96"/>
      <c r="FIO463" s="96"/>
      <c r="FIP463" s="96"/>
      <c r="FIQ463" s="96"/>
      <c r="FIR463" s="96"/>
      <c r="FIS463" s="96"/>
      <c r="FIT463" s="96"/>
      <c r="FIU463" s="96"/>
      <c r="FIV463" s="96"/>
      <c r="FIW463" s="96"/>
      <c r="FIX463" s="96"/>
      <c r="FIY463" s="96"/>
      <c r="FIZ463" s="96"/>
      <c r="FJA463" s="96"/>
      <c r="FJB463" s="96"/>
      <c r="FJC463" s="96"/>
      <c r="FJD463" s="96"/>
      <c r="FJE463" s="96"/>
      <c r="FJF463" s="96"/>
      <c r="FJG463" s="96"/>
      <c r="FJH463" s="96"/>
      <c r="FJI463" s="96"/>
      <c r="FJJ463" s="96"/>
      <c r="FJK463" s="96"/>
      <c r="FJL463" s="96"/>
      <c r="FJM463" s="96"/>
      <c r="FJN463" s="96"/>
      <c r="FJO463" s="96"/>
      <c r="FJP463" s="96"/>
      <c r="FJQ463" s="96"/>
      <c r="FJR463" s="96"/>
      <c r="FJS463" s="96"/>
      <c r="FJT463" s="96"/>
      <c r="FJU463" s="96"/>
      <c r="FJV463" s="96"/>
      <c r="FJW463" s="96"/>
      <c r="FJX463" s="96"/>
      <c r="FJY463" s="96"/>
      <c r="FJZ463" s="96"/>
      <c r="FKA463" s="96"/>
      <c r="FKB463" s="96"/>
      <c r="FKC463" s="96"/>
      <c r="FKD463" s="96"/>
      <c r="FKE463" s="96"/>
      <c r="FKF463" s="96"/>
      <c r="FKG463" s="96"/>
      <c r="FKH463" s="96"/>
      <c r="FKI463" s="96"/>
      <c r="FKJ463" s="96"/>
      <c r="FKK463" s="96"/>
      <c r="FKL463" s="96"/>
      <c r="FKM463" s="96"/>
      <c r="FKN463" s="96"/>
      <c r="FKO463" s="96"/>
      <c r="FKP463" s="96"/>
      <c r="FKQ463" s="96"/>
      <c r="FKR463" s="96"/>
      <c r="FKS463" s="96"/>
      <c r="FKT463" s="96"/>
      <c r="FKU463" s="96"/>
      <c r="FKV463" s="96"/>
      <c r="FKW463" s="96"/>
      <c r="FKX463" s="96"/>
      <c r="FKY463" s="96"/>
      <c r="FKZ463" s="96"/>
      <c r="FLA463" s="96"/>
      <c r="FLB463" s="96"/>
      <c r="FLC463" s="96"/>
      <c r="FLD463" s="96"/>
      <c r="FLE463" s="96"/>
      <c r="FLF463" s="96"/>
      <c r="FLG463" s="96"/>
      <c r="FLH463" s="96"/>
      <c r="FLI463" s="96"/>
      <c r="FLJ463" s="96"/>
      <c r="FLK463" s="96"/>
      <c r="FLL463" s="96"/>
      <c r="FLM463" s="96"/>
      <c r="FLN463" s="96"/>
      <c r="FLO463" s="96"/>
      <c r="FLP463" s="96"/>
      <c r="FLQ463" s="96"/>
      <c r="FLR463" s="96"/>
      <c r="FLS463" s="96"/>
      <c r="FLT463" s="96"/>
      <c r="FLU463" s="96"/>
      <c r="FLV463" s="96"/>
      <c r="FLW463" s="96"/>
      <c r="FLX463" s="96"/>
      <c r="FLY463" s="96"/>
      <c r="FLZ463" s="96"/>
      <c r="FMA463" s="96"/>
      <c r="FMB463" s="96"/>
      <c r="FMC463" s="96"/>
      <c r="FMD463" s="96"/>
      <c r="FME463" s="96"/>
      <c r="FMF463" s="96"/>
      <c r="FMG463" s="96"/>
      <c r="FMH463" s="96"/>
      <c r="FMI463" s="96"/>
      <c r="FMJ463" s="96"/>
      <c r="FMK463" s="96"/>
      <c r="FML463" s="96"/>
      <c r="FMM463" s="96"/>
      <c r="FMN463" s="96"/>
      <c r="FMO463" s="96"/>
      <c r="FMP463" s="96"/>
      <c r="FMQ463" s="96"/>
      <c r="FMR463" s="96"/>
      <c r="FMS463" s="96"/>
      <c r="FMT463" s="96"/>
      <c r="FMU463" s="96"/>
      <c r="FMV463" s="96"/>
      <c r="FMW463" s="96"/>
      <c r="FMX463" s="96"/>
      <c r="FMY463" s="96"/>
      <c r="FMZ463" s="96"/>
      <c r="FNA463" s="96"/>
      <c r="FNB463" s="96"/>
      <c r="FNC463" s="96"/>
      <c r="FND463" s="96"/>
      <c r="FNE463" s="96"/>
      <c r="FNF463" s="96"/>
      <c r="FNG463" s="96"/>
      <c r="FNH463" s="96"/>
      <c r="FNI463" s="96"/>
      <c r="FNJ463" s="96"/>
      <c r="FNK463" s="96"/>
      <c r="FNL463" s="96"/>
      <c r="FNM463" s="96"/>
      <c r="FNN463" s="96"/>
      <c r="FNO463" s="96"/>
      <c r="FNP463" s="96"/>
      <c r="FNQ463" s="96"/>
      <c r="FNR463" s="96"/>
      <c r="FNS463" s="96"/>
      <c r="FNT463" s="96"/>
      <c r="FNU463" s="96"/>
      <c r="FNV463" s="96"/>
      <c r="FNW463" s="96"/>
      <c r="FNX463" s="96"/>
      <c r="FNY463" s="96"/>
      <c r="FNZ463" s="96"/>
      <c r="FOA463" s="96"/>
      <c r="FOB463" s="96"/>
      <c r="FOC463" s="96"/>
      <c r="FOD463" s="96"/>
      <c r="FOE463" s="96"/>
      <c r="FOF463" s="96"/>
      <c r="FOG463" s="96"/>
      <c r="FOH463" s="96"/>
      <c r="FOI463" s="96"/>
      <c r="FOJ463" s="96"/>
      <c r="FOK463" s="96"/>
      <c r="FOL463" s="96"/>
      <c r="FOM463" s="96"/>
      <c r="FON463" s="96"/>
      <c r="FOO463" s="96"/>
      <c r="FOP463" s="96"/>
      <c r="FOQ463" s="96"/>
      <c r="FOR463" s="96"/>
      <c r="FOS463" s="96"/>
      <c r="FOT463" s="96"/>
      <c r="FOU463" s="96"/>
      <c r="FOV463" s="96"/>
      <c r="FOW463" s="96"/>
      <c r="FOX463" s="96"/>
      <c r="FOY463" s="96"/>
      <c r="FOZ463" s="96"/>
      <c r="FPA463" s="96"/>
      <c r="FPB463" s="96"/>
      <c r="FPC463" s="96"/>
      <c r="FPD463" s="96"/>
      <c r="FPE463" s="96"/>
      <c r="FPF463" s="96"/>
      <c r="FPG463" s="96"/>
      <c r="FPH463" s="96"/>
      <c r="FPI463" s="96"/>
      <c r="FPJ463" s="96"/>
      <c r="FPK463" s="96"/>
      <c r="FPL463" s="96"/>
      <c r="FPM463" s="96"/>
      <c r="FPN463" s="96"/>
      <c r="FPO463" s="96"/>
      <c r="FPP463" s="96"/>
      <c r="FPQ463" s="96"/>
      <c r="FPR463" s="96"/>
      <c r="FPS463" s="96"/>
      <c r="FPT463" s="96"/>
      <c r="FPU463" s="96"/>
      <c r="FPV463" s="96"/>
      <c r="FPW463" s="96"/>
      <c r="FPX463" s="96"/>
      <c r="FPY463" s="96"/>
      <c r="FPZ463" s="96"/>
      <c r="FQA463" s="96"/>
      <c r="FQB463" s="96"/>
      <c r="FQC463" s="96"/>
      <c r="FQD463" s="96"/>
      <c r="FQE463" s="96"/>
      <c r="FQF463" s="96"/>
      <c r="FQG463" s="96"/>
      <c r="FQH463" s="96"/>
      <c r="FQI463" s="96"/>
      <c r="FQJ463" s="96"/>
      <c r="FQK463" s="96"/>
      <c r="FQL463" s="96"/>
      <c r="FQM463" s="96"/>
      <c r="FQN463" s="96"/>
      <c r="FQO463" s="96"/>
      <c r="FQP463" s="96"/>
      <c r="FQQ463" s="96"/>
      <c r="FQR463" s="96"/>
      <c r="FQS463" s="96"/>
      <c r="FQT463" s="96"/>
      <c r="FQU463" s="96"/>
      <c r="FQV463" s="96"/>
      <c r="FQW463" s="96"/>
      <c r="FQX463" s="96"/>
      <c r="FQY463" s="96"/>
      <c r="FQZ463" s="96"/>
      <c r="FRA463" s="96"/>
      <c r="FRB463" s="96"/>
      <c r="FRC463" s="96"/>
      <c r="FRD463" s="96"/>
      <c r="FRE463" s="96"/>
      <c r="FRF463" s="96"/>
      <c r="FRG463" s="96"/>
      <c r="FRH463" s="96"/>
      <c r="FRI463" s="96"/>
      <c r="FRJ463" s="96"/>
      <c r="FRK463" s="96"/>
      <c r="FRL463" s="96"/>
      <c r="FRM463" s="96"/>
      <c r="FRN463" s="96"/>
      <c r="FRO463" s="96"/>
      <c r="FRP463" s="96"/>
      <c r="FRQ463" s="96"/>
      <c r="FRR463" s="96"/>
      <c r="FRS463" s="96"/>
      <c r="FRT463" s="96"/>
      <c r="FRU463" s="96"/>
      <c r="FRV463" s="96"/>
      <c r="FRW463" s="96"/>
      <c r="FRX463" s="96"/>
      <c r="FRY463" s="96"/>
      <c r="FRZ463" s="96"/>
      <c r="FSA463" s="96"/>
      <c r="FSB463" s="96"/>
      <c r="FSC463" s="96"/>
      <c r="FSD463" s="96"/>
      <c r="FSE463" s="96"/>
      <c r="FSF463" s="96"/>
      <c r="FSG463" s="96"/>
      <c r="FSH463" s="96"/>
      <c r="FSI463" s="96"/>
      <c r="FSJ463" s="96"/>
      <c r="FSK463" s="96"/>
      <c r="FSL463" s="96"/>
      <c r="FSM463" s="96"/>
      <c r="FSN463" s="96"/>
      <c r="FSO463" s="96"/>
      <c r="FSP463" s="96"/>
      <c r="FSQ463" s="96"/>
      <c r="FSR463" s="96"/>
      <c r="FSS463" s="96"/>
      <c r="FST463" s="96"/>
      <c r="FSU463" s="96"/>
      <c r="FSV463" s="96"/>
      <c r="FSW463" s="96"/>
      <c r="FSX463" s="96"/>
      <c r="FSY463" s="96"/>
      <c r="FSZ463" s="96"/>
      <c r="FTA463" s="96"/>
      <c r="FTB463" s="96"/>
      <c r="FTC463" s="96"/>
      <c r="FTD463" s="96"/>
      <c r="FTE463" s="96"/>
      <c r="FTF463" s="96"/>
      <c r="FTG463" s="96"/>
      <c r="FTH463" s="96"/>
      <c r="FTI463" s="96"/>
      <c r="FTJ463" s="96"/>
      <c r="FTK463" s="96"/>
      <c r="FTL463" s="96"/>
      <c r="FTM463" s="96"/>
      <c r="FTN463" s="96"/>
      <c r="FTO463" s="96"/>
      <c r="FTP463" s="96"/>
      <c r="FTQ463" s="96"/>
      <c r="FTR463" s="96"/>
      <c r="FTS463" s="96"/>
      <c r="FTT463" s="96"/>
      <c r="FTU463" s="96"/>
      <c r="FTV463" s="96"/>
      <c r="FTW463" s="96"/>
      <c r="FTX463" s="96"/>
      <c r="FTY463" s="96"/>
      <c r="FTZ463" s="96"/>
      <c r="FUA463" s="96"/>
      <c r="FUB463" s="96"/>
      <c r="FUC463" s="96"/>
      <c r="FUD463" s="96"/>
      <c r="FUE463" s="96"/>
      <c r="FUF463" s="96"/>
      <c r="FUG463" s="96"/>
      <c r="FUH463" s="96"/>
      <c r="FUI463" s="96"/>
      <c r="FUJ463" s="96"/>
      <c r="FUK463" s="96"/>
      <c r="FUL463" s="96"/>
      <c r="FUM463" s="96"/>
      <c r="FUN463" s="96"/>
      <c r="FUO463" s="96"/>
      <c r="FUP463" s="96"/>
      <c r="FUQ463" s="96"/>
      <c r="FUR463" s="96"/>
      <c r="FUS463" s="96"/>
      <c r="FUT463" s="96"/>
      <c r="FUU463" s="96"/>
      <c r="FUV463" s="96"/>
      <c r="FUW463" s="96"/>
      <c r="FUX463" s="96"/>
      <c r="FUY463" s="96"/>
      <c r="FUZ463" s="96"/>
      <c r="FVA463" s="96"/>
      <c r="FVB463" s="96"/>
      <c r="FVC463" s="96"/>
      <c r="FVD463" s="96"/>
      <c r="FVE463" s="96"/>
      <c r="FVF463" s="96"/>
      <c r="FVG463" s="96"/>
      <c r="FVH463" s="96"/>
      <c r="FVI463" s="96"/>
      <c r="FVJ463" s="96"/>
      <c r="FVK463" s="96"/>
      <c r="FVL463" s="96"/>
      <c r="FVM463" s="96"/>
      <c r="FVN463" s="96"/>
      <c r="FVO463" s="96"/>
      <c r="FVP463" s="96"/>
      <c r="FVQ463" s="96"/>
      <c r="FVR463" s="96"/>
      <c r="FVS463" s="96"/>
      <c r="FVT463" s="96"/>
      <c r="FVU463" s="96"/>
      <c r="FVV463" s="96"/>
      <c r="FVW463" s="96"/>
      <c r="FVX463" s="96"/>
      <c r="FVY463" s="96"/>
      <c r="FVZ463" s="96"/>
      <c r="FWA463" s="96"/>
      <c r="FWB463" s="96"/>
      <c r="FWC463" s="96"/>
      <c r="FWD463" s="96"/>
      <c r="FWE463" s="96"/>
      <c r="FWF463" s="96"/>
      <c r="FWG463" s="96"/>
      <c r="FWH463" s="96"/>
      <c r="FWI463" s="96"/>
      <c r="FWJ463" s="96"/>
      <c r="FWK463" s="96"/>
      <c r="FWL463" s="96"/>
      <c r="FWM463" s="96"/>
      <c r="FWN463" s="96"/>
      <c r="FWO463" s="96"/>
      <c r="FWP463" s="96"/>
      <c r="FWQ463" s="96"/>
      <c r="FWR463" s="96"/>
      <c r="FWS463" s="96"/>
      <c r="FWT463" s="96"/>
      <c r="FWU463" s="96"/>
      <c r="FWV463" s="96"/>
      <c r="FWW463" s="96"/>
      <c r="FWX463" s="96"/>
      <c r="FWY463" s="96"/>
      <c r="FWZ463" s="96"/>
      <c r="FXA463" s="96"/>
      <c r="FXB463" s="96"/>
      <c r="FXC463" s="96"/>
      <c r="FXD463" s="96"/>
      <c r="FXE463" s="96"/>
      <c r="FXF463" s="96"/>
      <c r="FXG463" s="96"/>
      <c r="FXH463" s="96"/>
      <c r="FXI463" s="96"/>
      <c r="FXJ463" s="96"/>
      <c r="FXK463" s="96"/>
      <c r="FXL463" s="96"/>
      <c r="FXM463" s="96"/>
      <c r="FXN463" s="96"/>
      <c r="FXO463" s="96"/>
      <c r="FXP463" s="96"/>
      <c r="FXQ463" s="96"/>
      <c r="FXR463" s="96"/>
      <c r="FXS463" s="96"/>
      <c r="FXT463" s="96"/>
      <c r="FXU463" s="96"/>
      <c r="FXV463" s="96"/>
      <c r="FXW463" s="96"/>
      <c r="FXX463" s="96"/>
      <c r="FXY463" s="96"/>
      <c r="FXZ463" s="96"/>
      <c r="FYA463" s="96"/>
      <c r="FYB463" s="96"/>
      <c r="FYC463" s="96"/>
      <c r="FYD463" s="96"/>
      <c r="FYE463" s="96"/>
      <c r="FYF463" s="96"/>
      <c r="FYG463" s="96"/>
      <c r="FYH463" s="96"/>
      <c r="FYI463" s="96"/>
      <c r="FYJ463" s="96"/>
      <c r="FYK463" s="96"/>
      <c r="FYL463" s="96"/>
      <c r="FYM463" s="96"/>
      <c r="FYN463" s="96"/>
      <c r="FYO463" s="96"/>
      <c r="FYP463" s="96"/>
      <c r="FYQ463" s="96"/>
      <c r="FYR463" s="96"/>
      <c r="FYS463" s="96"/>
      <c r="FYT463" s="96"/>
      <c r="FYU463" s="96"/>
      <c r="FYV463" s="96"/>
      <c r="FYW463" s="96"/>
      <c r="FYX463" s="96"/>
      <c r="FYY463" s="96"/>
      <c r="FYZ463" s="96"/>
      <c r="FZA463" s="96"/>
      <c r="FZB463" s="96"/>
      <c r="FZC463" s="96"/>
      <c r="FZD463" s="96"/>
      <c r="FZE463" s="96"/>
      <c r="FZF463" s="96"/>
      <c r="FZG463" s="96"/>
      <c r="FZH463" s="96"/>
      <c r="FZI463" s="96"/>
      <c r="FZJ463" s="96"/>
      <c r="FZK463" s="96"/>
      <c r="FZL463" s="96"/>
      <c r="FZM463" s="96"/>
      <c r="FZN463" s="96"/>
      <c r="FZO463" s="96"/>
      <c r="FZP463" s="96"/>
      <c r="FZQ463" s="96"/>
      <c r="FZR463" s="96"/>
      <c r="FZS463" s="96"/>
      <c r="FZT463" s="96"/>
      <c r="FZU463" s="96"/>
      <c r="FZV463" s="96"/>
      <c r="FZW463" s="96"/>
      <c r="FZX463" s="96"/>
      <c r="FZY463" s="96"/>
      <c r="FZZ463" s="96"/>
      <c r="GAA463" s="96"/>
      <c r="GAB463" s="96"/>
      <c r="GAC463" s="96"/>
      <c r="GAD463" s="96"/>
      <c r="GAE463" s="96"/>
      <c r="GAF463" s="96"/>
      <c r="GAG463" s="96"/>
      <c r="GAH463" s="96"/>
      <c r="GAI463" s="96"/>
      <c r="GAJ463" s="96"/>
      <c r="GAK463" s="96"/>
      <c r="GAL463" s="96"/>
      <c r="GAM463" s="96"/>
      <c r="GAN463" s="96"/>
      <c r="GAO463" s="96"/>
      <c r="GAP463" s="96"/>
      <c r="GAQ463" s="96"/>
      <c r="GAR463" s="96"/>
      <c r="GAS463" s="96"/>
      <c r="GAT463" s="96"/>
      <c r="GAU463" s="96"/>
      <c r="GAV463" s="96"/>
      <c r="GAW463" s="96"/>
      <c r="GAX463" s="96"/>
      <c r="GAY463" s="96"/>
      <c r="GAZ463" s="96"/>
      <c r="GBA463" s="96"/>
      <c r="GBB463" s="96"/>
      <c r="GBC463" s="96"/>
      <c r="GBD463" s="96"/>
      <c r="GBE463" s="96"/>
      <c r="GBF463" s="96"/>
      <c r="GBG463" s="96"/>
      <c r="GBH463" s="96"/>
      <c r="GBI463" s="96"/>
      <c r="GBJ463" s="96"/>
      <c r="GBK463" s="96"/>
      <c r="GBL463" s="96"/>
      <c r="GBM463" s="96"/>
      <c r="GBN463" s="96"/>
      <c r="GBO463" s="96"/>
      <c r="GBP463" s="96"/>
      <c r="GBQ463" s="96"/>
      <c r="GBR463" s="96"/>
      <c r="GBS463" s="96"/>
      <c r="GBT463" s="96"/>
      <c r="GBU463" s="96"/>
      <c r="GBV463" s="96"/>
      <c r="GBW463" s="96"/>
      <c r="GBX463" s="96"/>
      <c r="GBY463" s="96"/>
      <c r="GBZ463" s="96"/>
      <c r="GCA463" s="96"/>
      <c r="GCB463" s="96"/>
      <c r="GCC463" s="96"/>
      <c r="GCD463" s="96"/>
      <c r="GCE463" s="96"/>
      <c r="GCF463" s="96"/>
      <c r="GCG463" s="96"/>
      <c r="GCH463" s="96"/>
      <c r="GCI463" s="96"/>
      <c r="GCJ463" s="96"/>
      <c r="GCK463" s="96"/>
      <c r="GCL463" s="96"/>
      <c r="GCM463" s="96"/>
      <c r="GCN463" s="96"/>
      <c r="GCO463" s="96"/>
      <c r="GCP463" s="96"/>
      <c r="GCQ463" s="96"/>
      <c r="GCR463" s="96"/>
      <c r="GCS463" s="96"/>
      <c r="GCT463" s="96"/>
      <c r="GCU463" s="96"/>
      <c r="GCV463" s="96"/>
      <c r="GCW463" s="96"/>
      <c r="GCX463" s="96"/>
      <c r="GCY463" s="96"/>
      <c r="GCZ463" s="96"/>
      <c r="GDA463" s="96"/>
      <c r="GDB463" s="96"/>
      <c r="GDC463" s="96"/>
      <c r="GDD463" s="96"/>
      <c r="GDE463" s="96"/>
      <c r="GDF463" s="96"/>
      <c r="GDG463" s="96"/>
      <c r="GDH463" s="96"/>
      <c r="GDI463" s="96"/>
      <c r="GDJ463" s="96"/>
      <c r="GDK463" s="96"/>
      <c r="GDL463" s="96"/>
      <c r="GDM463" s="96"/>
      <c r="GDN463" s="96"/>
      <c r="GDO463" s="96"/>
      <c r="GDP463" s="96"/>
      <c r="GDQ463" s="96"/>
      <c r="GDR463" s="96"/>
      <c r="GDS463" s="96"/>
      <c r="GDT463" s="96"/>
      <c r="GDU463" s="96"/>
      <c r="GDV463" s="96"/>
      <c r="GDW463" s="96"/>
      <c r="GDX463" s="96"/>
      <c r="GDY463" s="96"/>
      <c r="GDZ463" s="96"/>
      <c r="GEA463" s="96"/>
      <c r="GEB463" s="96"/>
      <c r="GEC463" s="96"/>
      <c r="GED463" s="96"/>
      <c r="GEE463" s="96"/>
      <c r="GEF463" s="96"/>
      <c r="GEG463" s="96"/>
      <c r="GEH463" s="96"/>
      <c r="GEI463" s="96"/>
      <c r="GEJ463" s="96"/>
      <c r="GEK463" s="96"/>
      <c r="GEL463" s="96"/>
      <c r="GEM463" s="96"/>
      <c r="GEN463" s="96"/>
      <c r="GEO463" s="96"/>
      <c r="GEP463" s="96"/>
      <c r="GEQ463" s="96"/>
      <c r="GER463" s="96"/>
      <c r="GES463" s="96"/>
      <c r="GET463" s="96"/>
      <c r="GEU463" s="96"/>
      <c r="GEV463" s="96"/>
      <c r="GEW463" s="96"/>
      <c r="GEX463" s="96"/>
      <c r="GEY463" s="96"/>
      <c r="GEZ463" s="96"/>
      <c r="GFA463" s="96"/>
      <c r="GFB463" s="96"/>
      <c r="GFC463" s="96"/>
      <c r="GFD463" s="96"/>
      <c r="GFE463" s="96"/>
      <c r="GFF463" s="96"/>
      <c r="GFG463" s="96"/>
      <c r="GFH463" s="96"/>
      <c r="GFI463" s="96"/>
      <c r="GFJ463" s="96"/>
      <c r="GFK463" s="96"/>
      <c r="GFL463" s="96"/>
      <c r="GFM463" s="96"/>
      <c r="GFN463" s="96"/>
      <c r="GFO463" s="96"/>
      <c r="GFP463" s="96"/>
      <c r="GFQ463" s="96"/>
      <c r="GFR463" s="96"/>
      <c r="GFS463" s="96"/>
      <c r="GFT463" s="96"/>
      <c r="GFU463" s="96"/>
      <c r="GFV463" s="96"/>
      <c r="GFW463" s="96"/>
      <c r="GFX463" s="96"/>
      <c r="GFY463" s="96"/>
      <c r="GFZ463" s="96"/>
      <c r="GGA463" s="96"/>
      <c r="GGB463" s="96"/>
      <c r="GGC463" s="96"/>
      <c r="GGD463" s="96"/>
      <c r="GGE463" s="96"/>
      <c r="GGF463" s="96"/>
      <c r="GGG463" s="96"/>
      <c r="GGH463" s="96"/>
      <c r="GGI463" s="96"/>
      <c r="GGJ463" s="96"/>
      <c r="GGK463" s="96"/>
      <c r="GGL463" s="96"/>
      <c r="GGM463" s="96"/>
      <c r="GGN463" s="96"/>
      <c r="GGO463" s="96"/>
      <c r="GGP463" s="96"/>
      <c r="GGQ463" s="96"/>
      <c r="GGR463" s="96"/>
      <c r="GGS463" s="96"/>
      <c r="GGT463" s="96"/>
      <c r="GGU463" s="96"/>
      <c r="GGV463" s="96"/>
      <c r="GGW463" s="96"/>
      <c r="GGX463" s="96"/>
      <c r="GGY463" s="96"/>
      <c r="GGZ463" s="96"/>
      <c r="GHA463" s="96"/>
      <c r="GHB463" s="96"/>
      <c r="GHC463" s="96"/>
      <c r="GHD463" s="96"/>
      <c r="GHE463" s="96"/>
      <c r="GHF463" s="96"/>
      <c r="GHG463" s="96"/>
      <c r="GHH463" s="96"/>
      <c r="GHI463" s="96"/>
      <c r="GHJ463" s="96"/>
      <c r="GHK463" s="96"/>
      <c r="GHL463" s="96"/>
      <c r="GHM463" s="96"/>
      <c r="GHN463" s="96"/>
      <c r="GHO463" s="96"/>
      <c r="GHP463" s="96"/>
      <c r="GHQ463" s="96"/>
      <c r="GHR463" s="96"/>
      <c r="GHS463" s="96"/>
      <c r="GHT463" s="96"/>
      <c r="GHU463" s="96"/>
      <c r="GHV463" s="96"/>
      <c r="GHW463" s="96"/>
      <c r="GHX463" s="96"/>
      <c r="GHY463" s="96"/>
      <c r="GHZ463" s="96"/>
      <c r="GIA463" s="96"/>
      <c r="GIB463" s="96"/>
      <c r="GIC463" s="96"/>
      <c r="GID463" s="96"/>
      <c r="GIE463" s="96"/>
      <c r="GIF463" s="96"/>
      <c r="GIG463" s="96"/>
      <c r="GIH463" s="96"/>
      <c r="GII463" s="96"/>
      <c r="GIJ463" s="96"/>
      <c r="GIK463" s="96"/>
      <c r="GIL463" s="96"/>
      <c r="GIM463" s="96"/>
      <c r="GIN463" s="96"/>
      <c r="GIO463" s="96"/>
      <c r="GIP463" s="96"/>
      <c r="GIQ463" s="96"/>
      <c r="GIR463" s="96"/>
      <c r="GIS463" s="96"/>
      <c r="GIT463" s="96"/>
      <c r="GIU463" s="96"/>
      <c r="GIV463" s="96"/>
      <c r="GIW463" s="96"/>
      <c r="GIX463" s="96"/>
      <c r="GIY463" s="96"/>
      <c r="GIZ463" s="96"/>
      <c r="GJA463" s="96"/>
      <c r="GJB463" s="96"/>
      <c r="GJC463" s="96"/>
      <c r="GJD463" s="96"/>
      <c r="GJE463" s="96"/>
      <c r="GJF463" s="96"/>
      <c r="GJG463" s="96"/>
      <c r="GJH463" s="96"/>
      <c r="GJI463" s="96"/>
      <c r="GJJ463" s="96"/>
      <c r="GJK463" s="96"/>
      <c r="GJL463" s="96"/>
      <c r="GJM463" s="96"/>
      <c r="GJN463" s="96"/>
      <c r="GJO463" s="96"/>
      <c r="GJP463" s="96"/>
      <c r="GJQ463" s="96"/>
      <c r="GJR463" s="96"/>
      <c r="GJS463" s="96"/>
      <c r="GJT463" s="96"/>
      <c r="GJU463" s="96"/>
      <c r="GJV463" s="96"/>
      <c r="GJW463" s="96"/>
      <c r="GJX463" s="96"/>
      <c r="GJY463" s="96"/>
      <c r="GJZ463" s="96"/>
      <c r="GKA463" s="96"/>
      <c r="GKB463" s="96"/>
      <c r="GKC463" s="96"/>
      <c r="GKD463" s="96"/>
      <c r="GKE463" s="96"/>
      <c r="GKF463" s="96"/>
      <c r="GKG463" s="96"/>
      <c r="GKH463" s="96"/>
      <c r="GKI463" s="96"/>
      <c r="GKJ463" s="96"/>
      <c r="GKK463" s="96"/>
      <c r="GKL463" s="96"/>
      <c r="GKM463" s="96"/>
      <c r="GKN463" s="96"/>
      <c r="GKO463" s="96"/>
      <c r="GKP463" s="96"/>
      <c r="GKQ463" s="96"/>
      <c r="GKR463" s="96"/>
      <c r="GKS463" s="96"/>
      <c r="GKT463" s="96"/>
      <c r="GKU463" s="96"/>
      <c r="GKV463" s="96"/>
      <c r="GKW463" s="96"/>
      <c r="GKX463" s="96"/>
      <c r="GKY463" s="96"/>
      <c r="GKZ463" s="96"/>
      <c r="GLA463" s="96"/>
      <c r="GLB463" s="96"/>
      <c r="GLC463" s="96"/>
      <c r="GLD463" s="96"/>
      <c r="GLE463" s="96"/>
      <c r="GLF463" s="96"/>
      <c r="GLG463" s="96"/>
      <c r="GLH463" s="96"/>
      <c r="GLI463" s="96"/>
      <c r="GLJ463" s="96"/>
      <c r="GLK463" s="96"/>
      <c r="GLL463" s="96"/>
      <c r="GLM463" s="96"/>
      <c r="GLN463" s="96"/>
      <c r="GLO463" s="96"/>
      <c r="GLP463" s="96"/>
      <c r="GLQ463" s="96"/>
      <c r="GLR463" s="96"/>
      <c r="GLS463" s="96"/>
      <c r="GLT463" s="96"/>
      <c r="GLU463" s="96"/>
      <c r="GLV463" s="96"/>
      <c r="GLW463" s="96"/>
      <c r="GLX463" s="96"/>
      <c r="GLY463" s="96"/>
      <c r="GLZ463" s="96"/>
      <c r="GMA463" s="96"/>
      <c r="GMB463" s="96"/>
      <c r="GMC463" s="96"/>
      <c r="GMD463" s="96"/>
      <c r="GME463" s="96"/>
      <c r="GMF463" s="96"/>
      <c r="GMG463" s="96"/>
      <c r="GMH463" s="96"/>
      <c r="GMI463" s="96"/>
      <c r="GMJ463" s="96"/>
      <c r="GMK463" s="96"/>
      <c r="GML463" s="96"/>
      <c r="GMM463" s="96"/>
      <c r="GMN463" s="96"/>
      <c r="GMO463" s="96"/>
      <c r="GMP463" s="96"/>
      <c r="GMQ463" s="96"/>
      <c r="GMR463" s="96"/>
      <c r="GMS463" s="96"/>
      <c r="GMT463" s="96"/>
      <c r="GMU463" s="96"/>
      <c r="GMV463" s="96"/>
      <c r="GMW463" s="96"/>
      <c r="GMX463" s="96"/>
      <c r="GMY463" s="96"/>
      <c r="GMZ463" s="96"/>
      <c r="GNA463" s="96"/>
      <c r="GNB463" s="96"/>
      <c r="GNC463" s="96"/>
      <c r="GND463" s="96"/>
      <c r="GNE463" s="96"/>
      <c r="GNF463" s="96"/>
      <c r="GNG463" s="96"/>
      <c r="GNH463" s="96"/>
      <c r="GNI463" s="96"/>
      <c r="GNJ463" s="96"/>
      <c r="GNK463" s="96"/>
      <c r="GNL463" s="96"/>
      <c r="GNM463" s="96"/>
      <c r="GNN463" s="96"/>
      <c r="GNO463" s="96"/>
      <c r="GNP463" s="96"/>
      <c r="GNQ463" s="96"/>
      <c r="GNR463" s="96"/>
      <c r="GNS463" s="96"/>
      <c r="GNT463" s="96"/>
      <c r="GNU463" s="96"/>
      <c r="GNV463" s="96"/>
      <c r="GNW463" s="96"/>
      <c r="GNX463" s="96"/>
      <c r="GNY463" s="96"/>
      <c r="GNZ463" s="96"/>
      <c r="GOA463" s="96"/>
      <c r="GOB463" s="96"/>
      <c r="GOC463" s="96"/>
      <c r="GOD463" s="96"/>
      <c r="GOE463" s="96"/>
      <c r="GOF463" s="96"/>
      <c r="GOG463" s="96"/>
      <c r="GOH463" s="96"/>
      <c r="GOI463" s="96"/>
      <c r="GOJ463" s="96"/>
      <c r="GOK463" s="96"/>
      <c r="GOL463" s="96"/>
      <c r="GOM463" s="96"/>
      <c r="GON463" s="96"/>
      <c r="GOO463" s="96"/>
      <c r="GOP463" s="96"/>
      <c r="GOQ463" s="96"/>
      <c r="GOR463" s="96"/>
      <c r="GOS463" s="96"/>
      <c r="GOT463" s="96"/>
      <c r="GOU463" s="96"/>
      <c r="GOV463" s="96"/>
      <c r="GOW463" s="96"/>
      <c r="GOX463" s="96"/>
      <c r="GOY463" s="96"/>
      <c r="GOZ463" s="96"/>
      <c r="GPA463" s="96"/>
      <c r="GPB463" s="96"/>
      <c r="GPC463" s="96"/>
      <c r="GPD463" s="96"/>
      <c r="GPE463" s="96"/>
      <c r="GPF463" s="96"/>
      <c r="GPG463" s="96"/>
      <c r="GPH463" s="96"/>
      <c r="GPI463" s="96"/>
      <c r="GPJ463" s="96"/>
      <c r="GPK463" s="96"/>
      <c r="GPL463" s="96"/>
      <c r="GPM463" s="96"/>
      <c r="GPN463" s="96"/>
      <c r="GPO463" s="96"/>
      <c r="GPP463" s="96"/>
      <c r="GPQ463" s="96"/>
      <c r="GPR463" s="96"/>
      <c r="GPS463" s="96"/>
      <c r="GPT463" s="96"/>
      <c r="GPU463" s="96"/>
      <c r="GPV463" s="96"/>
      <c r="GPW463" s="96"/>
      <c r="GPX463" s="96"/>
      <c r="GPY463" s="96"/>
      <c r="GPZ463" s="96"/>
      <c r="GQA463" s="96"/>
      <c r="GQB463" s="96"/>
      <c r="GQC463" s="96"/>
      <c r="GQD463" s="96"/>
      <c r="GQE463" s="96"/>
      <c r="GQF463" s="96"/>
      <c r="GQG463" s="96"/>
      <c r="GQH463" s="96"/>
      <c r="GQI463" s="96"/>
      <c r="GQJ463" s="96"/>
      <c r="GQK463" s="96"/>
      <c r="GQL463" s="96"/>
      <c r="GQM463" s="96"/>
      <c r="GQN463" s="96"/>
      <c r="GQO463" s="96"/>
      <c r="GQP463" s="96"/>
      <c r="GQQ463" s="96"/>
      <c r="GQR463" s="96"/>
      <c r="GQS463" s="96"/>
      <c r="GQT463" s="96"/>
      <c r="GQU463" s="96"/>
      <c r="GQV463" s="96"/>
      <c r="GQW463" s="96"/>
      <c r="GQX463" s="96"/>
      <c r="GQY463" s="96"/>
      <c r="GQZ463" s="96"/>
      <c r="GRA463" s="96"/>
      <c r="GRB463" s="96"/>
      <c r="GRC463" s="96"/>
      <c r="GRD463" s="96"/>
      <c r="GRE463" s="96"/>
      <c r="GRF463" s="96"/>
      <c r="GRG463" s="96"/>
      <c r="GRH463" s="96"/>
      <c r="GRI463" s="96"/>
      <c r="GRJ463" s="96"/>
      <c r="GRK463" s="96"/>
      <c r="GRL463" s="96"/>
      <c r="GRM463" s="96"/>
      <c r="GRN463" s="96"/>
      <c r="GRO463" s="96"/>
      <c r="GRP463" s="96"/>
      <c r="GRQ463" s="96"/>
      <c r="GRR463" s="96"/>
      <c r="GRS463" s="96"/>
      <c r="GRT463" s="96"/>
      <c r="GRU463" s="96"/>
      <c r="GRV463" s="96"/>
      <c r="GRW463" s="96"/>
      <c r="GRX463" s="96"/>
      <c r="GRY463" s="96"/>
      <c r="GRZ463" s="96"/>
      <c r="GSA463" s="96"/>
      <c r="GSB463" s="96"/>
      <c r="GSC463" s="96"/>
      <c r="GSD463" s="96"/>
      <c r="GSE463" s="96"/>
      <c r="GSF463" s="96"/>
      <c r="GSG463" s="96"/>
      <c r="GSH463" s="96"/>
      <c r="GSI463" s="96"/>
      <c r="GSJ463" s="96"/>
      <c r="GSK463" s="96"/>
      <c r="GSL463" s="96"/>
      <c r="GSM463" s="96"/>
      <c r="GSN463" s="96"/>
      <c r="GSO463" s="96"/>
      <c r="GSP463" s="96"/>
      <c r="GSQ463" s="96"/>
      <c r="GSR463" s="96"/>
      <c r="GSS463" s="96"/>
      <c r="GST463" s="96"/>
      <c r="GSU463" s="96"/>
      <c r="GSV463" s="96"/>
      <c r="GSW463" s="96"/>
      <c r="GSX463" s="96"/>
      <c r="GSY463" s="96"/>
      <c r="GSZ463" s="96"/>
      <c r="GTA463" s="96"/>
      <c r="GTB463" s="96"/>
      <c r="GTC463" s="96"/>
      <c r="GTD463" s="96"/>
      <c r="GTE463" s="96"/>
      <c r="GTF463" s="96"/>
      <c r="GTG463" s="96"/>
      <c r="GTH463" s="96"/>
      <c r="GTI463" s="96"/>
      <c r="GTJ463" s="96"/>
      <c r="GTK463" s="96"/>
      <c r="GTL463" s="96"/>
      <c r="GTM463" s="96"/>
      <c r="GTN463" s="96"/>
      <c r="GTO463" s="96"/>
      <c r="GTP463" s="96"/>
      <c r="GTQ463" s="96"/>
      <c r="GTR463" s="96"/>
      <c r="GTS463" s="96"/>
      <c r="GTT463" s="96"/>
      <c r="GTU463" s="96"/>
      <c r="GTV463" s="96"/>
      <c r="GTW463" s="96"/>
      <c r="GTX463" s="96"/>
      <c r="GTY463" s="96"/>
      <c r="GTZ463" s="96"/>
      <c r="GUA463" s="96"/>
      <c r="GUB463" s="96"/>
      <c r="GUC463" s="96"/>
      <c r="GUD463" s="96"/>
      <c r="GUE463" s="96"/>
      <c r="GUF463" s="96"/>
      <c r="GUG463" s="96"/>
      <c r="GUH463" s="96"/>
      <c r="GUI463" s="96"/>
      <c r="GUJ463" s="96"/>
      <c r="GUK463" s="96"/>
      <c r="GUL463" s="96"/>
      <c r="GUM463" s="96"/>
      <c r="GUN463" s="96"/>
      <c r="GUO463" s="96"/>
      <c r="GUP463" s="96"/>
      <c r="GUQ463" s="96"/>
      <c r="GUR463" s="96"/>
      <c r="GUS463" s="96"/>
      <c r="GUT463" s="96"/>
      <c r="GUU463" s="96"/>
      <c r="GUV463" s="96"/>
      <c r="GUW463" s="96"/>
      <c r="GUX463" s="96"/>
      <c r="GUY463" s="96"/>
      <c r="GUZ463" s="96"/>
      <c r="GVA463" s="96"/>
      <c r="GVB463" s="96"/>
      <c r="GVC463" s="96"/>
      <c r="GVD463" s="96"/>
      <c r="GVE463" s="96"/>
      <c r="GVF463" s="96"/>
      <c r="GVG463" s="96"/>
      <c r="GVH463" s="96"/>
      <c r="GVI463" s="96"/>
      <c r="GVJ463" s="96"/>
      <c r="GVK463" s="96"/>
      <c r="GVL463" s="96"/>
      <c r="GVM463" s="96"/>
      <c r="GVN463" s="96"/>
      <c r="GVO463" s="96"/>
      <c r="GVP463" s="96"/>
      <c r="GVQ463" s="96"/>
      <c r="GVR463" s="96"/>
      <c r="GVS463" s="96"/>
      <c r="GVT463" s="96"/>
      <c r="GVU463" s="96"/>
      <c r="GVV463" s="96"/>
      <c r="GVW463" s="96"/>
      <c r="GVX463" s="96"/>
      <c r="GVY463" s="96"/>
      <c r="GVZ463" s="96"/>
      <c r="GWA463" s="96"/>
      <c r="GWB463" s="96"/>
      <c r="GWC463" s="96"/>
      <c r="GWD463" s="96"/>
      <c r="GWE463" s="96"/>
      <c r="GWF463" s="96"/>
      <c r="GWG463" s="96"/>
      <c r="GWH463" s="96"/>
      <c r="GWI463" s="96"/>
      <c r="GWJ463" s="96"/>
      <c r="GWK463" s="96"/>
      <c r="GWL463" s="96"/>
      <c r="GWM463" s="96"/>
      <c r="GWN463" s="96"/>
      <c r="GWO463" s="96"/>
      <c r="GWP463" s="96"/>
      <c r="GWQ463" s="96"/>
      <c r="GWR463" s="96"/>
      <c r="GWS463" s="96"/>
      <c r="GWT463" s="96"/>
      <c r="GWU463" s="96"/>
      <c r="GWV463" s="96"/>
      <c r="GWW463" s="96"/>
      <c r="GWX463" s="96"/>
      <c r="GWY463" s="96"/>
      <c r="GWZ463" s="96"/>
      <c r="GXA463" s="96"/>
      <c r="GXB463" s="96"/>
      <c r="GXC463" s="96"/>
      <c r="GXD463" s="96"/>
      <c r="GXE463" s="96"/>
      <c r="GXF463" s="96"/>
      <c r="GXG463" s="96"/>
      <c r="GXH463" s="96"/>
      <c r="GXI463" s="96"/>
      <c r="GXJ463" s="96"/>
      <c r="GXK463" s="96"/>
      <c r="GXL463" s="96"/>
      <c r="GXM463" s="96"/>
      <c r="GXN463" s="96"/>
      <c r="GXO463" s="96"/>
      <c r="GXP463" s="96"/>
      <c r="GXQ463" s="96"/>
      <c r="GXR463" s="96"/>
      <c r="GXS463" s="96"/>
      <c r="GXT463" s="96"/>
      <c r="GXU463" s="96"/>
      <c r="GXV463" s="96"/>
      <c r="GXW463" s="96"/>
      <c r="GXX463" s="96"/>
      <c r="GXY463" s="96"/>
      <c r="GXZ463" s="96"/>
      <c r="GYA463" s="96"/>
      <c r="GYB463" s="96"/>
      <c r="GYC463" s="96"/>
      <c r="GYD463" s="96"/>
      <c r="GYE463" s="96"/>
      <c r="GYF463" s="96"/>
      <c r="GYG463" s="96"/>
      <c r="GYH463" s="96"/>
      <c r="GYI463" s="96"/>
      <c r="GYJ463" s="96"/>
      <c r="GYK463" s="96"/>
      <c r="GYL463" s="96"/>
      <c r="GYM463" s="96"/>
      <c r="GYN463" s="96"/>
      <c r="GYO463" s="96"/>
      <c r="GYP463" s="96"/>
      <c r="GYQ463" s="96"/>
      <c r="GYR463" s="96"/>
      <c r="GYS463" s="96"/>
      <c r="GYT463" s="96"/>
      <c r="GYU463" s="96"/>
      <c r="GYV463" s="96"/>
      <c r="GYW463" s="96"/>
      <c r="GYX463" s="96"/>
      <c r="GYY463" s="96"/>
      <c r="GYZ463" s="96"/>
      <c r="GZA463" s="96"/>
      <c r="GZB463" s="96"/>
      <c r="GZC463" s="96"/>
      <c r="GZD463" s="96"/>
      <c r="GZE463" s="96"/>
      <c r="GZF463" s="96"/>
      <c r="GZG463" s="96"/>
      <c r="GZH463" s="96"/>
      <c r="GZI463" s="96"/>
      <c r="GZJ463" s="96"/>
      <c r="GZK463" s="96"/>
      <c r="GZL463" s="96"/>
      <c r="GZM463" s="96"/>
      <c r="GZN463" s="96"/>
      <c r="GZO463" s="96"/>
      <c r="GZP463" s="96"/>
      <c r="GZQ463" s="96"/>
      <c r="GZR463" s="96"/>
      <c r="GZS463" s="96"/>
      <c r="GZT463" s="96"/>
      <c r="GZU463" s="96"/>
      <c r="GZV463" s="96"/>
      <c r="GZW463" s="96"/>
      <c r="GZX463" s="96"/>
      <c r="GZY463" s="96"/>
      <c r="GZZ463" s="96"/>
      <c r="HAA463" s="96"/>
      <c r="HAB463" s="96"/>
      <c r="HAC463" s="96"/>
      <c r="HAD463" s="96"/>
      <c r="HAE463" s="96"/>
      <c r="HAF463" s="96"/>
      <c r="HAG463" s="96"/>
      <c r="HAH463" s="96"/>
      <c r="HAI463" s="96"/>
      <c r="HAJ463" s="96"/>
      <c r="HAK463" s="96"/>
      <c r="HAL463" s="96"/>
      <c r="HAM463" s="96"/>
      <c r="HAN463" s="96"/>
      <c r="HAO463" s="96"/>
      <c r="HAP463" s="96"/>
      <c r="HAQ463" s="96"/>
      <c r="HAR463" s="96"/>
      <c r="HAS463" s="96"/>
      <c r="HAT463" s="96"/>
      <c r="HAU463" s="96"/>
      <c r="HAV463" s="96"/>
      <c r="HAW463" s="96"/>
      <c r="HAX463" s="96"/>
      <c r="HAY463" s="96"/>
      <c r="HAZ463" s="96"/>
      <c r="HBA463" s="96"/>
      <c r="HBB463" s="96"/>
      <c r="HBC463" s="96"/>
      <c r="HBD463" s="96"/>
      <c r="HBE463" s="96"/>
      <c r="HBF463" s="96"/>
      <c r="HBG463" s="96"/>
      <c r="HBH463" s="96"/>
      <c r="HBI463" s="96"/>
      <c r="HBJ463" s="96"/>
      <c r="HBK463" s="96"/>
      <c r="HBL463" s="96"/>
      <c r="HBM463" s="96"/>
      <c r="HBN463" s="96"/>
      <c r="HBO463" s="96"/>
      <c r="HBP463" s="96"/>
      <c r="HBQ463" s="96"/>
      <c r="HBR463" s="96"/>
      <c r="HBS463" s="96"/>
      <c r="HBT463" s="96"/>
      <c r="HBU463" s="96"/>
      <c r="HBV463" s="96"/>
      <c r="HBW463" s="96"/>
      <c r="HBX463" s="96"/>
      <c r="HBY463" s="96"/>
      <c r="HBZ463" s="96"/>
      <c r="HCA463" s="96"/>
      <c r="HCB463" s="96"/>
      <c r="HCC463" s="96"/>
      <c r="HCD463" s="96"/>
      <c r="HCE463" s="96"/>
      <c r="HCF463" s="96"/>
      <c r="HCG463" s="96"/>
      <c r="HCH463" s="96"/>
      <c r="HCI463" s="96"/>
      <c r="HCJ463" s="96"/>
      <c r="HCK463" s="96"/>
      <c r="HCL463" s="96"/>
      <c r="HCM463" s="96"/>
      <c r="HCN463" s="96"/>
      <c r="HCO463" s="96"/>
      <c r="HCP463" s="96"/>
      <c r="HCQ463" s="96"/>
      <c r="HCR463" s="96"/>
      <c r="HCS463" s="96"/>
      <c r="HCT463" s="96"/>
      <c r="HCU463" s="96"/>
      <c r="HCV463" s="96"/>
      <c r="HCW463" s="96"/>
      <c r="HCX463" s="96"/>
      <c r="HCY463" s="96"/>
      <c r="HCZ463" s="96"/>
      <c r="HDA463" s="96"/>
      <c r="HDB463" s="96"/>
      <c r="HDC463" s="96"/>
      <c r="HDD463" s="96"/>
      <c r="HDE463" s="96"/>
      <c r="HDF463" s="96"/>
      <c r="HDG463" s="96"/>
      <c r="HDH463" s="96"/>
      <c r="HDI463" s="96"/>
      <c r="HDJ463" s="96"/>
      <c r="HDK463" s="96"/>
      <c r="HDL463" s="96"/>
      <c r="HDM463" s="96"/>
      <c r="HDN463" s="96"/>
      <c r="HDO463" s="96"/>
      <c r="HDP463" s="96"/>
      <c r="HDQ463" s="96"/>
      <c r="HDR463" s="96"/>
      <c r="HDS463" s="96"/>
      <c r="HDT463" s="96"/>
      <c r="HDU463" s="96"/>
      <c r="HDV463" s="96"/>
      <c r="HDW463" s="96"/>
      <c r="HDX463" s="96"/>
      <c r="HDY463" s="96"/>
      <c r="HDZ463" s="96"/>
      <c r="HEA463" s="96"/>
      <c r="HEB463" s="96"/>
      <c r="HEC463" s="96"/>
      <c r="HED463" s="96"/>
      <c r="HEE463" s="96"/>
      <c r="HEF463" s="96"/>
      <c r="HEG463" s="96"/>
      <c r="HEH463" s="96"/>
      <c r="HEI463" s="96"/>
      <c r="HEJ463" s="96"/>
      <c r="HEK463" s="96"/>
      <c r="HEL463" s="96"/>
      <c r="HEM463" s="96"/>
      <c r="HEN463" s="96"/>
      <c r="HEO463" s="96"/>
      <c r="HEP463" s="96"/>
      <c r="HEQ463" s="96"/>
      <c r="HER463" s="96"/>
      <c r="HES463" s="96"/>
      <c r="HET463" s="96"/>
      <c r="HEU463" s="96"/>
      <c r="HEV463" s="96"/>
      <c r="HEW463" s="96"/>
      <c r="HEX463" s="96"/>
      <c r="HEY463" s="96"/>
      <c r="HEZ463" s="96"/>
      <c r="HFA463" s="96"/>
      <c r="HFB463" s="96"/>
      <c r="HFC463" s="96"/>
      <c r="HFD463" s="96"/>
      <c r="HFE463" s="96"/>
      <c r="HFF463" s="96"/>
      <c r="HFG463" s="96"/>
      <c r="HFH463" s="96"/>
      <c r="HFI463" s="96"/>
      <c r="HFJ463" s="96"/>
      <c r="HFK463" s="96"/>
      <c r="HFL463" s="96"/>
      <c r="HFM463" s="96"/>
      <c r="HFN463" s="96"/>
      <c r="HFO463" s="96"/>
      <c r="HFP463" s="96"/>
      <c r="HFQ463" s="96"/>
      <c r="HFR463" s="96"/>
      <c r="HFS463" s="96"/>
      <c r="HFT463" s="96"/>
      <c r="HFU463" s="96"/>
      <c r="HFV463" s="96"/>
      <c r="HFW463" s="96"/>
      <c r="HFX463" s="96"/>
      <c r="HFY463" s="96"/>
      <c r="HFZ463" s="96"/>
      <c r="HGA463" s="96"/>
      <c r="HGB463" s="96"/>
      <c r="HGC463" s="96"/>
      <c r="HGD463" s="96"/>
      <c r="HGE463" s="96"/>
      <c r="HGF463" s="96"/>
      <c r="HGG463" s="96"/>
      <c r="HGH463" s="96"/>
      <c r="HGI463" s="96"/>
      <c r="HGJ463" s="96"/>
      <c r="HGK463" s="96"/>
      <c r="HGL463" s="96"/>
      <c r="HGM463" s="96"/>
      <c r="HGN463" s="96"/>
      <c r="HGO463" s="96"/>
      <c r="HGP463" s="96"/>
      <c r="HGQ463" s="96"/>
      <c r="HGR463" s="96"/>
      <c r="HGS463" s="96"/>
      <c r="HGT463" s="96"/>
      <c r="HGU463" s="96"/>
      <c r="HGV463" s="96"/>
      <c r="HGW463" s="96"/>
      <c r="HGX463" s="96"/>
      <c r="HGY463" s="96"/>
      <c r="HGZ463" s="96"/>
      <c r="HHA463" s="96"/>
      <c r="HHB463" s="96"/>
      <c r="HHC463" s="96"/>
      <c r="HHD463" s="96"/>
      <c r="HHE463" s="96"/>
      <c r="HHF463" s="96"/>
      <c r="HHG463" s="96"/>
      <c r="HHH463" s="96"/>
      <c r="HHI463" s="96"/>
      <c r="HHJ463" s="96"/>
      <c r="HHK463" s="96"/>
      <c r="HHL463" s="96"/>
      <c r="HHM463" s="96"/>
      <c r="HHN463" s="96"/>
      <c r="HHO463" s="96"/>
      <c r="HHP463" s="96"/>
      <c r="HHQ463" s="96"/>
      <c r="HHR463" s="96"/>
      <c r="HHS463" s="96"/>
      <c r="HHT463" s="96"/>
      <c r="HHU463" s="96"/>
      <c r="HHV463" s="96"/>
      <c r="HHW463" s="96"/>
      <c r="HHX463" s="96"/>
      <c r="HHY463" s="96"/>
      <c r="HHZ463" s="96"/>
      <c r="HIA463" s="96"/>
      <c r="HIB463" s="96"/>
      <c r="HIC463" s="96"/>
      <c r="HID463" s="96"/>
      <c r="HIE463" s="96"/>
      <c r="HIF463" s="96"/>
      <c r="HIG463" s="96"/>
      <c r="HIH463" s="96"/>
      <c r="HII463" s="96"/>
      <c r="HIJ463" s="96"/>
      <c r="HIK463" s="96"/>
      <c r="HIL463" s="96"/>
      <c r="HIM463" s="96"/>
      <c r="HIN463" s="96"/>
      <c r="HIO463" s="96"/>
      <c r="HIP463" s="96"/>
      <c r="HIQ463" s="96"/>
      <c r="HIR463" s="96"/>
      <c r="HIS463" s="96"/>
      <c r="HIT463" s="96"/>
      <c r="HIU463" s="96"/>
      <c r="HIV463" s="96"/>
      <c r="HIW463" s="96"/>
      <c r="HIX463" s="96"/>
      <c r="HIY463" s="96"/>
      <c r="HIZ463" s="96"/>
      <c r="HJA463" s="96"/>
      <c r="HJB463" s="96"/>
      <c r="HJC463" s="96"/>
      <c r="HJD463" s="96"/>
      <c r="HJE463" s="96"/>
      <c r="HJF463" s="96"/>
      <c r="HJG463" s="96"/>
      <c r="HJH463" s="96"/>
      <c r="HJI463" s="96"/>
      <c r="HJJ463" s="96"/>
      <c r="HJK463" s="96"/>
      <c r="HJL463" s="96"/>
      <c r="HJM463" s="96"/>
      <c r="HJN463" s="96"/>
      <c r="HJO463" s="96"/>
      <c r="HJP463" s="96"/>
      <c r="HJQ463" s="96"/>
      <c r="HJR463" s="96"/>
      <c r="HJS463" s="96"/>
      <c r="HJT463" s="96"/>
      <c r="HJU463" s="96"/>
      <c r="HJV463" s="96"/>
      <c r="HJW463" s="96"/>
      <c r="HJX463" s="96"/>
      <c r="HJY463" s="96"/>
      <c r="HJZ463" s="96"/>
      <c r="HKA463" s="96"/>
      <c r="HKB463" s="96"/>
      <c r="HKC463" s="96"/>
      <c r="HKD463" s="96"/>
      <c r="HKE463" s="96"/>
      <c r="HKF463" s="96"/>
      <c r="HKG463" s="96"/>
      <c r="HKH463" s="96"/>
      <c r="HKI463" s="96"/>
      <c r="HKJ463" s="96"/>
      <c r="HKK463" s="96"/>
      <c r="HKL463" s="96"/>
      <c r="HKM463" s="96"/>
      <c r="HKN463" s="96"/>
      <c r="HKO463" s="96"/>
      <c r="HKP463" s="96"/>
      <c r="HKQ463" s="96"/>
      <c r="HKR463" s="96"/>
      <c r="HKS463" s="96"/>
      <c r="HKT463" s="96"/>
      <c r="HKU463" s="96"/>
      <c r="HKV463" s="96"/>
      <c r="HKW463" s="96"/>
      <c r="HKX463" s="96"/>
      <c r="HKY463" s="96"/>
      <c r="HKZ463" s="96"/>
      <c r="HLA463" s="96"/>
      <c r="HLB463" s="96"/>
      <c r="HLC463" s="96"/>
      <c r="HLD463" s="96"/>
      <c r="HLE463" s="96"/>
      <c r="HLF463" s="96"/>
      <c r="HLG463" s="96"/>
      <c r="HLH463" s="96"/>
      <c r="HLI463" s="96"/>
      <c r="HLJ463" s="96"/>
      <c r="HLK463" s="96"/>
      <c r="HLL463" s="96"/>
      <c r="HLM463" s="96"/>
      <c r="HLN463" s="96"/>
      <c r="HLO463" s="96"/>
      <c r="HLP463" s="96"/>
      <c r="HLQ463" s="96"/>
      <c r="HLR463" s="96"/>
      <c r="HLS463" s="96"/>
      <c r="HLT463" s="96"/>
      <c r="HLU463" s="96"/>
      <c r="HLV463" s="96"/>
      <c r="HLW463" s="96"/>
      <c r="HLX463" s="96"/>
      <c r="HLY463" s="96"/>
      <c r="HLZ463" s="96"/>
      <c r="HMA463" s="96"/>
      <c r="HMB463" s="96"/>
      <c r="HMC463" s="96"/>
      <c r="HMD463" s="96"/>
      <c r="HME463" s="96"/>
      <c r="HMF463" s="96"/>
      <c r="HMG463" s="96"/>
      <c r="HMH463" s="96"/>
      <c r="HMI463" s="96"/>
      <c r="HMJ463" s="96"/>
      <c r="HMK463" s="96"/>
      <c r="HML463" s="96"/>
      <c r="HMM463" s="96"/>
      <c r="HMN463" s="96"/>
      <c r="HMO463" s="96"/>
      <c r="HMP463" s="96"/>
      <c r="HMQ463" s="96"/>
      <c r="HMR463" s="96"/>
      <c r="HMS463" s="96"/>
      <c r="HMT463" s="96"/>
      <c r="HMU463" s="96"/>
      <c r="HMV463" s="96"/>
      <c r="HMW463" s="96"/>
      <c r="HMX463" s="96"/>
      <c r="HMY463" s="96"/>
      <c r="HMZ463" s="96"/>
      <c r="HNA463" s="96"/>
      <c r="HNB463" s="96"/>
      <c r="HNC463" s="96"/>
      <c r="HND463" s="96"/>
      <c r="HNE463" s="96"/>
      <c r="HNF463" s="96"/>
      <c r="HNG463" s="96"/>
      <c r="HNH463" s="96"/>
      <c r="HNI463" s="96"/>
      <c r="HNJ463" s="96"/>
      <c r="HNK463" s="96"/>
      <c r="HNL463" s="96"/>
      <c r="HNM463" s="96"/>
      <c r="HNN463" s="96"/>
      <c r="HNO463" s="96"/>
      <c r="HNP463" s="96"/>
      <c r="HNQ463" s="96"/>
      <c r="HNR463" s="96"/>
      <c r="HNS463" s="96"/>
      <c r="HNT463" s="96"/>
      <c r="HNU463" s="96"/>
      <c r="HNV463" s="96"/>
      <c r="HNW463" s="96"/>
      <c r="HNX463" s="96"/>
      <c r="HNY463" s="96"/>
      <c r="HNZ463" s="96"/>
      <c r="HOA463" s="96"/>
      <c r="HOB463" s="96"/>
      <c r="HOC463" s="96"/>
      <c r="HOD463" s="96"/>
      <c r="HOE463" s="96"/>
      <c r="HOF463" s="96"/>
      <c r="HOG463" s="96"/>
      <c r="HOH463" s="96"/>
      <c r="HOI463" s="96"/>
      <c r="HOJ463" s="96"/>
      <c r="HOK463" s="96"/>
      <c r="HOL463" s="96"/>
      <c r="HOM463" s="96"/>
      <c r="HON463" s="96"/>
      <c r="HOO463" s="96"/>
      <c r="HOP463" s="96"/>
      <c r="HOQ463" s="96"/>
      <c r="HOR463" s="96"/>
      <c r="HOS463" s="96"/>
      <c r="HOT463" s="96"/>
      <c r="HOU463" s="96"/>
      <c r="HOV463" s="96"/>
      <c r="HOW463" s="96"/>
      <c r="HOX463" s="96"/>
      <c r="HOY463" s="96"/>
      <c r="HOZ463" s="96"/>
      <c r="HPA463" s="96"/>
      <c r="HPB463" s="96"/>
      <c r="HPC463" s="96"/>
      <c r="HPD463" s="96"/>
      <c r="HPE463" s="96"/>
      <c r="HPF463" s="96"/>
      <c r="HPG463" s="96"/>
      <c r="HPH463" s="96"/>
      <c r="HPI463" s="96"/>
      <c r="HPJ463" s="96"/>
      <c r="HPK463" s="96"/>
      <c r="HPL463" s="96"/>
      <c r="HPM463" s="96"/>
      <c r="HPN463" s="96"/>
      <c r="HPO463" s="96"/>
      <c r="HPP463" s="96"/>
      <c r="HPQ463" s="96"/>
      <c r="HPR463" s="96"/>
      <c r="HPS463" s="96"/>
      <c r="HPT463" s="96"/>
      <c r="HPU463" s="96"/>
      <c r="HPV463" s="96"/>
      <c r="HPW463" s="96"/>
      <c r="HPX463" s="96"/>
      <c r="HPY463" s="96"/>
      <c r="HPZ463" s="96"/>
      <c r="HQA463" s="96"/>
      <c r="HQB463" s="96"/>
      <c r="HQC463" s="96"/>
      <c r="HQD463" s="96"/>
      <c r="HQE463" s="96"/>
      <c r="HQF463" s="96"/>
      <c r="HQG463" s="96"/>
      <c r="HQH463" s="96"/>
      <c r="HQI463" s="96"/>
      <c r="HQJ463" s="96"/>
      <c r="HQK463" s="96"/>
      <c r="HQL463" s="96"/>
      <c r="HQM463" s="96"/>
      <c r="HQN463" s="96"/>
      <c r="HQO463" s="96"/>
      <c r="HQP463" s="96"/>
      <c r="HQQ463" s="96"/>
      <c r="HQR463" s="96"/>
      <c r="HQS463" s="96"/>
      <c r="HQT463" s="96"/>
      <c r="HQU463" s="96"/>
      <c r="HQV463" s="96"/>
      <c r="HQW463" s="96"/>
      <c r="HQX463" s="96"/>
      <c r="HQY463" s="96"/>
      <c r="HQZ463" s="96"/>
      <c r="HRA463" s="96"/>
      <c r="HRB463" s="96"/>
      <c r="HRC463" s="96"/>
      <c r="HRD463" s="96"/>
      <c r="HRE463" s="96"/>
      <c r="HRF463" s="96"/>
      <c r="HRG463" s="96"/>
      <c r="HRH463" s="96"/>
      <c r="HRI463" s="96"/>
      <c r="HRJ463" s="96"/>
      <c r="HRK463" s="96"/>
      <c r="HRL463" s="96"/>
      <c r="HRM463" s="96"/>
      <c r="HRN463" s="96"/>
      <c r="HRO463" s="96"/>
      <c r="HRP463" s="96"/>
      <c r="HRQ463" s="96"/>
      <c r="HRR463" s="96"/>
      <c r="HRS463" s="96"/>
      <c r="HRT463" s="96"/>
      <c r="HRU463" s="96"/>
      <c r="HRV463" s="96"/>
      <c r="HRW463" s="96"/>
      <c r="HRX463" s="96"/>
      <c r="HRY463" s="96"/>
      <c r="HRZ463" s="96"/>
      <c r="HSA463" s="96"/>
      <c r="HSB463" s="96"/>
      <c r="HSC463" s="96"/>
      <c r="HSD463" s="96"/>
      <c r="HSE463" s="96"/>
      <c r="HSF463" s="96"/>
      <c r="HSG463" s="96"/>
      <c r="HSH463" s="96"/>
      <c r="HSI463" s="96"/>
      <c r="HSJ463" s="96"/>
      <c r="HSK463" s="96"/>
      <c r="HSL463" s="96"/>
      <c r="HSM463" s="96"/>
      <c r="HSN463" s="96"/>
      <c r="HSO463" s="96"/>
      <c r="HSP463" s="96"/>
      <c r="HSQ463" s="96"/>
      <c r="HSR463" s="96"/>
      <c r="HSS463" s="96"/>
      <c r="HST463" s="96"/>
      <c r="HSU463" s="96"/>
      <c r="HSV463" s="96"/>
      <c r="HSW463" s="96"/>
      <c r="HSX463" s="96"/>
      <c r="HSY463" s="96"/>
      <c r="HSZ463" s="96"/>
      <c r="HTA463" s="96"/>
      <c r="HTB463" s="96"/>
      <c r="HTC463" s="96"/>
      <c r="HTD463" s="96"/>
      <c r="HTE463" s="96"/>
      <c r="HTF463" s="96"/>
      <c r="HTG463" s="96"/>
      <c r="HTH463" s="96"/>
      <c r="HTI463" s="96"/>
      <c r="HTJ463" s="96"/>
      <c r="HTK463" s="96"/>
      <c r="HTL463" s="96"/>
      <c r="HTM463" s="96"/>
      <c r="HTN463" s="96"/>
      <c r="HTO463" s="96"/>
      <c r="HTP463" s="96"/>
      <c r="HTQ463" s="96"/>
      <c r="HTR463" s="96"/>
      <c r="HTS463" s="96"/>
      <c r="HTT463" s="96"/>
      <c r="HTU463" s="96"/>
      <c r="HTV463" s="96"/>
      <c r="HTW463" s="96"/>
      <c r="HTX463" s="96"/>
      <c r="HTY463" s="96"/>
      <c r="HTZ463" s="96"/>
      <c r="HUA463" s="96"/>
      <c r="HUB463" s="96"/>
      <c r="HUC463" s="96"/>
      <c r="HUD463" s="96"/>
      <c r="HUE463" s="96"/>
      <c r="HUF463" s="96"/>
      <c r="HUG463" s="96"/>
      <c r="HUH463" s="96"/>
      <c r="HUI463" s="96"/>
      <c r="HUJ463" s="96"/>
      <c r="HUK463" s="96"/>
      <c r="HUL463" s="96"/>
      <c r="HUM463" s="96"/>
      <c r="HUN463" s="96"/>
      <c r="HUO463" s="96"/>
      <c r="HUP463" s="96"/>
      <c r="HUQ463" s="96"/>
      <c r="HUR463" s="96"/>
      <c r="HUS463" s="96"/>
      <c r="HUT463" s="96"/>
      <c r="HUU463" s="96"/>
      <c r="HUV463" s="96"/>
      <c r="HUW463" s="96"/>
      <c r="HUX463" s="96"/>
      <c r="HUY463" s="96"/>
      <c r="HUZ463" s="96"/>
      <c r="HVA463" s="96"/>
      <c r="HVB463" s="96"/>
      <c r="HVC463" s="96"/>
      <c r="HVD463" s="96"/>
      <c r="HVE463" s="96"/>
      <c r="HVF463" s="96"/>
      <c r="HVG463" s="96"/>
      <c r="HVH463" s="96"/>
      <c r="HVI463" s="96"/>
      <c r="HVJ463" s="96"/>
      <c r="HVK463" s="96"/>
      <c r="HVL463" s="96"/>
      <c r="HVM463" s="96"/>
      <c r="HVN463" s="96"/>
      <c r="HVO463" s="96"/>
      <c r="HVP463" s="96"/>
      <c r="HVQ463" s="96"/>
      <c r="HVR463" s="96"/>
      <c r="HVS463" s="96"/>
      <c r="HVT463" s="96"/>
      <c r="HVU463" s="96"/>
      <c r="HVV463" s="96"/>
      <c r="HVW463" s="96"/>
      <c r="HVX463" s="96"/>
      <c r="HVY463" s="96"/>
      <c r="HVZ463" s="96"/>
      <c r="HWA463" s="96"/>
      <c r="HWB463" s="96"/>
      <c r="HWC463" s="96"/>
      <c r="HWD463" s="96"/>
      <c r="HWE463" s="96"/>
      <c r="HWF463" s="96"/>
      <c r="HWG463" s="96"/>
      <c r="HWH463" s="96"/>
      <c r="HWI463" s="96"/>
      <c r="HWJ463" s="96"/>
      <c r="HWK463" s="96"/>
      <c r="HWL463" s="96"/>
      <c r="HWM463" s="96"/>
      <c r="HWN463" s="96"/>
      <c r="HWO463" s="96"/>
      <c r="HWP463" s="96"/>
      <c r="HWQ463" s="96"/>
      <c r="HWR463" s="96"/>
      <c r="HWS463" s="96"/>
      <c r="HWT463" s="96"/>
      <c r="HWU463" s="96"/>
      <c r="HWV463" s="96"/>
      <c r="HWW463" s="96"/>
      <c r="HWX463" s="96"/>
      <c r="HWY463" s="96"/>
      <c r="HWZ463" s="96"/>
      <c r="HXA463" s="96"/>
      <c r="HXB463" s="96"/>
      <c r="HXC463" s="96"/>
      <c r="HXD463" s="96"/>
      <c r="HXE463" s="96"/>
      <c r="HXF463" s="96"/>
      <c r="HXG463" s="96"/>
      <c r="HXH463" s="96"/>
      <c r="HXI463" s="96"/>
      <c r="HXJ463" s="96"/>
      <c r="HXK463" s="96"/>
      <c r="HXL463" s="96"/>
      <c r="HXM463" s="96"/>
      <c r="HXN463" s="96"/>
      <c r="HXO463" s="96"/>
      <c r="HXP463" s="96"/>
      <c r="HXQ463" s="96"/>
      <c r="HXR463" s="96"/>
      <c r="HXS463" s="96"/>
      <c r="HXT463" s="96"/>
      <c r="HXU463" s="96"/>
      <c r="HXV463" s="96"/>
      <c r="HXW463" s="96"/>
      <c r="HXX463" s="96"/>
      <c r="HXY463" s="96"/>
      <c r="HXZ463" s="96"/>
      <c r="HYA463" s="96"/>
      <c r="HYB463" s="96"/>
      <c r="HYC463" s="96"/>
      <c r="HYD463" s="96"/>
      <c r="HYE463" s="96"/>
      <c r="HYF463" s="96"/>
      <c r="HYG463" s="96"/>
      <c r="HYH463" s="96"/>
      <c r="HYI463" s="96"/>
      <c r="HYJ463" s="96"/>
      <c r="HYK463" s="96"/>
      <c r="HYL463" s="96"/>
      <c r="HYM463" s="96"/>
      <c r="HYN463" s="96"/>
      <c r="HYO463" s="96"/>
      <c r="HYP463" s="96"/>
      <c r="HYQ463" s="96"/>
      <c r="HYR463" s="96"/>
      <c r="HYS463" s="96"/>
      <c r="HYT463" s="96"/>
      <c r="HYU463" s="96"/>
      <c r="HYV463" s="96"/>
      <c r="HYW463" s="96"/>
      <c r="HYX463" s="96"/>
      <c r="HYY463" s="96"/>
      <c r="HYZ463" s="96"/>
      <c r="HZA463" s="96"/>
      <c r="HZB463" s="96"/>
      <c r="HZC463" s="96"/>
      <c r="HZD463" s="96"/>
      <c r="HZE463" s="96"/>
      <c r="HZF463" s="96"/>
      <c r="HZG463" s="96"/>
      <c r="HZH463" s="96"/>
      <c r="HZI463" s="96"/>
      <c r="HZJ463" s="96"/>
      <c r="HZK463" s="96"/>
      <c r="HZL463" s="96"/>
      <c r="HZM463" s="96"/>
      <c r="HZN463" s="96"/>
      <c r="HZO463" s="96"/>
      <c r="HZP463" s="96"/>
      <c r="HZQ463" s="96"/>
      <c r="HZR463" s="96"/>
      <c r="HZS463" s="96"/>
      <c r="HZT463" s="96"/>
      <c r="HZU463" s="96"/>
      <c r="HZV463" s="96"/>
      <c r="HZW463" s="96"/>
      <c r="HZX463" s="96"/>
      <c r="HZY463" s="96"/>
      <c r="HZZ463" s="96"/>
      <c r="IAA463" s="96"/>
      <c r="IAB463" s="96"/>
      <c r="IAC463" s="96"/>
      <c r="IAD463" s="96"/>
      <c r="IAE463" s="96"/>
      <c r="IAF463" s="96"/>
      <c r="IAG463" s="96"/>
      <c r="IAH463" s="96"/>
      <c r="IAI463" s="96"/>
      <c r="IAJ463" s="96"/>
      <c r="IAK463" s="96"/>
      <c r="IAL463" s="96"/>
      <c r="IAM463" s="96"/>
      <c r="IAN463" s="96"/>
      <c r="IAO463" s="96"/>
      <c r="IAP463" s="96"/>
      <c r="IAQ463" s="96"/>
      <c r="IAR463" s="96"/>
      <c r="IAS463" s="96"/>
      <c r="IAT463" s="96"/>
      <c r="IAU463" s="96"/>
      <c r="IAV463" s="96"/>
      <c r="IAW463" s="96"/>
      <c r="IAX463" s="96"/>
      <c r="IAY463" s="96"/>
      <c r="IAZ463" s="96"/>
      <c r="IBA463" s="96"/>
      <c r="IBB463" s="96"/>
      <c r="IBC463" s="96"/>
      <c r="IBD463" s="96"/>
      <c r="IBE463" s="96"/>
      <c r="IBF463" s="96"/>
      <c r="IBG463" s="96"/>
      <c r="IBH463" s="96"/>
      <c r="IBI463" s="96"/>
      <c r="IBJ463" s="96"/>
      <c r="IBK463" s="96"/>
      <c r="IBL463" s="96"/>
      <c r="IBM463" s="96"/>
      <c r="IBN463" s="96"/>
      <c r="IBO463" s="96"/>
      <c r="IBP463" s="96"/>
      <c r="IBQ463" s="96"/>
      <c r="IBR463" s="96"/>
      <c r="IBS463" s="96"/>
      <c r="IBT463" s="96"/>
      <c r="IBU463" s="96"/>
      <c r="IBV463" s="96"/>
      <c r="IBW463" s="96"/>
      <c r="IBX463" s="96"/>
      <c r="IBY463" s="96"/>
      <c r="IBZ463" s="96"/>
      <c r="ICA463" s="96"/>
      <c r="ICB463" s="96"/>
      <c r="ICC463" s="96"/>
      <c r="ICD463" s="96"/>
      <c r="ICE463" s="96"/>
      <c r="ICF463" s="96"/>
      <c r="ICG463" s="96"/>
      <c r="ICH463" s="96"/>
      <c r="ICI463" s="96"/>
      <c r="ICJ463" s="96"/>
      <c r="ICK463" s="96"/>
      <c r="ICL463" s="96"/>
      <c r="ICM463" s="96"/>
      <c r="ICN463" s="96"/>
      <c r="ICO463" s="96"/>
      <c r="ICP463" s="96"/>
      <c r="ICQ463" s="96"/>
      <c r="ICR463" s="96"/>
      <c r="ICS463" s="96"/>
      <c r="ICT463" s="96"/>
      <c r="ICU463" s="96"/>
      <c r="ICV463" s="96"/>
      <c r="ICW463" s="96"/>
      <c r="ICX463" s="96"/>
      <c r="ICY463" s="96"/>
      <c r="ICZ463" s="96"/>
      <c r="IDA463" s="96"/>
      <c r="IDB463" s="96"/>
      <c r="IDC463" s="96"/>
      <c r="IDD463" s="96"/>
      <c r="IDE463" s="96"/>
      <c r="IDF463" s="96"/>
      <c r="IDG463" s="96"/>
      <c r="IDH463" s="96"/>
      <c r="IDI463" s="96"/>
      <c r="IDJ463" s="96"/>
      <c r="IDK463" s="96"/>
      <c r="IDL463" s="96"/>
      <c r="IDM463" s="96"/>
      <c r="IDN463" s="96"/>
      <c r="IDO463" s="96"/>
      <c r="IDP463" s="96"/>
      <c r="IDQ463" s="96"/>
      <c r="IDR463" s="96"/>
      <c r="IDS463" s="96"/>
      <c r="IDT463" s="96"/>
      <c r="IDU463" s="96"/>
      <c r="IDV463" s="96"/>
      <c r="IDW463" s="96"/>
      <c r="IDX463" s="96"/>
      <c r="IDY463" s="96"/>
      <c r="IDZ463" s="96"/>
      <c r="IEA463" s="96"/>
      <c r="IEB463" s="96"/>
      <c r="IEC463" s="96"/>
      <c r="IED463" s="96"/>
      <c r="IEE463" s="96"/>
      <c r="IEF463" s="96"/>
      <c r="IEG463" s="96"/>
      <c r="IEH463" s="96"/>
      <c r="IEI463" s="96"/>
      <c r="IEJ463" s="96"/>
      <c r="IEK463" s="96"/>
      <c r="IEL463" s="96"/>
      <c r="IEM463" s="96"/>
      <c r="IEN463" s="96"/>
      <c r="IEO463" s="96"/>
      <c r="IEP463" s="96"/>
      <c r="IEQ463" s="96"/>
      <c r="IER463" s="96"/>
      <c r="IES463" s="96"/>
      <c r="IET463" s="96"/>
      <c r="IEU463" s="96"/>
      <c r="IEV463" s="96"/>
      <c r="IEW463" s="96"/>
      <c r="IEX463" s="96"/>
      <c r="IEY463" s="96"/>
      <c r="IEZ463" s="96"/>
      <c r="IFA463" s="96"/>
      <c r="IFB463" s="96"/>
      <c r="IFC463" s="96"/>
      <c r="IFD463" s="96"/>
      <c r="IFE463" s="96"/>
      <c r="IFF463" s="96"/>
      <c r="IFG463" s="96"/>
      <c r="IFH463" s="96"/>
      <c r="IFI463" s="96"/>
      <c r="IFJ463" s="96"/>
      <c r="IFK463" s="96"/>
      <c r="IFL463" s="96"/>
      <c r="IFM463" s="96"/>
      <c r="IFN463" s="96"/>
      <c r="IFO463" s="96"/>
      <c r="IFP463" s="96"/>
      <c r="IFQ463" s="96"/>
      <c r="IFR463" s="96"/>
      <c r="IFS463" s="96"/>
      <c r="IFT463" s="96"/>
      <c r="IFU463" s="96"/>
      <c r="IFV463" s="96"/>
      <c r="IFW463" s="96"/>
      <c r="IFX463" s="96"/>
      <c r="IFY463" s="96"/>
      <c r="IFZ463" s="96"/>
      <c r="IGA463" s="96"/>
      <c r="IGB463" s="96"/>
      <c r="IGC463" s="96"/>
      <c r="IGD463" s="96"/>
      <c r="IGE463" s="96"/>
      <c r="IGF463" s="96"/>
      <c r="IGG463" s="96"/>
      <c r="IGH463" s="96"/>
      <c r="IGI463" s="96"/>
      <c r="IGJ463" s="96"/>
      <c r="IGK463" s="96"/>
      <c r="IGL463" s="96"/>
      <c r="IGM463" s="96"/>
      <c r="IGN463" s="96"/>
      <c r="IGO463" s="96"/>
      <c r="IGP463" s="96"/>
      <c r="IGQ463" s="96"/>
      <c r="IGR463" s="96"/>
      <c r="IGS463" s="96"/>
      <c r="IGT463" s="96"/>
      <c r="IGU463" s="96"/>
      <c r="IGV463" s="96"/>
      <c r="IGW463" s="96"/>
      <c r="IGX463" s="96"/>
      <c r="IGY463" s="96"/>
      <c r="IGZ463" s="96"/>
      <c r="IHA463" s="96"/>
      <c r="IHB463" s="96"/>
      <c r="IHC463" s="96"/>
      <c r="IHD463" s="96"/>
      <c r="IHE463" s="96"/>
      <c r="IHF463" s="96"/>
      <c r="IHG463" s="96"/>
      <c r="IHH463" s="96"/>
      <c r="IHI463" s="96"/>
      <c r="IHJ463" s="96"/>
      <c r="IHK463" s="96"/>
      <c r="IHL463" s="96"/>
      <c r="IHM463" s="96"/>
      <c r="IHN463" s="96"/>
      <c r="IHO463" s="96"/>
      <c r="IHP463" s="96"/>
      <c r="IHQ463" s="96"/>
      <c r="IHR463" s="96"/>
      <c r="IHS463" s="96"/>
      <c r="IHT463" s="96"/>
      <c r="IHU463" s="96"/>
      <c r="IHV463" s="96"/>
      <c r="IHW463" s="96"/>
      <c r="IHX463" s="96"/>
      <c r="IHY463" s="96"/>
      <c r="IHZ463" s="96"/>
      <c r="IIA463" s="96"/>
      <c r="IIB463" s="96"/>
      <c r="IIC463" s="96"/>
      <c r="IID463" s="96"/>
      <c r="IIE463" s="96"/>
      <c r="IIF463" s="96"/>
      <c r="IIG463" s="96"/>
      <c r="IIH463" s="96"/>
      <c r="III463" s="96"/>
      <c r="IIJ463" s="96"/>
      <c r="IIK463" s="96"/>
      <c r="IIL463" s="96"/>
      <c r="IIM463" s="96"/>
      <c r="IIN463" s="96"/>
      <c r="IIO463" s="96"/>
      <c r="IIP463" s="96"/>
      <c r="IIQ463" s="96"/>
      <c r="IIR463" s="96"/>
      <c r="IIS463" s="96"/>
      <c r="IIT463" s="96"/>
      <c r="IIU463" s="96"/>
      <c r="IIV463" s="96"/>
      <c r="IIW463" s="96"/>
      <c r="IIX463" s="96"/>
      <c r="IIY463" s="96"/>
      <c r="IIZ463" s="96"/>
      <c r="IJA463" s="96"/>
      <c r="IJB463" s="96"/>
      <c r="IJC463" s="96"/>
      <c r="IJD463" s="96"/>
      <c r="IJE463" s="96"/>
      <c r="IJF463" s="96"/>
      <c r="IJG463" s="96"/>
      <c r="IJH463" s="96"/>
      <c r="IJI463" s="96"/>
      <c r="IJJ463" s="96"/>
      <c r="IJK463" s="96"/>
      <c r="IJL463" s="96"/>
      <c r="IJM463" s="96"/>
      <c r="IJN463" s="96"/>
      <c r="IJO463" s="96"/>
      <c r="IJP463" s="96"/>
      <c r="IJQ463" s="96"/>
      <c r="IJR463" s="96"/>
      <c r="IJS463" s="96"/>
      <c r="IJT463" s="96"/>
      <c r="IJU463" s="96"/>
      <c r="IJV463" s="96"/>
      <c r="IJW463" s="96"/>
      <c r="IJX463" s="96"/>
      <c r="IJY463" s="96"/>
      <c r="IJZ463" s="96"/>
      <c r="IKA463" s="96"/>
      <c r="IKB463" s="96"/>
      <c r="IKC463" s="96"/>
      <c r="IKD463" s="96"/>
      <c r="IKE463" s="96"/>
      <c r="IKF463" s="96"/>
      <c r="IKG463" s="96"/>
      <c r="IKH463" s="96"/>
      <c r="IKI463" s="96"/>
      <c r="IKJ463" s="96"/>
      <c r="IKK463" s="96"/>
      <c r="IKL463" s="96"/>
      <c r="IKM463" s="96"/>
      <c r="IKN463" s="96"/>
      <c r="IKO463" s="96"/>
      <c r="IKP463" s="96"/>
      <c r="IKQ463" s="96"/>
      <c r="IKR463" s="96"/>
      <c r="IKS463" s="96"/>
      <c r="IKT463" s="96"/>
      <c r="IKU463" s="96"/>
      <c r="IKV463" s="96"/>
      <c r="IKW463" s="96"/>
      <c r="IKX463" s="96"/>
      <c r="IKY463" s="96"/>
      <c r="IKZ463" s="96"/>
      <c r="ILA463" s="96"/>
      <c r="ILB463" s="96"/>
      <c r="ILC463" s="96"/>
      <c r="ILD463" s="96"/>
      <c r="ILE463" s="96"/>
      <c r="ILF463" s="96"/>
      <c r="ILG463" s="96"/>
      <c r="ILH463" s="96"/>
      <c r="ILI463" s="96"/>
      <c r="ILJ463" s="96"/>
      <c r="ILK463" s="96"/>
      <c r="ILL463" s="96"/>
      <c r="ILM463" s="96"/>
      <c r="ILN463" s="96"/>
      <c r="ILO463" s="96"/>
      <c r="ILP463" s="96"/>
      <c r="ILQ463" s="96"/>
      <c r="ILR463" s="96"/>
      <c r="ILS463" s="96"/>
      <c r="ILT463" s="96"/>
      <c r="ILU463" s="96"/>
      <c r="ILV463" s="96"/>
      <c r="ILW463" s="96"/>
      <c r="ILX463" s="96"/>
      <c r="ILY463" s="96"/>
      <c r="ILZ463" s="96"/>
      <c r="IMA463" s="96"/>
      <c r="IMB463" s="96"/>
      <c r="IMC463" s="96"/>
      <c r="IMD463" s="96"/>
      <c r="IME463" s="96"/>
      <c r="IMF463" s="96"/>
      <c r="IMG463" s="96"/>
      <c r="IMH463" s="96"/>
      <c r="IMI463" s="96"/>
      <c r="IMJ463" s="96"/>
      <c r="IMK463" s="96"/>
      <c r="IML463" s="96"/>
      <c r="IMM463" s="96"/>
      <c r="IMN463" s="96"/>
      <c r="IMO463" s="96"/>
      <c r="IMP463" s="96"/>
      <c r="IMQ463" s="96"/>
      <c r="IMR463" s="96"/>
      <c r="IMS463" s="96"/>
      <c r="IMT463" s="96"/>
      <c r="IMU463" s="96"/>
      <c r="IMV463" s="96"/>
      <c r="IMW463" s="96"/>
      <c r="IMX463" s="96"/>
      <c r="IMY463" s="96"/>
      <c r="IMZ463" s="96"/>
      <c r="INA463" s="96"/>
      <c r="INB463" s="96"/>
      <c r="INC463" s="96"/>
      <c r="IND463" s="96"/>
      <c r="INE463" s="96"/>
      <c r="INF463" s="96"/>
      <c r="ING463" s="96"/>
      <c r="INH463" s="96"/>
      <c r="INI463" s="96"/>
      <c r="INJ463" s="96"/>
      <c r="INK463" s="96"/>
      <c r="INL463" s="96"/>
      <c r="INM463" s="96"/>
      <c r="INN463" s="96"/>
      <c r="INO463" s="96"/>
      <c r="INP463" s="96"/>
      <c r="INQ463" s="96"/>
      <c r="INR463" s="96"/>
      <c r="INS463" s="96"/>
      <c r="INT463" s="96"/>
      <c r="INU463" s="96"/>
      <c r="INV463" s="96"/>
      <c r="INW463" s="96"/>
      <c r="INX463" s="96"/>
      <c r="INY463" s="96"/>
      <c r="INZ463" s="96"/>
      <c r="IOA463" s="96"/>
      <c r="IOB463" s="96"/>
      <c r="IOC463" s="96"/>
      <c r="IOD463" s="96"/>
      <c r="IOE463" s="96"/>
      <c r="IOF463" s="96"/>
      <c r="IOG463" s="96"/>
      <c r="IOH463" s="96"/>
      <c r="IOI463" s="96"/>
      <c r="IOJ463" s="96"/>
      <c r="IOK463" s="96"/>
      <c r="IOL463" s="96"/>
      <c r="IOM463" s="96"/>
      <c r="ION463" s="96"/>
      <c r="IOO463" s="96"/>
      <c r="IOP463" s="96"/>
      <c r="IOQ463" s="96"/>
      <c r="IOR463" s="96"/>
      <c r="IOS463" s="96"/>
      <c r="IOT463" s="96"/>
      <c r="IOU463" s="96"/>
      <c r="IOV463" s="96"/>
      <c r="IOW463" s="96"/>
      <c r="IOX463" s="96"/>
      <c r="IOY463" s="96"/>
      <c r="IOZ463" s="96"/>
      <c r="IPA463" s="96"/>
      <c r="IPB463" s="96"/>
      <c r="IPC463" s="96"/>
      <c r="IPD463" s="96"/>
      <c r="IPE463" s="96"/>
      <c r="IPF463" s="96"/>
      <c r="IPG463" s="96"/>
      <c r="IPH463" s="96"/>
      <c r="IPI463" s="96"/>
      <c r="IPJ463" s="96"/>
      <c r="IPK463" s="96"/>
      <c r="IPL463" s="96"/>
      <c r="IPM463" s="96"/>
      <c r="IPN463" s="96"/>
      <c r="IPO463" s="96"/>
      <c r="IPP463" s="96"/>
      <c r="IPQ463" s="96"/>
      <c r="IPR463" s="96"/>
      <c r="IPS463" s="96"/>
      <c r="IPT463" s="96"/>
      <c r="IPU463" s="96"/>
      <c r="IPV463" s="96"/>
      <c r="IPW463" s="96"/>
      <c r="IPX463" s="96"/>
      <c r="IPY463" s="96"/>
      <c r="IPZ463" s="96"/>
      <c r="IQA463" s="96"/>
      <c r="IQB463" s="96"/>
      <c r="IQC463" s="96"/>
      <c r="IQD463" s="96"/>
      <c r="IQE463" s="96"/>
      <c r="IQF463" s="96"/>
      <c r="IQG463" s="96"/>
      <c r="IQH463" s="96"/>
      <c r="IQI463" s="96"/>
      <c r="IQJ463" s="96"/>
      <c r="IQK463" s="96"/>
      <c r="IQL463" s="96"/>
      <c r="IQM463" s="96"/>
      <c r="IQN463" s="96"/>
      <c r="IQO463" s="96"/>
      <c r="IQP463" s="96"/>
      <c r="IQQ463" s="96"/>
      <c r="IQR463" s="96"/>
      <c r="IQS463" s="96"/>
      <c r="IQT463" s="96"/>
      <c r="IQU463" s="96"/>
      <c r="IQV463" s="96"/>
      <c r="IQW463" s="96"/>
      <c r="IQX463" s="96"/>
      <c r="IQY463" s="96"/>
      <c r="IQZ463" s="96"/>
      <c r="IRA463" s="96"/>
      <c r="IRB463" s="96"/>
      <c r="IRC463" s="96"/>
      <c r="IRD463" s="96"/>
      <c r="IRE463" s="96"/>
      <c r="IRF463" s="96"/>
      <c r="IRG463" s="96"/>
      <c r="IRH463" s="96"/>
      <c r="IRI463" s="96"/>
      <c r="IRJ463" s="96"/>
      <c r="IRK463" s="96"/>
      <c r="IRL463" s="96"/>
      <c r="IRM463" s="96"/>
      <c r="IRN463" s="96"/>
      <c r="IRO463" s="96"/>
      <c r="IRP463" s="96"/>
      <c r="IRQ463" s="96"/>
      <c r="IRR463" s="96"/>
      <c r="IRS463" s="96"/>
      <c r="IRT463" s="96"/>
      <c r="IRU463" s="96"/>
      <c r="IRV463" s="96"/>
      <c r="IRW463" s="96"/>
      <c r="IRX463" s="96"/>
      <c r="IRY463" s="96"/>
      <c r="IRZ463" s="96"/>
      <c r="ISA463" s="96"/>
      <c r="ISB463" s="96"/>
      <c r="ISC463" s="96"/>
      <c r="ISD463" s="96"/>
      <c r="ISE463" s="96"/>
      <c r="ISF463" s="96"/>
      <c r="ISG463" s="96"/>
      <c r="ISH463" s="96"/>
      <c r="ISI463" s="96"/>
      <c r="ISJ463" s="96"/>
      <c r="ISK463" s="96"/>
      <c r="ISL463" s="96"/>
      <c r="ISM463" s="96"/>
      <c r="ISN463" s="96"/>
      <c r="ISO463" s="96"/>
      <c r="ISP463" s="96"/>
      <c r="ISQ463" s="96"/>
      <c r="ISR463" s="96"/>
      <c r="ISS463" s="96"/>
      <c r="IST463" s="96"/>
      <c r="ISU463" s="96"/>
      <c r="ISV463" s="96"/>
      <c r="ISW463" s="96"/>
      <c r="ISX463" s="96"/>
      <c r="ISY463" s="96"/>
      <c r="ISZ463" s="96"/>
      <c r="ITA463" s="96"/>
      <c r="ITB463" s="96"/>
      <c r="ITC463" s="96"/>
      <c r="ITD463" s="96"/>
      <c r="ITE463" s="96"/>
      <c r="ITF463" s="96"/>
      <c r="ITG463" s="96"/>
      <c r="ITH463" s="96"/>
      <c r="ITI463" s="96"/>
      <c r="ITJ463" s="96"/>
      <c r="ITK463" s="96"/>
      <c r="ITL463" s="96"/>
      <c r="ITM463" s="96"/>
      <c r="ITN463" s="96"/>
      <c r="ITO463" s="96"/>
      <c r="ITP463" s="96"/>
      <c r="ITQ463" s="96"/>
      <c r="ITR463" s="96"/>
      <c r="ITS463" s="96"/>
      <c r="ITT463" s="96"/>
      <c r="ITU463" s="96"/>
      <c r="ITV463" s="96"/>
      <c r="ITW463" s="96"/>
      <c r="ITX463" s="96"/>
      <c r="ITY463" s="96"/>
      <c r="ITZ463" s="96"/>
      <c r="IUA463" s="96"/>
      <c r="IUB463" s="96"/>
      <c r="IUC463" s="96"/>
      <c r="IUD463" s="96"/>
      <c r="IUE463" s="96"/>
      <c r="IUF463" s="96"/>
      <c r="IUG463" s="96"/>
      <c r="IUH463" s="96"/>
      <c r="IUI463" s="96"/>
      <c r="IUJ463" s="96"/>
      <c r="IUK463" s="96"/>
      <c r="IUL463" s="96"/>
      <c r="IUM463" s="96"/>
      <c r="IUN463" s="96"/>
      <c r="IUO463" s="96"/>
      <c r="IUP463" s="96"/>
      <c r="IUQ463" s="96"/>
      <c r="IUR463" s="96"/>
      <c r="IUS463" s="96"/>
      <c r="IUT463" s="96"/>
      <c r="IUU463" s="96"/>
      <c r="IUV463" s="96"/>
      <c r="IUW463" s="96"/>
      <c r="IUX463" s="96"/>
      <c r="IUY463" s="96"/>
      <c r="IUZ463" s="96"/>
      <c r="IVA463" s="96"/>
      <c r="IVB463" s="96"/>
      <c r="IVC463" s="96"/>
      <c r="IVD463" s="96"/>
      <c r="IVE463" s="96"/>
      <c r="IVF463" s="96"/>
      <c r="IVG463" s="96"/>
      <c r="IVH463" s="96"/>
      <c r="IVI463" s="96"/>
      <c r="IVJ463" s="96"/>
      <c r="IVK463" s="96"/>
      <c r="IVL463" s="96"/>
      <c r="IVM463" s="96"/>
      <c r="IVN463" s="96"/>
      <c r="IVO463" s="96"/>
      <c r="IVP463" s="96"/>
      <c r="IVQ463" s="96"/>
      <c r="IVR463" s="96"/>
      <c r="IVS463" s="96"/>
      <c r="IVT463" s="96"/>
      <c r="IVU463" s="96"/>
      <c r="IVV463" s="96"/>
      <c r="IVW463" s="96"/>
      <c r="IVX463" s="96"/>
      <c r="IVY463" s="96"/>
      <c r="IVZ463" s="96"/>
      <c r="IWA463" s="96"/>
      <c r="IWB463" s="96"/>
      <c r="IWC463" s="96"/>
      <c r="IWD463" s="96"/>
      <c r="IWE463" s="96"/>
      <c r="IWF463" s="96"/>
      <c r="IWG463" s="96"/>
      <c r="IWH463" s="96"/>
      <c r="IWI463" s="96"/>
      <c r="IWJ463" s="96"/>
      <c r="IWK463" s="96"/>
      <c r="IWL463" s="96"/>
      <c r="IWM463" s="96"/>
      <c r="IWN463" s="96"/>
      <c r="IWO463" s="96"/>
      <c r="IWP463" s="96"/>
      <c r="IWQ463" s="96"/>
      <c r="IWR463" s="96"/>
      <c r="IWS463" s="96"/>
      <c r="IWT463" s="96"/>
      <c r="IWU463" s="96"/>
      <c r="IWV463" s="96"/>
      <c r="IWW463" s="96"/>
      <c r="IWX463" s="96"/>
      <c r="IWY463" s="96"/>
      <c r="IWZ463" s="96"/>
      <c r="IXA463" s="96"/>
      <c r="IXB463" s="96"/>
      <c r="IXC463" s="96"/>
      <c r="IXD463" s="96"/>
      <c r="IXE463" s="96"/>
      <c r="IXF463" s="96"/>
      <c r="IXG463" s="96"/>
      <c r="IXH463" s="96"/>
      <c r="IXI463" s="96"/>
      <c r="IXJ463" s="96"/>
      <c r="IXK463" s="96"/>
      <c r="IXL463" s="96"/>
      <c r="IXM463" s="96"/>
      <c r="IXN463" s="96"/>
      <c r="IXO463" s="96"/>
      <c r="IXP463" s="96"/>
      <c r="IXQ463" s="96"/>
      <c r="IXR463" s="96"/>
      <c r="IXS463" s="96"/>
      <c r="IXT463" s="96"/>
      <c r="IXU463" s="96"/>
      <c r="IXV463" s="96"/>
      <c r="IXW463" s="96"/>
      <c r="IXX463" s="96"/>
      <c r="IXY463" s="96"/>
      <c r="IXZ463" s="96"/>
      <c r="IYA463" s="96"/>
      <c r="IYB463" s="96"/>
      <c r="IYC463" s="96"/>
      <c r="IYD463" s="96"/>
      <c r="IYE463" s="96"/>
      <c r="IYF463" s="96"/>
      <c r="IYG463" s="96"/>
      <c r="IYH463" s="96"/>
      <c r="IYI463" s="96"/>
      <c r="IYJ463" s="96"/>
      <c r="IYK463" s="96"/>
      <c r="IYL463" s="96"/>
      <c r="IYM463" s="96"/>
      <c r="IYN463" s="96"/>
      <c r="IYO463" s="96"/>
      <c r="IYP463" s="96"/>
      <c r="IYQ463" s="96"/>
      <c r="IYR463" s="96"/>
      <c r="IYS463" s="96"/>
      <c r="IYT463" s="96"/>
      <c r="IYU463" s="96"/>
      <c r="IYV463" s="96"/>
      <c r="IYW463" s="96"/>
      <c r="IYX463" s="96"/>
      <c r="IYY463" s="96"/>
      <c r="IYZ463" s="96"/>
      <c r="IZA463" s="96"/>
      <c r="IZB463" s="96"/>
      <c r="IZC463" s="96"/>
      <c r="IZD463" s="96"/>
      <c r="IZE463" s="96"/>
      <c r="IZF463" s="96"/>
      <c r="IZG463" s="96"/>
      <c r="IZH463" s="96"/>
      <c r="IZI463" s="96"/>
      <c r="IZJ463" s="96"/>
      <c r="IZK463" s="96"/>
      <c r="IZL463" s="96"/>
      <c r="IZM463" s="96"/>
      <c r="IZN463" s="96"/>
      <c r="IZO463" s="96"/>
      <c r="IZP463" s="96"/>
      <c r="IZQ463" s="96"/>
      <c r="IZR463" s="96"/>
      <c r="IZS463" s="96"/>
      <c r="IZT463" s="96"/>
      <c r="IZU463" s="96"/>
      <c r="IZV463" s="96"/>
      <c r="IZW463" s="96"/>
      <c r="IZX463" s="96"/>
      <c r="IZY463" s="96"/>
      <c r="IZZ463" s="96"/>
      <c r="JAA463" s="96"/>
      <c r="JAB463" s="96"/>
      <c r="JAC463" s="96"/>
      <c r="JAD463" s="96"/>
      <c r="JAE463" s="96"/>
      <c r="JAF463" s="96"/>
      <c r="JAG463" s="96"/>
      <c r="JAH463" s="96"/>
      <c r="JAI463" s="96"/>
      <c r="JAJ463" s="96"/>
      <c r="JAK463" s="96"/>
      <c r="JAL463" s="96"/>
      <c r="JAM463" s="96"/>
      <c r="JAN463" s="96"/>
      <c r="JAO463" s="96"/>
      <c r="JAP463" s="96"/>
      <c r="JAQ463" s="96"/>
      <c r="JAR463" s="96"/>
      <c r="JAS463" s="96"/>
      <c r="JAT463" s="96"/>
      <c r="JAU463" s="96"/>
      <c r="JAV463" s="96"/>
      <c r="JAW463" s="96"/>
      <c r="JAX463" s="96"/>
      <c r="JAY463" s="96"/>
      <c r="JAZ463" s="96"/>
      <c r="JBA463" s="96"/>
      <c r="JBB463" s="96"/>
      <c r="JBC463" s="96"/>
      <c r="JBD463" s="96"/>
      <c r="JBE463" s="96"/>
      <c r="JBF463" s="96"/>
      <c r="JBG463" s="96"/>
      <c r="JBH463" s="96"/>
      <c r="JBI463" s="96"/>
      <c r="JBJ463" s="96"/>
      <c r="JBK463" s="96"/>
      <c r="JBL463" s="96"/>
      <c r="JBM463" s="96"/>
      <c r="JBN463" s="96"/>
      <c r="JBO463" s="96"/>
      <c r="JBP463" s="96"/>
      <c r="JBQ463" s="96"/>
      <c r="JBR463" s="96"/>
      <c r="JBS463" s="96"/>
      <c r="JBT463" s="96"/>
      <c r="JBU463" s="96"/>
      <c r="JBV463" s="96"/>
      <c r="JBW463" s="96"/>
      <c r="JBX463" s="96"/>
      <c r="JBY463" s="96"/>
      <c r="JBZ463" s="96"/>
      <c r="JCA463" s="96"/>
      <c r="JCB463" s="96"/>
      <c r="JCC463" s="96"/>
      <c r="JCD463" s="96"/>
      <c r="JCE463" s="96"/>
      <c r="JCF463" s="96"/>
      <c r="JCG463" s="96"/>
      <c r="JCH463" s="96"/>
      <c r="JCI463" s="96"/>
      <c r="JCJ463" s="96"/>
      <c r="JCK463" s="96"/>
      <c r="JCL463" s="96"/>
      <c r="JCM463" s="96"/>
      <c r="JCN463" s="96"/>
      <c r="JCO463" s="96"/>
      <c r="JCP463" s="96"/>
      <c r="JCQ463" s="96"/>
      <c r="JCR463" s="96"/>
      <c r="JCS463" s="96"/>
      <c r="JCT463" s="96"/>
      <c r="JCU463" s="96"/>
      <c r="JCV463" s="96"/>
      <c r="JCW463" s="96"/>
      <c r="JCX463" s="96"/>
      <c r="JCY463" s="96"/>
      <c r="JCZ463" s="96"/>
      <c r="JDA463" s="96"/>
      <c r="JDB463" s="96"/>
      <c r="JDC463" s="96"/>
      <c r="JDD463" s="96"/>
      <c r="JDE463" s="96"/>
      <c r="JDF463" s="96"/>
      <c r="JDG463" s="96"/>
      <c r="JDH463" s="96"/>
      <c r="JDI463" s="96"/>
      <c r="JDJ463" s="96"/>
      <c r="JDK463" s="96"/>
      <c r="JDL463" s="96"/>
      <c r="JDM463" s="96"/>
      <c r="JDN463" s="96"/>
      <c r="JDO463" s="96"/>
      <c r="JDP463" s="96"/>
      <c r="JDQ463" s="96"/>
      <c r="JDR463" s="96"/>
      <c r="JDS463" s="96"/>
      <c r="JDT463" s="96"/>
      <c r="JDU463" s="96"/>
      <c r="JDV463" s="96"/>
      <c r="JDW463" s="96"/>
      <c r="JDX463" s="96"/>
      <c r="JDY463" s="96"/>
      <c r="JDZ463" s="96"/>
      <c r="JEA463" s="96"/>
      <c r="JEB463" s="96"/>
      <c r="JEC463" s="96"/>
      <c r="JED463" s="96"/>
      <c r="JEE463" s="96"/>
      <c r="JEF463" s="96"/>
      <c r="JEG463" s="96"/>
      <c r="JEH463" s="96"/>
      <c r="JEI463" s="96"/>
      <c r="JEJ463" s="96"/>
      <c r="JEK463" s="96"/>
      <c r="JEL463" s="96"/>
      <c r="JEM463" s="96"/>
      <c r="JEN463" s="96"/>
      <c r="JEO463" s="96"/>
      <c r="JEP463" s="96"/>
      <c r="JEQ463" s="96"/>
      <c r="JER463" s="96"/>
      <c r="JES463" s="96"/>
      <c r="JET463" s="96"/>
      <c r="JEU463" s="96"/>
      <c r="JEV463" s="96"/>
      <c r="JEW463" s="96"/>
      <c r="JEX463" s="96"/>
      <c r="JEY463" s="96"/>
      <c r="JEZ463" s="96"/>
      <c r="JFA463" s="96"/>
      <c r="JFB463" s="96"/>
      <c r="JFC463" s="96"/>
      <c r="JFD463" s="96"/>
      <c r="JFE463" s="96"/>
      <c r="JFF463" s="96"/>
      <c r="JFG463" s="96"/>
      <c r="JFH463" s="96"/>
      <c r="JFI463" s="96"/>
      <c r="JFJ463" s="96"/>
      <c r="JFK463" s="96"/>
      <c r="JFL463" s="96"/>
      <c r="JFM463" s="96"/>
      <c r="JFN463" s="96"/>
      <c r="JFO463" s="96"/>
      <c r="JFP463" s="96"/>
      <c r="JFQ463" s="96"/>
      <c r="JFR463" s="96"/>
      <c r="JFS463" s="96"/>
      <c r="JFT463" s="96"/>
      <c r="JFU463" s="96"/>
      <c r="JFV463" s="96"/>
      <c r="JFW463" s="96"/>
      <c r="JFX463" s="96"/>
      <c r="JFY463" s="96"/>
      <c r="JFZ463" s="96"/>
      <c r="JGA463" s="96"/>
      <c r="JGB463" s="96"/>
      <c r="JGC463" s="96"/>
      <c r="JGD463" s="96"/>
      <c r="JGE463" s="96"/>
      <c r="JGF463" s="96"/>
      <c r="JGG463" s="96"/>
      <c r="JGH463" s="96"/>
      <c r="JGI463" s="96"/>
      <c r="JGJ463" s="96"/>
      <c r="JGK463" s="96"/>
      <c r="JGL463" s="96"/>
      <c r="JGM463" s="96"/>
      <c r="JGN463" s="96"/>
      <c r="JGO463" s="96"/>
      <c r="JGP463" s="96"/>
      <c r="JGQ463" s="96"/>
      <c r="JGR463" s="96"/>
      <c r="JGS463" s="96"/>
      <c r="JGT463" s="96"/>
      <c r="JGU463" s="96"/>
      <c r="JGV463" s="96"/>
      <c r="JGW463" s="96"/>
      <c r="JGX463" s="96"/>
      <c r="JGY463" s="96"/>
      <c r="JGZ463" s="96"/>
      <c r="JHA463" s="96"/>
      <c r="JHB463" s="96"/>
      <c r="JHC463" s="96"/>
      <c r="JHD463" s="96"/>
      <c r="JHE463" s="96"/>
      <c r="JHF463" s="96"/>
      <c r="JHG463" s="96"/>
      <c r="JHH463" s="96"/>
      <c r="JHI463" s="96"/>
      <c r="JHJ463" s="96"/>
      <c r="JHK463" s="96"/>
      <c r="JHL463" s="96"/>
      <c r="JHM463" s="96"/>
      <c r="JHN463" s="96"/>
      <c r="JHO463" s="96"/>
      <c r="JHP463" s="96"/>
      <c r="JHQ463" s="96"/>
      <c r="JHR463" s="96"/>
      <c r="JHS463" s="96"/>
      <c r="JHT463" s="96"/>
      <c r="JHU463" s="96"/>
      <c r="JHV463" s="96"/>
      <c r="JHW463" s="96"/>
      <c r="JHX463" s="96"/>
      <c r="JHY463" s="96"/>
      <c r="JHZ463" s="96"/>
      <c r="JIA463" s="96"/>
      <c r="JIB463" s="96"/>
      <c r="JIC463" s="96"/>
      <c r="JID463" s="96"/>
      <c r="JIE463" s="96"/>
      <c r="JIF463" s="96"/>
      <c r="JIG463" s="96"/>
      <c r="JIH463" s="96"/>
      <c r="JII463" s="96"/>
      <c r="JIJ463" s="96"/>
      <c r="JIK463" s="96"/>
      <c r="JIL463" s="96"/>
      <c r="JIM463" s="96"/>
      <c r="JIN463" s="96"/>
      <c r="JIO463" s="96"/>
      <c r="JIP463" s="96"/>
      <c r="JIQ463" s="96"/>
      <c r="JIR463" s="96"/>
      <c r="JIS463" s="96"/>
      <c r="JIT463" s="96"/>
      <c r="JIU463" s="96"/>
      <c r="JIV463" s="96"/>
      <c r="JIW463" s="96"/>
      <c r="JIX463" s="96"/>
      <c r="JIY463" s="96"/>
      <c r="JIZ463" s="96"/>
      <c r="JJA463" s="96"/>
      <c r="JJB463" s="96"/>
      <c r="JJC463" s="96"/>
      <c r="JJD463" s="96"/>
      <c r="JJE463" s="96"/>
      <c r="JJF463" s="96"/>
      <c r="JJG463" s="96"/>
      <c r="JJH463" s="96"/>
      <c r="JJI463" s="96"/>
      <c r="JJJ463" s="96"/>
      <c r="JJK463" s="96"/>
      <c r="JJL463" s="96"/>
      <c r="JJM463" s="96"/>
      <c r="JJN463" s="96"/>
      <c r="JJO463" s="96"/>
      <c r="JJP463" s="96"/>
      <c r="JJQ463" s="96"/>
      <c r="JJR463" s="96"/>
      <c r="JJS463" s="96"/>
      <c r="JJT463" s="96"/>
      <c r="JJU463" s="96"/>
      <c r="JJV463" s="96"/>
      <c r="JJW463" s="96"/>
      <c r="JJX463" s="96"/>
      <c r="JJY463" s="96"/>
      <c r="JJZ463" s="96"/>
      <c r="JKA463" s="96"/>
      <c r="JKB463" s="96"/>
      <c r="JKC463" s="96"/>
      <c r="JKD463" s="96"/>
      <c r="JKE463" s="96"/>
      <c r="JKF463" s="96"/>
      <c r="JKG463" s="96"/>
      <c r="JKH463" s="96"/>
      <c r="JKI463" s="96"/>
      <c r="JKJ463" s="96"/>
      <c r="JKK463" s="96"/>
      <c r="JKL463" s="96"/>
      <c r="JKM463" s="96"/>
      <c r="JKN463" s="96"/>
      <c r="JKO463" s="96"/>
      <c r="JKP463" s="96"/>
      <c r="JKQ463" s="96"/>
      <c r="JKR463" s="96"/>
      <c r="JKS463" s="96"/>
      <c r="JKT463" s="96"/>
      <c r="JKU463" s="96"/>
      <c r="JKV463" s="96"/>
      <c r="JKW463" s="96"/>
      <c r="JKX463" s="96"/>
      <c r="JKY463" s="96"/>
      <c r="JKZ463" s="96"/>
      <c r="JLA463" s="96"/>
      <c r="JLB463" s="96"/>
      <c r="JLC463" s="96"/>
      <c r="JLD463" s="96"/>
      <c r="JLE463" s="96"/>
      <c r="JLF463" s="96"/>
      <c r="JLG463" s="96"/>
      <c r="JLH463" s="96"/>
      <c r="JLI463" s="96"/>
      <c r="JLJ463" s="96"/>
      <c r="JLK463" s="96"/>
      <c r="JLL463" s="96"/>
      <c r="JLM463" s="96"/>
      <c r="JLN463" s="96"/>
      <c r="JLO463" s="96"/>
      <c r="JLP463" s="96"/>
      <c r="JLQ463" s="96"/>
      <c r="JLR463" s="96"/>
      <c r="JLS463" s="96"/>
      <c r="JLT463" s="96"/>
      <c r="JLU463" s="96"/>
      <c r="JLV463" s="96"/>
      <c r="JLW463" s="96"/>
      <c r="JLX463" s="96"/>
      <c r="JLY463" s="96"/>
      <c r="JLZ463" s="96"/>
      <c r="JMA463" s="96"/>
      <c r="JMB463" s="96"/>
      <c r="JMC463" s="96"/>
      <c r="JMD463" s="96"/>
      <c r="JME463" s="96"/>
      <c r="JMF463" s="96"/>
      <c r="JMG463" s="96"/>
      <c r="JMH463" s="96"/>
      <c r="JMI463" s="96"/>
      <c r="JMJ463" s="96"/>
      <c r="JMK463" s="96"/>
      <c r="JML463" s="96"/>
      <c r="JMM463" s="96"/>
      <c r="JMN463" s="96"/>
      <c r="JMO463" s="96"/>
      <c r="JMP463" s="96"/>
      <c r="JMQ463" s="96"/>
      <c r="JMR463" s="96"/>
      <c r="JMS463" s="96"/>
      <c r="JMT463" s="96"/>
      <c r="JMU463" s="96"/>
      <c r="JMV463" s="96"/>
      <c r="JMW463" s="96"/>
      <c r="JMX463" s="96"/>
      <c r="JMY463" s="96"/>
      <c r="JMZ463" s="96"/>
      <c r="JNA463" s="96"/>
      <c r="JNB463" s="96"/>
      <c r="JNC463" s="96"/>
      <c r="JND463" s="96"/>
      <c r="JNE463" s="96"/>
      <c r="JNF463" s="96"/>
      <c r="JNG463" s="96"/>
      <c r="JNH463" s="96"/>
      <c r="JNI463" s="96"/>
      <c r="JNJ463" s="96"/>
      <c r="JNK463" s="96"/>
      <c r="JNL463" s="96"/>
      <c r="JNM463" s="96"/>
      <c r="JNN463" s="96"/>
      <c r="JNO463" s="96"/>
      <c r="JNP463" s="96"/>
      <c r="JNQ463" s="96"/>
      <c r="JNR463" s="96"/>
      <c r="JNS463" s="96"/>
      <c r="JNT463" s="96"/>
      <c r="JNU463" s="96"/>
      <c r="JNV463" s="96"/>
      <c r="JNW463" s="96"/>
      <c r="JNX463" s="96"/>
      <c r="JNY463" s="96"/>
      <c r="JNZ463" s="96"/>
      <c r="JOA463" s="96"/>
      <c r="JOB463" s="96"/>
      <c r="JOC463" s="96"/>
      <c r="JOD463" s="96"/>
      <c r="JOE463" s="96"/>
      <c r="JOF463" s="96"/>
      <c r="JOG463" s="96"/>
      <c r="JOH463" s="96"/>
      <c r="JOI463" s="96"/>
      <c r="JOJ463" s="96"/>
      <c r="JOK463" s="96"/>
      <c r="JOL463" s="96"/>
      <c r="JOM463" s="96"/>
      <c r="JON463" s="96"/>
      <c r="JOO463" s="96"/>
      <c r="JOP463" s="96"/>
      <c r="JOQ463" s="96"/>
      <c r="JOR463" s="96"/>
      <c r="JOS463" s="96"/>
      <c r="JOT463" s="96"/>
      <c r="JOU463" s="96"/>
      <c r="JOV463" s="96"/>
      <c r="JOW463" s="96"/>
      <c r="JOX463" s="96"/>
      <c r="JOY463" s="96"/>
      <c r="JOZ463" s="96"/>
      <c r="JPA463" s="96"/>
      <c r="JPB463" s="96"/>
      <c r="JPC463" s="96"/>
      <c r="JPD463" s="96"/>
      <c r="JPE463" s="96"/>
      <c r="JPF463" s="96"/>
      <c r="JPG463" s="96"/>
      <c r="JPH463" s="96"/>
      <c r="JPI463" s="96"/>
      <c r="JPJ463" s="96"/>
      <c r="JPK463" s="96"/>
      <c r="JPL463" s="96"/>
      <c r="JPM463" s="96"/>
      <c r="JPN463" s="96"/>
      <c r="JPO463" s="96"/>
      <c r="JPP463" s="96"/>
      <c r="JPQ463" s="96"/>
      <c r="JPR463" s="96"/>
      <c r="JPS463" s="96"/>
      <c r="JPT463" s="96"/>
      <c r="JPU463" s="96"/>
      <c r="JPV463" s="96"/>
      <c r="JPW463" s="96"/>
      <c r="JPX463" s="96"/>
      <c r="JPY463" s="96"/>
      <c r="JPZ463" s="96"/>
      <c r="JQA463" s="96"/>
      <c r="JQB463" s="96"/>
      <c r="JQC463" s="96"/>
      <c r="JQD463" s="96"/>
      <c r="JQE463" s="96"/>
      <c r="JQF463" s="96"/>
      <c r="JQG463" s="96"/>
      <c r="JQH463" s="96"/>
      <c r="JQI463" s="96"/>
      <c r="JQJ463" s="96"/>
      <c r="JQK463" s="96"/>
      <c r="JQL463" s="96"/>
      <c r="JQM463" s="96"/>
      <c r="JQN463" s="96"/>
      <c r="JQO463" s="96"/>
      <c r="JQP463" s="96"/>
      <c r="JQQ463" s="96"/>
      <c r="JQR463" s="96"/>
      <c r="JQS463" s="96"/>
      <c r="JQT463" s="96"/>
      <c r="JQU463" s="96"/>
      <c r="JQV463" s="96"/>
      <c r="JQW463" s="96"/>
      <c r="JQX463" s="96"/>
      <c r="JQY463" s="96"/>
      <c r="JQZ463" s="96"/>
      <c r="JRA463" s="96"/>
      <c r="JRB463" s="96"/>
      <c r="JRC463" s="96"/>
      <c r="JRD463" s="96"/>
      <c r="JRE463" s="96"/>
      <c r="JRF463" s="96"/>
      <c r="JRG463" s="96"/>
      <c r="JRH463" s="96"/>
      <c r="JRI463" s="96"/>
      <c r="JRJ463" s="96"/>
      <c r="JRK463" s="96"/>
      <c r="JRL463" s="96"/>
      <c r="JRM463" s="96"/>
      <c r="JRN463" s="96"/>
      <c r="JRO463" s="96"/>
      <c r="JRP463" s="96"/>
      <c r="JRQ463" s="96"/>
      <c r="JRR463" s="96"/>
      <c r="JRS463" s="96"/>
      <c r="JRT463" s="96"/>
      <c r="JRU463" s="96"/>
      <c r="JRV463" s="96"/>
      <c r="JRW463" s="96"/>
      <c r="JRX463" s="96"/>
      <c r="JRY463" s="96"/>
      <c r="JRZ463" s="96"/>
      <c r="JSA463" s="96"/>
      <c r="JSB463" s="96"/>
      <c r="JSC463" s="96"/>
      <c r="JSD463" s="96"/>
      <c r="JSE463" s="96"/>
      <c r="JSF463" s="96"/>
      <c r="JSG463" s="96"/>
      <c r="JSH463" s="96"/>
      <c r="JSI463" s="96"/>
      <c r="JSJ463" s="96"/>
      <c r="JSK463" s="96"/>
      <c r="JSL463" s="96"/>
      <c r="JSM463" s="96"/>
      <c r="JSN463" s="96"/>
      <c r="JSO463" s="96"/>
      <c r="JSP463" s="96"/>
      <c r="JSQ463" s="96"/>
      <c r="JSR463" s="96"/>
      <c r="JSS463" s="96"/>
      <c r="JST463" s="96"/>
      <c r="JSU463" s="96"/>
      <c r="JSV463" s="96"/>
      <c r="JSW463" s="96"/>
      <c r="JSX463" s="96"/>
      <c r="JSY463" s="96"/>
      <c r="JSZ463" s="96"/>
      <c r="JTA463" s="96"/>
      <c r="JTB463" s="96"/>
      <c r="JTC463" s="96"/>
      <c r="JTD463" s="96"/>
      <c r="JTE463" s="96"/>
      <c r="JTF463" s="96"/>
      <c r="JTG463" s="96"/>
      <c r="JTH463" s="96"/>
      <c r="JTI463" s="96"/>
      <c r="JTJ463" s="96"/>
      <c r="JTK463" s="96"/>
      <c r="JTL463" s="96"/>
      <c r="JTM463" s="96"/>
      <c r="JTN463" s="96"/>
      <c r="JTO463" s="96"/>
      <c r="JTP463" s="96"/>
      <c r="JTQ463" s="96"/>
      <c r="JTR463" s="96"/>
      <c r="JTS463" s="96"/>
      <c r="JTT463" s="96"/>
      <c r="JTU463" s="96"/>
      <c r="JTV463" s="96"/>
      <c r="JTW463" s="96"/>
      <c r="JTX463" s="96"/>
      <c r="JTY463" s="96"/>
      <c r="JTZ463" s="96"/>
      <c r="JUA463" s="96"/>
      <c r="JUB463" s="96"/>
      <c r="JUC463" s="96"/>
      <c r="JUD463" s="96"/>
      <c r="JUE463" s="96"/>
      <c r="JUF463" s="96"/>
      <c r="JUG463" s="96"/>
      <c r="JUH463" s="96"/>
      <c r="JUI463" s="96"/>
      <c r="JUJ463" s="96"/>
      <c r="JUK463" s="96"/>
      <c r="JUL463" s="96"/>
      <c r="JUM463" s="96"/>
      <c r="JUN463" s="96"/>
      <c r="JUO463" s="96"/>
      <c r="JUP463" s="96"/>
      <c r="JUQ463" s="96"/>
      <c r="JUR463" s="96"/>
      <c r="JUS463" s="96"/>
      <c r="JUT463" s="96"/>
      <c r="JUU463" s="96"/>
      <c r="JUV463" s="96"/>
      <c r="JUW463" s="96"/>
      <c r="JUX463" s="96"/>
      <c r="JUY463" s="96"/>
      <c r="JUZ463" s="96"/>
      <c r="JVA463" s="96"/>
      <c r="JVB463" s="96"/>
      <c r="JVC463" s="96"/>
      <c r="JVD463" s="96"/>
      <c r="JVE463" s="96"/>
      <c r="JVF463" s="96"/>
      <c r="JVG463" s="96"/>
      <c r="JVH463" s="96"/>
      <c r="JVI463" s="96"/>
      <c r="JVJ463" s="96"/>
      <c r="JVK463" s="96"/>
      <c r="JVL463" s="96"/>
      <c r="JVM463" s="96"/>
      <c r="JVN463" s="96"/>
      <c r="JVO463" s="96"/>
      <c r="JVP463" s="96"/>
      <c r="JVQ463" s="96"/>
      <c r="JVR463" s="96"/>
      <c r="JVS463" s="96"/>
      <c r="JVT463" s="96"/>
      <c r="JVU463" s="96"/>
      <c r="JVV463" s="96"/>
      <c r="JVW463" s="96"/>
      <c r="JVX463" s="96"/>
      <c r="JVY463" s="96"/>
      <c r="JVZ463" s="96"/>
      <c r="JWA463" s="96"/>
      <c r="JWB463" s="96"/>
      <c r="JWC463" s="96"/>
      <c r="JWD463" s="96"/>
      <c r="JWE463" s="96"/>
      <c r="JWF463" s="96"/>
      <c r="JWG463" s="96"/>
      <c r="JWH463" s="96"/>
      <c r="JWI463" s="96"/>
      <c r="JWJ463" s="96"/>
      <c r="JWK463" s="96"/>
      <c r="JWL463" s="96"/>
      <c r="JWM463" s="96"/>
      <c r="JWN463" s="96"/>
      <c r="JWO463" s="96"/>
      <c r="JWP463" s="96"/>
      <c r="JWQ463" s="96"/>
      <c r="JWR463" s="96"/>
      <c r="JWS463" s="96"/>
      <c r="JWT463" s="96"/>
      <c r="JWU463" s="96"/>
      <c r="JWV463" s="96"/>
      <c r="JWW463" s="96"/>
      <c r="JWX463" s="96"/>
      <c r="JWY463" s="96"/>
      <c r="JWZ463" s="96"/>
      <c r="JXA463" s="96"/>
      <c r="JXB463" s="96"/>
      <c r="JXC463" s="96"/>
      <c r="JXD463" s="96"/>
      <c r="JXE463" s="96"/>
      <c r="JXF463" s="96"/>
      <c r="JXG463" s="96"/>
      <c r="JXH463" s="96"/>
      <c r="JXI463" s="96"/>
      <c r="JXJ463" s="96"/>
      <c r="JXK463" s="96"/>
      <c r="JXL463" s="96"/>
      <c r="JXM463" s="96"/>
      <c r="JXN463" s="96"/>
      <c r="JXO463" s="96"/>
      <c r="JXP463" s="96"/>
      <c r="JXQ463" s="96"/>
      <c r="JXR463" s="96"/>
      <c r="JXS463" s="96"/>
      <c r="JXT463" s="96"/>
      <c r="JXU463" s="96"/>
      <c r="JXV463" s="96"/>
      <c r="JXW463" s="96"/>
      <c r="JXX463" s="96"/>
      <c r="JXY463" s="96"/>
      <c r="JXZ463" s="96"/>
      <c r="JYA463" s="96"/>
      <c r="JYB463" s="96"/>
      <c r="JYC463" s="96"/>
      <c r="JYD463" s="96"/>
      <c r="JYE463" s="96"/>
      <c r="JYF463" s="96"/>
      <c r="JYG463" s="96"/>
      <c r="JYH463" s="96"/>
      <c r="JYI463" s="96"/>
      <c r="JYJ463" s="96"/>
      <c r="JYK463" s="96"/>
      <c r="JYL463" s="96"/>
      <c r="JYM463" s="96"/>
      <c r="JYN463" s="96"/>
      <c r="JYO463" s="96"/>
      <c r="JYP463" s="96"/>
      <c r="JYQ463" s="96"/>
      <c r="JYR463" s="96"/>
      <c r="JYS463" s="96"/>
      <c r="JYT463" s="96"/>
      <c r="JYU463" s="96"/>
      <c r="JYV463" s="96"/>
      <c r="JYW463" s="96"/>
      <c r="JYX463" s="96"/>
      <c r="JYY463" s="96"/>
      <c r="JYZ463" s="96"/>
      <c r="JZA463" s="96"/>
      <c r="JZB463" s="96"/>
      <c r="JZC463" s="96"/>
      <c r="JZD463" s="96"/>
      <c r="JZE463" s="96"/>
      <c r="JZF463" s="96"/>
      <c r="JZG463" s="96"/>
      <c r="JZH463" s="96"/>
      <c r="JZI463" s="96"/>
      <c r="JZJ463" s="96"/>
      <c r="JZK463" s="96"/>
      <c r="JZL463" s="96"/>
      <c r="JZM463" s="96"/>
      <c r="JZN463" s="96"/>
      <c r="JZO463" s="96"/>
      <c r="JZP463" s="96"/>
      <c r="JZQ463" s="96"/>
      <c r="JZR463" s="96"/>
      <c r="JZS463" s="96"/>
      <c r="JZT463" s="96"/>
      <c r="JZU463" s="96"/>
      <c r="JZV463" s="96"/>
      <c r="JZW463" s="96"/>
      <c r="JZX463" s="96"/>
      <c r="JZY463" s="96"/>
      <c r="JZZ463" s="96"/>
      <c r="KAA463" s="96"/>
      <c r="KAB463" s="96"/>
      <c r="KAC463" s="96"/>
      <c r="KAD463" s="96"/>
      <c r="KAE463" s="96"/>
      <c r="KAF463" s="96"/>
      <c r="KAG463" s="96"/>
      <c r="KAH463" s="96"/>
      <c r="KAI463" s="96"/>
      <c r="KAJ463" s="96"/>
      <c r="KAK463" s="96"/>
      <c r="KAL463" s="96"/>
      <c r="KAM463" s="96"/>
      <c r="KAN463" s="96"/>
      <c r="KAO463" s="96"/>
      <c r="KAP463" s="96"/>
      <c r="KAQ463" s="96"/>
      <c r="KAR463" s="96"/>
      <c r="KAS463" s="96"/>
      <c r="KAT463" s="96"/>
      <c r="KAU463" s="96"/>
      <c r="KAV463" s="96"/>
      <c r="KAW463" s="96"/>
      <c r="KAX463" s="96"/>
      <c r="KAY463" s="96"/>
      <c r="KAZ463" s="96"/>
      <c r="KBA463" s="96"/>
      <c r="KBB463" s="96"/>
      <c r="KBC463" s="96"/>
      <c r="KBD463" s="96"/>
      <c r="KBE463" s="96"/>
      <c r="KBF463" s="96"/>
      <c r="KBG463" s="96"/>
      <c r="KBH463" s="96"/>
      <c r="KBI463" s="96"/>
      <c r="KBJ463" s="96"/>
      <c r="KBK463" s="96"/>
      <c r="KBL463" s="96"/>
      <c r="KBM463" s="96"/>
      <c r="KBN463" s="96"/>
      <c r="KBO463" s="96"/>
      <c r="KBP463" s="96"/>
      <c r="KBQ463" s="96"/>
      <c r="KBR463" s="96"/>
      <c r="KBS463" s="96"/>
      <c r="KBT463" s="96"/>
      <c r="KBU463" s="96"/>
      <c r="KBV463" s="96"/>
      <c r="KBW463" s="96"/>
      <c r="KBX463" s="96"/>
      <c r="KBY463" s="96"/>
      <c r="KBZ463" s="96"/>
      <c r="KCA463" s="96"/>
      <c r="KCB463" s="96"/>
      <c r="KCC463" s="96"/>
      <c r="KCD463" s="96"/>
      <c r="KCE463" s="96"/>
      <c r="KCF463" s="96"/>
      <c r="KCG463" s="96"/>
      <c r="KCH463" s="96"/>
      <c r="KCI463" s="96"/>
      <c r="KCJ463" s="96"/>
      <c r="KCK463" s="96"/>
      <c r="KCL463" s="96"/>
      <c r="KCM463" s="96"/>
      <c r="KCN463" s="96"/>
      <c r="KCO463" s="96"/>
      <c r="KCP463" s="96"/>
      <c r="KCQ463" s="96"/>
      <c r="KCR463" s="96"/>
      <c r="KCS463" s="96"/>
      <c r="KCT463" s="96"/>
      <c r="KCU463" s="96"/>
      <c r="KCV463" s="96"/>
      <c r="KCW463" s="96"/>
      <c r="KCX463" s="96"/>
      <c r="KCY463" s="96"/>
      <c r="KCZ463" s="96"/>
      <c r="KDA463" s="96"/>
      <c r="KDB463" s="96"/>
      <c r="KDC463" s="96"/>
      <c r="KDD463" s="96"/>
      <c r="KDE463" s="96"/>
      <c r="KDF463" s="96"/>
      <c r="KDG463" s="96"/>
      <c r="KDH463" s="96"/>
      <c r="KDI463" s="96"/>
      <c r="KDJ463" s="96"/>
      <c r="KDK463" s="96"/>
      <c r="KDL463" s="96"/>
      <c r="KDM463" s="96"/>
      <c r="KDN463" s="96"/>
      <c r="KDO463" s="96"/>
      <c r="KDP463" s="96"/>
      <c r="KDQ463" s="96"/>
      <c r="KDR463" s="96"/>
      <c r="KDS463" s="96"/>
      <c r="KDT463" s="96"/>
      <c r="KDU463" s="96"/>
      <c r="KDV463" s="96"/>
      <c r="KDW463" s="96"/>
      <c r="KDX463" s="96"/>
      <c r="KDY463" s="96"/>
      <c r="KDZ463" s="96"/>
      <c r="KEA463" s="96"/>
      <c r="KEB463" s="96"/>
      <c r="KEC463" s="96"/>
      <c r="KED463" s="96"/>
      <c r="KEE463" s="96"/>
      <c r="KEF463" s="96"/>
      <c r="KEG463" s="96"/>
      <c r="KEH463" s="96"/>
      <c r="KEI463" s="96"/>
      <c r="KEJ463" s="96"/>
      <c r="KEK463" s="96"/>
      <c r="KEL463" s="96"/>
      <c r="KEM463" s="96"/>
      <c r="KEN463" s="96"/>
      <c r="KEO463" s="96"/>
      <c r="KEP463" s="96"/>
      <c r="KEQ463" s="96"/>
      <c r="KER463" s="96"/>
      <c r="KES463" s="96"/>
      <c r="KET463" s="96"/>
      <c r="KEU463" s="96"/>
      <c r="KEV463" s="96"/>
      <c r="KEW463" s="96"/>
      <c r="KEX463" s="96"/>
      <c r="KEY463" s="96"/>
      <c r="KEZ463" s="96"/>
      <c r="KFA463" s="96"/>
      <c r="KFB463" s="96"/>
      <c r="KFC463" s="96"/>
      <c r="KFD463" s="96"/>
      <c r="KFE463" s="96"/>
      <c r="KFF463" s="96"/>
      <c r="KFG463" s="96"/>
      <c r="KFH463" s="96"/>
      <c r="KFI463" s="96"/>
      <c r="KFJ463" s="96"/>
      <c r="KFK463" s="96"/>
      <c r="KFL463" s="96"/>
      <c r="KFM463" s="96"/>
      <c r="KFN463" s="96"/>
      <c r="KFO463" s="96"/>
      <c r="KFP463" s="96"/>
      <c r="KFQ463" s="96"/>
      <c r="KFR463" s="96"/>
      <c r="KFS463" s="96"/>
      <c r="KFT463" s="96"/>
      <c r="KFU463" s="96"/>
      <c r="KFV463" s="96"/>
      <c r="KFW463" s="96"/>
      <c r="KFX463" s="96"/>
      <c r="KFY463" s="96"/>
      <c r="KFZ463" s="96"/>
      <c r="KGA463" s="96"/>
      <c r="KGB463" s="96"/>
      <c r="KGC463" s="96"/>
      <c r="KGD463" s="96"/>
      <c r="KGE463" s="96"/>
      <c r="KGF463" s="96"/>
      <c r="KGG463" s="96"/>
      <c r="KGH463" s="96"/>
      <c r="KGI463" s="96"/>
      <c r="KGJ463" s="96"/>
      <c r="KGK463" s="96"/>
      <c r="KGL463" s="96"/>
      <c r="KGM463" s="96"/>
      <c r="KGN463" s="96"/>
      <c r="KGO463" s="96"/>
      <c r="KGP463" s="96"/>
      <c r="KGQ463" s="96"/>
      <c r="KGR463" s="96"/>
      <c r="KGS463" s="96"/>
      <c r="KGT463" s="96"/>
      <c r="KGU463" s="96"/>
      <c r="KGV463" s="96"/>
      <c r="KGW463" s="96"/>
      <c r="KGX463" s="96"/>
      <c r="KGY463" s="96"/>
      <c r="KGZ463" s="96"/>
      <c r="KHA463" s="96"/>
      <c r="KHB463" s="96"/>
      <c r="KHC463" s="96"/>
      <c r="KHD463" s="96"/>
      <c r="KHE463" s="96"/>
      <c r="KHF463" s="96"/>
      <c r="KHG463" s="96"/>
      <c r="KHH463" s="96"/>
      <c r="KHI463" s="96"/>
      <c r="KHJ463" s="96"/>
      <c r="KHK463" s="96"/>
      <c r="KHL463" s="96"/>
      <c r="KHM463" s="96"/>
      <c r="KHN463" s="96"/>
      <c r="KHO463" s="96"/>
      <c r="KHP463" s="96"/>
      <c r="KHQ463" s="96"/>
      <c r="KHR463" s="96"/>
      <c r="KHS463" s="96"/>
      <c r="KHT463" s="96"/>
      <c r="KHU463" s="96"/>
      <c r="KHV463" s="96"/>
      <c r="KHW463" s="96"/>
      <c r="KHX463" s="96"/>
      <c r="KHY463" s="96"/>
      <c r="KHZ463" s="96"/>
      <c r="KIA463" s="96"/>
      <c r="KIB463" s="96"/>
      <c r="KIC463" s="96"/>
      <c r="KID463" s="96"/>
      <c r="KIE463" s="96"/>
      <c r="KIF463" s="96"/>
      <c r="KIG463" s="96"/>
      <c r="KIH463" s="96"/>
      <c r="KII463" s="96"/>
      <c r="KIJ463" s="96"/>
      <c r="KIK463" s="96"/>
      <c r="KIL463" s="96"/>
      <c r="KIM463" s="96"/>
      <c r="KIN463" s="96"/>
      <c r="KIO463" s="96"/>
      <c r="KIP463" s="96"/>
      <c r="KIQ463" s="96"/>
      <c r="KIR463" s="96"/>
      <c r="KIS463" s="96"/>
      <c r="KIT463" s="96"/>
      <c r="KIU463" s="96"/>
      <c r="KIV463" s="96"/>
      <c r="KIW463" s="96"/>
      <c r="KIX463" s="96"/>
      <c r="KIY463" s="96"/>
      <c r="KIZ463" s="96"/>
      <c r="KJA463" s="96"/>
      <c r="KJB463" s="96"/>
      <c r="KJC463" s="96"/>
      <c r="KJD463" s="96"/>
      <c r="KJE463" s="96"/>
      <c r="KJF463" s="96"/>
      <c r="KJG463" s="96"/>
      <c r="KJH463" s="96"/>
      <c r="KJI463" s="96"/>
      <c r="KJJ463" s="96"/>
      <c r="KJK463" s="96"/>
      <c r="KJL463" s="96"/>
      <c r="KJM463" s="96"/>
      <c r="KJN463" s="96"/>
      <c r="KJO463" s="96"/>
      <c r="KJP463" s="96"/>
      <c r="KJQ463" s="96"/>
      <c r="KJR463" s="96"/>
      <c r="KJS463" s="96"/>
      <c r="KJT463" s="96"/>
      <c r="KJU463" s="96"/>
      <c r="KJV463" s="96"/>
      <c r="KJW463" s="96"/>
      <c r="KJX463" s="96"/>
      <c r="KJY463" s="96"/>
      <c r="KJZ463" s="96"/>
      <c r="KKA463" s="96"/>
      <c r="KKB463" s="96"/>
      <c r="KKC463" s="96"/>
      <c r="KKD463" s="96"/>
      <c r="KKE463" s="96"/>
      <c r="KKF463" s="96"/>
      <c r="KKG463" s="96"/>
      <c r="KKH463" s="96"/>
      <c r="KKI463" s="96"/>
      <c r="KKJ463" s="96"/>
      <c r="KKK463" s="96"/>
      <c r="KKL463" s="96"/>
      <c r="KKM463" s="96"/>
      <c r="KKN463" s="96"/>
      <c r="KKO463" s="96"/>
      <c r="KKP463" s="96"/>
      <c r="KKQ463" s="96"/>
      <c r="KKR463" s="96"/>
      <c r="KKS463" s="96"/>
      <c r="KKT463" s="96"/>
      <c r="KKU463" s="96"/>
      <c r="KKV463" s="96"/>
      <c r="KKW463" s="96"/>
      <c r="KKX463" s="96"/>
      <c r="KKY463" s="96"/>
      <c r="KKZ463" s="96"/>
      <c r="KLA463" s="96"/>
      <c r="KLB463" s="96"/>
      <c r="KLC463" s="96"/>
      <c r="KLD463" s="96"/>
      <c r="KLE463" s="96"/>
      <c r="KLF463" s="96"/>
      <c r="KLG463" s="96"/>
      <c r="KLH463" s="96"/>
      <c r="KLI463" s="96"/>
      <c r="KLJ463" s="96"/>
      <c r="KLK463" s="96"/>
      <c r="KLL463" s="96"/>
      <c r="KLM463" s="96"/>
      <c r="KLN463" s="96"/>
      <c r="KLO463" s="96"/>
      <c r="KLP463" s="96"/>
      <c r="KLQ463" s="96"/>
      <c r="KLR463" s="96"/>
      <c r="KLS463" s="96"/>
      <c r="KLT463" s="96"/>
      <c r="KLU463" s="96"/>
      <c r="KLV463" s="96"/>
      <c r="KLW463" s="96"/>
      <c r="KLX463" s="96"/>
      <c r="KLY463" s="96"/>
      <c r="KLZ463" s="96"/>
      <c r="KMA463" s="96"/>
      <c r="KMB463" s="96"/>
      <c r="KMC463" s="96"/>
      <c r="KMD463" s="96"/>
      <c r="KME463" s="96"/>
      <c r="KMF463" s="96"/>
      <c r="KMG463" s="96"/>
      <c r="KMH463" s="96"/>
      <c r="KMI463" s="96"/>
      <c r="KMJ463" s="96"/>
      <c r="KMK463" s="96"/>
      <c r="KML463" s="96"/>
      <c r="KMM463" s="96"/>
      <c r="KMN463" s="96"/>
      <c r="KMO463" s="96"/>
      <c r="KMP463" s="96"/>
      <c r="KMQ463" s="96"/>
      <c r="KMR463" s="96"/>
      <c r="KMS463" s="96"/>
      <c r="KMT463" s="96"/>
      <c r="KMU463" s="96"/>
      <c r="KMV463" s="96"/>
      <c r="KMW463" s="96"/>
      <c r="KMX463" s="96"/>
      <c r="KMY463" s="96"/>
      <c r="KMZ463" s="96"/>
      <c r="KNA463" s="96"/>
      <c r="KNB463" s="96"/>
      <c r="KNC463" s="96"/>
      <c r="KND463" s="96"/>
      <c r="KNE463" s="96"/>
      <c r="KNF463" s="96"/>
      <c r="KNG463" s="96"/>
      <c r="KNH463" s="96"/>
      <c r="KNI463" s="96"/>
      <c r="KNJ463" s="96"/>
      <c r="KNK463" s="96"/>
      <c r="KNL463" s="96"/>
      <c r="KNM463" s="96"/>
      <c r="KNN463" s="96"/>
      <c r="KNO463" s="96"/>
      <c r="KNP463" s="96"/>
      <c r="KNQ463" s="96"/>
      <c r="KNR463" s="96"/>
      <c r="KNS463" s="96"/>
      <c r="KNT463" s="96"/>
      <c r="KNU463" s="96"/>
      <c r="KNV463" s="96"/>
      <c r="KNW463" s="96"/>
      <c r="KNX463" s="96"/>
      <c r="KNY463" s="96"/>
      <c r="KNZ463" s="96"/>
      <c r="KOA463" s="96"/>
      <c r="KOB463" s="96"/>
      <c r="KOC463" s="96"/>
      <c r="KOD463" s="96"/>
      <c r="KOE463" s="96"/>
      <c r="KOF463" s="96"/>
      <c r="KOG463" s="96"/>
      <c r="KOH463" s="96"/>
      <c r="KOI463" s="96"/>
      <c r="KOJ463" s="96"/>
      <c r="KOK463" s="96"/>
      <c r="KOL463" s="96"/>
      <c r="KOM463" s="96"/>
      <c r="KON463" s="96"/>
      <c r="KOO463" s="96"/>
      <c r="KOP463" s="96"/>
      <c r="KOQ463" s="96"/>
      <c r="KOR463" s="96"/>
      <c r="KOS463" s="96"/>
      <c r="KOT463" s="96"/>
      <c r="KOU463" s="96"/>
      <c r="KOV463" s="96"/>
      <c r="KOW463" s="96"/>
      <c r="KOX463" s="96"/>
      <c r="KOY463" s="96"/>
      <c r="KOZ463" s="96"/>
      <c r="KPA463" s="96"/>
      <c r="KPB463" s="96"/>
      <c r="KPC463" s="96"/>
      <c r="KPD463" s="96"/>
      <c r="KPE463" s="96"/>
      <c r="KPF463" s="96"/>
      <c r="KPG463" s="96"/>
      <c r="KPH463" s="96"/>
      <c r="KPI463" s="96"/>
      <c r="KPJ463" s="96"/>
      <c r="KPK463" s="96"/>
      <c r="KPL463" s="96"/>
      <c r="KPM463" s="96"/>
      <c r="KPN463" s="96"/>
      <c r="KPO463" s="96"/>
      <c r="KPP463" s="96"/>
      <c r="KPQ463" s="96"/>
      <c r="KPR463" s="96"/>
      <c r="KPS463" s="96"/>
      <c r="KPT463" s="96"/>
      <c r="KPU463" s="96"/>
      <c r="KPV463" s="96"/>
      <c r="KPW463" s="96"/>
      <c r="KPX463" s="96"/>
      <c r="KPY463" s="96"/>
      <c r="KPZ463" s="96"/>
      <c r="KQA463" s="96"/>
      <c r="KQB463" s="96"/>
      <c r="KQC463" s="96"/>
      <c r="KQD463" s="96"/>
      <c r="KQE463" s="96"/>
      <c r="KQF463" s="96"/>
      <c r="KQG463" s="96"/>
      <c r="KQH463" s="96"/>
      <c r="KQI463" s="96"/>
      <c r="KQJ463" s="96"/>
      <c r="KQK463" s="96"/>
      <c r="KQL463" s="96"/>
      <c r="KQM463" s="96"/>
      <c r="KQN463" s="96"/>
      <c r="KQO463" s="96"/>
      <c r="KQP463" s="96"/>
      <c r="KQQ463" s="96"/>
      <c r="KQR463" s="96"/>
      <c r="KQS463" s="96"/>
      <c r="KQT463" s="96"/>
      <c r="KQU463" s="96"/>
      <c r="KQV463" s="96"/>
      <c r="KQW463" s="96"/>
      <c r="KQX463" s="96"/>
      <c r="KQY463" s="96"/>
      <c r="KQZ463" s="96"/>
      <c r="KRA463" s="96"/>
      <c r="KRB463" s="96"/>
      <c r="KRC463" s="96"/>
      <c r="KRD463" s="96"/>
      <c r="KRE463" s="96"/>
      <c r="KRF463" s="96"/>
      <c r="KRG463" s="96"/>
      <c r="KRH463" s="96"/>
      <c r="KRI463" s="96"/>
      <c r="KRJ463" s="96"/>
      <c r="KRK463" s="96"/>
      <c r="KRL463" s="96"/>
      <c r="KRM463" s="96"/>
      <c r="KRN463" s="96"/>
      <c r="KRO463" s="96"/>
      <c r="KRP463" s="96"/>
      <c r="KRQ463" s="96"/>
      <c r="KRR463" s="96"/>
      <c r="KRS463" s="96"/>
      <c r="KRT463" s="96"/>
      <c r="KRU463" s="96"/>
      <c r="KRV463" s="96"/>
      <c r="KRW463" s="96"/>
      <c r="KRX463" s="96"/>
      <c r="KRY463" s="96"/>
      <c r="KRZ463" s="96"/>
      <c r="KSA463" s="96"/>
      <c r="KSB463" s="96"/>
      <c r="KSC463" s="96"/>
      <c r="KSD463" s="96"/>
      <c r="KSE463" s="96"/>
      <c r="KSF463" s="96"/>
      <c r="KSG463" s="96"/>
      <c r="KSH463" s="96"/>
      <c r="KSI463" s="96"/>
      <c r="KSJ463" s="96"/>
      <c r="KSK463" s="96"/>
      <c r="KSL463" s="96"/>
      <c r="KSM463" s="96"/>
      <c r="KSN463" s="96"/>
      <c r="KSO463" s="96"/>
      <c r="KSP463" s="96"/>
      <c r="KSQ463" s="96"/>
      <c r="KSR463" s="96"/>
      <c r="KSS463" s="96"/>
      <c r="KST463" s="96"/>
      <c r="KSU463" s="96"/>
      <c r="KSV463" s="96"/>
      <c r="KSW463" s="96"/>
      <c r="KSX463" s="96"/>
      <c r="KSY463" s="96"/>
      <c r="KSZ463" s="96"/>
      <c r="KTA463" s="96"/>
      <c r="KTB463" s="96"/>
      <c r="KTC463" s="96"/>
      <c r="KTD463" s="96"/>
      <c r="KTE463" s="96"/>
      <c r="KTF463" s="96"/>
      <c r="KTG463" s="96"/>
      <c r="KTH463" s="96"/>
      <c r="KTI463" s="96"/>
      <c r="KTJ463" s="96"/>
      <c r="KTK463" s="96"/>
      <c r="KTL463" s="96"/>
      <c r="KTM463" s="96"/>
      <c r="KTN463" s="96"/>
      <c r="KTO463" s="96"/>
      <c r="KTP463" s="96"/>
      <c r="KTQ463" s="96"/>
      <c r="KTR463" s="96"/>
      <c r="KTS463" s="96"/>
      <c r="KTT463" s="96"/>
      <c r="KTU463" s="96"/>
      <c r="KTV463" s="96"/>
      <c r="KTW463" s="96"/>
      <c r="KTX463" s="96"/>
      <c r="KTY463" s="96"/>
      <c r="KTZ463" s="96"/>
      <c r="KUA463" s="96"/>
      <c r="KUB463" s="96"/>
      <c r="KUC463" s="96"/>
      <c r="KUD463" s="96"/>
      <c r="KUE463" s="96"/>
      <c r="KUF463" s="96"/>
      <c r="KUG463" s="96"/>
      <c r="KUH463" s="96"/>
      <c r="KUI463" s="96"/>
      <c r="KUJ463" s="96"/>
      <c r="KUK463" s="96"/>
      <c r="KUL463" s="96"/>
      <c r="KUM463" s="96"/>
      <c r="KUN463" s="96"/>
      <c r="KUO463" s="96"/>
      <c r="KUP463" s="96"/>
      <c r="KUQ463" s="96"/>
      <c r="KUR463" s="96"/>
      <c r="KUS463" s="96"/>
      <c r="KUT463" s="96"/>
      <c r="KUU463" s="96"/>
      <c r="KUV463" s="96"/>
      <c r="KUW463" s="96"/>
      <c r="KUX463" s="96"/>
      <c r="KUY463" s="96"/>
      <c r="KUZ463" s="96"/>
      <c r="KVA463" s="96"/>
      <c r="KVB463" s="96"/>
      <c r="KVC463" s="96"/>
      <c r="KVD463" s="96"/>
      <c r="KVE463" s="96"/>
      <c r="KVF463" s="96"/>
      <c r="KVG463" s="96"/>
      <c r="KVH463" s="96"/>
      <c r="KVI463" s="96"/>
      <c r="KVJ463" s="96"/>
      <c r="KVK463" s="96"/>
      <c r="KVL463" s="96"/>
      <c r="KVM463" s="96"/>
      <c r="KVN463" s="96"/>
      <c r="KVO463" s="96"/>
      <c r="KVP463" s="96"/>
      <c r="KVQ463" s="96"/>
      <c r="KVR463" s="96"/>
      <c r="KVS463" s="96"/>
      <c r="KVT463" s="96"/>
      <c r="KVU463" s="96"/>
      <c r="KVV463" s="96"/>
      <c r="KVW463" s="96"/>
      <c r="KVX463" s="96"/>
      <c r="KVY463" s="96"/>
      <c r="KVZ463" s="96"/>
      <c r="KWA463" s="96"/>
      <c r="KWB463" s="96"/>
      <c r="KWC463" s="96"/>
      <c r="KWD463" s="96"/>
      <c r="KWE463" s="96"/>
      <c r="KWF463" s="96"/>
      <c r="KWG463" s="96"/>
      <c r="KWH463" s="96"/>
      <c r="KWI463" s="96"/>
      <c r="KWJ463" s="96"/>
      <c r="KWK463" s="96"/>
      <c r="KWL463" s="96"/>
      <c r="KWM463" s="96"/>
      <c r="KWN463" s="96"/>
      <c r="KWO463" s="96"/>
      <c r="KWP463" s="96"/>
      <c r="KWQ463" s="96"/>
      <c r="KWR463" s="96"/>
      <c r="KWS463" s="96"/>
      <c r="KWT463" s="96"/>
      <c r="KWU463" s="96"/>
      <c r="KWV463" s="96"/>
      <c r="KWW463" s="96"/>
      <c r="KWX463" s="96"/>
      <c r="KWY463" s="96"/>
      <c r="KWZ463" s="96"/>
      <c r="KXA463" s="96"/>
      <c r="KXB463" s="96"/>
      <c r="KXC463" s="96"/>
      <c r="KXD463" s="96"/>
      <c r="KXE463" s="96"/>
      <c r="KXF463" s="96"/>
      <c r="KXG463" s="96"/>
      <c r="KXH463" s="96"/>
      <c r="KXI463" s="96"/>
      <c r="KXJ463" s="96"/>
      <c r="KXK463" s="96"/>
      <c r="KXL463" s="96"/>
      <c r="KXM463" s="96"/>
      <c r="KXN463" s="96"/>
      <c r="KXO463" s="96"/>
      <c r="KXP463" s="96"/>
      <c r="KXQ463" s="96"/>
      <c r="KXR463" s="96"/>
      <c r="KXS463" s="96"/>
      <c r="KXT463" s="96"/>
      <c r="KXU463" s="96"/>
      <c r="KXV463" s="96"/>
      <c r="KXW463" s="96"/>
      <c r="KXX463" s="96"/>
      <c r="KXY463" s="96"/>
      <c r="KXZ463" s="96"/>
      <c r="KYA463" s="96"/>
      <c r="KYB463" s="96"/>
      <c r="KYC463" s="96"/>
      <c r="KYD463" s="96"/>
      <c r="KYE463" s="96"/>
      <c r="KYF463" s="96"/>
      <c r="KYG463" s="96"/>
      <c r="KYH463" s="96"/>
      <c r="KYI463" s="96"/>
      <c r="KYJ463" s="96"/>
      <c r="KYK463" s="96"/>
      <c r="KYL463" s="96"/>
      <c r="KYM463" s="96"/>
      <c r="KYN463" s="96"/>
      <c r="KYO463" s="96"/>
      <c r="KYP463" s="96"/>
      <c r="KYQ463" s="96"/>
      <c r="KYR463" s="96"/>
      <c r="KYS463" s="96"/>
      <c r="KYT463" s="96"/>
      <c r="KYU463" s="96"/>
      <c r="KYV463" s="96"/>
      <c r="KYW463" s="96"/>
      <c r="KYX463" s="96"/>
      <c r="KYY463" s="96"/>
      <c r="KYZ463" s="96"/>
      <c r="KZA463" s="96"/>
      <c r="KZB463" s="96"/>
      <c r="KZC463" s="96"/>
      <c r="KZD463" s="96"/>
      <c r="KZE463" s="96"/>
      <c r="KZF463" s="96"/>
      <c r="KZG463" s="96"/>
      <c r="KZH463" s="96"/>
      <c r="KZI463" s="96"/>
      <c r="KZJ463" s="96"/>
      <c r="KZK463" s="96"/>
      <c r="KZL463" s="96"/>
      <c r="KZM463" s="96"/>
      <c r="KZN463" s="96"/>
      <c r="KZO463" s="96"/>
      <c r="KZP463" s="96"/>
      <c r="KZQ463" s="96"/>
      <c r="KZR463" s="96"/>
      <c r="KZS463" s="96"/>
      <c r="KZT463" s="96"/>
      <c r="KZU463" s="96"/>
      <c r="KZV463" s="96"/>
      <c r="KZW463" s="96"/>
      <c r="KZX463" s="96"/>
      <c r="KZY463" s="96"/>
      <c r="KZZ463" s="96"/>
      <c r="LAA463" s="96"/>
      <c r="LAB463" s="96"/>
      <c r="LAC463" s="96"/>
      <c r="LAD463" s="96"/>
      <c r="LAE463" s="96"/>
      <c r="LAF463" s="96"/>
      <c r="LAG463" s="96"/>
      <c r="LAH463" s="96"/>
      <c r="LAI463" s="96"/>
      <c r="LAJ463" s="96"/>
      <c r="LAK463" s="96"/>
      <c r="LAL463" s="96"/>
      <c r="LAM463" s="96"/>
      <c r="LAN463" s="96"/>
      <c r="LAO463" s="96"/>
      <c r="LAP463" s="96"/>
      <c r="LAQ463" s="96"/>
      <c r="LAR463" s="96"/>
      <c r="LAS463" s="96"/>
      <c r="LAT463" s="96"/>
      <c r="LAU463" s="96"/>
      <c r="LAV463" s="96"/>
      <c r="LAW463" s="96"/>
      <c r="LAX463" s="96"/>
      <c r="LAY463" s="96"/>
      <c r="LAZ463" s="96"/>
      <c r="LBA463" s="96"/>
      <c r="LBB463" s="96"/>
      <c r="LBC463" s="96"/>
      <c r="LBD463" s="96"/>
      <c r="LBE463" s="96"/>
      <c r="LBF463" s="96"/>
      <c r="LBG463" s="96"/>
      <c r="LBH463" s="96"/>
      <c r="LBI463" s="96"/>
      <c r="LBJ463" s="96"/>
      <c r="LBK463" s="96"/>
      <c r="LBL463" s="96"/>
      <c r="LBM463" s="96"/>
      <c r="LBN463" s="96"/>
      <c r="LBO463" s="96"/>
      <c r="LBP463" s="96"/>
      <c r="LBQ463" s="96"/>
      <c r="LBR463" s="96"/>
      <c r="LBS463" s="96"/>
      <c r="LBT463" s="96"/>
      <c r="LBU463" s="96"/>
      <c r="LBV463" s="96"/>
      <c r="LBW463" s="96"/>
      <c r="LBX463" s="96"/>
      <c r="LBY463" s="96"/>
      <c r="LBZ463" s="96"/>
      <c r="LCA463" s="96"/>
      <c r="LCB463" s="96"/>
      <c r="LCC463" s="96"/>
      <c r="LCD463" s="96"/>
      <c r="LCE463" s="96"/>
      <c r="LCF463" s="96"/>
      <c r="LCG463" s="96"/>
      <c r="LCH463" s="96"/>
      <c r="LCI463" s="96"/>
      <c r="LCJ463" s="96"/>
      <c r="LCK463" s="96"/>
      <c r="LCL463" s="96"/>
      <c r="LCM463" s="96"/>
      <c r="LCN463" s="96"/>
      <c r="LCO463" s="96"/>
      <c r="LCP463" s="96"/>
      <c r="LCQ463" s="96"/>
      <c r="LCR463" s="96"/>
      <c r="LCS463" s="96"/>
      <c r="LCT463" s="96"/>
      <c r="LCU463" s="96"/>
      <c r="LCV463" s="96"/>
      <c r="LCW463" s="96"/>
      <c r="LCX463" s="96"/>
      <c r="LCY463" s="96"/>
      <c r="LCZ463" s="96"/>
      <c r="LDA463" s="96"/>
      <c r="LDB463" s="96"/>
      <c r="LDC463" s="96"/>
      <c r="LDD463" s="96"/>
      <c r="LDE463" s="96"/>
      <c r="LDF463" s="96"/>
      <c r="LDG463" s="96"/>
      <c r="LDH463" s="96"/>
      <c r="LDI463" s="96"/>
      <c r="LDJ463" s="96"/>
      <c r="LDK463" s="96"/>
      <c r="LDL463" s="96"/>
      <c r="LDM463" s="96"/>
      <c r="LDN463" s="96"/>
      <c r="LDO463" s="96"/>
      <c r="LDP463" s="96"/>
      <c r="LDQ463" s="96"/>
      <c r="LDR463" s="96"/>
      <c r="LDS463" s="96"/>
      <c r="LDT463" s="96"/>
      <c r="LDU463" s="96"/>
      <c r="LDV463" s="96"/>
      <c r="LDW463" s="96"/>
      <c r="LDX463" s="96"/>
      <c r="LDY463" s="96"/>
      <c r="LDZ463" s="96"/>
      <c r="LEA463" s="96"/>
      <c r="LEB463" s="96"/>
      <c r="LEC463" s="96"/>
      <c r="LED463" s="96"/>
      <c r="LEE463" s="96"/>
      <c r="LEF463" s="96"/>
      <c r="LEG463" s="96"/>
      <c r="LEH463" s="96"/>
      <c r="LEI463" s="96"/>
      <c r="LEJ463" s="96"/>
      <c r="LEK463" s="96"/>
      <c r="LEL463" s="96"/>
      <c r="LEM463" s="96"/>
      <c r="LEN463" s="96"/>
      <c r="LEO463" s="96"/>
      <c r="LEP463" s="96"/>
      <c r="LEQ463" s="96"/>
      <c r="LER463" s="96"/>
      <c r="LES463" s="96"/>
      <c r="LET463" s="96"/>
      <c r="LEU463" s="96"/>
      <c r="LEV463" s="96"/>
      <c r="LEW463" s="96"/>
      <c r="LEX463" s="96"/>
      <c r="LEY463" s="96"/>
      <c r="LEZ463" s="96"/>
      <c r="LFA463" s="96"/>
      <c r="LFB463" s="96"/>
      <c r="LFC463" s="96"/>
      <c r="LFD463" s="96"/>
      <c r="LFE463" s="96"/>
      <c r="LFF463" s="96"/>
      <c r="LFG463" s="96"/>
      <c r="LFH463" s="96"/>
      <c r="LFI463" s="96"/>
      <c r="LFJ463" s="96"/>
      <c r="LFK463" s="96"/>
      <c r="LFL463" s="96"/>
      <c r="LFM463" s="96"/>
      <c r="LFN463" s="96"/>
      <c r="LFO463" s="96"/>
      <c r="LFP463" s="96"/>
      <c r="LFQ463" s="96"/>
      <c r="LFR463" s="96"/>
      <c r="LFS463" s="96"/>
      <c r="LFT463" s="96"/>
      <c r="LFU463" s="96"/>
      <c r="LFV463" s="96"/>
      <c r="LFW463" s="96"/>
      <c r="LFX463" s="96"/>
      <c r="LFY463" s="96"/>
      <c r="LFZ463" s="96"/>
      <c r="LGA463" s="96"/>
      <c r="LGB463" s="96"/>
      <c r="LGC463" s="96"/>
      <c r="LGD463" s="96"/>
      <c r="LGE463" s="96"/>
      <c r="LGF463" s="96"/>
      <c r="LGG463" s="96"/>
      <c r="LGH463" s="96"/>
      <c r="LGI463" s="96"/>
      <c r="LGJ463" s="96"/>
      <c r="LGK463" s="96"/>
      <c r="LGL463" s="96"/>
      <c r="LGM463" s="96"/>
      <c r="LGN463" s="96"/>
      <c r="LGO463" s="96"/>
      <c r="LGP463" s="96"/>
      <c r="LGQ463" s="96"/>
      <c r="LGR463" s="96"/>
      <c r="LGS463" s="96"/>
      <c r="LGT463" s="96"/>
      <c r="LGU463" s="96"/>
      <c r="LGV463" s="96"/>
      <c r="LGW463" s="96"/>
      <c r="LGX463" s="96"/>
      <c r="LGY463" s="96"/>
      <c r="LGZ463" s="96"/>
      <c r="LHA463" s="96"/>
      <c r="LHB463" s="96"/>
      <c r="LHC463" s="96"/>
      <c r="LHD463" s="96"/>
      <c r="LHE463" s="96"/>
      <c r="LHF463" s="96"/>
      <c r="LHG463" s="96"/>
      <c r="LHH463" s="96"/>
      <c r="LHI463" s="96"/>
      <c r="LHJ463" s="96"/>
      <c r="LHK463" s="96"/>
      <c r="LHL463" s="96"/>
      <c r="LHM463" s="96"/>
      <c r="LHN463" s="96"/>
      <c r="LHO463" s="96"/>
      <c r="LHP463" s="96"/>
      <c r="LHQ463" s="96"/>
      <c r="LHR463" s="96"/>
      <c r="LHS463" s="96"/>
      <c r="LHT463" s="96"/>
      <c r="LHU463" s="96"/>
      <c r="LHV463" s="96"/>
      <c r="LHW463" s="96"/>
      <c r="LHX463" s="96"/>
      <c r="LHY463" s="96"/>
      <c r="LHZ463" s="96"/>
      <c r="LIA463" s="96"/>
      <c r="LIB463" s="96"/>
      <c r="LIC463" s="96"/>
      <c r="LID463" s="96"/>
      <c r="LIE463" s="96"/>
      <c r="LIF463" s="96"/>
      <c r="LIG463" s="96"/>
      <c r="LIH463" s="96"/>
      <c r="LII463" s="96"/>
      <c r="LIJ463" s="96"/>
      <c r="LIK463" s="96"/>
      <c r="LIL463" s="96"/>
      <c r="LIM463" s="96"/>
      <c r="LIN463" s="96"/>
      <c r="LIO463" s="96"/>
      <c r="LIP463" s="96"/>
      <c r="LIQ463" s="96"/>
      <c r="LIR463" s="96"/>
      <c r="LIS463" s="96"/>
      <c r="LIT463" s="96"/>
      <c r="LIU463" s="96"/>
      <c r="LIV463" s="96"/>
      <c r="LIW463" s="96"/>
      <c r="LIX463" s="96"/>
      <c r="LIY463" s="96"/>
      <c r="LIZ463" s="96"/>
      <c r="LJA463" s="96"/>
      <c r="LJB463" s="96"/>
      <c r="LJC463" s="96"/>
      <c r="LJD463" s="96"/>
      <c r="LJE463" s="96"/>
      <c r="LJF463" s="96"/>
      <c r="LJG463" s="96"/>
      <c r="LJH463" s="96"/>
      <c r="LJI463" s="96"/>
      <c r="LJJ463" s="96"/>
      <c r="LJK463" s="96"/>
      <c r="LJL463" s="96"/>
      <c r="LJM463" s="96"/>
      <c r="LJN463" s="96"/>
      <c r="LJO463" s="96"/>
      <c r="LJP463" s="96"/>
      <c r="LJQ463" s="96"/>
      <c r="LJR463" s="96"/>
      <c r="LJS463" s="96"/>
      <c r="LJT463" s="96"/>
      <c r="LJU463" s="96"/>
      <c r="LJV463" s="96"/>
      <c r="LJW463" s="96"/>
      <c r="LJX463" s="96"/>
      <c r="LJY463" s="96"/>
      <c r="LJZ463" s="96"/>
      <c r="LKA463" s="96"/>
      <c r="LKB463" s="96"/>
      <c r="LKC463" s="96"/>
      <c r="LKD463" s="96"/>
      <c r="LKE463" s="96"/>
      <c r="LKF463" s="96"/>
      <c r="LKG463" s="96"/>
      <c r="LKH463" s="96"/>
      <c r="LKI463" s="96"/>
      <c r="LKJ463" s="96"/>
      <c r="LKK463" s="96"/>
      <c r="LKL463" s="96"/>
      <c r="LKM463" s="96"/>
      <c r="LKN463" s="96"/>
      <c r="LKO463" s="96"/>
      <c r="LKP463" s="96"/>
      <c r="LKQ463" s="96"/>
      <c r="LKR463" s="96"/>
      <c r="LKS463" s="96"/>
      <c r="LKT463" s="96"/>
      <c r="LKU463" s="96"/>
      <c r="LKV463" s="96"/>
      <c r="LKW463" s="96"/>
      <c r="LKX463" s="96"/>
      <c r="LKY463" s="96"/>
      <c r="LKZ463" s="96"/>
      <c r="LLA463" s="96"/>
      <c r="LLB463" s="96"/>
      <c r="LLC463" s="96"/>
      <c r="LLD463" s="96"/>
      <c r="LLE463" s="96"/>
      <c r="LLF463" s="96"/>
      <c r="LLG463" s="96"/>
      <c r="LLH463" s="96"/>
      <c r="LLI463" s="96"/>
      <c r="LLJ463" s="96"/>
      <c r="LLK463" s="96"/>
      <c r="LLL463" s="96"/>
      <c r="LLM463" s="96"/>
      <c r="LLN463" s="96"/>
      <c r="LLO463" s="96"/>
      <c r="LLP463" s="96"/>
      <c r="LLQ463" s="96"/>
      <c r="LLR463" s="96"/>
      <c r="LLS463" s="96"/>
      <c r="LLT463" s="96"/>
      <c r="LLU463" s="96"/>
      <c r="LLV463" s="96"/>
      <c r="LLW463" s="96"/>
      <c r="LLX463" s="96"/>
      <c r="LLY463" s="96"/>
      <c r="LLZ463" s="96"/>
      <c r="LMA463" s="96"/>
      <c r="LMB463" s="96"/>
      <c r="LMC463" s="96"/>
      <c r="LMD463" s="96"/>
      <c r="LME463" s="96"/>
      <c r="LMF463" s="96"/>
      <c r="LMG463" s="96"/>
      <c r="LMH463" s="96"/>
      <c r="LMI463" s="96"/>
      <c r="LMJ463" s="96"/>
      <c r="LMK463" s="96"/>
      <c r="LML463" s="96"/>
      <c r="LMM463" s="96"/>
      <c r="LMN463" s="96"/>
      <c r="LMO463" s="96"/>
      <c r="LMP463" s="96"/>
      <c r="LMQ463" s="96"/>
      <c r="LMR463" s="96"/>
      <c r="LMS463" s="96"/>
      <c r="LMT463" s="96"/>
      <c r="LMU463" s="96"/>
      <c r="LMV463" s="96"/>
      <c r="LMW463" s="96"/>
      <c r="LMX463" s="96"/>
      <c r="LMY463" s="96"/>
      <c r="LMZ463" s="96"/>
      <c r="LNA463" s="96"/>
      <c r="LNB463" s="96"/>
      <c r="LNC463" s="96"/>
      <c r="LND463" s="96"/>
      <c r="LNE463" s="96"/>
      <c r="LNF463" s="96"/>
      <c r="LNG463" s="96"/>
      <c r="LNH463" s="96"/>
      <c r="LNI463" s="96"/>
      <c r="LNJ463" s="96"/>
      <c r="LNK463" s="96"/>
      <c r="LNL463" s="96"/>
      <c r="LNM463" s="96"/>
      <c r="LNN463" s="96"/>
      <c r="LNO463" s="96"/>
      <c r="LNP463" s="96"/>
      <c r="LNQ463" s="96"/>
      <c r="LNR463" s="96"/>
      <c r="LNS463" s="96"/>
      <c r="LNT463" s="96"/>
      <c r="LNU463" s="96"/>
      <c r="LNV463" s="96"/>
      <c r="LNW463" s="96"/>
      <c r="LNX463" s="96"/>
      <c r="LNY463" s="96"/>
      <c r="LNZ463" s="96"/>
      <c r="LOA463" s="96"/>
      <c r="LOB463" s="96"/>
      <c r="LOC463" s="96"/>
      <c r="LOD463" s="96"/>
      <c r="LOE463" s="96"/>
      <c r="LOF463" s="96"/>
      <c r="LOG463" s="96"/>
      <c r="LOH463" s="96"/>
      <c r="LOI463" s="96"/>
      <c r="LOJ463" s="96"/>
      <c r="LOK463" s="96"/>
      <c r="LOL463" s="96"/>
      <c r="LOM463" s="96"/>
      <c r="LON463" s="96"/>
      <c r="LOO463" s="96"/>
      <c r="LOP463" s="96"/>
      <c r="LOQ463" s="96"/>
      <c r="LOR463" s="96"/>
      <c r="LOS463" s="96"/>
      <c r="LOT463" s="96"/>
      <c r="LOU463" s="96"/>
      <c r="LOV463" s="96"/>
      <c r="LOW463" s="96"/>
      <c r="LOX463" s="96"/>
      <c r="LOY463" s="96"/>
      <c r="LOZ463" s="96"/>
      <c r="LPA463" s="96"/>
      <c r="LPB463" s="96"/>
      <c r="LPC463" s="96"/>
      <c r="LPD463" s="96"/>
      <c r="LPE463" s="96"/>
      <c r="LPF463" s="96"/>
      <c r="LPG463" s="96"/>
      <c r="LPH463" s="96"/>
      <c r="LPI463" s="96"/>
      <c r="LPJ463" s="96"/>
      <c r="LPK463" s="96"/>
      <c r="LPL463" s="96"/>
      <c r="LPM463" s="96"/>
      <c r="LPN463" s="96"/>
      <c r="LPO463" s="96"/>
      <c r="LPP463" s="96"/>
      <c r="LPQ463" s="96"/>
      <c r="LPR463" s="96"/>
      <c r="LPS463" s="96"/>
      <c r="LPT463" s="96"/>
      <c r="LPU463" s="96"/>
      <c r="LPV463" s="96"/>
      <c r="LPW463" s="96"/>
      <c r="LPX463" s="96"/>
      <c r="LPY463" s="96"/>
      <c r="LPZ463" s="96"/>
      <c r="LQA463" s="96"/>
      <c r="LQB463" s="96"/>
      <c r="LQC463" s="96"/>
      <c r="LQD463" s="96"/>
      <c r="LQE463" s="96"/>
      <c r="LQF463" s="96"/>
      <c r="LQG463" s="96"/>
      <c r="LQH463" s="96"/>
      <c r="LQI463" s="96"/>
      <c r="LQJ463" s="96"/>
      <c r="LQK463" s="96"/>
      <c r="LQL463" s="96"/>
      <c r="LQM463" s="96"/>
      <c r="LQN463" s="96"/>
      <c r="LQO463" s="96"/>
      <c r="LQP463" s="96"/>
      <c r="LQQ463" s="96"/>
      <c r="LQR463" s="96"/>
      <c r="LQS463" s="96"/>
      <c r="LQT463" s="96"/>
      <c r="LQU463" s="96"/>
      <c r="LQV463" s="96"/>
      <c r="LQW463" s="96"/>
      <c r="LQX463" s="96"/>
      <c r="LQY463" s="96"/>
      <c r="LQZ463" s="96"/>
      <c r="LRA463" s="96"/>
      <c r="LRB463" s="96"/>
      <c r="LRC463" s="96"/>
      <c r="LRD463" s="96"/>
      <c r="LRE463" s="96"/>
      <c r="LRF463" s="96"/>
      <c r="LRG463" s="96"/>
      <c r="LRH463" s="96"/>
      <c r="LRI463" s="96"/>
      <c r="LRJ463" s="96"/>
      <c r="LRK463" s="96"/>
      <c r="LRL463" s="96"/>
      <c r="LRM463" s="96"/>
      <c r="LRN463" s="96"/>
      <c r="LRO463" s="96"/>
      <c r="LRP463" s="96"/>
      <c r="LRQ463" s="96"/>
      <c r="LRR463" s="96"/>
      <c r="LRS463" s="96"/>
      <c r="LRT463" s="96"/>
      <c r="LRU463" s="96"/>
      <c r="LRV463" s="96"/>
      <c r="LRW463" s="96"/>
      <c r="LRX463" s="96"/>
      <c r="LRY463" s="96"/>
      <c r="LRZ463" s="96"/>
      <c r="LSA463" s="96"/>
      <c r="LSB463" s="96"/>
      <c r="LSC463" s="96"/>
      <c r="LSD463" s="96"/>
      <c r="LSE463" s="96"/>
      <c r="LSF463" s="96"/>
      <c r="LSG463" s="96"/>
      <c r="LSH463" s="96"/>
      <c r="LSI463" s="96"/>
      <c r="LSJ463" s="96"/>
      <c r="LSK463" s="96"/>
      <c r="LSL463" s="96"/>
      <c r="LSM463" s="96"/>
      <c r="LSN463" s="96"/>
      <c r="LSO463" s="96"/>
      <c r="LSP463" s="96"/>
      <c r="LSQ463" s="96"/>
      <c r="LSR463" s="96"/>
      <c r="LSS463" s="96"/>
      <c r="LST463" s="96"/>
      <c r="LSU463" s="96"/>
      <c r="LSV463" s="96"/>
      <c r="LSW463" s="96"/>
      <c r="LSX463" s="96"/>
      <c r="LSY463" s="96"/>
      <c r="LSZ463" s="96"/>
      <c r="LTA463" s="96"/>
      <c r="LTB463" s="96"/>
      <c r="LTC463" s="96"/>
      <c r="LTD463" s="96"/>
      <c r="LTE463" s="96"/>
      <c r="LTF463" s="96"/>
      <c r="LTG463" s="96"/>
      <c r="LTH463" s="96"/>
      <c r="LTI463" s="96"/>
      <c r="LTJ463" s="96"/>
      <c r="LTK463" s="96"/>
      <c r="LTL463" s="96"/>
      <c r="LTM463" s="96"/>
      <c r="LTN463" s="96"/>
      <c r="LTO463" s="96"/>
      <c r="LTP463" s="96"/>
      <c r="LTQ463" s="96"/>
      <c r="LTR463" s="96"/>
      <c r="LTS463" s="96"/>
      <c r="LTT463" s="96"/>
      <c r="LTU463" s="96"/>
      <c r="LTV463" s="96"/>
      <c r="LTW463" s="96"/>
      <c r="LTX463" s="96"/>
      <c r="LTY463" s="96"/>
      <c r="LTZ463" s="96"/>
      <c r="LUA463" s="96"/>
      <c r="LUB463" s="96"/>
      <c r="LUC463" s="96"/>
      <c r="LUD463" s="96"/>
      <c r="LUE463" s="96"/>
      <c r="LUF463" s="96"/>
      <c r="LUG463" s="96"/>
      <c r="LUH463" s="96"/>
      <c r="LUI463" s="96"/>
      <c r="LUJ463" s="96"/>
      <c r="LUK463" s="96"/>
      <c r="LUL463" s="96"/>
      <c r="LUM463" s="96"/>
      <c r="LUN463" s="96"/>
      <c r="LUO463" s="96"/>
      <c r="LUP463" s="96"/>
      <c r="LUQ463" s="96"/>
      <c r="LUR463" s="96"/>
      <c r="LUS463" s="96"/>
      <c r="LUT463" s="96"/>
      <c r="LUU463" s="96"/>
      <c r="LUV463" s="96"/>
      <c r="LUW463" s="96"/>
      <c r="LUX463" s="96"/>
      <c r="LUY463" s="96"/>
      <c r="LUZ463" s="96"/>
      <c r="LVA463" s="96"/>
      <c r="LVB463" s="96"/>
      <c r="LVC463" s="96"/>
      <c r="LVD463" s="96"/>
      <c r="LVE463" s="96"/>
      <c r="LVF463" s="96"/>
      <c r="LVG463" s="96"/>
      <c r="LVH463" s="96"/>
      <c r="LVI463" s="96"/>
      <c r="LVJ463" s="96"/>
      <c r="LVK463" s="96"/>
      <c r="LVL463" s="96"/>
      <c r="LVM463" s="96"/>
      <c r="LVN463" s="96"/>
      <c r="LVO463" s="96"/>
      <c r="LVP463" s="96"/>
      <c r="LVQ463" s="96"/>
      <c r="LVR463" s="96"/>
      <c r="LVS463" s="96"/>
      <c r="LVT463" s="96"/>
      <c r="LVU463" s="96"/>
      <c r="LVV463" s="96"/>
      <c r="LVW463" s="96"/>
      <c r="LVX463" s="96"/>
      <c r="LVY463" s="96"/>
      <c r="LVZ463" s="96"/>
      <c r="LWA463" s="96"/>
      <c r="LWB463" s="96"/>
      <c r="LWC463" s="96"/>
      <c r="LWD463" s="96"/>
      <c r="LWE463" s="96"/>
      <c r="LWF463" s="96"/>
      <c r="LWG463" s="96"/>
      <c r="LWH463" s="96"/>
      <c r="LWI463" s="96"/>
      <c r="LWJ463" s="96"/>
      <c r="LWK463" s="96"/>
      <c r="LWL463" s="96"/>
      <c r="LWM463" s="96"/>
      <c r="LWN463" s="96"/>
      <c r="LWO463" s="96"/>
      <c r="LWP463" s="96"/>
      <c r="LWQ463" s="96"/>
      <c r="LWR463" s="96"/>
      <c r="LWS463" s="96"/>
      <c r="LWT463" s="96"/>
      <c r="LWU463" s="96"/>
      <c r="LWV463" s="96"/>
      <c r="LWW463" s="96"/>
      <c r="LWX463" s="96"/>
      <c r="LWY463" s="96"/>
      <c r="LWZ463" s="96"/>
      <c r="LXA463" s="96"/>
      <c r="LXB463" s="96"/>
      <c r="LXC463" s="96"/>
      <c r="LXD463" s="96"/>
      <c r="LXE463" s="96"/>
      <c r="LXF463" s="96"/>
      <c r="LXG463" s="96"/>
      <c r="LXH463" s="96"/>
      <c r="LXI463" s="96"/>
      <c r="LXJ463" s="96"/>
      <c r="LXK463" s="96"/>
      <c r="LXL463" s="96"/>
      <c r="LXM463" s="96"/>
      <c r="LXN463" s="96"/>
      <c r="LXO463" s="96"/>
      <c r="LXP463" s="96"/>
      <c r="LXQ463" s="96"/>
      <c r="LXR463" s="96"/>
      <c r="LXS463" s="96"/>
      <c r="LXT463" s="96"/>
      <c r="LXU463" s="96"/>
      <c r="LXV463" s="96"/>
      <c r="LXW463" s="96"/>
      <c r="LXX463" s="96"/>
      <c r="LXY463" s="96"/>
      <c r="LXZ463" s="96"/>
      <c r="LYA463" s="96"/>
      <c r="LYB463" s="96"/>
      <c r="LYC463" s="96"/>
      <c r="LYD463" s="96"/>
      <c r="LYE463" s="96"/>
      <c r="LYF463" s="96"/>
      <c r="LYG463" s="96"/>
      <c r="LYH463" s="96"/>
      <c r="LYI463" s="96"/>
      <c r="LYJ463" s="96"/>
      <c r="LYK463" s="96"/>
      <c r="LYL463" s="96"/>
      <c r="LYM463" s="96"/>
      <c r="LYN463" s="96"/>
      <c r="LYO463" s="96"/>
      <c r="LYP463" s="96"/>
      <c r="LYQ463" s="96"/>
      <c r="LYR463" s="96"/>
      <c r="LYS463" s="96"/>
      <c r="LYT463" s="96"/>
      <c r="LYU463" s="96"/>
      <c r="LYV463" s="96"/>
      <c r="LYW463" s="96"/>
      <c r="LYX463" s="96"/>
      <c r="LYY463" s="96"/>
      <c r="LYZ463" s="96"/>
      <c r="LZA463" s="96"/>
      <c r="LZB463" s="96"/>
      <c r="LZC463" s="96"/>
      <c r="LZD463" s="96"/>
      <c r="LZE463" s="96"/>
      <c r="LZF463" s="96"/>
      <c r="LZG463" s="96"/>
      <c r="LZH463" s="96"/>
      <c r="LZI463" s="96"/>
      <c r="LZJ463" s="96"/>
      <c r="LZK463" s="96"/>
      <c r="LZL463" s="96"/>
      <c r="LZM463" s="96"/>
      <c r="LZN463" s="96"/>
      <c r="LZO463" s="96"/>
      <c r="LZP463" s="96"/>
      <c r="LZQ463" s="96"/>
      <c r="LZR463" s="96"/>
      <c r="LZS463" s="96"/>
      <c r="LZT463" s="96"/>
      <c r="LZU463" s="96"/>
      <c r="LZV463" s="96"/>
      <c r="LZW463" s="96"/>
      <c r="LZX463" s="96"/>
      <c r="LZY463" s="96"/>
      <c r="LZZ463" s="96"/>
      <c r="MAA463" s="96"/>
      <c r="MAB463" s="96"/>
      <c r="MAC463" s="96"/>
      <c r="MAD463" s="96"/>
      <c r="MAE463" s="96"/>
      <c r="MAF463" s="96"/>
      <c r="MAG463" s="96"/>
      <c r="MAH463" s="96"/>
      <c r="MAI463" s="96"/>
      <c r="MAJ463" s="96"/>
      <c r="MAK463" s="96"/>
      <c r="MAL463" s="96"/>
      <c r="MAM463" s="96"/>
      <c r="MAN463" s="96"/>
      <c r="MAO463" s="96"/>
      <c r="MAP463" s="96"/>
      <c r="MAQ463" s="96"/>
      <c r="MAR463" s="96"/>
      <c r="MAS463" s="96"/>
      <c r="MAT463" s="96"/>
      <c r="MAU463" s="96"/>
      <c r="MAV463" s="96"/>
      <c r="MAW463" s="96"/>
      <c r="MAX463" s="96"/>
      <c r="MAY463" s="96"/>
      <c r="MAZ463" s="96"/>
      <c r="MBA463" s="96"/>
      <c r="MBB463" s="96"/>
      <c r="MBC463" s="96"/>
      <c r="MBD463" s="96"/>
      <c r="MBE463" s="96"/>
      <c r="MBF463" s="96"/>
      <c r="MBG463" s="96"/>
      <c r="MBH463" s="96"/>
      <c r="MBI463" s="96"/>
      <c r="MBJ463" s="96"/>
      <c r="MBK463" s="96"/>
      <c r="MBL463" s="96"/>
      <c r="MBM463" s="96"/>
      <c r="MBN463" s="96"/>
      <c r="MBO463" s="96"/>
      <c r="MBP463" s="96"/>
      <c r="MBQ463" s="96"/>
      <c r="MBR463" s="96"/>
      <c r="MBS463" s="96"/>
      <c r="MBT463" s="96"/>
      <c r="MBU463" s="96"/>
      <c r="MBV463" s="96"/>
      <c r="MBW463" s="96"/>
      <c r="MBX463" s="96"/>
      <c r="MBY463" s="96"/>
      <c r="MBZ463" s="96"/>
      <c r="MCA463" s="96"/>
      <c r="MCB463" s="96"/>
      <c r="MCC463" s="96"/>
      <c r="MCD463" s="96"/>
      <c r="MCE463" s="96"/>
      <c r="MCF463" s="96"/>
      <c r="MCG463" s="96"/>
      <c r="MCH463" s="96"/>
      <c r="MCI463" s="96"/>
      <c r="MCJ463" s="96"/>
      <c r="MCK463" s="96"/>
      <c r="MCL463" s="96"/>
      <c r="MCM463" s="96"/>
      <c r="MCN463" s="96"/>
      <c r="MCO463" s="96"/>
      <c r="MCP463" s="96"/>
      <c r="MCQ463" s="96"/>
      <c r="MCR463" s="96"/>
      <c r="MCS463" s="96"/>
      <c r="MCT463" s="96"/>
      <c r="MCU463" s="96"/>
      <c r="MCV463" s="96"/>
      <c r="MCW463" s="96"/>
      <c r="MCX463" s="96"/>
      <c r="MCY463" s="96"/>
      <c r="MCZ463" s="96"/>
      <c r="MDA463" s="96"/>
      <c r="MDB463" s="96"/>
      <c r="MDC463" s="96"/>
      <c r="MDD463" s="96"/>
      <c r="MDE463" s="96"/>
      <c r="MDF463" s="96"/>
      <c r="MDG463" s="96"/>
      <c r="MDH463" s="96"/>
      <c r="MDI463" s="96"/>
      <c r="MDJ463" s="96"/>
      <c r="MDK463" s="96"/>
      <c r="MDL463" s="96"/>
      <c r="MDM463" s="96"/>
      <c r="MDN463" s="96"/>
      <c r="MDO463" s="96"/>
      <c r="MDP463" s="96"/>
      <c r="MDQ463" s="96"/>
      <c r="MDR463" s="96"/>
      <c r="MDS463" s="96"/>
      <c r="MDT463" s="96"/>
      <c r="MDU463" s="96"/>
      <c r="MDV463" s="96"/>
      <c r="MDW463" s="96"/>
      <c r="MDX463" s="96"/>
      <c r="MDY463" s="96"/>
      <c r="MDZ463" s="96"/>
      <c r="MEA463" s="96"/>
      <c r="MEB463" s="96"/>
      <c r="MEC463" s="96"/>
      <c r="MED463" s="96"/>
      <c r="MEE463" s="96"/>
      <c r="MEF463" s="96"/>
      <c r="MEG463" s="96"/>
      <c r="MEH463" s="96"/>
      <c r="MEI463" s="96"/>
      <c r="MEJ463" s="96"/>
      <c r="MEK463" s="96"/>
      <c r="MEL463" s="96"/>
      <c r="MEM463" s="96"/>
      <c r="MEN463" s="96"/>
      <c r="MEO463" s="96"/>
      <c r="MEP463" s="96"/>
      <c r="MEQ463" s="96"/>
      <c r="MER463" s="96"/>
      <c r="MES463" s="96"/>
      <c r="MET463" s="96"/>
      <c r="MEU463" s="96"/>
      <c r="MEV463" s="96"/>
      <c r="MEW463" s="96"/>
      <c r="MEX463" s="96"/>
      <c r="MEY463" s="96"/>
      <c r="MEZ463" s="96"/>
      <c r="MFA463" s="96"/>
      <c r="MFB463" s="96"/>
      <c r="MFC463" s="96"/>
      <c r="MFD463" s="96"/>
      <c r="MFE463" s="96"/>
      <c r="MFF463" s="96"/>
      <c r="MFG463" s="96"/>
      <c r="MFH463" s="96"/>
      <c r="MFI463" s="96"/>
      <c r="MFJ463" s="96"/>
      <c r="MFK463" s="96"/>
      <c r="MFL463" s="96"/>
      <c r="MFM463" s="96"/>
      <c r="MFN463" s="96"/>
      <c r="MFO463" s="96"/>
      <c r="MFP463" s="96"/>
      <c r="MFQ463" s="96"/>
      <c r="MFR463" s="96"/>
      <c r="MFS463" s="96"/>
      <c r="MFT463" s="96"/>
      <c r="MFU463" s="96"/>
      <c r="MFV463" s="96"/>
      <c r="MFW463" s="96"/>
      <c r="MFX463" s="96"/>
      <c r="MFY463" s="96"/>
      <c r="MFZ463" s="96"/>
      <c r="MGA463" s="96"/>
      <c r="MGB463" s="96"/>
      <c r="MGC463" s="96"/>
      <c r="MGD463" s="96"/>
      <c r="MGE463" s="96"/>
      <c r="MGF463" s="96"/>
      <c r="MGG463" s="96"/>
      <c r="MGH463" s="96"/>
      <c r="MGI463" s="96"/>
      <c r="MGJ463" s="96"/>
      <c r="MGK463" s="96"/>
      <c r="MGL463" s="96"/>
      <c r="MGM463" s="96"/>
      <c r="MGN463" s="96"/>
      <c r="MGO463" s="96"/>
      <c r="MGP463" s="96"/>
      <c r="MGQ463" s="96"/>
      <c r="MGR463" s="96"/>
      <c r="MGS463" s="96"/>
      <c r="MGT463" s="96"/>
      <c r="MGU463" s="96"/>
      <c r="MGV463" s="96"/>
      <c r="MGW463" s="96"/>
      <c r="MGX463" s="96"/>
      <c r="MGY463" s="96"/>
      <c r="MGZ463" s="96"/>
      <c r="MHA463" s="96"/>
      <c r="MHB463" s="96"/>
      <c r="MHC463" s="96"/>
      <c r="MHD463" s="96"/>
      <c r="MHE463" s="96"/>
      <c r="MHF463" s="96"/>
      <c r="MHG463" s="96"/>
      <c r="MHH463" s="96"/>
      <c r="MHI463" s="96"/>
      <c r="MHJ463" s="96"/>
      <c r="MHK463" s="96"/>
      <c r="MHL463" s="96"/>
      <c r="MHM463" s="96"/>
      <c r="MHN463" s="96"/>
      <c r="MHO463" s="96"/>
      <c r="MHP463" s="96"/>
      <c r="MHQ463" s="96"/>
      <c r="MHR463" s="96"/>
      <c r="MHS463" s="96"/>
      <c r="MHT463" s="96"/>
      <c r="MHU463" s="96"/>
      <c r="MHV463" s="96"/>
      <c r="MHW463" s="96"/>
      <c r="MHX463" s="96"/>
      <c r="MHY463" s="96"/>
      <c r="MHZ463" s="96"/>
      <c r="MIA463" s="96"/>
      <c r="MIB463" s="96"/>
      <c r="MIC463" s="96"/>
      <c r="MID463" s="96"/>
      <c r="MIE463" s="96"/>
      <c r="MIF463" s="96"/>
      <c r="MIG463" s="96"/>
      <c r="MIH463" s="96"/>
      <c r="MII463" s="96"/>
      <c r="MIJ463" s="96"/>
      <c r="MIK463" s="96"/>
      <c r="MIL463" s="96"/>
      <c r="MIM463" s="96"/>
      <c r="MIN463" s="96"/>
      <c r="MIO463" s="96"/>
      <c r="MIP463" s="96"/>
      <c r="MIQ463" s="96"/>
      <c r="MIR463" s="96"/>
      <c r="MIS463" s="96"/>
      <c r="MIT463" s="96"/>
      <c r="MIU463" s="96"/>
      <c r="MIV463" s="96"/>
      <c r="MIW463" s="96"/>
      <c r="MIX463" s="96"/>
      <c r="MIY463" s="96"/>
      <c r="MIZ463" s="96"/>
      <c r="MJA463" s="96"/>
      <c r="MJB463" s="96"/>
      <c r="MJC463" s="96"/>
      <c r="MJD463" s="96"/>
      <c r="MJE463" s="96"/>
      <c r="MJF463" s="96"/>
      <c r="MJG463" s="96"/>
      <c r="MJH463" s="96"/>
      <c r="MJI463" s="96"/>
      <c r="MJJ463" s="96"/>
      <c r="MJK463" s="96"/>
      <c r="MJL463" s="96"/>
      <c r="MJM463" s="96"/>
      <c r="MJN463" s="96"/>
      <c r="MJO463" s="96"/>
      <c r="MJP463" s="96"/>
      <c r="MJQ463" s="96"/>
      <c r="MJR463" s="96"/>
      <c r="MJS463" s="96"/>
      <c r="MJT463" s="96"/>
      <c r="MJU463" s="96"/>
      <c r="MJV463" s="96"/>
      <c r="MJW463" s="96"/>
      <c r="MJX463" s="96"/>
      <c r="MJY463" s="96"/>
      <c r="MJZ463" s="96"/>
      <c r="MKA463" s="96"/>
      <c r="MKB463" s="96"/>
      <c r="MKC463" s="96"/>
      <c r="MKD463" s="96"/>
      <c r="MKE463" s="96"/>
      <c r="MKF463" s="96"/>
      <c r="MKG463" s="96"/>
      <c r="MKH463" s="96"/>
      <c r="MKI463" s="96"/>
      <c r="MKJ463" s="96"/>
      <c r="MKK463" s="96"/>
      <c r="MKL463" s="96"/>
      <c r="MKM463" s="96"/>
      <c r="MKN463" s="96"/>
      <c r="MKO463" s="96"/>
      <c r="MKP463" s="96"/>
      <c r="MKQ463" s="96"/>
      <c r="MKR463" s="96"/>
      <c r="MKS463" s="96"/>
      <c r="MKT463" s="96"/>
      <c r="MKU463" s="96"/>
      <c r="MKV463" s="96"/>
      <c r="MKW463" s="96"/>
      <c r="MKX463" s="96"/>
      <c r="MKY463" s="96"/>
      <c r="MKZ463" s="96"/>
      <c r="MLA463" s="96"/>
      <c r="MLB463" s="96"/>
      <c r="MLC463" s="96"/>
      <c r="MLD463" s="96"/>
      <c r="MLE463" s="96"/>
      <c r="MLF463" s="96"/>
      <c r="MLG463" s="96"/>
      <c r="MLH463" s="96"/>
      <c r="MLI463" s="96"/>
      <c r="MLJ463" s="96"/>
      <c r="MLK463" s="96"/>
      <c r="MLL463" s="96"/>
      <c r="MLM463" s="96"/>
      <c r="MLN463" s="96"/>
      <c r="MLO463" s="96"/>
      <c r="MLP463" s="96"/>
      <c r="MLQ463" s="96"/>
      <c r="MLR463" s="96"/>
      <c r="MLS463" s="96"/>
      <c r="MLT463" s="96"/>
      <c r="MLU463" s="96"/>
      <c r="MLV463" s="96"/>
      <c r="MLW463" s="96"/>
      <c r="MLX463" s="96"/>
      <c r="MLY463" s="96"/>
      <c r="MLZ463" s="96"/>
      <c r="MMA463" s="96"/>
      <c r="MMB463" s="96"/>
      <c r="MMC463" s="96"/>
      <c r="MMD463" s="96"/>
      <c r="MME463" s="96"/>
      <c r="MMF463" s="96"/>
      <c r="MMG463" s="96"/>
      <c r="MMH463" s="96"/>
      <c r="MMI463" s="96"/>
      <c r="MMJ463" s="96"/>
      <c r="MMK463" s="96"/>
      <c r="MML463" s="96"/>
      <c r="MMM463" s="96"/>
      <c r="MMN463" s="96"/>
      <c r="MMO463" s="96"/>
      <c r="MMP463" s="96"/>
      <c r="MMQ463" s="96"/>
      <c r="MMR463" s="96"/>
      <c r="MMS463" s="96"/>
      <c r="MMT463" s="96"/>
      <c r="MMU463" s="96"/>
      <c r="MMV463" s="96"/>
      <c r="MMW463" s="96"/>
      <c r="MMX463" s="96"/>
      <c r="MMY463" s="96"/>
      <c r="MMZ463" s="96"/>
      <c r="MNA463" s="96"/>
      <c r="MNB463" s="96"/>
      <c r="MNC463" s="96"/>
      <c r="MND463" s="96"/>
      <c r="MNE463" s="96"/>
      <c r="MNF463" s="96"/>
      <c r="MNG463" s="96"/>
      <c r="MNH463" s="96"/>
      <c r="MNI463" s="96"/>
      <c r="MNJ463" s="96"/>
      <c r="MNK463" s="96"/>
      <c r="MNL463" s="96"/>
      <c r="MNM463" s="96"/>
      <c r="MNN463" s="96"/>
      <c r="MNO463" s="96"/>
      <c r="MNP463" s="96"/>
      <c r="MNQ463" s="96"/>
      <c r="MNR463" s="96"/>
      <c r="MNS463" s="96"/>
      <c r="MNT463" s="96"/>
      <c r="MNU463" s="96"/>
      <c r="MNV463" s="96"/>
      <c r="MNW463" s="96"/>
      <c r="MNX463" s="96"/>
      <c r="MNY463" s="96"/>
      <c r="MNZ463" s="96"/>
      <c r="MOA463" s="96"/>
      <c r="MOB463" s="96"/>
      <c r="MOC463" s="96"/>
      <c r="MOD463" s="96"/>
      <c r="MOE463" s="96"/>
      <c r="MOF463" s="96"/>
      <c r="MOG463" s="96"/>
      <c r="MOH463" s="96"/>
      <c r="MOI463" s="96"/>
      <c r="MOJ463" s="96"/>
      <c r="MOK463" s="96"/>
      <c r="MOL463" s="96"/>
      <c r="MOM463" s="96"/>
      <c r="MON463" s="96"/>
      <c r="MOO463" s="96"/>
      <c r="MOP463" s="96"/>
      <c r="MOQ463" s="96"/>
      <c r="MOR463" s="96"/>
      <c r="MOS463" s="96"/>
      <c r="MOT463" s="96"/>
      <c r="MOU463" s="96"/>
      <c r="MOV463" s="96"/>
      <c r="MOW463" s="96"/>
      <c r="MOX463" s="96"/>
      <c r="MOY463" s="96"/>
      <c r="MOZ463" s="96"/>
      <c r="MPA463" s="96"/>
      <c r="MPB463" s="96"/>
      <c r="MPC463" s="96"/>
      <c r="MPD463" s="96"/>
      <c r="MPE463" s="96"/>
      <c r="MPF463" s="96"/>
      <c r="MPG463" s="96"/>
      <c r="MPH463" s="96"/>
      <c r="MPI463" s="96"/>
      <c r="MPJ463" s="96"/>
      <c r="MPK463" s="96"/>
      <c r="MPL463" s="96"/>
      <c r="MPM463" s="96"/>
      <c r="MPN463" s="96"/>
      <c r="MPO463" s="96"/>
      <c r="MPP463" s="96"/>
      <c r="MPQ463" s="96"/>
      <c r="MPR463" s="96"/>
      <c r="MPS463" s="96"/>
      <c r="MPT463" s="96"/>
      <c r="MPU463" s="96"/>
      <c r="MPV463" s="96"/>
      <c r="MPW463" s="96"/>
      <c r="MPX463" s="96"/>
      <c r="MPY463" s="96"/>
      <c r="MPZ463" s="96"/>
      <c r="MQA463" s="96"/>
      <c r="MQB463" s="96"/>
      <c r="MQC463" s="96"/>
      <c r="MQD463" s="96"/>
      <c r="MQE463" s="96"/>
      <c r="MQF463" s="96"/>
      <c r="MQG463" s="96"/>
      <c r="MQH463" s="96"/>
      <c r="MQI463" s="96"/>
      <c r="MQJ463" s="96"/>
      <c r="MQK463" s="96"/>
      <c r="MQL463" s="96"/>
      <c r="MQM463" s="96"/>
      <c r="MQN463" s="96"/>
      <c r="MQO463" s="96"/>
      <c r="MQP463" s="96"/>
      <c r="MQQ463" s="96"/>
      <c r="MQR463" s="96"/>
      <c r="MQS463" s="96"/>
      <c r="MQT463" s="96"/>
      <c r="MQU463" s="96"/>
      <c r="MQV463" s="96"/>
      <c r="MQW463" s="96"/>
      <c r="MQX463" s="96"/>
      <c r="MQY463" s="96"/>
      <c r="MQZ463" s="96"/>
      <c r="MRA463" s="96"/>
      <c r="MRB463" s="96"/>
      <c r="MRC463" s="96"/>
      <c r="MRD463" s="96"/>
      <c r="MRE463" s="96"/>
      <c r="MRF463" s="96"/>
      <c r="MRG463" s="96"/>
      <c r="MRH463" s="96"/>
      <c r="MRI463" s="96"/>
      <c r="MRJ463" s="96"/>
      <c r="MRK463" s="96"/>
      <c r="MRL463" s="96"/>
      <c r="MRM463" s="96"/>
      <c r="MRN463" s="96"/>
      <c r="MRO463" s="96"/>
      <c r="MRP463" s="96"/>
      <c r="MRQ463" s="96"/>
      <c r="MRR463" s="96"/>
      <c r="MRS463" s="96"/>
      <c r="MRT463" s="96"/>
      <c r="MRU463" s="96"/>
      <c r="MRV463" s="96"/>
      <c r="MRW463" s="96"/>
      <c r="MRX463" s="96"/>
      <c r="MRY463" s="96"/>
      <c r="MRZ463" s="96"/>
      <c r="MSA463" s="96"/>
      <c r="MSB463" s="96"/>
      <c r="MSC463" s="96"/>
      <c r="MSD463" s="96"/>
      <c r="MSE463" s="96"/>
      <c r="MSF463" s="96"/>
      <c r="MSG463" s="96"/>
      <c r="MSH463" s="96"/>
      <c r="MSI463" s="96"/>
      <c r="MSJ463" s="96"/>
      <c r="MSK463" s="96"/>
      <c r="MSL463" s="96"/>
      <c r="MSM463" s="96"/>
      <c r="MSN463" s="96"/>
      <c r="MSO463" s="96"/>
      <c r="MSP463" s="96"/>
      <c r="MSQ463" s="96"/>
      <c r="MSR463" s="96"/>
      <c r="MSS463" s="96"/>
      <c r="MST463" s="96"/>
      <c r="MSU463" s="96"/>
      <c r="MSV463" s="96"/>
      <c r="MSW463" s="96"/>
      <c r="MSX463" s="96"/>
      <c r="MSY463" s="96"/>
      <c r="MSZ463" s="96"/>
      <c r="MTA463" s="96"/>
      <c r="MTB463" s="96"/>
      <c r="MTC463" s="96"/>
      <c r="MTD463" s="96"/>
      <c r="MTE463" s="96"/>
      <c r="MTF463" s="96"/>
      <c r="MTG463" s="96"/>
      <c r="MTH463" s="96"/>
      <c r="MTI463" s="96"/>
      <c r="MTJ463" s="96"/>
      <c r="MTK463" s="96"/>
      <c r="MTL463" s="96"/>
      <c r="MTM463" s="96"/>
      <c r="MTN463" s="96"/>
      <c r="MTO463" s="96"/>
      <c r="MTP463" s="96"/>
      <c r="MTQ463" s="96"/>
      <c r="MTR463" s="96"/>
      <c r="MTS463" s="96"/>
      <c r="MTT463" s="96"/>
      <c r="MTU463" s="96"/>
      <c r="MTV463" s="96"/>
      <c r="MTW463" s="96"/>
      <c r="MTX463" s="96"/>
      <c r="MTY463" s="96"/>
      <c r="MTZ463" s="96"/>
      <c r="MUA463" s="96"/>
      <c r="MUB463" s="96"/>
      <c r="MUC463" s="96"/>
      <c r="MUD463" s="96"/>
      <c r="MUE463" s="96"/>
      <c r="MUF463" s="96"/>
      <c r="MUG463" s="96"/>
      <c r="MUH463" s="96"/>
      <c r="MUI463" s="96"/>
      <c r="MUJ463" s="96"/>
      <c r="MUK463" s="96"/>
      <c r="MUL463" s="96"/>
      <c r="MUM463" s="96"/>
      <c r="MUN463" s="96"/>
      <c r="MUO463" s="96"/>
      <c r="MUP463" s="96"/>
      <c r="MUQ463" s="96"/>
      <c r="MUR463" s="96"/>
      <c r="MUS463" s="96"/>
      <c r="MUT463" s="96"/>
      <c r="MUU463" s="96"/>
      <c r="MUV463" s="96"/>
      <c r="MUW463" s="96"/>
      <c r="MUX463" s="96"/>
      <c r="MUY463" s="96"/>
      <c r="MUZ463" s="96"/>
      <c r="MVA463" s="96"/>
      <c r="MVB463" s="96"/>
      <c r="MVC463" s="96"/>
      <c r="MVD463" s="96"/>
      <c r="MVE463" s="96"/>
      <c r="MVF463" s="96"/>
      <c r="MVG463" s="96"/>
      <c r="MVH463" s="96"/>
      <c r="MVI463" s="96"/>
      <c r="MVJ463" s="96"/>
      <c r="MVK463" s="96"/>
      <c r="MVL463" s="96"/>
      <c r="MVM463" s="96"/>
      <c r="MVN463" s="96"/>
      <c r="MVO463" s="96"/>
      <c r="MVP463" s="96"/>
      <c r="MVQ463" s="96"/>
      <c r="MVR463" s="96"/>
      <c r="MVS463" s="96"/>
      <c r="MVT463" s="96"/>
      <c r="MVU463" s="96"/>
      <c r="MVV463" s="96"/>
      <c r="MVW463" s="96"/>
      <c r="MVX463" s="96"/>
      <c r="MVY463" s="96"/>
      <c r="MVZ463" s="96"/>
      <c r="MWA463" s="96"/>
      <c r="MWB463" s="96"/>
      <c r="MWC463" s="96"/>
      <c r="MWD463" s="96"/>
      <c r="MWE463" s="96"/>
      <c r="MWF463" s="96"/>
      <c r="MWG463" s="96"/>
      <c r="MWH463" s="96"/>
      <c r="MWI463" s="96"/>
      <c r="MWJ463" s="96"/>
      <c r="MWK463" s="96"/>
      <c r="MWL463" s="96"/>
      <c r="MWM463" s="96"/>
      <c r="MWN463" s="96"/>
      <c r="MWO463" s="96"/>
      <c r="MWP463" s="96"/>
      <c r="MWQ463" s="96"/>
      <c r="MWR463" s="96"/>
      <c r="MWS463" s="96"/>
      <c r="MWT463" s="96"/>
      <c r="MWU463" s="96"/>
      <c r="MWV463" s="96"/>
      <c r="MWW463" s="96"/>
      <c r="MWX463" s="96"/>
      <c r="MWY463" s="96"/>
      <c r="MWZ463" s="96"/>
      <c r="MXA463" s="96"/>
      <c r="MXB463" s="96"/>
      <c r="MXC463" s="96"/>
      <c r="MXD463" s="96"/>
      <c r="MXE463" s="96"/>
      <c r="MXF463" s="96"/>
      <c r="MXG463" s="96"/>
      <c r="MXH463" s="96"/>
      <c r="MXI463" s="96"/>
      <c r="MXJ463" s="96"/>
      <c r="MXK463" s="96"/>
      <c r="MXL463" s="96"/>
      <c r="MXM463" s="96"/>
      <c r="MXN463" s="96"/>
      <c r="MXO463" s="96"/>
      <c r="MXP463" s="96"/>
      <c r="MXQ463" s="96"/>
      <c r="MXR463" s="96"/>
      <c r="MXS463" s="96"/>
      <c r="MXT463" s="96"/>
      <c r="MXU463" s="96"/>
      <c r="MXV463" s="96"/>
      <c r="MXW463" s="96"/>
      <c r="MXX463" s="96"/>
      <c r="MXY463" s="96"/>
      <c r="MXZ463" s="96"/>
      <c r="MYA463" s="96"/>
      <c r="MYB463" s="96"/>
      <c r="MYC463" s="96"/>
      <c r="MYD463" s="96"/>
      <c r="MYE463" s="96"/>
      <c r="MYF463" s="96"/>
      <c r="MYG463" s="96"/>
      <c r="MYH463" s="96"/>
      <c r="MYI463" s="96"/>
      <c r="MYJ463" s="96"/>
      <c r="MYK463" s="96"/>
      <c r="MYL463" s="96"/>
      <c r="MYM463" s="96"/>
      <c r="MYN463" s="96"/>
      <c r="MYO463" s="96"/>
      <c r="MYP463" s="96"/>
      <c r="MYQ463" s="96"/>
      <c r="MYR463" s="96"/>
      <c r="MYS463" s="96"/>
      <c r="MYT463" s="96"/>
      <c r="MYU463" s="96"/>
      <c r="MYV463" s="96"/>
      <c r="MYW463" s="96"/>
      <c r="MYX463" s="96"/>
      <c r="MYY463" s="96"/>
      <c r="MYZ463" s="96"/>
      <c r="MZA463" s="96"/>
      <c r="MZB463" s="96"/>
      <c r="MZC463" s="96"/>
      <c r="MZD463" s="96"/>
      <c r="MZE463" s="96"/>
      <c r="MZF463" s="96"/>
      <c r="MZG463" s="96"/>
      <c r="MZH463" s="96"/>
      <c r="MZI463" s="96"/>
      <c r="MZJ463" s="96"/>
      <c r="MZK463" s="96"/>
      <c r="MZL463" s="96"/>
      <c r="MZM463" s="96"/>
      <c r="MZN463" s="96"/>
      <c r="MZO463" s="96"/>
      <c r="MZP463" s="96"/>
      <c r="MZQ463" s="96"/>
      <c r="MZR463" s="96"/>
      <c r="MZS463" s="96"/>
      <c r="MZT463" s="96"/>
      <c r="MZU463" s="96"/>
      <c r="MZV463" s="96"/>
      <c r="MZW463" s="96"/>
      <c r="MZX463" s="96"/>
      <c r="MZY463" s="96"/>
      <c r="MZZ463" s="96"/>
      <c r="NAA463" s="96"/>
      <c r="NAB463" s="96"/>
      <c r="NAC463" s="96"/>
      <c r="NAD463" s="96"/>
      <c r="NAE463" s="96"/>
      <c r="NAF463" s="96"/>
      <c r="NAG463" s="96"/>
      <c r="NAH463" s="96"/>
      <c r="NAI463" s="96"/>
      <c r="NAJ463" s="96"/>
      <c r="NAK463" s="96"/>
      <c r="NAL463" s="96"/>
      <c r="NAM463" s="96"/>
      <c r="NAN463" s="96"/>
      <c r="NAO463" s="96"/>
      <c r="NAP463" s="96"/>
      <c r="NAQ463" s="96"/>
      <c r="NAR463" s="96"/>
      <c r="NAS463" s="96"/>
      <c r="NAT463" s="96"/>
      <c r="NAU463" s="96"/>
      <c r="NAV463" s="96"/>
      <c r="NAW463" s="96"/>
      <c r="NAX463" s="96"/>
      <c r="NAY463" s="96"/>
      <c r="NAZ463" s="96"/>
      <c r="NBA463" s="96"/>
      <c r="NBB463" s="96"/>
      <c r="NBC463" s="96"/>
      <c r="NBD463" s="96"/>
      <c r="NBE463" s="96"/>
      <c r="NBF463" s="96"/>
      <c r="NBG463" s="96"/>
      <c r="NBH463" s="96"/>
      <c r="NBI463" s="96"/>
      <c r="NBJ463" s="96"/>
      <c r="NBK463" s="96"/>
      <c r="NBL463" s="96"/>
      <c r="NBM463" s="96"/>
      <c r="NBN463" s="96"/>
      <c r="NBO463" s="96"/>
      <c r="NBP463" s="96"/>
      <c r="NBQ463" s="96"/>
      <c r="NBR463" s="96"/>
      <c r="NBS463" s="96"/>
      <c r="NBT463" s="96"/>
      <c r="NBU463" s="96"/>
      <c r="NBV463" s="96"/>
      <c r="NBW463" s="96"/>
      <c r="NBX463" s="96"/>
      <c r="NBY463" s="96"/>
      <c r="NBZ463" s="96"/>
      <c r="NCA463" s="96"/>
      <c r="NCB463" s="96"/>
      <c r="NCC463" s="96"/>
      <c r="NCD463" s="96"/>
      <c r="NCE463" s="96"/>
      <c r="NCF463" s="96"/>
      <c r="NCG463" s="96"/>
      <c r="NCH463" s="96"/>
      <c r="NCI463" s="96"/>
      <c r="NCJ463" s="96"/>
      <c r="NCK463" s="96"/>
      <c r="NCL463" s="96"/>
      <c r="NCM463" s="96"/>
      <c r="NCN463" s="96"/>
      <c r="NCO463" s="96"/>
      <c r="NCP463" s="96"/>
      <c r="NCQ463" s="96"/>
      <c r="NCR463" s="96"/>
      <c r="NCS463" s="96"/>
      <c r="NCT463" s="96"/>
      <c r="NCU463" s="96"/>
      <c r="NCV463" s="96"/>
      <c r="NCW463" s="96"/>
      <c r="NCX463" s="96"/>
      <c r="NCY463" s="96"/>
      <c r="NCZ463" s="96"/>
      <c r="NDA463" s="96"/>
      <c r="NDB463" s="96"/>
      <c r="NDC463" s="96"/>
      <c r="NDD463" s="96"/>
      <c r="NDE463" s="96"/>
      <c r="NDF463" s="96"/>
      <c r="NDG463" s="96"/>
      <c r="NDH463" s="96"/>
      <c r="NDI463" s="96"/>
      <c r="NDJ463" s="96"/>
      <c r="NDK463" s="96"/>
      <c r="NDL463" s="96"/>
      <c r="NDM463" s="96"/>
      <c r="NDN463" s="96"/>
      <c r="NDO463" s="96"/>
      <c r="NDP463" s="96"/>
      <c r="NDQ463" s="96"/>
      <c r="NDR463" s="96"/>
      <c r="NDS463" s="96"/>
      <c r="NDT463" s="96"/>
      <c r="NDU463" s="96"/>
      <c r="NDV463" s="96"/>
      <c r="NDW463" s="96"/>
      <c r="NDX463" s="96"/>
      <c r="NDY463" s="96"/>
      <c r="NDZ463" s="96"/>
      <c r="NEA463" s="96"/>
      <c r="NEB463" s="96"/>
      <c r="NEC463" s="96"/>
      <c r="NED463" s="96"/>
      <c r="NEE463" s="96"/>
      <c r="NEF463" s="96"/>
      <c r="NEG463" s="96"/>
      <c r="NEH463" s="96"/>
      <c r="NEI463" s="96"/>
      <c r="NEJ463" s="96"/>
      <c r="NEK463" s="96"/>
      <c r="NEL463" s="96"/>
      <c r="NEM463" s="96"/>
      <c r="NEN463" s="96"/>
      <c r="NEO463" s="96"/>
      <c r="NEP463" s="96"/>
      <c r="NEQ463" s="96"/>
      <c r="NER463" s="96"/>
      <c r="NES463" s="96"/>
      <c r="NET463" s="96"/>
      <c r="NEU463" s="96"/>
      <c r="NEV463" s="96"/>
      <c r="NEW463" s="96"/>
      <c r="NEX463" s="96"/>
      <c r="NEY463" s="96"/>
      <c r="NEZ463" s="96"/>
      <c r="NFA463" s="96"/>
      <c r="NFB463" s="96"/>
      <c r="NFC463" s="96"/>
      <c r="NFD463" s="96"/>
      <c r="NFE463" s="96"/>
      <c r="NFF463" s="96"/>
      <c r="NFG463" s="96"/>
      <c r="NFH463" s="96"/>
      <c r="NFI463" s="96"/>
      <c r="NFJ463" s="96"/>
      <c r="NFK463" s="96"/>
      <c r="NFL463" s="96"/>
      <c r="NFM463" s="96"/>
      <c r="NFN463" s="96"/>
      <c r="NFO463" s="96"/>
      <c r="NFP463" s="96"/>
      <c r="NFQ463" s="96"/>
      <c r="NFR463" s="96"/>
      <c r="NFS463" s="96"/>
      <c r="NFT463" s="96"/>
      <c r="NFU463" s="96"/>
      <c r="NFV463" s="96"/>
      <c r="NFW463" s="96"/>
      <c r="NFX463" s="96"/>
      <c r="NFY463" s="96"/>
      <c r="NFZ463" s="96"/>
      <c r="NGA463" s="96"/>
      <c r="NGB463" s="96"/>
      <c r="NGC463" s="96"/>
      <c r="NGD463" s="96"/>
      <c r="NGE463" s="96"/>
      <c r="NGF463" s="96"/>
      <c r="NGG463" s="96"/>
      <c r="NGH463" s="96"/>
      <c r="NGI463" s="96"/>
      <c r="NGJ463" s="96"/>
      <c r="NGK463" s="96"/>
      <c r="NGL463" s="96"/>
      <c r="NGM463" s="96"/>
      <c r="NGN463" s="96"/>
      <c r="NGO463" s="96"/>
      <c r="NGP463" s="96"/>
      <c r="NGQ463" s="96"/>
      <c r="NGR463" s="96"/>
      <c r="NGS463" s="96"/>
      <c r="NGT463" s="96"/>
      <c r="NGU463" s="96"/>
      <c r="NGV463" s="96"/>
      <c r="NGW463" s="96"/>
      <c r="NGX463" s="96"/>
      <c r="NGY463" s="96"/>
      <c r="NGZ463" s="96"/>
      <c r="NHA463" s="96"/>
      <c r="NHB463" s="96"/>
      <c r="NHC463" s="96"/>
      <c r="NHD463" s="96"/>
      <c r="NHE463" s="96"/>
      <c r="NHF463" s="96"/>
      <c r="NHG463" s="96"/>
      <c r="NHH463" s="96"/>
      <c r="NHI463" s="96"/>
      <c r="NHJ463" s="96"/>
      <c r="NHK463" s="96"/>
      <c r="NHL463" s="96"/>
      <c r="NHM463" s="96"/>
      <c r="NHN463" s="96"/>
      <c r="NHO463" s="96"/>
      <c r="NHP463" s="96"/>
      <c r="NHQ463" s="96"/>
      <c r="NHR463" s="96"/>
      <c r="NHS463" s="96"/>
      <c r="NHT463" s="96"/>
      <c r="NHU463" s="96"/>
      <c r="NHV463" s="96"/>
      <c r="NHW463" s="96"/>
      <c r="NHX463" s="96"/>
      <c r="NHY463" s="96"/>
      <c r="NHZ463" s="96"/>
      <c r="NIA463" s="96"/>
      <c r="NIB463" s="96"/>
      <c r="NIC463" s="96"/>
      <c r="NID463" s="96"/>
      <c r="NIE463" s="96"/>
      <c r="NIF463" s="96"/>
      <c r="NIG463" s="96"/>
      <c r="NIH463" s="96"/>
      <c r="NII463" s="96"/>
      <c r="NIJ463" s="96"/>
      <c r="NIK463" s="96"/>
      <c r="NIL463" s="96"/>
      <c r="NIM463" s="96"/>
      <c r="NIN463" s="96"/>
      <c r="NIO463" s="96"/>
      <c r="NIP463" s="96"/>
      <c r="NIQ463" s="96"/>
      <c r="NIR463" s="96"/>
      <c r="NIS463" s="96"/>
      <c r="NIT463" s="96"/>
      <c r="NIU463" s="96"/>
      <c r="NIV463" s="96"/>
      <c r="NIW463" s="96"/>
      <c r="NIX463" s="96"/>
      <c r="NIY463" s="96"/>
      <c r="NIZ463" s="96"/>
      <c r="NJA463" s="96"/>
      <c r="NJB463" s="96"/>
      <c r="NJC463" s="96"/>
      <c r="NJD463" s="96"/>
      <c r="NJE463" s="96"/>
      <c r="NJF463" s="96"/>
      <c r="NJG463" s="96"/>
      <c r="NJH463" s="96"/>
      <c r="NJI463" s="96"/>
      <c r="NJJ463" s="96"/>
      <c r="NJK463" s="96"/>
      <c r="NJL463" s="96"/>
      <c r="NJM463" s="96"/>
      <c r="NJN463" s="96"/>
      <c r="NJO463" s="96"/>
      <c r="NJP463" s="96"/>
      <c r="NJQ463" s="96"/>
      <c r="NJR463" s="96"/>
      <c r="NJS463" s="96"/>
      <c r="NJT463" s="96"/>
      <c r="NJU463" s="96"/>
      <c r="NJV463" s="96"/>
      <c r="NJW463" s="96"/>
      <c r="NJX463" s="96"/>
      <c r="NJY463" s="96"/>
      <c r="NJZ463" s="96"/>
      <c r="NKA463" s="96"/>
      <c r="NKB463" s="96"/>
      <c r="NKC463" s="96"/>
      <c r="NKD463" s="96"/>
      <c r="NKE463" s="96"/>
      <c r="NKF463" s="96"/>
      <c r="NKG463" s="96"/>
      <c r="NKH463" s="96"/>
      <c r="NKI463" s="96"/>
      <c r="NKJ463" s="96"/>
      <c r="NKK463" s="96"/>
      <c r="NKL463" s="96"/>
      <c r="NKM463" s="96"/>
      <c r="NKN463" s="96"/>
      <c r="NKO463" s="96"/>
      <c r="NKP463" s="96"/>
      <c r="NKQ463" s="96"/>
      <c r="NKR463" s="96"/>
      <c r="NKS463" s="96"/>
      <c r="NKT463" s="96"/>
      <c r="NKU463" s="96"/>
      <c r="NKV463" s="96"/>
      <c r="NKW463" s="96"/>
      <c r="NKX463" s="96"/>
      <c r="NKY463" s="96"/>
      <c r="NKZ463" s="96"/>
      <c r="NLA463" s="96"/>
      <c r="NLB463" s="96"/>
      <c r="NLC463" s="96"/>
      <c r="NLD463" s="96"/>
      <c r="NLE463" s="96"/>
      <c r="NLF463" s="96"/>
      <c r="NLG463" s="96"/>
      <c r="NLH463" s="96"/>
      <c r="NLI463" s="96"/>
      <c r="NLJ463" s="96"/>
      <c r="NLK463" s="96"/>
      <c r="NLL463" s="96"/>
      <c r="NLM463" s="96"/>
      <c r="NLN463" s="96"/>
      <c r="NLO463" s="96"/>
      <c r="NLP463" s="96"/>
      <c r="NLQ463" s="96"/>
      <c r="NLR463" s="96"/>
      <c r="NLS463" s="96"/>
      <c r="NLT463" s="96"/>
      <c r="NLU463" s="96"/>
      <c r="NLV463" s="96"/>
      <c r="NLW463" s="96"/>
      <c r="NLX463" s="96"/>
      <c r="NLY463" s="96"/>
      <c r="NLZ463" s="96"/>
      <c r="NMA463" s="96"/>
      <c r="NMB463" s="96"/>
      <c r="NMC463" s="96"/>
      <c r="NMD463" s="96"/>
      <c r="NME463" s="96"/>
      <c r="NMF463" s="96"/>
      <c r="NMG463" s="96"/>
      <c r="NMH463" s="96"/>
      <c r="NMI463" s="96"/>
      <c r="NMJ463" s="96"/>
      <c r="NMK463" s="96"/>
      <c r="NML463" s="96"/>
      <c r="NMM463" s="96"/>
      <c r="NMN463" s="96"/>
      <c r="NMO463" s="96"/>
      <c r="NMP463" s="96"/>
      <c r="NMQ463" s="96"/>
      <c r="NMR463" s="96"/>
      <c r="NMS463" s="96"/>
      <c r="NMT463" s="96"/>
      <c r="NMU463" s="96"/>
      <c r="NMV463" s="96"/>
      <c r="NMW463" s="96"/>
      <c r="NMX463" s="96"/>
      <c r="NMY463" s="96"/>
      <c r="NMZ463" s="96"/>
      <c r="NNA463" s="96"/>
      <c r="NNB463" s="96"/>
      <c r="NNC463" s="96"/>
      <c r="NND463" s="96"/>
      <c r="NNE463" s="96"/>
      <c r="NNF463" s="96"/>
      <c r="NNG463" s="96"/>
      <c r="NNH463" s="96"/>
      <c r="NNI463" s="96"/>
      <c r="NNJ463" s="96"/>
      <c r="NNK463" s="96"/>
      <c r="NNL463" s="96"/>
      <c r="NNM463" s="96"/>
      <c r="NNN463" s="96"/>
      <c r="NNO463" s="96"/>
      <c r="NNP463" s="96"/>
      <c r="NNQ463" s="96"/>
      <c r="NNR463" s="96"/>
      <c r="NNS463" s="96"/>
      <c r="NNT463" s="96"/>
      <c r="NNU463" s="96"/>
      <c r="NNV463" s="96"/>
      <c r="NNW463" s="96"/>
      <c r="NNX463" s="96"/>
      <c r="NNY463" s="96"/>
      <c r="NNZ463" s="96"/>
      <c r="NOA463" s="96"/>
      <c r="NOB463" s="96"/>
      <c r="NOC463" s="96"/>
      <c r="NOD463" s="96"/>
      <c r="NOE463" s="96"/>
      <c r="NOF463" s="96"/>
      <c r="NOG463" s="96"/>
      <c r="NOH463" s="96"/>
      <c r="NOI463" s="96"/>
      <c r="NOJ463" s="96"/>
      <c r="NOK463" s="96"/>
      <c r="NOL463" s="96"/>
      <c r="NOM463" s="96"/>
      <c r="NON463" s="96"/>
      <c r="NOO463" s="96"/>
      <c r="NOP463" s="96"/>
      <c r="NOQ463" s="96"/>
      <c r="NOR463" s="96"/>
      <c r="NOS463" s="96"/>
      <c r="NOT463" s="96"/>
      <c r="NOU463" s="96"/>
      <c r="NOV463" s="96"/>
      <c r="NOW463" s="96"/>
      <c r="NOX463" s="96"/>
      <c r="NOY463" s="96"/>
      <c r="NOZ463" s="96"/>
      <c r="NPA463" s="96"/>
      <c r="NPB463" s="96"/>
      <c r="NPC463" s="96"/>
      <c r="NPD463" s="96"/>
      <c r="NPE463" s="96"/>
      <c r="NPF463" s="96"/>
      <c r="NPG463" s="96"/>
      <c r="NPH463" s="96"/>
      <c r="NPI463" s="96"/>
      <c r="NPJ463" s="96"/>
      <c r="NPK463" s="96"/>
      <c r="NPL463" s="96"/>
      <c r="NPM463" s="96"/>
      <c r="NPN463" s="96"/>
      <c r="NPO463" s="96"/>
      <c r="NPP463" s="96"/>
      <c r="NPQ463" s="96"/>
      <c r="NPR463" s="96"/>
      <c r="NPS463" s="96"/>
      <c r="NPT463" s="96"/>
      <c r="NPU463" s="96"/>
      <c r="NPV463" s="96"/>
      <c r="NPW463" s="96"/>
      <c r="NPX463" s="96"/>
      <c r="NPY463" s="96"/>
      <c r="NPZ463" s="96"/>
      <c r="NQA463" s="96"/>
      <c r="NQB463" s="96"/>
      <c r="NQC463" s="96"/>
      <c r="NQD463" s="96"/>
      <c r="NQE463" s="96"/>
      <c r="NQF463" s="96"/>
      <c r="NQG463" s="96"/>
      <c r="NQH463" s="96"/>
      <c r="NQI463" s="96"/>
      <c r="NQJ463" s="96"/>
      <c r="NQK463" s="96"/>
      <c r="NQL463" s="96"/>
      <c r="NQM463" s="96"/>
      <c r="NQN463" s="96"/>
      <c r="NQO463" s="96"/>
      <c r="NQP463" s="96"/>
      <c r="NQQ463" s="96"/>
      <c r="NQR463" s="96"/>
      <c r="NQS463" s="96"/>
      <c r="NQT463" s="96"/>
      <c r="NQU463" s="96"/>
      <c r="NQV463" s="96"/>
      <c r="NQW463" s="96"/>
      <c r="NQX463" s="96"/>
      <c r="NQY463" s="96"/>
      <c r="NQZ463" s="96"/>
      <c r="NRA463" s="96"/>
      <c r="NRB463" s="96"/>
      <c r="NRC463" s="96"/>
      <c r="NRD463" s="96"/>
      <c r="NRE463" s="96"/>
      <c r="NRF463" s="96"/>
      <c r="NRG463" s="96"/>
      <c r="NRH463" s="96"/>
      <c r="NRI463" s="96"/>
      <c r="NRJ463" s="96"/>
      <c r="NRK463" s="96"/>
      <c r="NRL463" s="96"/>
      <c r="NRM463" s="96"/>
      <c r="NRN463" s="96"/>
      <c r="NRO463" s="96"/>
      <c r="NRP463" s="96"/>
      <c r="NRQ463" s="96"/>
      <c r="NRR463" s="96"/>
      <c r="NRS463" s="96"/>
      <c r="NRT463" s="96"/>
      <c r="NRU463" s="96"/>
      <c r="NRV463" s="96"/>
      <c r="NRW463" s="96"/>
      <c r="NRX463" s="96"/>
      <c r="NRY463" s="96"/>
      <c r="NRZ463" s="96"/>
      <c r="NSA463" s="96"/>
      <c r="NSB463" s="96"/>
      <c r="NSC463" s="96"/>
      <c r="NSD463" s="96"/>
      <c r="NSE463" s="96"/>
      <c r="NSF463" s="96"/>
      <c r="NSG463" s="96"/>
      <c r="NSH463" s="96"/>
      <c r="NSI463" s="96"/>
      <c r="NSJ463" s="96"/>
      <c r="NSK463" s="96"/>
      <c r="NSL463" s="96"/>
      <c r="NSM463" s="96"/>
      <c r="NSN463" s="96"/>
      <c r="NSO463" s="96"/>
      <c r="NSP463" s="96"/>
      <c r="NSQ463" s="96"/>
      <c r="NSR463" s="96"/>
      <c r="NSS463" s="96"/>
      <c r="NST463" s="96"/>
      <c r="NSU463" s="96"/>
      <c r="NSV463" s="96"/>
      <c r="NSW463" s="96"/>
      <c r="NSX463" s="96"/>
      <c r="NSY463" s="96"/>
      <c r="NSZ463" s="96"/>
      <c r="NTA463" s="96"/>
      <c r="NTB463" s="96"/>
      <c r="NTC463" s="96"/>
      <c r="NTD463" s="96"/>
      <c r="NTE463" s="96"/>
      <c r="NTF463" s="96"/>
      <c r="NTG463" s="96"/>
      <c r="NTH463" s="96"/>
      <c r="NTI463" s="96"/>
      <c r="NTJ463" s="96"/>
      <c r="NTK463" s="96"/>
      <c r="NTL463" s="96"/>
      <c r="NTM463" s="96"/>
      <c r="NTN463" s="96"/>
      <c r="NTO463" s="96"/>
      <c r="NTP463" s="96"/>
      <c r="NTQ463" s="96"/>
      <c r="NTR463" s="96"/>
      <c r="NTS463" s="96"/>
      <c r="NTT463" s="96"/>
      <c r="NTU463" s="96"/>
      <c r="NTV463" s="96"/>
      <c r="NTW463" s="96"/>
      <c r="NTX463" s="96"/>
      <c r="NTY463" s="96"/>
      <c r="NTZ463" s="96"/>
      <c r="NUA463" s="96"/>
      <c r="NUB463" s="96"/>
      <c r="NUC463" s="96"/>
      <c r="NUD463" s="96"/>
      <c r="NUE463" s="96"/>
      <c r="NUF463" s="96"/>
      <c r="NUG463" s="96"/>
      <c r="NUH463" s="96"/>
      <c r="NUI463" s="96"/>
      <c r="NUJ463" s="96"/>
      <c r="NUK463" s="96"/>
      <c r="NUL463" s="96"/>
      <c r="NUM463" s="96"/>
      <c r="NUN463" s="96"/>
      <c r="NUO463" s="96"/>
      <c r="NUP463" s="96"/>
      <c r="NUQ463" s="96"/>
      <c r="NUR463" s="96"/>
      <c r="NUS463" s="96"/>
      <c r="NUT463" s="96"/>
      <c r="NUU463" s="96"/>
      <c r="NUV463" s="96"/>
      <c r="NUW463" s="96"/>
      <c r="NUX463" s="96"/>
      <c r="NUY463" s="96"/>
      <c r="NUZ463" s="96"/>
      <c r="NVA463" s="96"/>
      <c r="NVB463" s="96"/>
      <c r="NVC463" s="96"/>
      <c r="NVD463" s="96"/>
      <c r="NVE463" s="96"/>
      <c r="NVF463" s="96"/>
      <c r="NVG463" s="96"/>
      <c r="NVH463" s="96"/>
      <c r="NVI463" s="96"/>
      <c r="NVJ463" s="96"/>
      <c r="NVK463" s="96"/>
      <c r="NVL463" s="96"/>
      <c r="NVM463" s="96"/>
      <c r="NVN463" s="96"/>
      <c r="NVO463" s="96"/>
      <c r="NVP463" s="96"/>
      <c r="NVQ463" s="96"/>
      <c r="NVR463" s="96"/>
      <c r="NVS463" s="96"/>
      <c r="NVT463" s="96"/>
      <c r="NVU463" s="96"/>
      <c r="NVV463" s="96"/>
      <c r="NVW463" s="96"/>
      <c r="NVX463" s="96"/>
      <c r="NVY463" s="96"/>
      <c r="NVZ463" s="96"/>
      <c r="NWA463" s="96"/>
      <c r="NWB463" s="96"/>
      <c r="NWC463" s="96"/>
      <c r="NWD463" s="96"/>
      <c r="NWE463" s="96"/>
      <c r="NWF463" s="96"/>
      <c r="NWG463" s="96"/>
      <c r="NWH463" s="96"/>
      <c r="NWI463" s="96"/>
      <c r="NWJ463" s="96"/>
      <c r="NWK463" s="96"/>
      <c r="NWL463" s="96"/>
      <c r="NWM463" s="96"/>
      <c r="NWN463" s="96"/>
      <c r="NWO463" s="96"/>
      <c r="NWP463" s="96"/>
      <c r="NWQ463" s="96"/>
      <c r="NWR463" s="96"/>
      <c r="NWS463" s="96"/>
      <c r="NWT463" s="96"/>
      <c r="NWU463" s="96"/>
      <c r="NWV463" s="96"/>
      <c r="NWW463" s="96"/>
      <c r="NWX463" s="96"/>
      <c r="NWY463" s="96"/>
      <c r="NWZ463" s="96"/>
      <c r="NXA463" s="96"/>
      <c r="NXB463" s="96"/>
      <c r="NXC463" s="96"/>
      <c r="NXD463" s="96"/>
      <c r="NXE463" s="96"/>
      <c r="NXF463" s="96"/>
      <c r="NXG463" s="96"/>
      <c r="NXH463" s="96"/>
      <c r="NXI463" s="96"/>
      <c r="NXJ463" s="96"/>
      <c r="NXK463" s="96"/>
      <c r="NXL463" s="96"/>
      <c r="NXM463" s="96"/>
      <c r="NXN463" s="96"/>
      <c r="NXO463" s="96"/>
      <c r="NXP463" s="96"/>
      <c r="NXQ463" s="96"/>
      <c r="NXR463" s="96"/>
      <c r="NXS463" s="96"/>
      <c r="NXT463" s="96"/>
      <c r="NXU463" s="96"/>
      <c r="NXV463" s="96"/>
      <c r="NXW463" s="96"/>
      <c r="NXX463" s="96"/>
      <c r="NXY463" s="96"/>
      <c r="NXZ463" s="96"/>
      <c r="NYA463" s="96"/>
      <c r="NYB463" s="96"/>
      <c r="NYC463" s="96"/>
      <c r="NYD463" s="96"/>
      <c r="NYE463" s="96"/>
      <c r="NYF463" s="96"/>
      <c r="NYG463" s="96"/>
      <c r="NYH463" s="96"/>
      <c r="NYI463" s="96"/>
      <c r="NYJ463" s="96"/>
      <c r="NYK463" s="96"/>
      <c r="NYL463" s="96"/>
      <c r="NYM463" s="96"/>
      <c r="NYN463" s="96"/>
      <c r="NYO463" s="96"/>
      <c r="NYP463" s="96"/>
      <c r="NYQ463" s="96"/>
      <c r="NYR463" s="96"/>
      <c r="NYS463" s="96"/>
      <c r="NYT463" s="96"/>
      <c r="NYU463" s="96"/>
      <c r="NYV463" s="96"/>
      <c r="NYW463" s="96"/>
      <c r="NYX463" s="96"/>
      <c r="NYY463" s="96"/>
      <c r="NYZ463" s="96"/>
      <c r="NZA463" s="96"/>
      <c r="NZB463" s="96"/>
      <c r="NZC463" s="96"/>
      <c r="NZD463" s="96"/>
      <c r="NZE463" s="96"/>
      <c r="NZF463" s="96"/>
      <c r="NZG463" s="96"/>
      <c r="NZH463" s="96"/>
      <c r="NZI463" s="96"/>
      <c r="NZJ463" s="96"/>
      <c r="NZK463" s="96"/>
      <c r="NZL463" s="96"/>
      <c r="NZM463" s="96"/>
      <c r="NZN463" s="96"/>
      <c r="NZO463" s="96"/>
      <c r="NZP463" s="96"/>
      <c r="NZQ463" s="96"/>
      <c r="NZR463" s="96"/>
      <c r="NZS463" s="96"/>
      <c r="NZT463" s="96"/>
      <c r="NZU463" s="96"/>
      <c r="NZV463" s="96"/>
      <c r="NZW463" s="96"/>
      <c r="NZX463" s="96"/>
      <c r="NZY463" s="96"/>
      <c r="NZZ463" s="96"/>
      <c r="OAA463" s="96"/>
      <c r="OAB463" s="96"/>
      <c r="OAC463" s="96"/>
      <c r="OAD463" s="96"/>
      <c r="OAE463" s="96"/>
      <c r="OAF463" s="96"/>
      <c r="OAG463" s="96"/>
      <c r="OAH463" s="96"/>
      <c r="OAI463" s="96"/>
      <c r="OAJ463" s="96"/>
      <c r="OAK463" s="96"/>
      <c r="OAL463" s="96"/>
      <c r="OAM463" s="96"/>
      <c r="OAN463" s="96"/>
      <c r="OAO463" s="96"/>
      <c r="OAP463" s="96"/>
      <c r="OAQ463" s="96"/>
      <c r="OAR463" s="96"/>
      <c r="OAS463" s="96"/>
      <c r="OAT463" s="96"/>
      <c r="OAU463" s="96"/>
      <c r="OAV463" s="96"/>
      <c r="OAW463" s="96"/>
      <c r="OAX463" s="96"/>
      <c r="OAY463" s="96"/>
      <c r="OAZ463" s="96"/>
      <c r="OBA463" s="96"/>
      <c r="OBB463" s="96"/>
      <c r="OBC463" s="96"/>
      <c r="OBD463" s="96"/>
      <c r="OBE463" s="96"/>
      <c r="OBF463" s="96"/>
      <c r="OBG463" s="96"/>
      <c r="OBH463" s="96"/>
      <c r="OBI463" s="96"/>
      <c r="OBJ463" s="96"/>
      <c r="OBK463" s="96"/>
      <c r="OBL463" s="96"/>
      <c r="OBM463" s="96"/>
      <c r="OBN463" s="96"/>
      <c r="OBO463" s="96"/>
      <c r="OBP463" s="96"/>
      <c r="OBQ463" s="96"/>
      <c r="OBR463" s="96"/>
      <c r="OBS463" s="96"/>
      <c r="OBT463" s="96"/>
      <c r="OBU463" s="96"/>
      <c r="OBV463" s="96"/>
      <c r="OBW463" s="96"/>
      <c r="OBX463" s="96"/>
      <c r="OBY463" s="96"/>
      <c r="OBZ463" s="96"/>
      <c r="OCA463" s="96"/>
      <c r="OCB463" s="96"/>
      <c r="OCC463" s="96"/>
      <c r="OCD463" s="96"/>
      <c r="OCE463" s="96"/>
      <c r="OCF463" s="96"/>
      <c r="OCG463" s="96"/>
      <c r="OCH463" s="96"/>
      <c r="OCI463" s="96"/>
      <c r="OCJ463" s="96"/>
      <c r="OCK463" s="96"/>
      <c r="OCL463" s="96"/>
      <c r="OCM463" s="96"/>
      <c r="OCN463" s="96"/>
      <c r="OCO463" s="96"/>
      <c r="OCP463" s="96"/>
      <c r="OCQ463" s="96"/>
      <c r="OCR463" s="96"/>
      <c r="OCS463" s="96"/>
      <c r="OCT463" s="96"/>
      <c r="OCU463" s="96"/>
      <c r="OCV463" s="96"/>
      <c r="OCW463" s="96"/>
      <c r="OCX463" s="96"/>
      <c r="OCY463" s="96"/>
      <c r="OCZ463" s="96"/>
      <c r="ODA463" s="96"/>
      <c r="ODB463" s="96"/>
      <c r="ODC463" s="96"/>
      <c r="ODD463" s="96"/>
      <c r="ODE463" s="96"/>
      <c r="ODF463" s="96"/>
      <c r="ODG463" s="96"/>
      <c r="ODH463" s="96"/>
      <c r="ODI463" s="96"/>
      <c r="ODJ463" s="96"/>
      <c r="ODK463" s="96"/>
      <c r="ODL463" s="96"/>
      <c r="ODM463" s="96"/>
      <c r="ODN463" s="96"/>
      <c r="ODO463" s="96"/>
      <c r="ODP463" s="96"/>
      <c r="ODQ463" s="96"/>
      <c r="ODR463" s="96"/>
      <c r="ODS463" s="96"/>
      <c r="ODT463" s="96"/>
      <c r="ODU463" s="96"/>
      <c r="ODV463" s="96"/>
      <c r="ODW463" s="96"/>
      <c r="ODX463" s="96"/>
      <c r="ODY463" s="96"/>
      <c r="ODZ463" s="96"/>
      <c r="OEA463" s="96"/>
      <c r="OEB463" s="96"/>
      <c r="OEC463" s="96"/>
      <c r="OED463" s="96"/>
      <c r="OEE463" s="96"/>
      <c r="OEF463" s="96"/>
      <c r="OEG463" s="96"/>
      <c r="OEH463" s="96"/>
      <c r="OEI463" s="96"/>
      <c r="OEJ463" s="96"/>
      <c r="OEK463" s="96"/>
      <c r="OEL463" s="96"/>
      <c r="OEM463" s="96"/>
      <c r="OEN463" s="96"/>
      <c r="OEO463" s="96"/>
      <c r="OEP463" s="96"/>
      <c r="OEQ463" s="96"/>
      <c r="OER463" s="96"/>
      <c r="OES463" s="96"/>
      <c r="OET463" s="96"/>
      <c r="OEU463" s="96"/>
      <c r="OEV463" s="96"/>
      <c r="OEW463" s="96"/>
      <c r="OEX463" s="96"/>
      <c r="OEY463" s="96"/>
      <c r="OEZ463" s="96"/>
      <c r="OFA463" s="96"/>
      <c r="OFB463" s="96"/>
      <c r="OFC463" s="96"/>
      <c r="OFD463" s="96"/>
      <c r="OFE463" s="96"/>
      <c r="OFF463" s="96"/>
      <c r="OFG463" s="96"/>
      <c r="OFH463" s="96"/>
      <c r="OFI463" s="96"/>
      <c r="OFJ463" s="96"/>
      <c r="OFK463" s="96"/>
      <c r="OFL463" s="96"/>
      <c r="OFM463" s="96"/>
      <c r="OFN463" s="96"/>
      <c r="OFO463" s="96"/>
      <c r="OFP463" s="96"/>
      <c r="OFQ463" s="96"/>
      <c r="OFR463" s="96"/>
      <c r="OFS463" s="96"/>
      <c r="OFT463" s="96"/>
      <c r="OFU463" s="96"/>
      <c r="OFV463" s="96"/>
      <c r="OFW463" s="96"/>
      <c r="OFX463" s="96"/>
      <c r="OFY463" s="96"/>
      <c r="OFZ463" s="96"/>
      <c r="OGA463" s="96"/>
      <c r="OGB463" s="96"/>
      <c r="OGC463" s="96"/>
      <c r="OGD463" s="96"/>
      <c r="OGE463" s="96"/>
      <c r="OGF463" s="96"/>
      <c r="OGG463" s="96"/>
      <c r="OGH463" s="96"/>
      <c r="OGI463" s="96"/>
      <c r="OGJ463" s="96"/>
      <c r="OGK463" s="96"/>
      <c r="OGL463" s="96"/>
      <c r="OGM463" s="96"/>
      <c r="OGN463" s="96"/>
      <c r="OGO463" s="96"/>
      <c r="OGP463" s="96"/>
      <c r="OGQ463" s="96"/>
      <c r="OGR463" s="96"/>
      <c r="OGS463" s="96"/>
      <c r="OGT463" s="96"/>
      <c r="OGU463" s="96"/>
      <c r="OGV463" s="96"/>
      <c r="OGW463" s="96"/>
      <c r="OGX463" s="96"/>
      <c r="OGY463" s="96"/>
      <c r="OGZ463" s="96"/>
      <c r="OHA463" s="96"/>
      <c r="OHB463" s="96"/>
      <c r="OHC463" s="96"/>
      <c r="OHD463" s="96"/>
      <c r="OHE463" s="96"/>
      <c r="OHF463" s="96"/>
      <c r="OHG463" s="96"/>
      <c r="OHH463" s="96"/>
      <c r="OHI463" s="96"/>
      <c r="OHJ463" s="96"/>
      <c r="OHK463" s="96"/>
      <c r="OHL463" s="96"/>
      <c r="OHM463" s="96"/>
      <c r="OHN463" s="96"/>
      <c r="OHO463" s="96"/>
      <c r="OHP463" s="96"/>
      <c r="OHQ463" s="96"/>
      <c r="OHR463" s="96"/>
      <c r="OHS463" s="96"/>
      <c r="OHT463" s="96"/>
      <c r="OHU463" s="96"/>
      <c r="OHV463" s="96"/>
      <c r="OHW463" s="96"/>
      <c r="OHX463" s="96"/>
      <c r="OHY463" s="96"/>
      <c r="OHZ463" s="96"/>
      <c r="OIA463" s="96"/>
      <c r="OIB463" s="96"/>
      <c r="OIC463" s="96"/>
      <c r="OID463" s="96"/>
      <c r="OIE463" s="96"/>
      <c r="OIF463" s="96"/>
      <c r="OIG463" s="96"/>
      <c r="OIH463" s="96"/>
      <c r="OII463" s="96"/>
      <c r="OIJ463" s="96"/>
      <c r="OIK463" s="96"/>
      <c r="OIL463" s="96"/>
      <c r="OIM463" s="96"/>
      <c r="OIN463" s="96"/>
      <c r="OIO463" s="96"/>
      <c r="OIP463" s="96"/>
      <c r="OIQ463" s="96"/>
      <c r="OIR463" s="96"/>
      <c r="OIS463" s="96"/>
      <c r="OIT463" s="96"/>
      <c r="OIU463" s="96"/>
      <c r="OIV463" s="96"/>
      <c r="OIW463" s="96"/>
      <c r="OIX463" s="96"/>
      <c r="OIY463" s="96"/>
      <c r="OIZ463" s="96"/>
      <c r="OJA463" s="96"/>
      <c r="OJB463" s="96"/>
      <c r="OJC463" s="96"/>
      <c r="OJD463" s="96"/>
      <c r="OJE463" s="96"/>
      <c r="OJF463" s="96"/>
      <c r="OJG463" s="96"/>
      <c r="OJH463" s="96"/>
      <c r="OJI463" s="96"/>
      <c r="OJJ463" s="96"/>
      <c r="OJK463" s="96"/>
      <c r="OJL463" s="96"/>
      <c r="OJM463" s="96"/>
      <c r="OJN463" s="96"/>
      <c r="OJO463" s="96"/>
      <c r="OJP463" s="96"/>
      <c r="OJQ463" s="96"/>
      <c r="OJR463" s="96"/>
      <c r="OJS463" s="96"/>
      <c r="OJT463" s="96"/>
      <c r="OJU463" s="96"/>
      <c r="OJV463" s="96"/>
      <c r="OJW463" s="96"/>
      <c r="OJX463" s="96"/>
      <c r="OJY463" s="96"/>
      <c r="OJZ463" s="96"/>
      <c r="OKA463" s="96"/>
      <c r="OKB463" s="96"/>
      <c r="OKC463" s="96"/>
      <c r="OKD463" s="96"/>
      <c r="OKE463" s="96"/>
      <c r="OKF463" s="96"/>
      <c r="OKG463" s="96"/>
      <c r="OKH463" s="96"/>
      <c r="OKI463" s="96"/>
      <c r="OKJ463" s="96"/>
      <c r="OKK463" s="96"/>
      <c r="OKL463" s="96"/>
      <c r="OKM463" s="96"/>
      <c r="OKN463" s="96"/>
      <c r="OKO463" s="96"/>
      <c r="OKP463" s="96"/>
      <c r="OKQ463" s="96"/>
      <c r="OKR463" s="96"/>
      <c r="OKS463" s="96"/>
      <c r="OKT463" s="96"/>
      <c r="OKU463" s="96"/>
      <c r="OKV463" s="96"/>
      <c r="OKW463" s="96"/>
      <c r="OKX463" s="96"/>
      <c r="OKY463" s="96"/>
      <c r="OKZ463" s="96"/>
      <c r="OLA463" s="96"/>
      <c r="OLB463" s="96"/>
      <c r="OLC463" s="96"/>
      <c r="OLD463" s="96"/>
      <c r="OLE463" s="96"/>
      <c r="OLF463" s="96"/>
      <c r="OLG463" s="96"/>
      <c r="OLH463" s="96"/>
      <c r="OLI463" s="96"/>
      <c r="OLJ463" s="96"/>
      <c r="OLK463" s="96"/>
      <c r="OLL463" s="96"/>
      <c r="OLM463" s="96"/>
      <c r="OLN463" s="96"/>
      <c r="OLO463" s="96"/>
      <c r="OLP463" s="96"/>
      <c r="OLQ463" s="96"/>
      <c r="OLR463" s="96"/>
      <c r="OLS463" s="96"/>
      <c r="OLT463" s="96"/>
      <c r="OLU463" s="96"/>
      <c r="OLV463" s="96"/>
      <c r="OLW463" s="96"/>
      <c r="OLX463" s="96"/>
      <c r="OLY463" s="96"/>
      <c r="OLZ463" s="96"/>
      <c r="OMA463" s="96"/>
      <c r="OMB463" s="96"/>
      <c r="OMC463" s="96"/>
      <c r="OMD463" s="96"/>
      <c r="OME463" s="96"/>
      <c r="OMF463" s="96"/>
      <c r="OMG463" s="96"/>
      <c r="OMH463" s="96"/>
      <c r="OMI463" s="96"/>
      <c r="OMJ463" s="96"/>
      <c r="OMK463" s="96"/>
      <c r="OML463" s="96"/>
      <c r="OMM463" s="96"/>
      <c r="OMN463" s="96"/>
      <c r="OMO463" s="96"/>
      <c r="OMP463" s="96"/>
      <c r="OMQ463" s="96"/>
      <c r="OMR463" s="96"/>
      <c r="OMS463" s="96"/>
      <c r="OMT463" s="96"/>
      <c r="OMU463" s="96"/>
      <c r="OMV463" s="96"/>
      <c r="OMW463" s="96"/>
      <c r="OMX463" s="96"/>
      <c r="OMY463" s="96"/>
      <c r="OMZ463" s="96"/>
      <c r="ONA463" s="96"/>
      <c r="ONB463" s="96"/>
      <c r="ONC463" s="96"/>
      <c r="OND463" s="96"/>
      <c r="ONE463" s="96"/>
      <c r="ONF463" s="96"/>
      <c r="ONG463" s="96"/>
      <c r="ONH463" s="96"/>
      <c r="ONI463" s="96"/>
      <c r="ONJ463" s="96"/>
      <c r="ONK463" s="96"/>
      <c r="ONL463" s="96"/>
      <c r="ONM463" s="96"/>
      <c r="ONN463" s="96"/>
      <c r="ONO463" s="96"/>
      <c r="ONP463" s="96"/>
      <c r="ONQ463" s="96"/>
      <c r="ONR463" s="96"/>
      <c r="ONS463" s="96"/>
      <c r="ONT463" s="96"/>
      <c r="ONU463" s="96"/>
      <c r="ONV463" s="96"/>
      <c r="ONW463" s="96"/>
      <c r="ONX463" s="96"/>
      <c r="ONY463" s="96"/>
      <c r="ONZ463" s="96"/>
      <c r="OOA463" s="96"/>
      <c r="OOB463" s="96"/>
      <c r="OOC463" s="96"/>
      <c r="OOD463" s="96"/>
      <c r="OOE463" s="96"/>
      <c r="OOF463" s="96"/>
      <c r="OOG463" s="96"/>
      <c r="OOH463" s="96"/>
      <c r="OOI463" s="96"/>
      <c r="OOJ463" s="96"/>
      <c r="OOK463" s="96"/>
      <c r="OOL463" s="96"/>
      <c r="OOM463" s="96"/>
      <c r="OON463" s="96"/>
      <c r="OOO463" s="96"/>
      <c r="OOP463" s="96"/>
      <c r="OOQ463" s="96"/>
      <c r="OOR463" s="96"/>
      <c r="OOS463" s="96"/>
      <c r="OOT463" s="96"/>
      <c r="OOU463" s="96"/>
      <c r="OOV463" s="96"/>
      <c r="OOW463" s="96"/>
      <c r="OOX463" s="96"/>
      <c r="OOY463" s="96"/>
      <c r="OOZ463" s="96"/>
      <c r="OPA463" s="96"/>
      <c r="OPB463" s="96"/>
      <c r="OPC463" s="96"/>
      <c r="OPD463" s="96"/>
      <c r="OPE463" s="96"/>
      <c r="OPF463" s="96"/>
      <c r="OPG463" s="96"/>
      <c r="OPH463" s="96"/>
      <c r="OPI463" s="96"/>
      <c r="OPJ463" s="96"/>
      <c r="OPK463" s="96"/>
      <c r="OPL463" s="96"/>
      <c r="OPM463" s="96"/>
      <c r="OPN463" s="96"/>
      <c r="OPO463" s="96"/>
      <c r="OPP463" s="96"/>
      <c r="OPQ463" s="96"/>
      <c r="OPR463" s="96"/>
      <c r="OPS463" s="96"/>
      <c r="OPT463" s="96"/>
      <c r="OPU463" s="96"/>
      <c r="OPV463" s="96"/>
      <c r="OPW463" s="96"/>
      <c r="OPX463" s="96"/>
      <c r="OPY463" s="96"/>
      <c r="OPZ463" s="96"/>
      <c r="OQA463" s="96"/>
      <c r="OQB463" s="96"/>
      <c r="OQC463" s="96"/>
      <c r="OQD463" s="96"/>
      <c r="OQE463" s="96"/>
      <c r="OQF463" s="96"/>
      <c r="OQG463" s="96"/>
      <c r="OQH463" s="96"/>
      <c r="OQI463" s="96"/>
      <c r="OQJ463" s="96"/>
      <c r="OQK463" s="96"/>
      <c r="OQL463" s="96"/>
      <c r="OQM463" s="96"/>
      <c r="OQN463" s="96"/>
      <c r="OQO463" s="96"/>
      <c r="OQP463" s="96"/>
      <c r="OQQ463" s="96"/>
      <c r="OQR463" s="96"/>
      <c r="OQS463" s="96"/>
      <c r="OQT463" s="96"/>
      <c r="OQU463" s="96"/>
      <c r="OQV463" s="96"/>
      <c r="OQW463" s="96"/>
      <c r="OQX463" s="96"/>
      <c r="OQY463" s="96"/>
      <c r="OQZ463" s="96"/>
      <c r="ORA463" s="96"/>
      <c r="ORB463" s="96"/>
      <c r="ORC463" s="96"/>
      <c r="ORD463" s="96"/>
      <c r="ORE463" s="96"/>
      <c r="ORF463" s="96"/>
      <c r="ORG463" s="96"/>
      <c r="ORH463" s="96"/>
      <c r="ORI463" s="96"/>
      <c r="ORJ463" s="96"/>
      <c r="ORK463" s="96"/>
      <c r="ORL463" s="96"/>
      <c r="ORM463" s="96"/>
      <c r="ORN463" s="96"/>
      <c r="ORO463" s="96"/>
      <c r="ORP463" s="96"/>
      <c r="ORQ463" s="96"/>
      <c r="ORR463" s="96"/>
      <c r="ORS463" s="96"/>
      <c r="ORT463" s="96"/>
      <c r="ORU463" s="96"/>
      <c r="ORV463" s="96"/>
      <c r="ORW463" s="96"/>
      <c r="ORX463" s="96"/>
      <c r="ORY463" s="96"/>
      <c r="ORZ463" s="96"/>
      <c r="OSA463" s="96"/>
      <c r="OSB463" s="96"/>
      <c r="OSC463" s="96"/>
      <c r="OSD463" s="96"/>
      <c r="OSE463" s="96"/>
      <c r="OSF463" s="96"/>
      <c r="OSG463" s="96"/>
      <c r="OSH463" s="96"/>
      <c r="OSI463" s="96"/>
      <c r="OSJ463" s="96"/>
      <c r="OSK463" s="96"/>
      <c r="OSL463" s="96"/>
      <c r="OSM463" s="96"/>
      <c r="OSN463" s="96"/>
      <c r="OSO463" s="96"/>
      <c r="OSP463" s="96"/>
      <c r="OSQ463" s="96"/>
      <c r="OSR463" s="96"/>
      <c r="OSS463" s="96"/>
      <c r="OST463" s="96"/>
      <c r="OSU463" s="96"/>
      <c r="OSV463" s="96"/>
      <c r="OSW463" s="96"/>
      <c r="OSX463" s="96"/>
      <c r="OSY463" s="96"/>
      <c r="OSZ463" s="96"/>
      <c r="OTA463" s="96"/>
      <c r="OTB463" s="96"/>
      <c r="OTC463" s="96"/>
      <c r="OTD463" s="96"/>
      <c r="OTE463" s="96"/>
      <c r="OTF463" s="96"/>
      <c r="OTG463" s="96"/>
      <c r="OTH463" s="96"/>
      <c r="OTI463" s="96"/>
      <c r="OTJ463" s="96"/>
      <c r="OTK463" s="96"/>
      <c r="OTL463" s="96"/>
      <c r="OTM463" s="96"/>
      <c r="OTN463" s="96"/>
      <c r="OTO463" s="96"/>
      <c r="OTP463" s="96"/>
      <c r="OTQ463" s="96"/>
      <c r="OTR463" s="96"/>
      <c r="OTS463" s="96"/>
      <c r="OTT463" s="96"/>
      <c r="OTU463" s="96"/>
      <c r="OTV463" s="96"/>
      <c r="OTW463" s="96"/>
      <c r="OTX463" s="96"/>
      <c r="OTY463" s="96"/>
      <c r="OTZ463" s="96"/>
      <c r="OUA463" s="96"/>
      <c r="OUB463" s="96"/>
      <c r="OUC463" s="96"/>
      <c r="OUD463" s="96"/>
      <c r="OUE463" s="96"/>
      <c r="OUF463" s="96"/>
      <c r="OUG463" s="96"/>
      <c r="OUH463" s="96"/>
      <c r="OUI463" s="96"/>
      <c r="OUJ463" s="96"/>
      <c r="OUK463" s="96"/>
      <c r="OUL463" s="96"/>
      <c r="OUM463" s="96"/>
      <c r="OUN463" s="96"/>
      <c r="OUO463" s="96"/>
      <c r="OUP463" s="96"/>
      <c r="OUQ463" s="96"/>
      <c r="OUR463" s="96"/>
      <c r="OUS463" s="96"/>
      <c r="OUT463" s="96"/>
      <c r="OUU463" s="96"/>
      <c r="OUV463" s="96"/>
      <c r="OUW463" s="96"/>
      <c r="OUX463" s="96"/>
      <c r="OUY463" s="96"/>
      <c r="OUZ463" s="96"/>
      <c r="OVA463" s="96"/>
      <c r="OVB463" s="96"/>
      <c r="OVC463" s="96"/>
      <c r="OVD463" s="96"/>
      <c r="OVE463" s="96"/>
      <c r="OVF463" s="96"/>
      <c r="OVG463" s="96"/>
      <c r="OVH463" s="96"/>
      <c r="OVI463" s="96"/>
      <c r="OVJ463" s="96"/>
      <c r="OVK463" s="96"/>
      <c r="OVL463" s="96"/>
      <c r="OVM463" s="96"/>
      <c r="OVN463" s="96"/>
      <c r="OVO463" s="96"/>
      <c r="OVP463" s="96"/>
      <c r="OVQ463" s="96"/>
      <c r="OVR463" s="96"/>
      <c r="OVS463" s="96"/>
      <c r="OVT463" s="96"/>
      <c r="OVU463" s="96"/>
      <c r="OVV463" s="96"/>
      <c r="OVW463" s="96"/>
      <c r="OVX463" s="96"/>
      <c r="OVY463" s="96"/>
      <c r="OVZ463" s="96"/>
      <c r="OWA463" s="96"/>
      <c r="OWB463" s="96"/>
      <c r="OWC463" s="96"/>
      <c r="OWD463" s="96"/>
      <c r="OWE463" s="96"/>
      <c r="OWF463" s="96"/>
      <c r="OWG463" s="96"/>
      <c r="OWH463" s="96"/>
      <c r="OWI463" s="96"/>
      <c r="OWJ463" s="96"/>
      <c r="OWK463" s="96"/>
      <c r="OWL463" s="96"/>
      <c r="OWM463" s="96"/>
      <c r="OWN463" s="96"/>
      <c r="OWO463" s="96"/>
      <c r="OWP463" s="96"/>
      <c r="OWQ463" s="96"/>
      <c r="OWR463" s="96"/>
      <c r="OWS463" s="96"/>
      <c r="OWT463" s="96"/>
      <c r="OWU463" s="96"/>
      <c r="OWV463" s="96"/>
      <c r="OWW463" s="96"/>
      <c r="OWX463" s="96"/>
      <c r="OWY463" s="96"/>
      <c r="OWZ463" s="96"/>
      <c r="OXA463" s="96"/>
      <c r="OXB463" s="96"/>
      <c r="OXC463" s="96"/>
      <c r="OXD463" s="96"/>
      <c r="OXE463" s="96"/>
      <c r="OXF463" s="96"/>
      <c r="OXG463" s="96"/>
      <c r="OXH463" s="96"/>
      <c r="OXI463" s="96"/>
      <c r="OXJ463" s="96"/>
      <c r="OXK463" s="96"/>
      <c r="OXL463" s="96"/>
      <c r="OXM463" s="96"/>
      <c r="OXN463" s="96"/>
      <c r="OXO463" s="96"/>
      <c r="OXP463" s="96"/>
      <c r="OXQ463" s="96"/>
      <c r="OXR463" s="96"/>
      <c r="OXS463" s="96"/>
      <c r="OXT463" s="96"/>
      <c r="OXU463" s="96"/>
      <c r="OXV463" s="96"/>
      <c r="OXW463" s="96"/>
      <c r="OXX463" s="96"/>
      <c r="OXY463" s="96"/>
      <c r="OXZ463" s="96"/>
      <c r="OYA463" s="96"/>
      <c r="OYB463" s="96"/>
      <c r="OYC463" s="96"/>
      <c r="OYD463" s="96"/>
      <c r="OYE463" s="96"/>
      <c r="OYF463" s="96"/>
      <c r="OYG463" s="96"/>
      <c r="OYH463" s="96"/>
      <c r="OYI463" s="96"/>
      <c r="OYJ463" s="96"/>
      <c r="OYK463" s="96"/>
      <c r="OYL463" s="96"/>
      <c r="OYM463" s="96"/>
      <c r="OYN463" s="96"/>
      <c r="OYO463" s="96"/>
      <c r="OYP463" s="96"/>
      <c r="OYQ463" s="96"/>
      <c r="OYR463" s="96"/>
      <c r="OYS463" s="96"/>
      <c r="OYT463" s="96"/>
      <c r="OYU463" s="96"/>
      <c r="OYV463" s="96"/>
      <c r="OYW463" s="96"/>
      <c r="OYX463" s="96"/>
      <c r="OYY463" s="96"/>
      <c r="OYZ463" s="96"/>
      <c r="OZA463" s="96"/>
      <c r="OZB463" s="96"/>
      <c r="OZC463" s="96"/>
      <c r="OZD463" s="96"/>
      <c r="OZE463" s="96"/>
      <c r="OZF463" s="96"/>
      <c r="OZG463" s="96"/>
      <c r="OZH463" s="96"/>
      <c r="OZI463" s="96"/>
      <c r="OZJ463" s="96"/>
      <c r="OZK463" s="96"/>
      <c r="OZL463" s="96"/>
      <c r="OZM463" s="96"/>
      <c r="OZN463" s="96"/>
      <c r="OZO463" s="96"/>
      <c r="OZP463" s="96"/>
      <c r="OZQ463" s="96"/>
      <c r="OZR463" s="96"/>
      <c r="OZS463" s="96"/>
      <c r="OZT463" s="96"/>
      <c r="OZU463" s="96"/>
      <c r="OZV463" s="96"/>
      <c r="OZW463" s="96"/>
      <c r="OZX463" s="96"/>
      <c r="OZY463" s="96"/>
      <c r="OZZ463" s="96"/>
      <c r="PAA463" s="96"/>
      <c r="PAB463" s="96"/>
      <c r="PAC463" s="96"/>
      <c r="PAD463" s="96"/>
      <c r="PAE463" s="96"/>
      <c r="PAF463" s="96"/>
      <c r="PAG463" s="96"/>
      <c r="PAH463" s="96"/>
      <c r="PAI463" s="96"/>
      <c r="PAJ463" s="96"/>
      <c r="PAK463" s="96"/>
      <c r="PAL463" s="96"/>
      <c r="PAM463" s="96"/>
      <c r="PAN463" s="96"/>
      <c r="PAO463" s="96"/>
      <c r="PAP463" s="96"/>
      <c r="PAQ463" s="96"/>
      <c r="PAR463" s="96"/>
      <c r="PAS463" s="96"/>
      <c r="PAT463" s="96"/>
      <c r="PAU463" s="96"/>
      <c r="PAV463" s="96"/>
      <c r="PAW463" s="96"/>
      <c r="PAX463" s="96"/>
      <c r="PAY463" s="96"/>
      <c r="PAZ463" s="96"/>
      <c r="PBA463" s="96"/>
      <c r="PBB463" s="96"/>
      <c r="PBC463" s="96"/>
      <c r="PBD463" s="96"/>
      <c r="PBE463" s="96"/>
      <c r="PBF463" s="96"/>
      <c r="PBG463" s="96"/>
      <c r="PBH463" s="96"/>
      <c r="PBI463" s="96"/>
      <c r="PBJ463" s="96"/>
      <c r="PBK463" s="96"/>
      <c r="PBL463" s="96"/>
      <c r="PBM463" s="96"/>
      <c r="PBN463" s="96"/>
      <c r="PBO463" s="96"/>
      <c r="PBP463" s="96"/>
      <c r="PBQ463" s="96"/>
      <c r="PBR463" s="96"/>
      <c r="PBS463" s="96"/>
      <c r="PBT463" s="96"/>
      <c r="PBU463" s="96"/>
      <c r="PBV463" s="96"/>
      <c r="PBW463" s="96"/>
      <c r="PBX463" s="96"/>
      <c r="PBY463" s="96"/>
      <c r="PBZ463" s="96"/>
      <c r="PCA463" s="96"/>
      <c r="PCB463" s="96"/>
      <c r="PCC463" s="96"/>
      <c r="PCD463" s="96"/>
      <c r="PCE463" s="96"/>
      <c r="PCF463" s="96"/>
      <c r="PCG463" s="96"/>
      <c r="PCH463" s="96"/>
      <c r="PCI463" s="96"/>
      <c r="PCJ463" s="96"/>
      <c r="PCK463" s="96"/>
      <c r="PCL463" s="96"/>
      <c r="PCM463" s="96"/>
      <c r="PCN463" s="96"/>
      <c r="PCO463" s="96"/>
      <c r="PCP463" s="96"/>
      <c r="PCQ463" s="96"/>
      <c r="PCR463" s="96"/>
      <c r="PCS463" s="96"/>
      <c r="PCT463" s="96"/>
      <c r="PCU463" s="96"/>
      <c r="PCV463" s="96"/>
      <c r="PCW463" s="96"/>
      <c r="PCX463" s="96"/>
      <c r="PCY463" s="96"/>
      <c r="PCZ463" s="96"/>
      <c r="PDA463" s="96"/>
      <c r="PDB463" s="96"/>
      <c r="PDC463" s="96"/>
      <c r="PDD463" s="96"/>
      <c r="PDE463" s="96"/>
      <c r="PDF463" s="96"/>
      <c r="PDG463" s="96"/>
      <c r="PDH463" s="96"/>
      <c r="PDI463" s="96"/>
      <c r="PDJ463" s="96"/>
      <c r="PDK463" s="96"/>
      <c r="PDL463" s="96"/>
      <c r="PDM463" s="96"/>
      <c r="PDN463" s="96"/>
      <c r="PDO463" s="96"/>
      <c r="PDP463" s="96"/>
      <c r="PDQ463" s="96"/>
      <c r="PDR463" s="96"/>
      <c r="PDS463" s="96"/>
      <c r="PDT463" s="96"/>
      <c r="PDU463" s="96"/>
      <c r="PDV463" s="96"/>
      <c r="PDW463" s="96"/>
      <c r="PDX463" s="96"/>
      <c r="PDY463" s="96"/>
      <c r="PDZ463" s="96"/>
      <c r="PEA463" s="96"/>
      <c r="PEB463" s="96"/>
      <c r="PEC463" s="96"/>
      <c r="PED463" s="96"/>
      <c r="PEE463" s="96"/>
      <c r="PEF463" s="96"/>
      <c r="PEG463" s="96"/>
      <c r="PEH463" s="96"/>
      <c r="PEI463" s="96"/>
      <c r="PEJ463" s="96"/>
      <c r="PEK463" s="96"/>
      <c r="PEL463" s="96"/>
      <c r="PEM463" s="96"/>
      <c r="PEN463" s="96"/>
      <c r="PEO463" s="96"/>
      <c r="PEP463" s="96"/>
      <c r="PEQ463" s="96"/>
      <c r="PER463" s="96"/>
      <c r="PES463" s="96"/>
      <c r="PET463" s="96"/>
      <c r="PEU463" s="96"/>
      <c r="PEV463" s="96"/>
      <c r="PEW463" s="96"/>
      <c r="PEX463" s="96"/>
      <c r="PEY463" s="96"/>
      <c r="PEZ463" s="96"/>
      <c r="PFA463" s="96"/>
      <c r="PFB463" s="96"/>
      <c r="PFC463" s="96"/>
      <c r="PFD463" s="96"/>
      <c r="PFE463" s="96"/>
      <c r="PFF463" s="96"/>
      <c r="PFG463" s="96"/>
      <c r="PFH463" s="96"/>
      <c r="PFI463" s="96"/>
      <c r="PFJ463" s="96"/>
      <c r="PFK463" s="96"/>
      <c r="PFL463" s="96"/>
      <c r="PFM463" s="96"/>
      <c r="PFN463" s="96"/>
      <c r="PFO463" s="96"/>
      <c r="PFP463" s="96"/>
      <c r="PFQ463" s="96"/>
      <c r="PFR463" s="96"/>
      <c r="PFS463" s="96"/>
      <c r="PFT463" s="96"/>
      <c r="PFU463" s="96"/>
      <c r="PFV463" s="96"/>
      <c r="PFW463" s="96"/>
      <c r="PFX463" s="96"/>
      <c r="PFY463" s="96"/>
      <c r="PFZ463" s="96"/>
      <c r="PGA463" s="96"/>
      <c r="PGB463" s="96"/>
      <c r="PGC463" s="96"/>
      <c r="PGD463" s="96"/>
      <c r="PGE463" s="96"/>
      <c r="PGF463" s="96"/>
      <c r="PGG463" s="96"/>
      <c r="PGH463" s="96"/>
      <c r="PGI463" s="96"/>
      <c r="PGJ463" s="96"/>
      <c r="PGK463" s="96"/>
      <c r="PGL463" s="96"/>
      <c r="PGM463" s="96"/>
      <c r="PGN463" s="96"/>
      <c r="PGO463" s="96"/>
      <c r="PGP463" s="96"/>
      <c r="PGQ463" s="96"/>
      <c r="PGR463" s="96"/>
      <c r="PGS463" s="96"/>
      <c r="PGT463" s="96"/>
      <c r="PGU463" s="96"/>
      <c r="PGV463" s="96"/>
      <c r="PGW463" s="96"/>
      <c r="PGX463" s="96"/>
      <c r="PGY463" s="96"/>
      <c r="PGZ463" s="96"/>
      <c r="PHA463" s="96"/>
      <c r="PHB463" s="96"/>
      <c r="PHC463" s="96"/>
      <c r="PHD463" s="96"/>
      <c r="PHE463" s="96"/>
      <c r="PHF463" s="96"/>
      <c r="PHG463" s="96"/>
      <c r="PHH463" s="96"/>
      <c r="PHI463" s="96"/>
      <c r="PHJ463" s="96"/>
      <c r="PHK463" s="96"/>
      <c r="PHL463" s="96"/>
      <c r="PHM463" s="96"/>
      <c r="PHN463" s="96"/>
      <c r="PHO463" s="96"/>
      <c r="PHP463" s="96"/>
      <c r="PHQ463" s="96"/>
      <c r="PHR463" s="96"/>
      <c r="PHS463" s="96"/>
      <c r="PHT463" s="96"/>
      <c r="PHU463" s="96"/>
      <c r="PHV463" s="96"/>
      <c r="PHW463" s="96"/>
      <c r="PHX463" s="96"/>
      <c r="PHY463" s="96"/>
      <c r="PHZ463" s="96"/>
      <c r="PIA463" s="96"/>
      <c r="PIB463" s="96"/>
      <c r="PIC463" s="96"/>
      <c r="PID463" s="96"/>
      <c r="PIE463" s="96"/>
      <c r="PIF463" s="96"/>
      <c r="PIG463" s="96"/>
      <c r="PIH463" s="96"/>
      <c r="PII463" s="96"/>
      <c r="PIJ463" s="96"/>
      <c r="PIK463" s="96"/>
      <c r="PIL463" s="96"/>
      <c r="PIM463" s="96"/>
      <c r="PIN463" s="96"/>
      <c r="PIO463" s="96"/>
      <c r="PIP463" s="96"/>
      <c r="PIQ463" s="96"/>
      <c r="PIR463" s="96"/>
      <c r="PIS463" s="96"/>
      <c r="PIT463" s="96"/>
      <c r="PIU463" s="96"/>
      <c r="PIV463" s="96"/>
      <c r="PIW463" s="96"/>
      <c r="PIX463" s="96"/>
      <c r="PIY463" s="96"/>
      <c r="PIZ463" s="96"/>
      <c r="PJA463" s="96"/>
      <c r="PJB463" s="96"/>
      <c r="PJC463" s="96"/>
      <c r="PJD463" s="96"/>
      <c r="PJE463" s="96"/>
      <c r="PJF463" s="96"/>
      <c r="PJG463" s="96"/>
      <c r="PJH463" s="96"/>
      <c r="PJI463" s="96"/>
      <c r="PJJ463" s="96"/>
      <c r="PJK463" s="96"/>
      <c r="PJL463" s="96"/>
      <c r="PJM463" s="96"/>
      <c r="PJN463" s="96"/>
      <c r="PJO463" s="96"/>
      <c r="PJP463" s="96"/>
      <c r="PJQ463" s="96"/>
      <c r="PJR463" s="96"/>
      <c r="PJS463" s="96"/>
      <c r="PJT463" s="96"/>
      <c r="PJU463" s="96"/>
      <c r="PJV463" s="96"/>
      <c r="PJW463" s="96"/>
      <c r="PJX463" s="96"/>
      <c r="PJY463" s="96"/>
      <c r="PJZ463" s="96"/>
      <c r="PKA463" s="96"/>
      <c r="PKB463" s="96"/>
      <c r="PKC463" s="96"/>
      <c r="PKD463" s="96"/>
      <c r="PKE463" s="96"/>
      <c r="PKF463" s="96"/>
      <c r="PKG463" s="96"/>
      <c r="PKH463" s="96"/>
      <c r="PKI463" s="96"/>
      <c r="PKJ463" s="96"/>
      <c r="PKK463" s="96"/>
      <c r="PKL463" s="96"/>
      <c r="PKM463" s="96"/>
      <c r="PKN463" s="96"/>
      <c r="PKO463" s="96"/>
      <c r="PKP463" s="96"/>
      <c r="PKQ463" s="96"/>
      <c r="PKR463" s="96"/>
      <c r="PKS463" s="96"/>
      <c r="PKT463" s="96"/>
      <c r="PKU463" s="96"/>
      <c r="PKV463" s="96"/>
      <c r="PKW463" s="96"/>
      <c r="PKX463" s="96"/>
      <c r="PKY463" s="96"/>
      <c r="PKZ463" s="96"/>
      <c r="PLA463" s="96"/>
      <c r="PLB463" s="96"/>
      <c r="PLC463" s="96"/>
      <c r="PLD463" s="96"/>
      <c r="PLE463" s="96"/>
      <c r="PLF463" s="96"/>
      <c r="PLG463" s="96"/>
      <c r="PLH463" s="96"/>
      <c r="PLI463" s="96"/>
      <c r="PLJ463" s="96"/>
      <c r="PLK463" s="96"/>
      <c r="PLL463" s="96"/>
      <c r="PLM463" s="96"/>
      <c r="PLN463" s="96"/>
      <c r="PLO463" s="96"/>
      <c r="PLP463" s="96"/>
      <c r="PLQ463" s="96"/>
      <c r="PLR463" s="96"/>
      <c r="PLS463" s="96"/>
      <c r="PLT463" s="96"/>
      <c r="PLU463" s="96"/>
      <c r="PLV463" s="96"/>
      <c r="PLW463" s="96"/>
      <c r="PLX463" s="96"/>
      <c r="PLY463" s="96"/>
      <c r="PLZ463" s="96"/>
      <c r="PMA463" s="96"/>
      <c r="PMB463" s="96"/>
      <c r="PMC463" s="96"/>
      <c r="PMD463" s="96"/>
      <c r="PME463" s="96"/>
      <c r="PMF463" s="96"/>
      <c r="PMG463" s="96"/>
      <c r="PMH463" s="96"/>
      <c r="PMI463" s="96"/>
      <c r="PMJ463" s="96"/>
      <c r="PMK463" s="96"/>
      <c r="PML463" s="96"/>
      <c r="PMM463" s="96"/>
      <c r="PMN463" s="96"/>
      <c r="PMO463" s="96"/>
      <c r="PMP463" s="96"/>
      <c r="PMQ463" s="96"/>
      <c r="PMR463" s="96"/>
      <c r="PMS463" s="96"/>
      <c r="PMT463" s="96"/>
      <c r="PMU463" s="96"/>
      <c r="PMV463" s="96"/>
      <c r="PMW463" s="96"/>
      <c r="PMX463" s="96"/>
      <c r="PMY463" s="96"/>
      <c r="PMZ463" s="96"/>
      <c r="PNA463" s="96"/>
      <c r="PNB463" s="96"/>
      <c r="PNC463" s="96"/>
      <c r="PND463" s="96"/>
      <c r="PNE463" s="96"/>
      <c r="PNF463" s="96"/>
      <c r="PNG463" s="96"/>
      <c r="PNH463" s="96"/>
      <c r="PNI463" s="96"/>
      <c r="PNJ463" s="96"/>
      <c r="PNK463" s="96"/>
      <c r="PNL463" s="96"/>
      <c r="PNM463" s="96"/>
      <c r="PNN463" s="96"/>
      <c r="PNO463" s="96"/>
      <c r="PNP463" s="96"/>
      <c r="PNQ463" s="96"/>
      <c r="PNR463" s="96"/>
      <c r="PNS463" s="96"/>
      <c r="PNT463" s="96"/>
      <c r="PNU463" s="96"/>
      <c r="PNV463" s="96"/>
      <c r="PNW463" s="96"/>
      <c r="PNX463" s="96"/>
      <c r="PNY463" s="96"/>
      <c r="PNZ463" s="96"/>
      <c r="POA463" s="96"/>
      <c r="POB463" s="96"/>
      <c r="POC463" s="96"/>
      <c r="POD463" s="96"/>
      <c r="POE463" s="96"/>
      <c r="POF463" s="96"/>
      <c r="POG463" s="96"/>
      <c r="POH463" s="96"/>
      <c r="POI463" s="96"/>
      <c r="POJ463" s="96"/>
      <c r="POK463" s="96"/>
      <c r="POL463" s="96"/>
      <c r="POM463" s="96"/>
      <c r="PON463" s="96"/>
      <c r="POO463" s="96"/>
      <c r="POP463" s="96"/>
      <c r="POQ463" s="96"/>
      <c r="POR463" s="96"/>
      <c r="POS463" s="96"/>
      <c r="POT463" s="96"/>
      <c r="POU463" s="96"/>
      <c r="POV463" s="96"/>
      <c r="POW463" s="96"/>
      <c r="POX463" s="96"/>
      <c r="POY463" s="96"/>
      <c r="POZ463" s="96"/>
      <c r="PPA463" s="96"/>
      <c r="PPB463" s="96"/>
      <c r="PPC463" s="96"/>
      <c r="PPD463" s="96"/>
      <c r="PPE463" s="96"/>
      <c r="PPF463" s="96"/>
      <c r="PPG463" s="96"/>
      <c r="PPH463" s="96"/>
      <c r="PPI463" s="96"/>
      <c r="PPJ463" s="96"/>
      <c r="PPK463" s="96"/>
      <c r="PPL463" s="96"/>
      <c r="PPM463" s="96"/>
      <c r="PPN463" s="96"/>
      <c r="PPO463" s="96"/>
      <c r="PPP463" s="96"/>
      <c r="PPQ463" s="96"/>
      <c r="PPR463" s="96"/>
      <c r="PPS463" s="96"/>
      <c r="PPT463" s="96"/>
      <c r="PPU463" s="96"/>
      <c r="PPV463" s="96"/>
      <c r="PPW463" s="96"/>
      <c r="PPX463" s="96"/>
      <c r="PPY463" s="96"/>
      <c r="PPZ463" s="96"/>
      <c r="PQA463" s="96"/>
      <c r="PQB463" s="96"/>
      <c r="PQC463" s="96"/>
      <c r="PQD463" s="96"/>
      <c r="PQE463" s="96"/>
      <c r="PQF463" s="96"/>
      <c r="PQG463" s="96"/>
      <c r="PQH463" s="96"/>
      <c r="PQI463" s="96"/>
      <c r="PQJ463" s="96"/>
      <c r="PQK463" s="96"/>
      <c r="PQL463" s="96"/>
      <c r="PQM463" s="96"/>
      <c r="PQN463" s="96"/>
      <c r="PQO463" s="96"/>
      <c r="PQP463" s="96"/>
      <c r="PQQ463" s="96"/>
      <c r="PQR463" s="96"/>
      <c r="PQS463" s="96"/>
      <c r="PQT463" s="96"/>
      <c r="PQU463" s="96"/>
      <c r="PQV463" s="96"/>
      <c r="PQW463" s="96"/>
      <c r="PQX463" s="96"/>
      <c r="PQY463" s="96"/>
      <c r="PQZ463" s="96"/>
      <c r="PRA463" s="96"/>
      <c r="PRB463" s="96"/>
      <c r="PRC463" s="96"/>
      <c r="PRD463" s="96"/>
      <c r="PRE463" s="96"/>
      <c r="PRF463" s="96"/>
      <c r="PRG463" s="96"/>
      <c r="PRH463" s="96"/>
      <c r="PRI463" s="96"/>
      <c r="PRJ463" s="96"/>
      <c r="PRK463" s="96"/>
      <c r="PRL463" s="96"/>
      <c r="PRM463" s="96"/>
      <c r="PRN463" s="96"/>
      <c r="PRO463" s="96"/>
      <c r="PRP463" s="96"/>
      <c r="PRQ463" s="96"/>
      <c r="PRR463" s="96"/>
      <c r="PRS463" s="96"/>
      <c r="PRT463" s="96"/>
      <c r="PRU463" s="96"/>
      <c r="PRV463" s="96"/>
      <c r="PRW463" s="96"/>
      <c r="PRX463" s="96"/>
      <c r="PRY463" s="96"/>
      <c r="PRZ463" s="96"/>
      <c r="PSA463" s="96"/>
      <c r="PSB463" s="96"/>
      <c r="PSC463" s="96"/>
      <c r="PSD463" s="96"/>
      <c r="PSE463" s="96"/>
      <c r="PSF463" s="96"/>
      <c r="PSG463" s="96"/>
      <c r="PSH463" s="96"/>
      <c r="PSI463" s="96"/>
      <c r="PSJ463" s="96"/>
      <c r="PSK463" s="96"/>
      <c r="PSL463" s="96"/>
      <c r="PSM463" s="96"/>
      <c r="PSN463" s="96"/>
      <c r="PSO463" s="96"/>
      <c r="PSP463" s="96"/>
      <c r="PSQ463" s="96"/>
      <c r="PSR463" s="96"/>
      <c r="PSS463" s="96"/>
      <c r="PST463" s="96"/>
      <c r="PSU463" s="96"/>
      <c r="PSV463" s="96"/>
      <c r="PSW463" s="96"/>
      <c r="PSX463" s="96"/>
      <c r="PSY463" s="96"/>
      <c r="PSZ463" s="96"/>
      <c r="PTA463" s="96"/>
      <c r="PTB463" s="96"/>
      <c r="PTC463" s="96"/>
      <c r="PTD463" s="96"/>
      <c r="PTE463" s="96"/>
      <c r="PTF463" s="96"/>
      <c r="PTG463" s="96"/>
      <c r="PTH463" s="96"/>
      <c r="PTI463" s="96"/>
      <c r="PTJ463" s="96"/>
      <c r="PTK463" s="96"/>
      <c r="PTL463" s="96"/>
      <c r="PTM463" s="96"/>
      <c r="PTN463" s="96"/>
      <c r="PTO463" s="96"/>
      <c r="PTP463" s="96"/>
      <c r="PTQ463" s="96"/>
      <c r="PTR463" s="96"/>
      <c r="PTS463" s="96"/>
      <c r="PTT463" s="96"/>
      <c r="PTU463" s="96"/>
      <c r="PTV463" s="96"/>
      <c r="PTW463" s="96"/>
      <c r="PTX463" s="96"/>
      <c r="PTY463" s="96"/>
      <c r="PTZ463" s="96"/>
      <c r="PUA463" s="96"/>
      <c r="PUB463" s="96"/>
      <c r="PUC463" s="96"/>
      <c r="PUD463" s="96"/>
      <c r="PUE463" s="96"/>
      <c r="PUF463" s="96"/>
      <c r="PUG463" s="96"/>
      <c r="PUH463" s="96"/>
      <c r="PUI463" s="96"/>
      <c r="PUJ463" s="96"/>
      <c r="PUK463" s="96"/>
      <c r="PUL463" s="96"/>
      <c r="PUM463" s="96"/>
      <c r="PUN463" s="96"/>
      <c r="PUO463" s="96"/>
      <c r="PUP463" s="96"/>
      <c r="PUQ463" s="96"/>
      <c r="PUR463" s="96"/>
      <c r="PUS463" s="96"/>
      <c r="PUT463" s="96"/>
      <c r="PUU463" s="96"/>
      <c r="PUV463" s="96"/>
      <c r="PUW463" s="96"/>
      <c r="PUX463" s="96"/>
      <c r="PUY463" s="96"/>
      <c r="PUZ463" s="96"/>
      <c r="PVA463" s="96"/>
      <c r="PVB463" s="96"/>
      <c r="PVC463" s="96"/>
      <c r="PVD463" s="96"/>
      <c r="PVE463" s="96"/>
      <c r="PVF463" s="96"/>
      <c r="PVG463" s="96"/>
      <c r="PVH463" s="96"/>
      <c r="PVI463" s="96"/>
      <c r="PVJ463" s="96"/>
      <c r="PVK463" s="96"/>
      <c r="PVL463" s="96"/>
      <c r="PVM463" s="96"/>
      <c r="PVN463" s="96"/>
      <c r="PVO463" s="96"/>
      <c r="PVP463" s="96"/>
      <c r="PVQ463" s="96"/>
      <c r="PVR463" s="96"/>
      <c r="PVS463" s="96"/>
      <c r="PVT463" s="96"/>
      <c r="PVU463" s="96"/>
      <c r="PVV463" s="96"/>
      <c r="PVW463" s="96"/>
      <c r="PVX463" s="96"/>
      <c r="PVY463" s="96"/>
      <c r="PVZ463" s="96"/>
      <c r="PWA463" s="96"/>
      <c r="PWB463" s="96"/>
      <c r="PWC463" s="96"/>
      <c r="PWD463" s="96"/>
      <c r="PWE463" s="96"/>
      <c r="PWF463" s="96"/>
      <c r="PWG463" s="96"/>
      <c r="PWH463" s="96"/>
      <c r="PWI463" s="96"/>
      <c r="PWJ463" s="96"/>
      <c r="PWK463" s="96"/>
      <c r="PWL463" s="96"/>
      <c r="PWM463" s="96"/>
      <c r="PWN463" s="96"/>
      <c r="PWO463" s="96"/>
      <c r="PWP463" s="96"/>
      <c r="PWQ463" s="96"/>
      <c r="PWR463" s="96"/>
      <c r="PWS463" s="96"/>
      <c r="PWT463" s="96"/>
      <c r="PWU463" s="96"/>
      <c r="PWV463" s="96"/>
      <c r="PWW463" s="96"/>
      <c r="PWX463" s="96"/>
      <c r="PWY463" s="96"/>
      <c r="PWZ463" s="96"/>
      <c r="PXA463" s="96"/>
      <c r="PXB463" s="96"/>
      <c r="PXC463" s="96"/>
      <c r="PXD463" s="96"/>
      <c r="PXE463" s="96"/>
      <c r="PXF463" s="96"/>
      <c r="PXG463" s="96"/>
      <c r="PXH463" s="96"/>
      <c r="PXI463" s="96"/>
      <c r="PXJ463" s="96"/>
      <c r="PXK463" s="96"/>
      <c r="PXL463" s="96"/>
      <c r="PXM463" s="96"/>
      <c r="PXN463" s="96"/>
      <c r="PXO463" s="96"/>
      <c r="PXP463" s="96"/>
      <c r="PXQ463" s="96"/>
      <c r="PXR463" s="96"/>
      <c r="PXS463" s="96"/>
      <c r="PXT463" s="96"/>
      <c r="PXU463" s="96"/>
      <c r="PXV463" s="96"/>
      <c r="PXW463" s="96"/>
      <c r="PXX463" s="96"/>
      <c r="PXY463" s="96"/>
      <c r="PXZ463" s="96"/>
      <c r="PYA463" s="96"/>
      <c r="PYB463" s="96"/>
      <c r="PYC463" s="96"/>
      <c r="PYD463" s="96"/>
      <c r="PYE463" s="96"/>
      <c r="PYF463" s="96"/>
      <c r="PYG463" s="96"/>
      <c r="PYH463" s="96"/>
      <c r="PYI463" s="96"/>
      <c r="PYJ463" s="96"/>
      <c r="PYK463" s="96"/>
      <c r="PYL463" s="96"/>
      <c r="PYM463" s="96"/>
      <c r="PYN463" s="96"/>
      <c r="PYO463" s="96"/>
      <c r="PYP463" s="96"/>
      <c r="PYQ463" s="96"/>
      <c r="PYR463" s="96"/>
      <c r="PYS463" s="96"/>
      <c r="PYT463" s="96"/>
      <c r="PYU463" s="96"/>
      <c r="PYV463" s="96"/>
      <c r="PYW463" s="96"/>
      <c r="PYX463" s="96"/>
      <c r="PYY463" s="96"/>
      <c r="PYZ463" s="96"/>
      <c r="PZA463" s="96"/>
      <c r="PZB463" s="96"/>
      <c r="PZC463" s="96"/>
      <c r="PZD463" s="96"/>
      <c r="PZE463" s="96"/>
      <c r="PZF463" s="96"/>
      <c r="PZG463" s="96"/>
      <c r="PZH463" s="96"/>
      <c r="PZI463" s="96"/>
      <c r="PZJ463" s="96"/>
      <c r="PZK463" s="96"/>
      <c r="PZL463" s="96"/>
      <c r="PZM463" s="96"/>
      <c r="PZN463" s="96"/>
      <c r="PZO463" s="96"/>
      <c r="PZP463" s="96"/>
      <c r="PZQ463" s="96"/>
      <c r="PZR463" s="96"/>
      <c r="PZS463" s="96"/>
      <c r="PZT463" s="96"/>
      <c r="PZU463" s="96"/>
      <c r="PZV463" s="96"/>
      <c r="PZW463" s="96"/>
      <c r="PZX463" s="96"/>
      <c r="PZY463" s="96"/>
      <c r="PZZ463" s="96"/>
      <c r="QAA463" s="96"/>
      <c r="QAB463" s="96"/>
      <c r="QAC463" s="96"/>
      <c r="QAD463" s="96"/>
      <c r="QAE463" s="96"/>
      <c r="QAF463" s="96"/>
      <c r="QAG463" s="96"/>
      <c r="QAH463" s="96"/>
      <c r="QAI463" s="96"/>
      <c r="QAJ463" s="96"/>
      <c r="QAK463" s="96"/>
      <c r="QAL463" s="96"/>
      <c r="QAM463" s="96"/>
      <c r="QAN463" s="96"/>
      <c r="QAO463" s="96"/>
      <c r="QAP463" s="96"/>
      <c r="QAQ463" s="96"/>
      <c r="QAR463" s="96"/>
      <c r="QAS463" s="96"/>
      <c r="QAT463" s="96"/>
      <c r="QAU463" s="96"/>
      <c r="QAV463" s="96"/>
      <c r="QAW463" s="96"/>
      <c r="QAX463" s="96"/>
      <c r="QAY463" s="96"/>
      <c r="QAZ463" s="96"/>
      <c r="QBA463" s="96"/>
      <c r="QBB463" s="96"/>
      <c r="QBC463" s="96"/>
      <c r="QBD463" s="96"/>
      <c r="QBE463" s="96"/>
      <c r="QBF463" s="96"/>
      <c r="QBG463" s="96"/>
      <c r="QBH463" s="96"/>
      <c r="QBI463" s="96"/>
      <c r="QBJ463" s="96"/>
      <c r="QBK463" s="96"/>
      <c r="QBL463" s="96"/>
      <c r="QBM463" s="96"/>
      <c r="QBN463" s="96"/>
      <c r="QBO463" s="96"/>
      <c r="QBP463" s="96"/>
      <c r="QBQ463" s="96"/>
      <c r="QBR463" s="96"/>
      <c r="QBS463" s="96"/>
      <c r="QBT463" s="96"/>
      <c r="QBU463" s="96"/>
      <c r="QBV463" s="96"/>
      <c r="QBW463" s="96"/>
      <c r="QBX463" s="96"/>
      <c r="QBY463" s="96"/>
      <c r="QBZ463" s="96"/>
      <c r="QCA463" s="96"/>
      <c r="QCB463" s="96"/>
      <c r="QCC463" s="96"/>
      <c r="QCD463" s="96"/>
      <c r="QCE463" s="96"/>
      <c r="QCF463" s="96"/>
      <c r="QCG463" s="96"/>
      <c r="QCH463" s="96"/>
      <c r="QCI463" s="96"/>
      <c r="QCJ463" s="96"/>
      <c r="QCK463" s="96"/>
      <c r="QCL463" s="96"/>
      <c r="QCM463" s="96"/>
      <c r="QCN463" s="96"/>
      <c r="QCO463" s="96"/>
      <c r="QCP463" s="96"/>
      <c r="QCQ463" s="96"/>
      <c r="QCR463" s="96"/>
      <c r="QCS463" s="96"/>
      <c r="QCT463" s="96"/>
      <c r="QCU463" s="96"/>
      <c r="QCV463" s="96"/>
      <c r="QCW463" s="96"/>
      <c r="QCX463" s="96"/>
      <c r="QCY463" s="96"/>
      <c r="QCZ463" s="96"/>
      <c r="QDA463" s="96"/>
      <c r="QDB463" s="96"/>
      <c r="QDC463" s="96"/>
      <c r="QDD463" s="96"/>
      <c r="QDE463" s="96"/>
      <c r="QDF463" s="96"/>
      <c r="QDG463" s="96"/>
      <c r="QDH463" s="96"/>
      <c r="QDI463" s="96"/>
      <c r="QDJ463" s="96"/>
      <c r="QDK463" s="96"/>
      <c r="QDL463" s="96"/>
      <c r="QDM463" s="96"/>
      <c r="QDN463" s="96"/>
      <c r="QDO463" s="96"/>
      <c r="QDP463" s="96"/>
      <c r="QDQ463" s="96"/>
      <c r="QDR463" s="96"/>
      <c r="QDS463" s="96"/>
      <c r="QDT463" s="96"/>
      <c r="QDU463" s="96"/>
      <c r="QDV463" s="96"/>
      <c r="QDW463" s="96"/>
      <c r="QDX463" s="96"/>
      <c r="QDY463" s="96"/>
      <c r="QDZ463" s="96"/>
      <c r="QEA463" s="96"/>
      <c r="QEB463" s="96"/>
      <c r="QEC463" s="96"/>
      <c r="QED463" s="96"/>
      <c r="QEE463" s="96"/>
      <c r="QEF463" s="96"/>
      <c r="QEG463" s="96"/>
      <c r="QEH463" s="96"/>
      <c r="QEI463" s="96"/>
      <c r="QEJ463" s="96"/>
      <c r="QEK463" s="96"/>
      <c r="QEL463" s="96"/>
      <c r="QEM463" s="96"/>
      <c r="QEN463" s="96"/>
      <c r="QEO463" s="96"/>
      <c r="QEP463" s="96"/>
      <c r="QEQ463" s="96"/>
      <c r="QER463" s="96"/>
      <c r="QES463" s="96"/>
      <c r="QET463" s="96"/>
      <c r="QEU463" s="96"/>
      <c r="QEV463" s="96"/>
      <c r="QEW463" s="96"/>
      <c r="QEX463" s="96"/>
      <c r="QEY463" s="96"/>
      <c r="QEZ463" s="96"/>
      <c r="QFA463" s="96"/>
      <c r="QFB463" s="96"/>
      <c r="QFC463" s="96"/>
      <c r="QFD463" s="96"/>
      <c r="QFE463" s="96"/>
      <c r="QFF463" s="96"/>
      <c r="QFG463" s="96"/>
      <c r="QFH463" s="96"/>
      <c r="QFI463" s="96"/>
      <c r="QFJ463" s="96"/>
      <c r="QFK463" s="96"/>
      <c r="QFL463" s="96"/>
      <c r="QFM463" s="96"/>
      <c r="QFN463" s="96"/>
      <c r="QFO463" s="96"/>
      <c r="QFP463" s="96"/>
      <c r="QFQ463" s="96"/>
      <c r="QFR463" s="96"/>
      <c r="QFS463" s="96"/>
      <c r="QFT463" s="96"/>
      <c r="QFU463" s="96"/>
      <c r="QFV463" s="96"/>
      <c r="QFW463" s="96"/>
      <c r="QFX463" s="96"/>
      <c r="QFY463" s="96"/>
      <c r="QFZ463" s="96"/>
      <c r="QGA463" s="96"/>
      <c r="QGB463" s="96"/>
      <c r="QGC463" s="96"/>
      <c r="QGD463" s="96"/>
      <c r="QGE463" s="96"/>
      <c r="QGF463" s="96"/>
      <c r="QGG463" s="96"/>
      <c r="QGH463" s="96"/>
      <c r="QGI463" s="96"/>
      <c r="QGJ463" s="96"/>
      <c r="QGK463" s="96"/>
      <c r="QGL463" s="96"/>
      <c r="QGM463" s="96"/>
      <c r="QGN463" s="96"/>
      <c r="QGO463" s="96"/>
      <c r="QGP463" s="96"/>
      <c r="QGQ463" s="96"/>
      <c r="QGR463" s="96"/>
      <c r="QGS463" s="96"/>
      <c r="QGT463" s="96"/>
      <c r="QGU463" s="96"/>
      <c r="QGV463" s="96"/>
      <c r="QGW463" s="96"/>
      <c r="QGX463" s="96"/>
      <c r="QGY463" s="96"/>
      <c r="QGZ463" s="96"/>
      <c r="QHA463" s="96"/>
      <c r="QHB463" s="96"/>
      <c r="QHC463" s="96"/>
      <c r="QHD463" s="96"/>
      <c r="QHE463" s="96"/>
      <c r="QHF463" s="96"/>
      <c r="QHG463" s="96"/>
      <c r="QHH463" s="96"/>
      <c r="QHI463" s="96"/>
      <c r="QHJ463" s="96"/>
      <c r="QHK463" s="96"/>
      <c r="QHL463" s="96"/>
      <c r="QHM463" s="96"/>
      <c r="QHN463" s="96"/>
      <c r="QHO463" s="96"/>
      <c r="QHP463" s="96"/>
      <c r="QHQ463" s="96"/>
      <c r="QHR463" s="96"/>
      <c r="QHS463" s="96"/>
      <c r="QHT463" s="96"/>
      <c r="QHU463" s="96"/>
      <c r="QHV463" s="96"/>
      <c r="QHW463" s="96"/>
      <c r="QHX463" s="96"/>
      <c r="QHY463" s="96"/>
      <c r="QHZ463" s="96"/>
      <c r="QIA463" s="96"/>
      <c r="QIB463" s="96"/>
      <c r="QIC463" s="96"/>
      <c r="QID463" s="96"/>
      <c r="QIE463" s="96"/>
      <c r="QIF463" s="96"/>
      <c r="QIG463" s="96"/>
      <c r="QIH463" s="96"/>
      <c r="QII463" s="96"/>
      <c r="QIJ463" s="96"/>
      <c r="QIK463" s="96"/>
      <c r="QIL463" s="96"/>
      <c r="QIM463" s="96"/>
      <c r="QIN463" s="96"/>
      <c r="QIO463" s="96"/>
      <c r="QIP463" s="96"/>
      <c r="QIQ463" s="96"/>
      <c r="QIR463" s="96"/>
      <c r="QIS463" s="96"/>
      <c r="QIT463" s="96"/>
      <c r="QIU463" s="96"/>
      <c r="QIV463" s="96"/>
      <c r="QIW463" s="96"/>
      <c r="QIX463" s="96"/>
      <c r="QIY463" s="96"/>
      <c r="QIZ463" s="96"/>
      <c r="QJA463" s="96"/>
      <c r="QJB463" s="96"/>
      <c r="QJC463" s="96"/>
      <c r="QJD463" s="96"/>
      <c r="QJE463" s="96"/>
      <c r="QJF463" s="96"/>
      <c r="QJG463" s="96"/>
      <c r="QJH463" s="96"/>
      <c r="QJI463" s="96"/>
      <c r="QJJ463" s="96"/>
      <c r="QJK463" s="96"/>
      <c r="QJL463" s="96"/>
      <c r="QJM463" s="96"/>
      <c r="QJN463" s="96"/>
      <c r="QJO463" s="96"/>
      <c r="QJP463" s="96"/>
      <c r="QJQ463" s="96"/>
      <c r="QJR463" s="96"/>
      <c r="QJS463" s="96"/>
      <c r="QJT463" s="96"/>
      <c r="QJU463" s="96"/>
      <c r="QJV463" s="96"/>
      <c r="QJW463" s="96"/>
      <c r="QJX463" s="96"/>
      <c r="QJY463" s="96"/>
      <c r="QJZ463" s="96"/>
      <c r="QKA463" s="96"/>
      <c r="QKB463" s="96"/>
      <c r="QKC463" s="96"/>
      <c r="QKD463" s="96"/>
      <c r="QKE463" s="96"/>
      <c r="QKF463" s="96"/>
      <c r="QKG463" s="96"/>
      <c r="QKH463" s="96"/>
      <c r="QKI463" s="96"/>
      <c r="QKJ463" s="96"/>
      <c r="QKK463" s="96"/>
      <c r="QKL463" s="96"/>
      <c r="QKM463" s="96"/>
      <c r="QKN463" s="96"/>
      <c r="QKO463" s="96"/>
      <c r="QKP463" s="96"/>
      <c r="QKQ463" s="96"/>
      <c r="QKR463" s="96"/>
      <c r="QKS463" s="96"/>
      <c r="QKT463" s="96"/>
      <c r="QKU463" s="96"/>
      <c r="QKV463" s="96"/>
      <c r="QKW463" s="96"/>
      <c r="QKX463" s="96"/>
      <c r="QKY463" s="96"/>
      <c r="QKZ463" s="96"/>
      <c r="QLA463" s="96"/>
      <c r="QLB463" s="96"/>
      <c r="QLC463" s="96"/>
      <c r="QLD463" s="96"/>
      <c r="QLE463" s="96"/>
      <c r="QLF463" s="96"/>
      <c r="QLG463" s="96"/>
      <c r="QLH463" s="96"/>
      <c r="QLI463" s="96"/>
      <c r="QLJ463" s="96"/>
      <c r="QLK463" s="96"/>
      <c r="QLL463" s="96"/>
      <c r="QLM463" s="96"/>
      <c r="QLN463" s="96"/>
      <c r="QLO463" s="96"/>
      <c r="QLP463" s="96"/>
      <c r="QLQ463" s="96"/>
      <c r="QLR463" s="96"/>
      <c r="QLS463" s="96"/>
      <c r="QLT463" s="96"/>
      <c r="QLU463" s="96"/>
      <c r="QLV463" s="96"/>
      <c r="QLW463" s="96"/>
      <c r="QLX463" s="96"/>
      <c r="QLY463" s="96"/>
      <c r="QLZ463" s="96"/>
      <c r="QMA463" s="96"/>
      <c r="QMB463" s="96"/>
      <c r="QMC463" s="96"/>
      <c r="QMD463" s="96"/>
      <c r="QME463" s="96"/>
      <c r="QMF463" s="96"/>
      <c r="QMG463" s="96"/>
      <c r="QMH463" s="96"/>
      <c r="QMI463" s="96"/>
      <c r="QMJ463" s="96"/>
      <c r="QMK463" s="96"/>
      <c r="QML463" s="96"/>
      <c r="QMM463" s="96"/>
      <c r="QMN463" s="96"/>
      <c r="QMO463" s="96"/>
      <c r="QMP463" s="96"/>
      <c r="QMQ463" s="96"/>
      <c r="QMR463" s="96"/>
      <c r="QMS463" s="96"/>
      <c r="QMT463" s="96"/>
      <c r="QMU463" s="96"/>
      <c r="QMV463" s="96"/>
      <c r="QMW463" s="96"/>
      <c r="QMX463" s="96"/>
      <c r="QMY463" s="96"/>
      <c r="QMZ463" s="96"/>
      <c r="QNA463" s="96"/>
      <c r="QNB463" s="96"/>
      <c r="QNC463" s="96"/>
      <c r="QND463" s="96"/>
      <c r="QNE463" s="96"/>
      <c r="QNF463" s="96"/>
      <c r="QNG463" s="96"/>
      <c r="QNH463" s="96"/>
      <c r="QNI463" s="96"/>
      <c r="QNJ463" s="96"/>
      <c r="QNK463" s="96"/>
      <c r="QNL463" s="96"/>
      <c r="QNM463" s="96"/>
      <c r="QNN463" s="96"/>
      <c r="QNO463" s="96"/>
      <c r="QNP463" s="96"/>
      <c r="QNQ463" s="96"/>
      <c r="QNR463" s="96"/>
      <c r="QNS463" s="96"/>
      <c r="QNT463" s="96"/>
      <c r="QNU463" s="96"/>
      <c r="QNV463" s="96"/>
      <c r="QNW463" s="96"/>
      <c r="QNX463" s="96"/>
      <c r="QNY463" s="96"/>
      <c r="QNZ463" s="96"/>
      <c r="QOA463" s="96"/>
      <c r="QOB463" s="96"/>
      <c r="QOC463" s="96"/>
      <c r="QOD463" s="96"/>
      <c r="QOE463" s="96"/>
      <c r="QOF463" s="96"/>
      <c r="QOG463" s="96"/>
      <c r="QOH463" s="96"/>
      <c r="QOI463" s="96"/>
      <c r="QOJ463" s="96"/>
      <c r="QOK463" s="96"/>
      <c r="QOL463" s="96"/>
      <c r="QOM463" s="96"/>
      <c r="QON463" s="96"/>
      <c r="QOO463" s="96"/>
      <c r="QOP463" s="96"/>
      <c r="QOQ463" s="96"/>
      <c r="QOR463" s="96"/>
      <c r="QOS463" s="96"/>
      <c r="QOT463" s="96"/>
      <c r="QOU463" s="96"/>
      <c r="QOV463" s="96"/>
      <c r="QOW463" s="96"/>
      <c r="QOX463" s="96"/>
      <c r="QOY463" s="96"/>
      <c r="QOZ463" s="96"/>
      <c r="QPA463" s="96"/>
      <c r="QPB463" s="96"/>
      <c r="QPC463" s="96"/>
      <c r="QPD463" s="96"/>
      <c r="QPE463" s="96"/>
      <c r="QPF463" s="96"/>
      <c r="QPG463" s="96"/>
      <c r="QPH463" s="96"/>
      <c r="QPI463" s="96"/>
      <c r="QPJ463" s="96"/>
      <c r="QPK463" s="96"/>
      <c r="QPL463" s="96"/>
      <c r="QPM463" s="96"/>
      <c r="QPN463" s="96"/>
      <c r="QPO463" s="96"/>
      <c r="QPP463" s="96"/>
      <c r="QPQ463" s="96"/>
      <c r="QPR463" s="96"/>
      <c r="QPS463" s="96"/>
      <c r="QPT463" s="96"/>
      <c r="QPU463" s="96"/>
      <c r="QPV463" s="96"/>
      <c r="QPW463" s="96"/>
      <c r="QPX463" s="96"/>
      <c r="QPY463" s="96"/>
      <c r="QPZ463" s="96"/>
      <c r="QQA463" s="96"/>
      <c r="QQB463" s="96"/>
      <c r="QQC463" s="96"/>
      <c r="QQD463" s="96"/>
      <c r="QQE463" s="96"/>
      <c r="QQF463" s="96"/>
      <c r="QQG463" s="96"/>
      <c r="QQH463" s="96"/>
      <c r="QQI463" s="96"/>
      <c r="QQJ463" s="96"/>
      <c r="QQK463" s="96"/>
      <c r="QQL463" s="96"/>
      <c r="QQM463" s="96"/>
      <c r="QQN463" s="96"/>
      <c r="QQO463" s="96"/>
      <c r="QQP463" s="96"/>
      <c r="QQQ463" s="96"/>
      <c r="QQR463" s="96"/>
      <c r="QQS463" s="96"/>
      <c r="QQT463" s="96"/>
      <c r="QQU463" s="96"/>
      <c r="QQV463" s="96"/>
      <c r="QQW463" s="96"/>
      <c r="QQX463" s="96"/>
      <c r="QQY463" s="96"/>
      <c r="QQZ463" s="96"/>
      <c r="QRA463" s="96"/>
      <c r="QRB463" s="96"/>
      <c r="QRC463" s="96"/>
      <c r="QRD463" s="96"/>
      <c r="QRE463" s="96"/>
      <c r="QRF463" s="96"/>
      <c r="QRG463" s="96"/>
      <c r="QRH463" s="96"/>
      <c r="QRI463" s="96"/>
      <c r="QRJ463" s="96"/>
      <c r="QRK463" s="96"/>
      <c r="QRL463" s="96"/>
      <c r="QRM463" s="96"/>
      <c r="QRN463" s="96"/>
      <c r="QRO463" s="96"/>
      <c r="QRP463" s="96"/>
      <c r="QRQ463" s="96"/>
      <c r="QRR463" s="96"/>
      <c r="QRS463" s="96"/>
      <c r="QRT463" s="96"/>
      <c r="QRU463" s="96"/>
      <c r="QRV463" s="96"/>
      <c r="QRW463" s="96"/>
      <c r="QRX463" s="96"/>
      <c r="QRY463" s="96"/>
      <c r="QRZ463" s="96"/>
      <c r="QSA463" s="96"/>
      <c r="QSB463" s="96"/>
      <c r="QSC463" s="96"/>
      <c r="QSD463" s="96"/>
      <c r="QSE463" s="96"/>
      <c r="QSF463" s="96"/>
      <c r="QSG463" s="96"/>
      <c r="QSH463" s="96"/>
      <c r="QSI463" s="96"/>
      <c r="QSJ463" s="96"/>
      <c r="QSK463" s="96"/>
      <c r="QSL463" s="96"/>
      <c r="QSM463" s="96"/>
      <c r="QSN463" s="96"/>
      <c r="QSO463" s="96"/>
      <c r="QSP463" s="96"/>
      <c r="QSQ463" s="96"/>
      <c r="QSR463" s="96"/>
      <c r="QSS463" s="96"/>
      <c r="QST463" s="96"/>
      <c r="QSU463" s="96"/>
      <c r="QSV463" s="96"/>
      <c r="QSW463" s="96"/>
      <c r="QSX463" s="96"/>
      <c r="QSY463" s="96"/>
      <c r="QSZ463" s="96"/>
      <c r="QTA463" s="96"/>
      <c r="QTB463" s="96"/>
      <c r="QTC463" s="96"/>
      <c r="QTD463" s="96"/>
      <c r="QTE463" s="96"/>
      <c r="QTF463" s="96"/>
      <c r="QTG463" s="96"/>
      <c r="QTH463" s="96"/>
      <c r="QTI463" s="96"/>
      <c r="QTJ463" s="96"/>
      <c r="QTK463" s="96"/>
      <c r="QTL463" s="96"/>
      <c r="QTM463" s="96"/>
      <c r="QTN463" s="96"/>
      <c r="QTO463" s="96"/>
      <c r="QTP463" s="96"/>
      <c r="QTQ463" s="96"/>
      <c r="QTR463" s="96"/>
      <c r="QTS463" s="96"/>
      <c r="QTT463" s="96"/>
      <c r="QTU463" s="96"/>
      <c r="QTV463" s="96"/>
      <c r="QTW463" s="96"/>
      <c r="QTX463" s="96"/>
      <c r="QTY463" s="96"/>
      <c r="QTZ463" s="96"/>
      <c r="QUA463" s="96"/>
      <c r="QUB463" s="96"/>
      <c r="QUC463" s="96"/>
      <c r="QUD463" s="96"/>
      <c r="QUE463" s="96"/>
      <c r="QUF463" s="96"/>
      <c r="QUG463" s="96"/>
      <c r="QUH463" s="96"/>
      <c r="QUI463" s="96"/>
      <c r="QUJ463" s="96"/>
      <c r="QUK463" s="96"/>
      <c r="QUL463" s="96"/>
      <c r="QUM463" s="96"/>
      <c r="QUN463" s="96"/>
      <c r="QUO463" s="96"/>
      <c r="QUP463" s="96"/>
      <c r="QUQ463" s="96"/>
      <c r="QUR463" s="96"/>
      <c r="QUS463" s="96"/>
      <c r="QUT463" s="96"/>
      <c r="QUU463" s="96"/>
      <c r="QUV463" s="96"/>
      <c r="QUW463" s="96"/>
      <c r="QUX463" s="96"/>
      <c r="QUY463" s="96"/>
      <c r="QUZ463" s="96"/>
      <c r="QVA463" s="96"/>
      <c r="QVB463" s="96"/>
      <c r="QVC463" s="96"/>
      <c r="QVD463" s="96"/>
      <c r="QVE463" s="96"/>
      <c r="QVF463" s="96"/>
      <c r="QVG463" s="96"/>
      <c r="QVH463" s="96"/>
      <c r="QVI463" s="96"/>
      <c r="QVJ463" s="96"/>
      <c r="QVK463" s="96"/>
      <c r="QVL463" s="96"/>
      <c r="QVM463" s="96"/>
      <c r="QVN463" s="96"/>
      <c r="QVO463" s="96"/>
      <c r="QVP463" s="96"/>
      <c r="QVQ463" s="96"/>
      <c r="QVR463" s="96"/>
      <c r="QVS463" s="96"/>
      <c r="QVT463" s="96"/>
      <c r="QVU463" s="96"/>
      <c r="QVV463" s="96"/>
      <c r="QVW463" s="96"/>
      <c r="QVX463" s="96"/>
      <c r="QVY463" s="96"/>
      <c r="QVZ463" s="96"/>
      <c r="QWA463" s="96"/>
      <c r="QWB463" s="96"/>
      <c r="QWC463" s="96"/>
      <c r="QWD463" s="96"/>
      <c r="QWE463" s="96"/>
      <c r="QWF463" s="96"/>
      <c r="QWG463" s="96"/>
      <c r="QWH463" s="96"/>
      <c r="QWI463" s="96"/>
      <c r="QWJ463" s="96"/>
      <c r="QWK463" s="96"/>
      <c r="QWL463" s="96"/>
      <c r="QWM463" s="96"/>
      <c r="QWN463" s="96"/>
      <c r="QWO463" s="96"/>
      <c r="QWP463" s="96"/>
      <c r="QWQ463" s="96"/>
      <c r="QWR463" s="96"/>
      <c r="QWS463" s="96"/>
      <c r="QWT463" s="96"/>
      <c r="QWU463" s="96"/>
      <c r="QWV463" s="96"/>
      <c r="QWW463" s="96"/>
      <c r="QWX463" s="96"/>
      <c r="QWY463" s="96"/>
      <c r="QWZ463" s="96"/>
      <c r="QXA463" s="96"/>
      <c r="QXB463" s="96"/>
      <c r="QXC463" s="96"/>
      <c r="QXD463" s="96"/>
      <c r="QXE463" s="96"/>
      <c r="QXF463" s="96"/>
      <c r="QXG463" s="96"/>
      <c r="QXH463" s="96"/>
      <c r="QXI463" s="96"/>
      <c r="QXJ463" s="96"/>
      <c r="QXK463" s="96"/>
      <c r="QXL463" s="96"/>
      <c r="QXM463" s="96"/>
      <c r="QXN463" s="96"/>
      <c r="QXO463" s="96"/>
      <c r="QXP463" s="96"/>
      <c r="QXQ463" s="96"/>
      <c r="QXR463" s="96"/>
      <c r="QXS463" s="96"/>
      <c r="QXT463" s="96"/>
      <c r="QXU463" s="96"/>
      <c r="QXV463" s="96"/>
      <c r="QXW463" s="96"/>
      <c r="QXX463" s="96"/>
      <c r="QXY463" s="96"/>
      <c r="QXZ463" s="96"/>
      <c r="QYA463" s="96"/>
      <c r="QYB463" s="96"/>
      <c r="QYC463" s="96"/>
      <c r="QYD463" s="96"/>
      <c r="QYE463" s="96"/>
      <c r="QYF463" s="96"/>
      <c r="QYG463" s="96"/>
      <c r="QYH463" s="96"/>
      <c r="QYI463" s="96"/>
      <c r="QYJ463" s="96"/>
      <c r="QYK463" s="96"/>
      <c r="QYL463" s="96"/>
      <c r="QYM463" s="96"/>
      <c r="QYN463" s="96"/>
      <c r="QYO463" s="96"/>
      <c r="QYP463" s="96"/>
      <c r="QYQ463" s="96"/>
      <c r="QYR463" s="96"/>
      <c r="QYS463" s="96"/>
      <c r="QYT463" s="96"/>
      <c r="QYU463" s="96"/>
      <c r="QYV463" s="96"/>
      <c r="QYW463" s="96"/>
      <c r="QYX463" s="96"/>
      <c r="QYY463" s="96"/>
      <c r="QYZ463" s="96"/>
      <c r="QZA463" s="96"/>
      <c r="QZB463" s="96"/>
      <c r="QZC463" s="96"/>
      <c r="QZD463" s="96"/>
      <c r="QZE463" s="96"/>
      <c r="QZF463" s="96"/>
      <c r="QZG463" s="96"/>
      <c r="QZH463" s="96"/>
      <c r="QZI463" s="96"/>
      <c r="QZJ463" s="96"/>
      <c r="QZK463" s="96"/>
      <c r="QZL463" s="96"/>
      <c r="QZM463" s="96"/>
      <c r="QZN463" s="96"/>
      <c r="QZO463" s="96"/>
      <c r="QZP463" s="96"/>
      <c r="QZQ463" s="96"/>
      <c r="QZR463" s="96"/>
      <c r="QZS463" s="96"/>
      <c r="QZT463" s="96"/>
      <c r="QZU463" s="96"/>
      <c r="QZV463" s="96"/>
      <c r="QZW463" s="96"/>
      <c r="QZX463" s="96"/>
      <c r="QZY463" s="96"/>
      <c r="QZZ463" s="96"/>
      <c r="RAA463" s="96"/>
      <c r="RAB463" s="96"/>
      <c r="RAC463" s="96"/>
      <c r="RAD463" s="96"/>
      <c r="RAE463" s="96"/>
      <c r="RAF463" s="96"/>
      <c r="RAG463" s="96"/>
      <c r="RAH463" s="96"/>
      <c r="RAI463" s="96"/>
      <c r="RAJ463" s="96"/>
      <c r="RAK463" s="96"/>
      <c r="RAL463" s="96"/>
      <c r="RAM463" s="96"/>
      <c r="RAN463" s="96"/>
      <c r="RAO463" s="96"/>
      <c r="RAP463" s="96"/>
      <c r="RAQ463" s="96"/>
      <c r="RAR463" s="96"/>
      <c r="RAS463" s="96"/>
      <c r="RAT463" s="96"/>
      <c r="RAU463" s="96"/>
      <c r="RAV463" s="96"/>
      <c r="RAW463" s="96"/>
      <c r="RAX463" s="96"/>
      <c r="RAY463" s="96"/>
      <c r="RAZ463" s="96"/>
      <c r="RBA463" s="96"/>
      <c r="RBB463" s="96"/>
      <c r="RBC463" s="96"/>
      <c r="RBD463" s="96"/>
      <c r="RBE463" s="96"/>
      <c r="RBF463" s="96"/>
      <c r="RBG463" s="96"/>
      <c r="RBH463" s="96"/>
      <c r="RBI463" s="96"/>
      <c r="RBJ463" s="96"/>
      <c r="RBK463" s="96"/>
      <c r="RBL463" s="96"/>
      <c r="RBM463" s="96"/>
      <c r="RBN463" s="96"/>
      <c r="RBO463" s="96"/>
      <c r="RBP463" s="96"/>
      <c r="RBQ463" s="96"/>
      <c r="RBR463" s="96"/>
      <c r="RBS463" s="96"/>
      <c r="RBT463" s="96"/>
      <c r="RBU463" s="96"/>
      <c r="RBV463" s="96"/>
      <c r="RBW463" s="96"/>
      <c r="RBX463" s="96"/>
      <c r="RBY463" s="96"/>
      <c r="RBZ463" s="96"/>
      <c r="RCA463" s="96"/>
      <c r="RCB463" s="96"/>
      <c r="RCC463" s="96"/>
      <c r="RCD463" s="96"/>
      <c r="RCE463" s="96"/>
      <c r="RCF463" s="96"/>
      <c r="RCG463" s="96"/>
      <c r="RCH463" s="96"/>
      <c r="RCI463" s="96"/>
      <c r="RCJ463" s="96"/>
      <c r="RCK463" s="96"/>
      <c r="RCL463" s="96"/>
      <c r="RCM463" s="96"/>
      <c r="RCN463" s="96"/>
      <c r="RCO463" s="96"/>
      <c r="RCP463" s="96"/>
      <c r="RCQ463" s="96"/>
      <c r="RCR463" s="96"/>
      <c r="RCS463" s="96"/>
      <c r="RCT463" s="96"/>
      <c r="RCU463" s="96"/>
      <c r="RCV463" s="96"/>
      <c r="RCW463" s="96"/>
      <c r="RCX463" s="96"/>
      <c r="RCY463" s="96"/>
      <c r="RCZ463" s="96"/>
      <c r="RDA463" s="96"/>
      <c r="RDB463" s="96"/>
      <c r="RDC463" s="96"/>
      <c r="RDD463" s="96"/>
      <c r="RDE463" s="96"/>
      <c r="RDF463" s="96"/>
      <c r="RDG463" s="96"/>
      <c r="RDH463" s="96"/>
      <c r="RDI463" s="96"/>
      <c r="RDJ463" s="96"/>
      <c r="RDK463" s="96"/>
      <c r="RDL463" s="96"/>
      <c r="RDM463" s="96"/>
      <c r="RDN463" s="96"/>
      <c r="RDO463" s="96"/>
      <c r="RDP463" s="96"/>
      <c r="RDQ463" s="96"/>
      <c r="RDR463" s="96"/>
      <c r="RDS463" s="96"/>
      <c r="RDT463" s="96"/>
      <c r="RDU463" s="96"/>
      <c r="RDV463" s="96"/>
      <c r="RDW463" s="96"/>
      <c r="RDX463" s="96"/>
      <c r="RDY463" s="96"/>
      <c r="RDZ463" s="96"/>
      <c r="REA463" s="96"/>
      <c r="REB463" s="96"/>
      <c r="REC463" s="96"/>
      <c r="RED463" s="96"/>
      <c r="REE463" s="96"/>
      <c r="REF463" s="96"/>
      <c r="REG463" s="96"/>
      <c r="REH463" s="96"/>
      <c r="REI463" s="96"/>
      <c r="REJ463" s="96"/>
      <c r="REK463" s="96"/>
      <c r="REL463" s="96"/>
      <c r="REM463" s="96"/>
      <c r="REN463" s="96"/>
      <c r="REO463" s="96"/>
      <c r="REP463" s="96"/>
      <c r="REQ463" s="96"/>
      <c r="RER463" s="96"/>
      <c r="RES463" s="96"/>
      <c r="RET463" s="96"/>
      <c r="REU463" s="96"/>
      <c r="REV463" s="96"/>
      <c r="REW463" s="96"/>
      <c r="REX463" s="96"/>
      <c r="REY463" s="96"/>
      <c r="REZ463" s="96"/>
      <c r="RFA463" s="96"/>
      <c r="RFB463" s="96"/>
      <c r="RFC463" s="96"/>
      <c r="RFD463" s="96"/>
      <c r="RFE463" s="96"/>
      <c r="RFF463" s="96"/>
      <c r="RFG463" s="96"/>
      <c r="RFH463" s="96"/>
      <c r="RFI463" s="96"/>
      <c r="RFJ463" s="96"/>
      <c r="RFK463" s="96"/>
      <c r="RFL463" s="96"/>
      <c r="RFM463" s="96"/>
      <c r="RFN463" s="96"/>
      <c r="RFO463" s="96"/>
      <c r="RFP463" s="96"/>
      <c r="RFQ463" s="96"/>
      <c r="RFR463" s="96"/>
      <c r="RFS463" s="96"/>
      <c r="RFT463" s="96"/>
      <c r="RFU463" s="96"/>
      <c r="RFV463" s="96"/>
      <c r="RFW463" s="96"/>
      <c r="RFX463" s="96"/>
      <c r="RFY463" s="96"/>
      <c r="RFZ463" s="96"/>
      <c r="RGA463" s="96"/>
      <c r="RGB463" s="96"/>
      <c r="RGC463" s="96"/>
      <c r="RGD463" s="96"/>
      <c r="RGE463" s="96"/>
      <c r="RGF463" s="96"/>
      <c r="RGG463" s="96"/>
      <c r="RGH463" s="96"/>
      <c r="RGI463" s="96"/>
      <c r="RGJ463" s="96"/>
      <c r="RGK463" s="96"/>
      <c r="RGL463" s="96"/>
      <c r="RGM463" s="96"/>
      <c r="RGN463" s="96"/>
      <c r="RGO463" s="96"/>
      <c r="RGP463" s="96"/>
      <c r="RGQ463" s="96"/>
      <c r="RGR463" s="96"/>
      <c r="RGS463" s="96"/>
      <c r="RGT463" s="96"/>
      <c r="RGU463" s="96"/>
      <c r="RGV463" s="96"/>
      <c r="RGW463" s="96"/>
      <c r="RGX463" s="96"/>
      <c r="RGY463" s="96"/>
      <c r="RGZ463" s="96"/>
      <c r="RHA463" s="96"/>
      <c r="RHB463" s="96"/>
      <c r="RHC463" s="96"/>
      <c r="RHD463" s="96"/>
      <c r="RHE463" s="96"/>
      <c r="RHF463" s="96"/>
      <c r="RHG463" s="96"/>
      <c r="RHH463" s="96"/>
      <c r="RHI463" s="96"/>
      <c r="RHJ463" s="96"/>
      <c r="RHK463" s="96"/>
      <c r="RHL463" s="96"/>
      <c r="RHM463" s="96"/>
      <c r="RHN463" s="96"/>
      <c r="RHO463" s="96"/>
      <c r="RHP463" s="96"/>
      <c r="RHQ463" s="96"/>
      <c r="RHR463" s="96"/>
      <c r="RHS463" s="96"/>
      <c r="RHT463" s="96"/>
      <c r="RHU463" s="96"/>
      <c r="RHV463" s="96"/>
      <c r="RHW463" s="96"/>
      <c r="RHX463" s="96"/>
      <c r="RHY463" s="96"/>
      <c r="RHZ463" s="96"/>
      <c r="RIA463" s="96"/>
      <c r="RIB463" s="96"/>
      <c r="RIC463" s="96"/>
      <c r="RID463" s="96"/>
      <c r="RIE463" s="96"/>
      <c r="RIF463" s="96"/>
      <c r="RIG463" s="96"/>
      <c r="RIH463" s="96"/>
      <c r="RII463" s="96"/>
      <c r="RIJ463" s="96"/>
      <c r="RIK463" s="96"/>
      <c r="RIL463" s="96"/>
      <c r="RIM463" s="96"/>
      <c r="RIN463" s="96"/>
      <c r="RIO463" s="96"/>
      <c r="RIP463" s="96"/>
      <c r="RIQ463" s="96"/>
      <c r="RIR463" s="96"/>
      <c r="RIS463" s="96"/>
      <c r="RIT463" s="96"/>
      <c r="RIU463" s="96"/>
      <c r="RIV463" s="96"/>
      <c r="RIW463" s="96"/>
      <c r="RIX463" s="96"/>
      <c r="RIY463" s="96"/>
      <c r="RIZ463" s="96"/>
      <c r="RJA463" s="96"/>
      <c r="RJB463" s="96"/>
      <c r="RJC463" s="96"/>
      <c r="RJD463" s="96"/>
      <c r="RJE463" s="96"/>
      <c r="RJF463" s="96"/>
      <c r="RJG463" s="96"/>
      <c r="RJH463" s="96"/>
      <c r="RJI463" s="96"/>
      <c r="RJJ463" s="96"/>
      <c r="RJK463" s="96"/>
      <c r="RJL463" s="96"/>
      <c r="RJM463" s="96"/>
      <c r="RJN463" s="96"/>
      <c r="RJO463" s="96"/>
      <c r="RJP463" s="96"/>
      <c r="RJQ463" s="96"/>
      <c r="RJR463" s="96"/>
      <c r="RJS463" s="96"/>
      <c r="RJT463" s="96"/>
      <c r="RJU463" s="96"/>
      <c r="RJV463" s="96"/>
      <c r="RJW463" s="96"/>
      <c r="RJX463" s="96"/>
      <c r="RJY463" s="96"/>
      <c r="RJZ463" s="96"/>
      <c r="RKA463" s="96"/>
      <c r="RKB463" s="96"/>
      <c r="RKC463" s="96"/>
      <c r="RKD463" s="96"/>
      <c r="RKE463" s="96"/>
      <c r="RKF463" s="96"/>
      <c r="RKG463" s="96"/>
      <c r="RKH463" s="96"/>
      <c r="RKI463" s="96"/>
      <c r="RKJ463" s="96"/>
      <c r="RKK463" s="96"/>
      <c r="RKL463" s="96"/>
      <c r="RKM463" s="96"/>
      <c r="RKN463" s="96"/>
      <c r="RKO463" s="96"/>
      <c r="RKP463" s="96"/>
      <c r="RKQ463" s="96"/>
      <c r="RKR463" s="96"/>
      <c r="RKS463" s="96"/>
      <c r="RKT463" s="96"/>
      <c r="RKU463" s="96"/>
      <c r="RKV463" s="96"/>
      <c r="RKW463" s="96"/>
      <c r="RKX463" s="96"/>
      <c r="RKY463" s="96"/>
      <c r="RKZ463" s="96"/>
      <c r="RLA463" s="96"/>
      <c r="RLB463" s="96"/>
      <c r="RLC463" s="96"/>
      <c r="RLD463" s="96"/>
      <c r="RLE463" s="96"/>
      <c r="RLF463" s="96"/>
      <c r="RLG463" s="96"/>
      <c r="RLH463" s="96"/>
      <c r="RLI463" s="96"/>
      <c r="RLJ463" s="96"/>
      <c r="RLK463" s="96"/>
      <c r="RLL463" s="96"/>
      <c r="RLM463" s="96"/>
      <c r="RLN463" s="96"/>
      <c r="RLO463" s="96"/>
      <c r="RLP463" s="96"/>
      <c r="RLQ463" s="96"/>
      <c r="RLR463" s="96"/>
      <c r="RLS463" s="96"/>
      <c r="RLT463" s="96"/>
      <c r="RLU463" s="96"/>
      <c r="RLV463" s="96"/>
      <c r="RLW463" s="96"/>
      <c r="RLX463" s="96"/>
      <c r="RLY463" s="96"/>
      <c r="RLZ463" s="96"/>
      <c r="RMA463" s="96"/>
      <c r="RMB463" s="96"/>
      <c r="RMC463" s="96"/>
      <c r="RMD463" s="96"/>
      <c r="RME463" s="96"/>
      <c r="RMF463" s="96"/>
      <c r="RMG463" s="96"/>
      <c r="RMH463" s="96"/>
      <c r="RMI463" s="96"/>
      <c r="RMJ463" s="96"/>
      <c r="RMK463" s="96"/>
      <c r="RML463" s="96"/>
      <c r="RMM463" s="96"/>
      <c r="RMN463" s="96"/>
      <c r="RMO463" s="96"/>
      <c r="RMP463" s="96"/>
      <c r="RMQ463" s="96"/>
      <c r="RMR463" s="96"/>
      <c r="RMS463" s="96"/>
      <c r="RMT463" s="96"/>
      <c r="RMU463" s="96"/>
      <c r="RMV463" s="96"/>
      <c r="RMW463" s="96"/>
      <c r="RMX463" s="96"/>
      <c r="RMY463" s="96"/>
      <c r="RMZ463" s="96"/>
      <c r="RNA463" s="96"/>
      <c r="RNB463" s="96"/>
      <c r="RNC463" s="96"/>
      <c r="RND463" s="96"/>
      <c r="RNE463" s="96"/>
      <c r="RNF463" s="96"/>
      <c r="RNG463" s="96"/>
      <c r="RNH463" s="96"/>
      <c r="RNI463" s="96"/>
      <c r="RNJ463" s="96"/>
      <c r="RNK463" s="96"/>
      <c r="RNL463" s="96"/>
      <c r="RNM463" s="96"/>
      <c r="RNN463" s="96"/>
      <c r="RNO463" s="96"/>
      <c r="RNP463" s="96"/>
      <c r="RNQ463" s="96"/>
      <c r="RNR463" s="96"/>
      <c r="RNS463" s="96"/>
      <c r="RNT463" s="96"/>
      <c r="RNU463" s="96"/>
      <c r="RNV463" s="96"/>
      <c r="RNW463" s="96"/>
      <c r="RNX463" s="96"/>
      <c r="RNY463" s="96"/>
      <c r="RNZ463" s="96"/>
      <c r="ROA463" s="96"/>
      <c r="ROB463" s="96"/>
      <c r="ROC463" s="96"/>
      <c r="ROD463" s="96"/>
      <c r="ROE463" s="96"/>
      <c r="ROF463" s="96"/>
      <c r="ROG463" s="96"/>
      <c r="ROH463" s="96"/>
      <c r="ROI463" s="96"/>
      <c r="ROJ463" s="96"/>
      <c r="ROK463" s="96"/>
      <c r="ROL463" s="96"/>
      <c r="ROM463" s="96"/>
      <c r="RON463" s="96"/>
      <c r="ROO463" s="96"/>
      <c r="ROP463" s="96"/>
      <c r="ROQ463" s="96"/>
      <c r="ROR463" s="96"/>
      <c r="ROS463" s="96"/>
      <c r="ROT463" s="96"/>
      <c r="ROU463" s="96"/>
      <c r="ROV463" s="96"/>
      <c r="ROW463" s="96"/>
      <c r="ROX463" s="96"/>
      <c r="ROY463" s="96"/>
      <c r="ROZ463" s="96"/>
      <c r="RPA463" s="96"/>
      <c r="RPB463" s="96"/>
      <c r="RPC463" s="96"/>
      <c r="RPD463" s="96"/>
      <c r="RPE463" s="96"/>
      <c r="RPF463" s="96"/>
      <c r="RPG463" s="96"/>
      <c r="RPH463" s="96"/>
      <c r="RPI463" s="96"/>
      <c r="RPJ463" s="96"/>
      <c r="RPK463" s="96"/>
      <c r="RPL463" s="96"/>
      <c r="RPM463" s="96"/>
      <c r="RPN463" s="96"/>
      <c r="RPO463" s="96"/>
      <c r="RPP463" s="96"/>
      <c r="RPQ463" s="96"/>
      <c r="RPR463" s="96"/>
      <c r="RPS463" s="96"/>
      <c r="RPT463" s="96"/>
      <c r="RPU463" s="96"/>
      <c r="RPV463" s="96"/>
      <c r="RPW463" s="96"/>
      <c r="RPX463" s="96"/>
      <c r="RPY463" s="96"/>
      <c r="RPZ463" s="96"/>
      <c r="RQA463" s="96"/>
      <c r="RQB463" s="96"/>
      <c r="RQC463" s="96"/>
      <c r="RQD463" s="96"/>
      <c r="RQE463" s="96"/>
      <c r="RQF463" s="96"/>
      <c r="RQG463" s="96"/>
      <c r="RQH463" s="96"/>
      <c r="RQI463" s="96"/>
      <c r="RQJ463" s="96"/>
      <c r="RQK463" s="96"/>
      <c r="RQL463" s="96"/>
      <c r="RQM463" s="96"/>
      <c r="RQN463" s="96"/>
      <c r="RQO463" s="96"/>
      <c r="RQP463" s="96"/>
      <c r="RQQ463" s="96"/>
      <c r="RQR463" s="96"/>
      <c r="RQS463" s="96"/>
      <c r="RQT463" s="96"/>
      <c r="RQU463" s="96"/>
      <c r="RQV463" s="96"/>
      <c r="RQW463" s="96"/>
      <c r="RQX463" s="96"/>
      <c r="RQY463" s="96"/>
      <c r="RQZ463" s="96"/>
      <c r="RRA463" s="96"/>
      <c r="RRB463" s="96"/>
      <c r="RRC463" s="96"/>
      <c r="RRD463" s="96"/>
      <c r="RRE463" s="96"/>
      <c r="RRF463" s="96"/>
      <c r="RRG463" s="96"/>
      <c r="RRH463" s="96"/>
      <c r="RRI463" s="96"/>
      <c r="RRJ463" s="96"/>
      <c r="RRK463" s="96"/>
      <c r="RRL463" s="96"/>
      <c r="RRM463" s="96"/>
      <c r="RRN463" s="96"/>
      <c r="RRO463" s="96"/>
      <c r="RRP463" s="96"/>
      <c r="RRQ463" s="96"/>
      <c r="RRR463" s="96"/>
      <c r="RRS463" s="96"/>
      <c r="RRT463" s="96"/>
      <c r="RRU463" s="96"/>
      <c r="RRV463" s="96"/>
      <c r="RRW463" s="96"/>
      <c r="RRX463" s="96"/>
      <c r="RRY463" s="96"/>
      <c r="RRZ463" s="96"/>
      <c r="RSA463" s="96"/>
      <c r="RSB463" s="96"/>
      <c r="RSC463" s="96"/>
      <c r="RSD463" s="96"/>
      <c r="RSE463" s="96"/>
      <c r="RSF463" s="96"/>
      <c r="RSG463" s="96"/>
      <c r="RSH463" s="96"/>
      <c r="RSI463" s="96"/>
      <c r="RSJ463" s="96"/>
      <c r="RSK463" s="96"/>
      <c r="RSL463" s="96"/>
      <c r="RSM463" s="96"/>
      <c r="RSN463" s="96"/>
      <c r="RSO463" s="96"/>
      <c r="RSP463" s="96"/>
      <c r="RSQ463" s="96"/>
      <c r="RSR463" s="96"/>
      <c r="RSS463" s="96"/>
      <c r="RST463" s="96"/>
      <c r="RSU463" s="96"/>
      <c r="RSV463" s="96"/>
      <c r="RSW463" s="96"/>
      <c r="RSX463" s="96"/>
      <c r="RSY463" s="96"/>
      <c r="RSZ463" s="96"/>
      <c r="RTA463" s="96"/>
      <c r="RTB463" s="96"/>
      <c r="RTC463" s="96"/>
      <c r="RTD463" s="96"/>
      <c r="RTE463" s="96"/>
      <c r="RTF463" s="96"/>
      <c r="RTG463" s="96"/>
      <c r="RTH463" s="96"/>
      <c r="RTI463" s="96"/>
      <c r="RTJ463" s="96"/>
      <c r="RTK463" s="96"/>
      <c r="RTL463" s="96"/>
      <c r="RTM463" s="96"/>
      <c r="RTN463" s="96"/>
      <c r="RTO463" s="96"/>
      <c r="RTP463" s="96"/>
      <c r="RTQ463" s="96"/>
      <c r="RTR463" s="96"/>
      <c r="RTS463" s="96"/>
      <c r="RTT463" s="96"/>
      <c r="RTU463" s="96"/>
      <c r="RTV463" s="96"/>
      <c r="RTW463" s="96"/>
      <c r="RTX463" s="96"/>
      <c r="RTY463" s="96"/>
      <c r="RTZ463" s="96"/>
      <c r="RUA463" s="96"/>
      <c r="RUB463" s="96"/>
      <c r="RUC463" s="96"/>
      <c r="RUD463" s="96"/>
      <c r="RUE463" s="96"/>
      <c r="RUF463" s="96"/>
      <c r="RUG463" s="96"/>
      <c r="RUH463" s="96"/>
      <c r="RUI463" s="96"/>
      <c r="RUJ463" s="96"/>
      <c r="RUK463" s="96"/>
      <c r="RUL463" s="96"/>
      <c r="RUM463" s="96"/>
      <c r="RUN463" s="96"/>
      <c r="RUO463" s="96"/>
      <c r="RUP463" s="96"/>
      <c r="RUQ463" s="96"/>
      <c r="RUR463" s="96"/>
      <c r="RUS463" s="96"/>
      <c r="RUT463" s="96"/>
      <c r="RUU463" s="96"/>
      <c r="RUV463" s="96"/>
      <c r="RUW463" s="96"/>
      <c r="RUX463" s="96"/>
      <c r="RUY463" s="96"/>
      <c r="RUZ463" s="96"/>
      <c r="RVA463" s="96"/>
      <c r="RVB463" s="96"/>
      <c r="RVC463" s="96"/>
      <c r="RVD463" s="96"/>
      <c r="RVE463" s="96"/>
      <c r="RVF463" s="96"/>
      <c r="RVG463" s="96"/>
      <c r="RVH463" s="96"/>
      <c r="RVI463" s="96"/>
      <c r="RVJ463" s="96"/>
      <c r="RVK463" s="96"/>
      <c r="RVL463" s="96"/>
      <c r="RVM463" s="96"/>
      <c r="RVN463" s="96"/>
      <c r="RVO463" s="96"/>
      <c r="RVP463" s="96"/>
      <c r="RVQ463" s="96"/>
      <c r="RVR463" s="96"/>
      <c r="RVS463" s="96"/>
      <c r="RVT463" s="96"/>
      <c r="RVU463" s="96"/>
      <c r="RVV463" s="96"/>
      <c r="RVW463" s="96"/>
      <c r="RVX463" s="96"/>
      <c r="RVY463" s="96"/>
      <c r="RVZ463" s="96"/>
      <c r="RWA463" s="96"/>
      <c r="RWB463" s="96"/>
      <c r="RWC463" s="96"/>
      <c r="RWD463" s="96"/>
      <c r="RWE463" s="96"/>
      <c r="RWF463" s="96"/>
      <c r="RWG463" s="96"/>
      <c r="RWH463" s="96"/>
      <c r="RWI463" s="96"/>
      <c r="RWJ463" s="96"/>
      <c r="RWK463" s="96"/>
      <c r="RWL463" s="96"/>
      <c r="RWM463" s="96"/>
      <c r="RWN463" s="96"/>
      <c r="RWO463" s="96"/>
      <c r="RWP463" s="96"/>
      <c r="RWQ463" s="96"/>
      <c r="RWR463" s="96"/>
      <c r="RWS463" s="96"/>
      <c r="RWT463" s="96"/>
      <c r="RWU463" s="96"/>
      <c r="RWV463" s="96"/>
      <c r="RWW463" s="96"/>
      <c r="RWX463" s="96"/>
      <c r="RWY463" s="96"/>
      <c r="RWZ463" s="96"/>
      <c r="RXA463" s="96"/>
      <c r="RXB463" s="96"/>
      <c r="RXC463" s="96"/>
      <c r="RXD463" s="96"/>
      <c r="RXE463" s="96"/>
      <c r="RXF463" s="96"/>
      <c r="RXG463" s="96"/>
      <c r="RXH463" s="96"/>
      <c r="RXI463" s="96"/>
      <c r="RXJ463" s="96"/>
      <c r="RXK463" s="96"/>
      <c r="RXL463" s="96"/>
      <c r="RXM463" s="96"/>
      <c r="RXN463" s="96"/>
      <c r="RXO463" s="96"/>
      <c r="RXP463" s="96"/>
      <c r="RXQ463" s="96"/>
      <c r="RXR463" s="96"/>
      <c r="RXS463" s="96"/>
      <c r="RXT463" s="96"/>
      <c r="RXU463" s="96"/>
      <c r="RXV463" s="96"/>
      <c r="RXW463" s="96"/>
      <c r="RXX463" s="96"/>
      <c r="RXY463" s="96"/>
      <c r="RXZ463" s="96"/>
      <c r="RYA463" s="96"/>
      <c r="RYB463" s="96"/>
      <c r="RYC463" s="96"/>
      <c r="RYD463" s="96"/>
      <c r="RYE463" s="96"/>
      <c r="RYF463" s="96"/>
      <c r="RYG463" s="96"/>
      <c r="RYH463" s="96"/>
      <c r="RYI463" s="96"/>
      <c r="RYJ463" s="96"/>
      <c r="RYK463" s="96"/>
      <c r="RYL463" s="96"/>
      <c r="RYM463" s="96"/>
      <c r="RYN463" s="96"/>
      <c r="RYO463" s="96"/>
      <c r="RYP463" s="96"/>
      <c r="RYQ463" s="96"/>
      <c r="RYR463" s="96"/>
      <c r="RYS463" s="96"/>
      <c r="RYT463" s="96"/>
      <c r="RYU463" s="96"/>
      <c r="RYV463" s="96"/>
      <c r="RYW463" s="96"/>
      <c r="RYX463" s="96"/>
      <c r="RYY463" s="96"/>
      <c r="RYZ463" s="96"/>
      <c r="RZA463" s="96"/>
      <c r="RZB463" s="96"/>
      <c r="RZC463" s="96"/>
      <c r="RZD463" s="96"/>
      <c r="RZE463" s="96"/>
      <c r="RZF463" s="96"/>
      <c r="RZG463" s="96"/>
      <c r="RZH463" s="96"/>
      <c r="RZI463" s="96"/>
      <c r="RZJ463" s="96"/>
      <c r="RZK463" s="96"/>
      <c r="RZL463" s="96"/>
      <c r="RZM463" s="96"/>
      <c r="RZN463" s="96"/>
      <c r="RZO463" s="96"/>
      <c r="RZP463" s="96"/>
      <c r="RZQ463" s="96"/>
      <c r="RZR463" s="96"/>
      <c r="RZS463" s="96"/>
      <c r="RZT463" s="96"/>
      <c r="RZU463" s="96"/>
      <c r="RZV463" s="96"/>
      <c r="RZW463" s="96"/>
      <c r="RZX463" s="96"/>
      <c r="RZY463" s="96"/>
      <c r="RZZ463" s="96"/>
      <c r="SAA463" s="96"/>
      <c r="SAB463" s="96"/>
      <c r="SAC463" s="96"/>
      <c r="SAD463" s="96"/>
      <c r="SAE463" s="96"/>
      <c r="SAF463" s="96"/>
      <c r="SAG463" s="96"/>
      <c r="SAH463" s="96"/>
      <c r="SAI463" s="96"/>
      <c r="SAJ463" s="96"/>
      <c r="SAK463" s="96"/>
      <c r="SAL463" s="96"/>
      <c r="SAM463" s="96"/>
      <c r="SAN463" s="96"/>
      <c r="SAO463" s="96"/>
      <c r="SAP463" s="96"/>
      <c r="SAQ463" s="96"/>
      <c r="SAR463" s="96"/>
      <c r="SAS463" s="96"/>
      <c r="SAT463" s="96"/>
      <c r="SAU463" s="96"/>
      <c r="SAV463" s="96"/>
      <c r="SAW463" s="96"/>
      <c r="SAX463" s="96"/>
      <c r="SAY463" s="96"/>
      <c r="SAZ463" s="96"/>
      <c r="SBA463" s="96"/>
      <c r="SBB463" s="96"/>
      <c r="SBC463" s="96"/>
      <c r="SBD463" s="96"/>
      <c r="SBE463" s="96"/>
      <c r="SBF463" s="96"/>
      <c r="SBG463" s="96"/>
      <c r="SBH463" s="96"/>
      <c r="SBI463" s="96"/>
      <c r="SBJ463" s="96"/>
      <c r="SBK463" s="96"/>
      <c r="SBL463" s="96"/>
      <c r="SBM463" s="96"/>
      <c r="SBN463" s="96"/>
      <c r="SBO463" s="96"/>
      <c r="SBP463" s="96"/>
      <c r="SBQ463" s="96"/>
      <c r="SBR463" s="96"/>
      <c r="SBS463" s="96"/>
      <c r="SBT463" s="96"/>
      <c r="SBU463" s="96"/>
      <c r="SBV463" s="96"/>
      <c r="SBW463" s="96"/>
      <c r="SBX463" s="96"/>
      <c r="SBY463" s="96"/>
      <c r="SBZ463" s="96"/>
      <c r="SCA463" s="96"/>
      <c r="SCB463" s="96"/>
      <c r="SCC463" s="96"/>
      <c r="SCD463" s="96"/>
      <c r="SCE463" s="96"/>
      <c r="SCF463" s="96"/>
      <c r="SCG463" s="96"/>
      <c r="SCH463" s="96"/>
      <c r="SCI463" s="96"/>
      <c r="SCJ463" s="96"/>
      <c r="SCK463" s="96"/>
      <c r="SCL463" s="96"/>
      <c r="SCM463" s="96"/>
      <c r="SCN463" s="96"/>
      <c r="SCO463" s="96"/>
      <c r="SCP463" s="96"/>
      <c r="SCQ463" s="96"/>
      <c r="SCR463" s="96"/>
      <c r="SCS463" s="96"/>
      <c r="SCT463" s="96"/>
      <c r="SCU463" s="96"/>
      <c r="SCV463" s="96"/>
      <c r="SCW463" s="96"/>
      <c r="SCX463" s="96"/>
      <c r="SCY463" s="96"/>
      <c r="SCZ463" s="96"/>
      <c r="SDA463" s="96"/>
      <c r="SDB463" s="96"/>
      <c r="SDC463" s="96"/>
      <c r="SDD463" s="96"/>
      <c r="SDE463" s="96"/>
      <c r="SDF463" s="96"/>
      <c r="SDG463" s="96"/>
      <c r="SDH463" s="96"/>
      <c r="SDI463" s="96"/>
      <c r="SDJ463" s="96"/>
      <c r="SDK463" s="96"/>
      <c r="SDL463" s="96"/>
      <c r="SDM463" s="96"/>
      <c r="SDN463" s="96"/>
      <c r="SDO463" s="96"/>
      <c r="SDP463" s="96"/>
      <c r="SDQ463" s="96"/>
      <c r="SDR463" s="96"/>
      <c r="SDS463" s="96"/>
      <c r="SDT463" s="96"/>
      <c r="SDU463" s="96"/>
      <c r="SDV463" s="96"/>
      <c r="SDW463" s="96"/>
      <c r="SDX463" s="96"/>
      <c r="SDY463" s="96"/>
      <c r="SDZ463" s="96"/>
      <c r="SEA463" s="96"/>
      <c r="SEB463" s="96"/>
      <c r="SEC463" s="96"/>
      <c r="SED463" s="96"/>
      <c r="SEE463" s="96"/>
      <c r="SEF463" s="96"/>
      <c r="SEG463" s="96"/>
      <c r="SEH463" s="96"/>
      <c r="SEI463" s="96"/>
      <c r="SEJ463" s="96"/>
      <c r="SEK463" s="96"/>
      <c r="SEL463" s="96"/>
      <c r="SEM463" s="96"/>
      <c r="SEN463" s="96"/>
      <c r="SEO463" s="96"/>
      <c r="SEP463" s="96"/>
      <c r="SEQ463" s="96"/>
      <c r="SER463" s="96"/>
      <c r="SES463" s="96"/>
      <c r="SET463" s="96"/>
      <c r="SEU463" s="96"/>
      <c r="SEV463" s="96"/>
      <c r="SEW463" s="96"/>
      <c r="SEX463" s="96"/>
      <c r="SEY463" s="96"/>
      <c r="SEZ463" s="96"/>
      <c r="SFA463" s="96"/>
      <c r="SFB463" s="96"/>
      <c r="SFC463" s="96"/>
      <c r="SFD463" s="96"/>
      <c r="SFE463" s="96"/>
      <c r="SFF463" s="96"/>
      <c r="SFG463" s="96"/>
      <c r="SFH463" s="96"/>
      <c r="SFI463" s="96"/>
      <c r="SFJ463" s="96"/>
      <c r="SFK463" s="96"/>
      <c r="SFL463" s="96"/>
      <c r="SFM463" s="96"/>
      <c r="SFN463" s="96"/>
      <c r="SFO463" s="96"/>
      <c r="SFP463" s="96"/>
      <c r="SFQ463" s="96"/>
      <c r="SFR463" s="96"/>
      <c r="SFS463" s="96"/>
      <c r="SFT463" s="96"/>
      <c r="SFU463" s="96"/>
      <c r="SFV463" s="96"/>
      <c r="SFW463" s="96"/>
      <c r="SFX463" s="96"/>
      <c r="SFY463" s="96"/>
      <c r="SFZ463" s="96"/>
      <c r="SGA463" s="96"/>
      <c r="SGB463" s="96"/>
      <c r="SGC463" s="96"/>
      <c r="SGD463" s="96"/>
      <c r="SGE463" s="96"/>
      <c r="SGF463" s="96"/>
      <c r="SGG463" s="96"/>
      <c r="SGH463" s="96"/>
      <c r="SGI463" s="96"/>
      <c r="SGJ463" s="96"/>
      <c r="SGK463" s="96"/>
      <c r="SGL463" s="96"/>
      <c r="SGM463" s="96"/>
      <c r="SGN463" s="96"/>
      <c r="SGO463" s="96"/>
      <c r="SGP463" s="96"/>
      <c r="SGQ463" s="96"/>
      <c r="SGR463" s="96"/>
      <c r="SGS463" s="96"/>
      <c r="SGT463" s="96"/>
      <c r="SGU463" s="96"/>
      <c r="SGV463" s="96"/>
      <c r="SGW463" s="96"/>
      <c r="SGX463" s="96"/>
      <c r="SGY463" s="96"/>
      <c r="SGZ463" s="96"/>
      <c r="SHA463" s="96"/>
      <c r="SHB463" s="96"/>
      <c r="SHC463" s="96"/>
      <c r="SHD463" s="96"/>
      <c r="SHE463" s="96"/>
      <c r="SHF463" s="96"/>
      <c r="SHG463" s="96"/>
      <c r="SHH463" s="96"/>
      <c r="SHI463" s="96"/>
      <c r="SHJ463" s="96"/>
      <c r="SHK463" s="96"/>
      <c r="SHL463" s="96"/>
      <c r="SHM463" s="96"/>
      <c r="SHN463" s="96"/>
      <c r="SHO463" s="96"/>
      <c r="SHP463" s="96"/>
      <c r="SHQ463" s="96"/>
      <c r="SHR463" s="96"/>
      <c r="SHS463" s="96"/>
      <c r="SHT463" s="96"/>
      <c r="SHU463" s="96"/>
      <c r="SHV463" s="96"/>
      <c r="SHW463" s="96"/>
      <c r="SHX463" s="96"/>
      <c r="SHY463" s="96"/>
      <c r="SHZ463" s="96"/>
      <c r="SIA463" s="96"/>
      <c r="SIB463" s="96"/>
      <c r="SIC463" s="96"/>
      <c r="SID463" s="96"/>
      <c r="SIE463" s="96"/>
      <c r="SIF463" s="96"/>
      <c r="SIG463" s="96"/>
      <c r="SIH463" s="96"/>
      <c r="SII463" s="96"/>
      <c r="SIJ463" s="96"/>
      <c r="SIK463" s="96"/>
      <c r="SIL463" s="96"/>
      <c r="SIM463" s="96"/>
      <c r="SIN463" s="96"/>
      <c r="SIO463" s="96"/>
      <c r="SIP463" s="96"/>
      <c r="SIQ463" s="96"/>
      <c r="SIR463" s="96"/>
      <c r="SIS463" s="96"/>
      <c r="SIT463" s="96"/>
      <c r="SIU463" s="96"/>
      <c r="SIV463" s="96"/>
      <c r="SIW463" s="96"/>
      <c r="SIX463" s="96"/>
      <c r="SIY463" s="96"/>
      <c r="SIZ463" s="96"/>
      <c r="SJA463" s="96"/>
      <c r="SJB463" s="96"/>
      <c r="SJC463" s="96"/>
      <c r="SJD463" s="96"/>
      <c r="SJE463" s="96"/>
      <c r="SJF463" s="96"/>
      <c r="SJG463" s="96"/>
      <c r="SJH463" s="96"/>
      <c r="SJI463" s="96"/>
      <c r="SJJ463" s="96"/>
      <c r="SJK463" s="96"/>
      <c r="SJL463" s="96"/>
      <c r="SJM463" s="96"/>
      <c r="SJN463" s="96"/>
      <c r="SJO463" s="96"/>
      <c r="SJP463" s="96"/>
      <c r="SJQ463" s="96"/>
      <c r="SJR463" s="96"/>
      <c r="SJS463" s="96"/>
      <c r="SJT463" s="96"/>
      <c r="SJU463" s="96"/>
      <c r="SJV463" s="96"/>
      <c r="SJW463" s="96"/>
      <c r="SJX463" s="96"/>
      <c r="SJY463" s="96"/>
      <c r="SJZ463" s="96"/>
      <c r="SKA463" s="96"/>
      <c r="SKB463" s="96"/>
      <c r="SKC463" s="96"/>
      <c r="SKD463" s="96"/>
      <c r="SKE463" s="96"/>
      <c r="SKF463" s="96"/>
      <c r="SKG463" s="96"/>
      <c r="SKH463" s="96"/>
      <c r="SKI463" s="96"/>
      <c r="SKJ463" s="96"/>
      <c r="SKK463" s="96"/>
      <c r="SKL463" s="96"/>
      <c r="SKM463" s="96"/>
      <c r="SKN463" s="96"/>
      <c r="SKO463" s="96"/>
      <c r="SKP463" s="96"/>
      <c r="SKQ463" s="96"/>
      <c r="SKR463" s="96"/>
      <c r="SKS463" s="96"/>
      <c r="SKT463" s="96"/>
      <c r="SKU463" s="96"/>
      <c r="SKV463" s="96"/>
      <c r="SKW463" s="96"/>
      <c r="SKX463" s="96"/>
      <c r="SKY463" s="96"/>
      <c r="SKZ463" s="96"/>
      <c r="SLA463" s="96"/>
      <c r="SLB463" s="96"/>
      <c r="SLC463" s="96"/>
      <c r="SLD463" s="96"/>
      <c r="SLE463" s="96"/>
      <c r="SLF463" s="96"/>
      <c r="SLG463" s="96"/>
      <c r="SLH463" s="96"/>
      <c r="SLI463" s="96"/>
      <c r="SLJ463" s="96"/>
      <c r="SLK463" s="96"/>
      <c r="SLL463" s="96"/>
      <c r="SLM463" s="96"/>
      <c r="SLN463" s="96"/>
      <c r="SLO463" s="96"/>
      <c r="SLP463" s="96"/>
      <c r="SLQ463" s="96"/>
      <c r="SLR463" s="96"/>
      <c r="SLS463" s="96"/>
      <c r="SLT463" s="96"/>
      <c r="SLU463" s="96"/>
      <c r="SLV463" s="96"/>
      <c r="SLW463" s="96"/>
      <c r="SLX463" s="96"/>
      <c r="SLY463" s="96"/>
      <c r="SLZ463" s="96"/>
      <c r="SMA463" s="96"/>
      <c r="SMB463" s="96"/>
      <c r="SMC463" s="96"/>
      <c r="SMD463" s="96"/>
      <c r="SME463" s="96"/>
      <c r="SMF463" s="96"/>
      <c r="SMG463" s="96"/>
      <c r="SMH463" s="96"/>
      <c r="SMI463" s="96"/>
      <c r="SMJ463" s="96"/>
      <c r="SMK463" s="96"/>
      <c r="SML463" s="96"/>
      <c r="SMM463" s="96"/>
      <c r="SMN463" s="96"/>
      <c r="SMO463" s="96"/>
      <c r="SMP463" s="96"/>
      <c r="SMQ463" s="96"/>
      <c r="SMR463" s="96"/>
      <c r="SMS463" s="96"/>
      <c r="SMT463" s="96"/>
      <c r="SMU463" s="96"/>
      <c r="SMV463" s="96"/>
      <c r="SMW463" s="96"/>
      <c r="SMX463" s="96"/>
      <c r="SMY463" s="96"/>
      <c r="SMZ463" s="96"/>
      <c r="SNA463" s="96"/>
      <c r="SNB463" s="96"/>
      <c r="SNC463" s="96"/>
      <c r="SND463" s="96"/>
      <c r="SNE463" s="96"/>
      <c r="SNF463" s="96"/>
      <c r="SNG463" s="96"/>
      <c r="SNH463" s="96"/>
      <c r="SNI463" s="96"/>
      <c r="SNJ463" s="96"/>
      <c r="SNK463" s="96"/>
      <c r="SNL463" s="96"/>
      <c r="SNM463" s="96"/>
      <c r="SNN463" s="96"/>
      <c r="SNO463" s="96"/>
      <c r="SNP463" s="96"/>
      <c r="SNQ463" s="96"/>
      <c r="SNR463" s="96"/>
      <c r="SNS463" s="96"/>
      <c r="SNT463" s="96"/>
      <c r="SNU463" s="96"/>
      <c r="SNV463" s="96"/>
      <c r="SNW463" s="96"/>
      <c r="SNX463" s="96"/>
      <c r="SNY463" s="96"/>
      <c r="SNZ463" s="96"/>
      <c r="SOA463" s="96"/>
      <c r="SOB463" s="96"/>
      <c r="SOC463" s="96"/>
      <c r="SOD463" s="96"/>
      <c r="SOE463" s="96"/>
      <c r="SOF463" s="96"/>
      <c r="SOG463" s="96"/>
      <c r="SOH463" s="96"/>
      <c r="SOI463" s="96"/>
      <c r="SOJ463" s="96"/>
      <c r="SOK463" s="96"/>
      <c r="SOL463" s="96"/>
      <c r="SOM463" s="96"/>
      <c r="SON463" s="96"/>
      <c r="SOO463" s="96"/>
      <c r="SOP463" s="96"/>
      <c r="SOQ463" s="96"/>
      <c r="SOR463" s="96"/>
      <c r="SOS463" s="96"/>
      <c r="SOT463" s="96"/>
      <c r="SOU463" s="96"/>
      <c r="SOV463" s="96"/>
      <c r="SOW463" s="96"/>
      <c r="SOX463" s="96"/>
      <c r="SOY463" s="96"/>
      <c r="SOZ463" s="96"/>
      <c r="SPA463" s="96"/>
      <c r="SPB463" s="96"/>
      <c r="SPC463" s="96"/>
      <c r="SPD463" s="96"/>
      <c r="SPE463" s="96"/>
      <c r="SPF463" s="96"/>
      <c r="SPG463" s="96"/>
      <c r="SPH463" s="96"/>
      <c r="SPI463" s="96"/>
      <c r="SPJ463" s="96"/>
      <c r="SPK463" s="96"/>
      <c r="SPL463" s="96"/>
      <c r="SPM463" s="96"/>
      <c r="SPN463" s="96"/>
      <c r="SPO463" s="96"/>
      <c r="SPP463" s="96"/>
      <c r="SPQ463" s="96"/>
      <c r="SPR463" s="96"/>
      <c r="SPS463" s="96"/>
      <c r="SPT463" s="96"/>
      <c r="SPU463" s="96"/>
      <c r="SPV463" s="96"/>
      <c r="SPW463" s="96"/>
      <c r="SPX463" s="96"/>
      <c r="SPY463" s="96"/>
      <c r="SPZ463" s="96"/>
      <c r="SQA463" s="96"/>
      <c r="SQB463" s="96"/>
      <c r="SQC463" s="96"/>
      <c r="SQD463" s="96"/>
      <c r="SQE463" s="96"/>
      <c r="SQF463" s="96"/>
      <c r="SQG463" s="96"/>
      <c r="SQH463" s="96"/>
      <c r="SQI463" s="96"/>
      <c r="SQJ463" s="96"/>
      <c r="SQK463" s="96"/>
      <c r="SQL463" s="96"/>
      <c r="SQM463" s="96"/>
      <c r="SQN463" s="96"/>
      <c r="SQO463" s="96"/>
      <c r="SQP463" s="96"/>
      <c r="SQQ463" s="96"/>
      <c r="SQR463" s="96"/>
      <c r="SQS463" s="96"/>
      <c r="SQT463" s="96"/>
      <c r="SQU463" s="96"/>
      <c r="SQV463" s="96"/>
      <c r="SQW463" s="96"/>
      <c r="SQX463" s="96"/>
      <c r="SQY463" s="96"/>
      <c r="SQZ463" s="96"/>
      <c r="SRA463" s="96"/>
      <c r="SRB463" s="96"/>
      <c r="SRC463" s="96"/>
      <c r="SRD463" s="96"/>
      <c r="SRE463" s="96"/>
      <c r="SRF463" s="96"/>
      <c r="SRG463" s="96"/>
      <c r="SRH463" s="96"/>
      <c r="SRI463" s="96"/>
      <c r="SRJ463" s="96"/>
      <c r="SRK463" s="96"/>
      <c r="SRL463" s="96"/>
      <c r="SRM463" s="96"/>
      <c r="SRN463" s="96"/>
      <c r="SRO463" s="96"/>
      <c r="SRP463" s="96"/>
      <c r="SRQ463" s="96"/>
      <c r="SRR463" s="96"/>
      <c r="SRS463" s="96"/>
      <c r="SRT463" s="96"/>
      <c r="SRU463" s="96"/>
      <c r="SRV463" s="96"/>
      <c r="SRW463" s="96"/>
      <c r="SRX463" s="96"/>
      <c r="SRY463" s="96"/>
      <c r="SRZ463" s="96"/>
      <c r="SSA463" s="96"/>
      <c r="SSB463" s="96"/>
      <c r="SSC463" s="96"/>
      <c r="SSD463" s="96"/>
      <c r="SSE463" s="96"/>
      <c r="SSF463" s="96"/>
      <c r="SSG463" s="96"/>
      <c r="SSH463" s="96"/>
      <c r="SSI463" s="96"/>
      <c r="SSJ463" s="96"/>
      <c r="SSK463" s="96"/>
      <c r="SSL463" s="96"/>
      <c r="SSM463" s="96"/>
      <c r="SSN463" s="96"/>
      <c r="SSO463" s="96"/>
      <c r="SSP463" s="96"/>
      <c r="SSQ463" s="96"/>
      <c r="SSR463" s="96"/>
      <c r="SSS463" s="96"/>
      <c r="SST463" s="96"/>
      <c r="SSU463" s="96"/>
      <c r="SSV463" s="96"/>
      <c r="SSW463" s="96"/>
      <c r="SSX463" s="96"/>
      <c r="SSY463" s="96"/>
      <c r="SSZ463" s="96"/>
      <c r="STA463" s="96"/>
      <c r="STB463" s="96"/>
      <c r="STC463" s="96"/>
      <c r="STD463" s="96"/>
      <c r="STE463" s="96"/>
      <c r="STF463" s="96"/>
      <c r="STG463" s="96"/>
      <c r="STH463" s="96"/>
      <c r="STI463" s="96"/>
      <c r="STJ463" s="96"/>
      <c r="STK463" s="96"/>
      <c r="STL463" s="96"/>
      <c r="STM463" s="96"/>
      <c r="STN463" s="96"/>
      <c r="STO463" s="96"/>
      <c r="STP463" s="96"/>
      <c r="STQ463" s="96"/>
      <c r="STR463" s="96"/>
      <c r="STS463" s="96"/>
      <c r="STT463" s="96"/>
      <c r="STU463" s="96"/>
      <c r="STV463" s="96"/>
      <c r="STW463" s="96"/>
      <c r="STX463" s="96"/>
      <c r="STY463" s="96"/>
      <c r="STZ463" s="96"/>
      <c r="SUA463" s="96"/>
      <c r="SUB463" s="96"/>
      <c r="SUC463" s="96"/>
      <c r="SUD463" s="96"/>
      <c r="SUE463" s="96"/>
      <c r="SUF463" s="96"/>
      <c r="SUG463" s="96"/>
      <c r="SUH463" s="96"/>
      <c r="SUI463" s="96"/>
      <c r="SUJ463" s="96"/>
      <c r="SUK463" s="96"/>
      <c r="SUL463" s="96"/>
      <c r="SUM463" s="96"/>
      <c r="SUN463" s="96"/>
      <c r="SUO463" s="96"/>
      <c r="SUP463" s="96"/>
      <c r="SUQ463" s="96"/>
      <c r="SUR463" s="96"/>
      <c r="SUS463" s="96"/>
      <c r="SUT463" s="96"/>
      <c r="SUU463" s="96"/>
      <c r="SUV463" s="96"/>
      <c r="SUW463" s="96"/>
      <c r="SUX463" s="96"/>
      <c r="SUY463" s="96"/>
      <c r="SUZ463" s="96"/>
      <c r="SVA463" s="96"/>
      <c r="SVB463" s="96"/>
      <c r="SVC463" s="96"/>
      <c r="SVD463" s="96"/>
      <c r="SVE463" s="96"/>
      <c r="SVF463" s="96"/>
      <c r="SVG463" s="96"/>
      <c r="SVH463" s="96"/>
      <c r="SVI463" s="96"/>
      <c r="SVJ463" s="96"/>
      <c r="SVK463" s="96"/>
      <c r="SVL463" s="96"/>
      <c r="SVM463" s="96"/>
      <c r="SVN463" s="96"/>
      <c r="SVO463" s="96"/>
      <c r="SVP463" s="96"/>
      <c r="SVQ463" s="96"/>
      <c r="SVR463" s="96"/>
      <c r="SVS463" s="96"/>
      <c r="SVT463" s="96"/>
      <c r="SVU463" s="96"/>
      <c r="SVV463" s="96"/>
      <c r="SVW463" s="96"/>
      <c r="SVX463" s="96"/>
      <c r="SVY463" s="96"/>
      <c r="SVZ463" s="96"/>
      <c r="SWA463" s="96"/>
      <c r="SWB463" s="96"/>
      <c r="SWC463" s="96"/>
      <c r="SWD463" s="96"/>
      <c r="SWE463" s="96"/>
      <c r="SWF463" s="96"/>
      <c r="SWG463" s="96"/>
      <c r="SWH463" s="96"/>
      <c r="SWI463" s="96"/>
      <c r="SWJ463" s="96"/>
      <c r="SWK463" s="96"/>
      <c r="SWL463" s="96"/>
      <c r="SWM463" s="96"/>
      <c r="SWN463" s="96"/>
      <c r="SWO463" s="96"/>
      <c r="SWP463" s="96"/>
      <c r="SWQ463" s="96"/>
      <c r="SWR463" s="96"/>
      <c r="SWS463" s="96"/>
      <c r="SWT463" s="96"/>
      <c r="SWU463" s="96"/>
      <c r="SWV463" s="96"/>
      <c r="SWW463" s="96"/>
      <c r="SWX463" s="96"/>
      <c r="SWY463" s="96"/>
      <c r="SWZ463" s="96"/>
      <c r="SXA463" s="96"/>
      <c r="SXB463" s="96"/>
      <c r="SXC463" s="96"/>
      <c r="SXD463" s="96"/>
      <c r="SXE463" s="96"/>
      <c r="SXF463" s="96"/>
      <c r="SXG463" s="96"/>
      <c r="SXH463" s="96"/>
      <c r="SXI463" s="96"/>
      <c r="SXJ463" s="96"/>
      <c r="SXK463" s="96"/>
      <c r="SXL463" s="96"/>
      <c r="SXM463" s="96"/>
      <c r="SXN463" s="96"/>
      <c r="SXO463" s="96"/>
      <c r="SXP463" s="96"/>
      <c r="SXQ463" s="96"/>
      <c r="SXR463" s="96"/>
      <c r="SXS463" s="96"/>
      <c r="SXT463" s="96"/>
      <c r="SXU463" s="96"/>
      <c r="SXV463" s="96"/>
      <c r="SXW463" s="96"/>
      <c r="SXX463" s="96"/>
      <c r="SXY463" s="96"/>
      <c r="SXZ463" s="96"/>
      <c r="SYA463" s="96"/>
      <c r="SYB463" s="96"/>
      <c r="SYC463" s="96"/>
      <c r="SYD463" s="96"/>
      <c r="SYE463" s="96"/>
      <c r="SYF463" s="96"/>
      <c r="SYG463" s="96"/>
      <c r="SYH463" s="96"/>
      <c r="SYI463" s="96"/>
      <c r="SYJ463" s="96"/>
      <c r="SYK463" s="96"/>
      <c r="SYL463" s="96"/>
      <c r="SYM463" s="96"/>
      <c r="SYN463" s="96"/>
      <c r="SYO463" s="96"/>
      <c r="SYP463" s="96"/>
      <c r="SYQ463" s="96"/>
      <c r="SYR463" s="96"/>
      <c r="SYS463" s="96"/>
      <c r="SYT463" s="96"/>
      <c r="SYU463" s="96"/>
      <c r="SYV463" s="96"/>
      <c r="SYW463" s="96"/>
      <c r="SYX463" s="96"/>
      <c r="SYY463" s="96"/>
      <c r="SYZ463" s="96"/>
      <c r="SZA463" s="96"/>
      <c r="SZB463" s="96"/>
      <c r="SZC463" s="96"/>
      <c r="SZD463" s="96"/>
      <c r="SZE463" s="96"/>
      <c r="SZF463" s="96"/>
      <c r="SZG463" s="96"/>
      <c r="SZH463" s="96"/>
      <c r="SZI463" s="96"/>
      <c r="SZJ463" s="96"/>
      <c r="SZK463" s="96"/>
      <c r="SZL463" s="96"/>
      <c r="SZM463" s="96"/>
      <c r="SZN463" s="96"/>
      <c r="SZO463" s="96"/>
      <c r="SZP463" s="96"/>
      <c r="SZQ463" s="96"/>
      <c r="SZR463" s="96"/>
      <c r="SZS463" s="96"/>
      <c r="SZT463" s="96"/>
      <c r="SZU463" s="96"/>
      <c r="SZV463" s="96"/>
      <c r="SZW463" s="96"/>
      <c r="SZX463" s="96"/>
      <c r="SZY463" s="96"/>
      <c r="SZZ463" s="96"/>
      <c r="TAA463" s="96"/>
      <c r="TAB463" s="96"/>
      <c r="TAC463" s="96"/>
      <c r="TAD463" s="96"/>
      <c r="TAE463" s="96"/>
      <c r="TAF463" s="96"/>
      <c r="TAG463" s="96"/>
      <c r="TAH463" s="96"/>
      <c r="TAI463" s="96"/>
      <c r="TAJ463" s="96"/>
      <c r="TAK463" s="96"/>
      <c r="TAL463" s="96"/>
      <c r="TAM463" s="96"/>
      <c r="TAN463" s="96"/>
      <c r="TAO463" s="96"/>
      <c r="TAP463" s="96"/>
      <c r="TAQ463" s="96"/>
      <c r="TAR463" s="96"/>
      <c r="TAS463" s="96"/>
      <c r="TAT463" s="96"/>
      <c r="TAU463" s="96"/>
      <c r="TAV463" s="96"/>
      <c r="TAW463" s="96"/>
      <c r="TAX463" s="96"/>
      <c r="TAY463" s="96"/>
      <c r="TAZ463" s="96"/>
      <c r="TBA463" s="96"/>
      <c r="TBB463" s="96"/>
      <c r="TBC463" s="96"/>
      <c r="TBD463" s="96"/>
      <c r="TBE463" s="96"/>
      <c r="TBF463" s="96"/>
      <c r="TBG463" s="96"/>
      <c r="TBH463" s="96"/>
      <c r="TBI463" s="96"/>
      <c r="TBJ463" s="96"/>
      <c r="TBK463" s="96"/>
      <c r="TBL463" s="96"/>
      <c r="TBM463" s="96"/>
      <c r="TBN463" s="96"/>
      <c r="TBO463" s="96"/>
      <c r="TBP463" s="96"/>
      <c r="TBQ463" s="96"/>
      <c r="TBR463" s="96"/>
      <c r="TBS463" s="96"/>
      <c r="TBT463" s="96"/>
      <c r="TBU463" s="96"/>
      <c r="TBV463" s="96"/>
      <c r="TBW463" s="96"/>
      <c r="TBX463" s="96"/>
      <c r="TBY463" s="96"/>
      <c r="TBZ463" s="96"/>
      <c r="TCA463" s="96"/>
      <c r="TCB463" s="96"/>
      <c r="TCC463" s="96"/>
      <c r="TCD463" s="96"/>
      <c r="TCE463" s="96"/>
      <c r="TCF463" s="96"/>
      <c r="TCG463" s="96"/>
      <c r="TCH463" s="96"/>
      <c r="TCI463" s="96"/>
      <c r="TCJ463" s="96"/>
      <c r="TCK463" s="96"/>
      <c r="TCL463" s="96"/>
      <c r="TCM463" s="96"/>
      <c r="TCN463" s="96"/>
      <c r="TCO463" s="96"/>
      <c r="TCP463" s="96"/>
      <c r="TCQ463" s="96"/>
      <c r="TCR463" s="96"/>
      <c r="TCS463" s="96"/>
      <c r="TCT463" s="96"/>
      <c r="TCU463" s="96"/>
      <c r="TCV463" s="96"/>
      <c r="TCW463" s="96"/>
      <c r="TCX463" s="96"/>
      <c r="TCY463" s="96"/>
      <c r="TCZ463" s="96"/>
      <c r="TDA463" s="96"/>
      <c r="TDB463" s="96"/>
      <c r="TDC463" s="96"/>
      <c r="TDD463" s="96"/>
      <c r="TDE463" s="96"/>
      <c r="TDF463" s="96"/>
      <c r="TDG463" s="96"/>
      <c r="TDH463" s="96"/>
      <c r="TDI463" s="96"/>
      <c r="TDJ463" s="96"/>
      <c r="TDK463" s="96"/>
      <c r="TDL463" s="96"/>
      <c r="TDM463" s="96"/>
      <c r="TDN463" s="96"/>
      <c r="TDO463" s="96"/>
      <c r="TDP463" s="96"/>
      <c r="TDQ463" s="96"/>
      <c r="TDR463" s="96"/>
      <c r="TDS463" s="96"/>
      <c r="TDT463" s="96"/>
      <c r="TDU463" s="96"/>
      <c r="TDV463" s="96"/>
      <c r="TDW463" s="96"/>
      <c r="TDX463" s="96"/>
      <c r="TDY463" s="96"/>
      <c r="TDZ463" s="96"/>
      <c r="TEA463" s="96"/>
      <c r="TEB463" s="96"/>
      <c r="TEC463" s="96"/>
      <c r="TED463" s="96"/>
      <c r="TEE463" s="96"/>
      <c r="TEF463" s="96"/>
      <c r="TEG463" s="96"/>
      <c r="TEH463" s="96"/>
      <c r="TEI463" s="96"/>
      <c r="TEJ463" s="96"/>
      <c r="TEK463" s="96"/>
      <c r="TEL463" s="96"/>
      <c r="TEM463" s="96"/>
      <c r="TEN463" s="96"/>
      <c r="TEO463" s="96"/>
      <c r="TEP463" s="96"/>
      <c r="TEQ463" s="96"/>
      <c r="TER463" s="96"/>
      <c r="TES463" s="96"/>
      <c r="TET463" s="96"/>
      <c r="TEU463" s="96"/>
      <c r="TEV463" s="96"/>
      <c r="TEW463" s="96"/>
      <c r="TEX463" s="96"/>
      <c r="TEY463" s="96"/>
      <c r="TEZ463" s="96"/>
      <c r="TFA463" s="96"/>
      <c r="TFB463" s="96"/>
      <c r="TFC463" s="96"/>
      <c r="TFD463" s="96"/>
      <c r="TFE463" s="96"/>
      <c r="TFF463" s="96"/>
      <c r="TFG463" s="96"/>
      <c r="TFH463" s="96"/>
      <c r="TFI463" s="96"/>
      <c r="TFJ463" s="96"/>
      <c r="TFK463" s="96"/>
      <c r="TFL463" s="96"/>
      <c r="TFM463" s="96"/>
      <c r="TFN463" s="96"/>
      <c r="TFO463" s="96"/>
      <c r="TFP463" s="96"/>
      <c r="TFQ463" s="96"/>
      <c r="TFR463" s="96"/>
      <c r="TFS463" s="96"/>
      <c r="TFT463" s="96"/>
      <c r="TFU463" s="96"/>
      <c r="TFV463" s="96"/>
      <c r="TFW463" s="96"/>
      <c r="TFX463" s="96"/>
      <c r="TFY463" s="96"/>
      <c r="TFZ463" s="96"/>
      <c r="TGA463" s="96"/>
      <c r="TGB463" s="96"/>
      <c r="TGC463" s="96"/>
      <c r="TGD463" s="96"/>
      <c r="TGE463" s="96"/>
      <c r="TGF463" s="96"/>
      <c r="TGG463" s="96"/>
      <c r="TGH463" s="96"/>
      <c r="TGI463" s="96"/>
      <c r="TGJ463" s="96"/>
      <c r="TGK463" s="96"/>
      <c r="TGL463" s="96"/>
      <c r="TGM463" s="96"/>
      <c r="TGN463" s="96"/>
      <c r="TGO463" s="96"/>
      <c r="TGP463" s="96"/>
      <c r="TGQ463" s="96"/>
      <c r="TGR463" s="96"/>
      <c r="TGS463" s="96"/>
      <c r="TGT463" s="96"/>
      <c r="TGU463" s="96"/>
      <c r="TGV463" s="96"/>
      <c r="TGW463" s="96"/>
      <c r="TGX463" s="96"/>
      <c r="TGY463" s="96"/>
      <c r="TGZ463" s="96"/>
      <c r="THA463" s="96"/>
      <c r="THB463" s="96"/>
      <c r="THC463" s="96"/>
      <c r="THD463" s="96"/>
      <c r="THE463" s="96"/>
      <c r="THF463" s="96"/>
      <c r="THG463" s="96"/>
      <c r="THH463" s="96"/>
      <c r="THI463" s="96"/>
      <c r="THJ463" s="96"/>
      <c r="THK463" s="96"/>
      <c r="THL463" s="96"/>
      <c r="THM463" s="96"/>
      <c r="THN463" s="96"/>
      <c r="THO463" s="96"/>
      <c r="THP463" s="96"/>
      <c r="THQ463" s="96"/>
      <c r="THR463" s="96"/>
      <c r="THS463" s="96"/>
      <c r="THT463" s="96"/>
      <c r="THU463" s="96"/>
      <c r="THV463" s="96"/>
      <c r="THW463" s="96"/>
      <c r="THX463" s="96"/>
      <c r="THY463" s="96"/>
      <c r="THZ463" s="96"/>
      <c r="TIA463" s="96"/>
      <c r="TIB463" s="96"/>
      <c r="TIC463" s="96"/>
      <c r="TID463" s="96"/>
      <c r="TIE463" s="96"/>
      <c r="TIF463" s="96"/>
      <c r="TIG463" s="96"/>
      <c r="TIH463" s="96"/>
      <c r="TII463" s="96"/>
      <c r="TIJ463" s="96"/>
      <c r="TIK463" s="96"/>
      <c r="TIL463" s="96"/>
      <c r="TIM463" s="96"/>
      <c r="TIN463" s="96"/>
      <c r="TIO463" s="96"/>
      <c r="TIP463" s="96"/>
      <c r="TIQ463" s="96"/>
      <c r="TIR463" s="96"/>
      <c r="TIS463" s="96"/>
      <c r="TIT463" s="96"/>
      <c r="TIU463" s="96"/>
      <c r="TIV463" s="96"/>
      <c r="TIW463" s="96"/>
      <c r="TIX463" s="96"/>
      <c r="TIY463" s="96"/>
      <c r="TIZ463" s="96"/>
      <c r="TJA463" s="96"/>
      <c r="TJB463" s="96"/>
      <c r="TJC463" s="96"/>
      <c r="TJD463" s="96"/>
      <c r="TJE463" s="96"/>
      <c r="TJF463" s="96"/>
      <c r="TJG463" s="96"/>
      <c r="TJH463" s="96"/>
      <c r="TJI463" s="96"/>
      <c r="TJJ463" s="96"/>
      <c r="TJK463" s="96"/>
      <c r="TJL463" s="96"/>
      <c r="TJM463" s="96"/>
      <c r="TJN463" s="96"/>
      <c r="TJO463" s="96"/>
      <c r="TJP463" s="96"/>
      <c r="TJQ463" s="96"/>
      <c r="TJR463" s="96"/>
      <c r="TJS463" s="96"/>
      <c r="TJT463" s="96"/>
      <c r="TJU463" s="96"/>
      <c r="TJV463" s="96"/>
      <c r="TJW463" s="96"/>
      <c r="TJX463" s="96"/>
      <c r="TJY463" s="96"/>
      <c r="TJZ463" s="96"/>
      <c r="TKA463" s="96"/>
      <c r="TKB463" s="96"/>
      <c r="TKC463" s="96"/>
      <c r="TKD463" s="96"/>
      <c r="TKE463" s="96"/>
      <c r="TKF463" s="96"/>
      <c r="TKG463" s="96"/>
      <c r="TKH463" s="96"/>
      <c r="TKI463" s="96"/>
      <c r="TKJ463" s="96"/>
      <c r="TKK463" s="96"/>
      <c r="TKL463" s="96"/>
      <c r="TKM463" s="96"/>
      <c r="TKN463" s="96"/>
      <c r="TKO463" s="96"/>
      <c r="TKP463" s="96"/>
      <c r="TKQ463" s="96"/>
      <c r="TKR463" s="96"/>
      <c r="TKS463" s="96"/>
      <c r="TKT463" s="96"/>
      <c r="TKU463" s="96"/>
      <c r="TKV463" s="96"/>
      <c r="TKW463" s="96"/>
      <c r="TKX463" s="96"/>
      <c r="TKY463" s="96"/>
      <c r="TKZ463" s="96"/>
      <c r="TLA463" s="96"/>
      <c r="TLB463" s="96"/>
      <c r="TLC463" s="96"/>
      <c r="TLD463" s="96"/>
      <c r="TLE463" s="96"/>
      <c r="TLF463" s="96"/>
      <c r="TLG463" s="96"/>
      <c r="TLH463" s="96"/>
      <c r="TLI463" s="96"/>
      <c r="TLJ463" s="96"/>
      <c r="TLK463" s="96"/>
      <c r="TLL463" s="96"/>
      <c r="TLM463" s="96"/>
      <c r="TLN463" s="96"/>
      <c r="TLO463" s="96"/>
      <c r="TLP463" s="96"/>
      <c r="TLQ463" s="96"/>
      <c r="TLR463" s="96"/>
      <c r="TLS463" s="96"/>
      <c r="TLT463" s="96"/>
      <c r="TLU463" s="96"/>
      <c r="TLV463" s="96"/>
      <c r="TLW463" s="96"/>
      <c r="TLX463" s="96"/>
      <c r="TLY463" s="96"/>
      <c r="TLZ463" s="96"/>
      <c r="TMA463" s="96"/>
      <c r="TMB463" s="96"/>
      <c r="TMC463" s="96"/>
      <c r="TMD463" s="96"/>
      <c r="TME463" s="96"/>
      <c r="TMF463" s="96"/>
      <c r="TMG463" s="96"/>
      <c r="TMH463" s="96"/>
      <c r="TMI463" s="96"/>
      <c r="TMJ463" s="96"/>
      <c r="TMK463" s="96"/>
      <c r="TML463" s="96"/>
      <c r="TMM463" s="96"/>
      <c r="TMN463" s="96"/>
      <c r="TMO463" s="96"/>
      <c r="TMP463" s="96"/>
      <c r="TMQ463" s="96"/>
      <c r="TMR463" s="96"/>
      <c r="TMS463" s="96"/>
      <c r="TMT463" s="96"/>
      <c r="TMU463" s="96"/>
      <c r="TMV463" s="96"/>
      <c r="TMW463" s="96"/>
      <c r="TMX463" s="96"/>
      <c r="TMY463" s="96"/>
      <c r="TMZ463" s="96"/>
      <c r="TNA463" s="96"/>
      <c r="TNB463" s="96"/>
      <c r="TNC463" s="96"/>
      <c r="TND463" s="96"/>
      <c r="TNE463" s="96"/>
      <c r="TNF463" s="96"/>
      <c r="TNG463" s="96"/>
      <c r="TNH463" s="96"/>
      <c r="TNI463" s="96"/>
      <c r="TNJ463" s="96"/>
      <c r="TNK463" s="96"/>
      <c r="TNL463" s="96"/>
      <c r="TNM463" s="96"/>
      <c r="TNN463" s="96"/>
      <c r="TNO463" s="96"/>
      <c r="TNP463" s="96"/>
      <c r="TNQ463" s="96"/>
      <c r="TNR463" s="96"/>
      <c r="TNS463" s="96"/>
      <c r="TNT463" s="96"/>
      <c r="TNU463" s="96"/>
      <c r="TNV463" s="96"/>
      <c r="TNW463" s="96"/>
      <c r="TNX463" s="96"/>
      <c r="TNY463" s="96"/>
      <c r="TNZ463" s="96"/>
      <c r="TOA463" s="96"/>
      <c r="TOB463" s="96"/>
      <c r="TOC463" s="96"/>
      <c r="TOD463" s="96"/>
      <c r="TOE463" s="96"/>
      <c r="TOF463" s="96"/>
      <c r="TOG463" s="96"/>
      <c r="TOH463" s="96"/>
      <c r="TOI463" s="96"/>
      <c r="TOJ463" s="96"/>
      <c r="TOK463" s="96"/>
      <c r="TOL463" s="96"/>
      <c r="TOM463" s="96"/>
      <c r="TON463" s="96"/>
      <c r="TOO463" s="96"/>
      <c r="TOP463" s="96"/>
      <c r="TOQ463" s="96"/>
      <c r="TOR463" s="96"/>
      <c r="TOS463" s="96"/>
      <c r="TOT463" s="96"/>
      <c r="TOU463" s="96"/>
      <c r="TOV463" s="96"/>
      <c r="TOW463" s="96"/>
      <c r="TOX463" s="96"/>
      <c r="TOY463" s="96"/>
      <c r="TOZ463" s="96"/>
      <c r="TPA463" s="96"/>
      <c r="TPB463" s="96"/>
      <c r="TPC463" s="96"/>
      <c r="TPD463" s="96"/>
      <c r="TPE463" s="96"/>
      <c r="TPF463" s="96"/>
      <c r="TPG463" s="96"/>
      <c r="TPH463" s="96"/>
      <c r="TPI463" s="96"/>
      <c r="TPJ463" s="96"/>
      <c r="TPK463" s="96"/>
      <c r="TPL463" s="96"/>
      <c r="TPM463" s="96"/>
      <c r="TPN463" s="96"/>
      <c r="TPO463" s="96"/>
      <c r="TPP463" s="96"/>
      <c r="TPQ463" s="96"/>
      <c r="TPR463" s="96"/>
      <c r="TPS463" s="96"/>
      <c r="TPT463" s="96"/>
      <c r="TPU463" s="96"/>
      <c r="TPV463" s="96"/>
      <c r="TPW463" s="96"/>
      <c r="TPX463" s="96"/>
      <c r="TPY463" s="96"/>
      <c r="TPZ463" s="96"/>
      <c r="TQA463" s="96"/>
      <c r="TQB463" s="96"/>
      <c r="TQC463" s="96"/>
      <c r="TQD463" s="96"/>
      <c r="TQE463" s="96"/>
      <c r="TQF463" s="96"/>
      <c r="TQG463" s="96"/>
      <c r="TQH463" s="96"/>
      <c r="TQI463" s="96"/>
      <c r="TQJ463" s="96"/>
      <c r="TQK463" s="96"/>
      <c r="TQL463" s="96"/>
      <c r="TQM463" s="96"/>
      <c r="TQN463" s="96"/>
      <c r="TQO463" s="96"/>
      <c r="TQP463" s="96"/>
      <c r="TQQ463" s="96"/>
      <c r="TQR463" s="96"/>
      <c r="TQS463" s="96"/>
      <c r="TQT463" s="96"/>
      <c r="TQU463" s="96"/>
      <c r="TQV463" s="96"/>
      <c r="TQW463" s="96"/>
      <c r="TQX463" s="96"/>
      <c r="TQY463" s="96"/>
      <c r="TQZ463" s="96"/>
      <c r="TRA463" s="96"/>
      <c r="TRB463" s="96"/>
      <c r="TRC463" s="96"/>
      <c r="TRD463" s="96"/>
      <c r="TRE463" s="96"/>
      <c r="TRF463" s="96"/>
      <c r="TRG463" s="96"/>
      <c r="TRH463" s="96"/>
      <c r="TRI463" s="96"/>
      <c r="TRJ463" s="96"/>
      <c r="TRK463" s="96"/>
      <c r="TRL463" s="96"/>
      <c r="TRM463" s="96"/>
      <c r="TRN463" s="96"/>
      <c r="TRO463" s="96"/>
      <c r="TRP463" s="96"/>
      <c r="TRQ463" s="96"/>
      <c r="TRR463" s="96"/>
      <c r="TRS463" s="96"/>
      <c r="TRT463" s="96"/>
      <c r="TRU463" s="96"/>
      <c r="TRV463" s="96"/>
      <c r="TRW463" s="96"/>
      <c r="TRX463" s="96"/>
      <c r="TRY463" s="96"/>
      <c r="TRZ463" s="96"/>
      <c r="TSA463" s="96"/>
      <c r="TSB463" s="96"/>
      <c r="TSC463" s="96"/>
      <c r="TSD463" s="96"/>
      <c r="TSE463" s="96"/>
      <c r="TSF463" s="96"/>
      <c r="TSG463" s="96"/>
      <c r="TSH463" s="96"/>
      <c r="TSI463" s="96"/>
      <c r="TSJ463" s="96"/>
      <c r="TSK463" s="96"/>
      <c r="TSL463" s="96"/>
      <c r="TSM463" s="96"/>
      <c r="TSN463" s="96"/>
      <c r="TSO463" s="96"/>
      <c r="TSP463" s="96"/>
      <c r="TSQ463" s="96"/>
      <c r="TSR463" s="96"/>
      <c r="TSS463" s="96"/>
      <c r="TST463" s="96"/>
      <c r="TSU463" s="96"/>
      <c r="TSV463" s="96"/>
      <c r="TSW463" s="96"/>
      <c r="TSX463" s="96"/>
      <c r="TSY463" s="96"/>
      <c r="TSZ463" s="96"/>
      <c r="TTA463" s="96"/>
      <c r="TTB463" s="96"/>
      <c r="TTC463" s="96"/>
      <c r="TTD463" s="96"/>
      <c r="TTE463" s="96"/>
      <c r="TTF463" s="96"/>
      <c r="TTG463" s="96"/>
      <c r="TTH463" s="96"/>
      <c r="TTI463" s="96"/>
      <c r="TTJ463" s="96"/>
      <c r="TTK463" s="96"/>
      <c r="TTL463" s="96"/>
      <c r="TTM463" s="96"/>
      <c r="TTN463" s="96"/>
      <c r="TTO463" s="96"/>
      <c r="TTP463" s="96"/>
      <c r="TTQ463" s="96"/>
      <c r="TTR463" s="96"/>
      <c r="TTS463" s="96"/>
      <c r="TTT463" s="96"/>
      <c r="TTU463" s="96"/>
      <c r="TTV463" s="96"/>
      <c r="TTW463" s="96"/>
      <c r="TTX463" s="96"/>
      <c r="TTY463" s="96"/>
      <c r="TTZ463" s="96"/>
      <c r="TUA463" s="96"/>
      <c r="TUB463" s="96"/>
      <c r="TUC463" s="96"/>
      <c r="TUD463" s="96"/>
      <c r="TUE463" s="96"/>
      <c r="TUF463" s="96"/>
      <c r="TUG463" s="96"/>
      <c r="TUH463" s="96"/>
      <c r="TUI463" s="96"/>
      <c r="TUJ463" s="96"/>
      <c r="TUK463" s="96"/>
      <c r="TUL463" s="96"/>
      <c r="TUM463" s="96"/>
      <c r="TUN463" s="96"/>
      <c r="TUO463" s="96"/>
      <c r="TUP463" s="96"/>
      <c r="TUQ463" s="96"/>
      <c r="TUR463" s="96"/>
      <c r="TUS463" s="96"/>
      <c r="TUT463" s="96"/>
      <c r="TUU463" s="96"/>
      <c r="TUV463" s="96"/>
      <c r="TUW463" s="96"/>
      <c r="TUX463" s="96"/>
      <c r="TUY463" s="96"/>
      <c r="TUZ463" s="96"/>
      <c r="TVA463" s="96"/>
      <c r="TVB463" s="96"/>
      <c r="TVC463" s="96"/>
      <c r="TVD463" s="96"/>
      <c r="TVE463" s="96"/>
      <c r="TVF463" s="96"/>
      <c r="TVG463" s="96"/>
      <c r="TVH463" s="96"/>
      <c r="TVI463" s="96"/>
      <c r="TVJ463" s="96"/>
      <c r="TVK463" s="96"/>
      <c r="TVL463" s="96"/>
      <c r="TVM463" s="96"/>
      <c r="TVN463" s="96"/>
      <c r="TVO463" s="96"/>
      <c r="TVP463" s="96"/>
      <c r="TVQ463" s="96"/>
      <c r="TVR463" s="96"/>
      <c r="TVS463" s="96"/>
      <c r="TVT463" s="96"/>
      <c r="TVU463" s="96"/>
      <c r="TVV463" s="96"/>
      <c r="TVW463" s="96"/>
      <c r="TVX463" s="96"/>
      <c r="TVY463" s="96"/>
      <c r="TVZ463" s="96"/>
      <c r="TWA463" s="96"/>
      <c r="TWB463" s="96"/>
      <c r="TWC463" s="96"/>
      <c r="TWD463" s="96"/>
      <c r="TWE463" s="96"/>
      <c r="TWF463" s="96"/>
      <c r="TWG463" s="96"/>
      <c r="TWH463" s="96"/>
      <c r="TWI463" s="96"/>
      <c r="TWJ463" s="96"/>
      <c r="TWK463" s="96"/>
      <c r="TWL463" s="96"/>
      <c r="TWM463" s="96"/>
      <c r="TWN463" s="96"/>
      <c r="TWO463" s="96"/>
      <c r="TWP463" s="96"/>
      <c r="TWQ463" s="96"/>
      <c r="TWR463" s="96"/>
      <c r="TWS463" s="96"/>
      <c r="TWT463" s="96"/>
      <c r="TWU463" s="96"/>
      <c r="TWV463" s="96"/>
      <c r="TWW463" s="96"/>
      <c r="TWX463" s="96"/>
      <c r="TWY463" s="96"/>
      <c r="TWZ463" s="96"/>
      <c r="TXA463" s="96"/>
      <c r="TXB463" s="96"/>
      <c r="TXC463" s="96"/>
      <c r="TXD463" s="96"/>
      <c r="TXE463" s="96"/>
      <c r="TXF463" s="96"/>
      <c r="TXG463" s="96"/>
      <c r="TXH463" s="96"/>
      <c r="TXI463" s="96"/>
      <c r="TXJ463" s="96"/>
      <c r="TXK463" s="96"/>
      <c r="TXL463" s="96"/>
      <c r="TXM463" s="96"/>
      <c r="TXN463" s="96"/>
      <c r="TXO463" s="96"/>
      <c r="TXP463" s="96"/>
      <c r="TXQ463" s="96"/>
      <c r="TXR463" s="96"/>
      <c r="TXS463" s="96"/>
      <c r="TXT463" s="96"/>
      <c r="TXU463" s="96"/>
      <c r="TXV463" s="96"/>
      <c r="TXW463" s="96"/>
      <c r="TXX463" s="96"/>
      <c r="TXY463" s="96"/>
      <c r="TXZ463" s="96"/>
      <c r="TYA463" s="96"/>
      <c r="TYB463" s="96"/>
      <c r="TYC463" s="96"/>
      <c r="TYD463" s="96"/>
      <c r="TYE463" s="96"/>
      <c r="TYF463" s="96"/>
      <c r="TYG463" s="96"/>
      <c r="TYH463" s="96"/>
      <c r="TYI463" s="96"/>
      <c r="TYJ463" s="96"/>
      <c r="TYK463" s="96"/>
      <c r="TYL463" s="96"/>
      <c r="TYM463" s="96"/>
      <c r="TYN463" s="96"/>
      <c r="TYO463" s="96"/>
      <c r="TYP463" s="96"/>
      <c r="TYQ463" s="96"/>
      <c r="TYR463" s="96"/>
      <c r="TYS463" s="96"/>
      <c r="TYT463" s="96"/>
      <c r="TYU463" s="96"/>
      <c r="TYV463" s="96"/>
      <c r="TYW463" s="96"/>
      <c r="TYX463" s="96"/>
      <c r="TYY463" s="96"/>
      <c r="TYZ463" s="96"/>
      <c r="TZA463" s="96"/>
      <c r="TZB463" s="96"/>
      <c r="TZC463" s="96"/>
      <c r="TZD463" s="96"/>
      <c r="TZE463" s="96"/>
      <c r="TZF463" s="96"/>
      <c r="TZG463" s="96"/>
      <c r="TZH463" s="96"/>
      <c r="TZI463" s="96"/>
      <c r="TZJ463" s="96"/>
      <c r="TZK463" s="96"/>
      <c r="TZL463" s="96"/>
      <c r="TZM463" s="96"/>
      <c r="TZN463" s="96"/>
      <c r="TZO463" s="96"/>
      <c r="TZP463" s="96"/>
      <c r="TZQ463" s="96"/>
      <c r="TZR463" s="96"/>
      <c r="TZS463" s="96"/>
      <c r="TZT463" s="96"/>
      <c r="TZU463" s="96"/>
      <c r="TZV463" s="96"/>
      <c r="TZW463" s="96"/>
      <c r="TZX463" s="96"/>
      <c r="TZY463" s="96"/>
      <c r="TZZ463" s="96"/>
      <c r="UAA463" s="96"/>
      <c r="UAB463" s="96"/>
      <c r="UAC463" s="96"/>
      <c r="UAD463" s="96"/>
      <c r="UAE463" s="96"/>
      <c r="UAF463" s="96"/>
      <c r="UAG463" s="96"/>
      <c r="UAH463" s="96"/>
      <c r="UAI463" s="96"/>
      <c r="UAJ463" s="96"/>
      <c r="UAK463" s="96"/>
      <c r="UAL463" s="96"/>
      <c r="UAM463" s="96"/>
      <c r="UAN463" s="96"/>
      <c r="UAO463" s="96"/>
      <c r="UAP463" s="96"/>
      <c r="UAQ463" s="96"/>
      <c r="UAR463" s="96"/>
      <c r="UAS463" s="96"/>
      <c r="UAT463" s="96"/>
      <c r="UAU463" s="96"/>
      <c r="UAV463" s="96"/>
      <c r="UAW463" s="96"/>
      <c r="UAX463" s="96"/>
      <c r="UAY463" s="96"/>
      <c r="UAZ463" s="96"/>
      <c r="UBA463" s="96"/>
      <c r="UBB463" s="96"/>
      <c r="UBC463" s="96"/>
      <c r="UBD463" s="96"/>
      <c r="UBE463" s="96"/>
      <c r="UBF463" s="96"/>
      <c r="UBG463" s="96"/>
      <c r="UBH463" s="96"/>
      <c r="UBI463" s="96"/>
      <c r="UBJ463" s="96"/>
      <c r="UBK463" s="96"/>
      <c r="UBL463" s="96"/>
      <c r="UBM463" s="96"/>
      <c r="UBN463" s="96"/>
      <c r="UBO463" s="96"/>
      <c r="UBP463" s="96"/>
      <c r="UBQ463" s="96"/>
      <c r="UBR463" s="96"/>
      <c r="UBS463" s="96"/>
      <c r="UBT463" s="96"/>
      <c r="UBU463" s="96"/>
      <c r="UBV463" s="96"/>
      <c r="UBW463" s="96"/>
      <c r="UBX463" s="96"/>
      <c r="UBY463" s="96"/>
      <c r="UBZ463" s="96"/>
      <c r="UCA463" s="96"/>
      <c r="UCB463" s="96"/>
      <c r="UCC463" s="96"/>
      <c r="UCD463" s="96"/>
      <c r="UCE463" s="96"/>
      <c r="UCF463" s="96"/>
      <c r="UCG463" s="96"/>
      <c r="UCH463" s="96"/>
      <c r="UCI463" s="96"/>
      <c r="UCJ463" s="96"/>
      <c r="UCK463" s="96"/>
      <c r="UCL463" s="96"/>
      <c r="UCM463" s="96"/>
      <c r="UCN463" s="96"/>
      <c r="UCO463" s="96"/>
      <c r="UCP463" s="96"/>
      <c r="UCQ463" s="96"/>
      <c r="UCR463" s="96"/>
      <c r="UCS463" s="96"/>
      <c r="UCT463" s="96"/>
      <c r="UCU463" s="96"/>
      <c r="UCV463" s="96"/>
      <c r="UCW463" s="96"/>
      <c r="UCX463" s="96"/>
      <c r="UCY463" s="96"/>
      <c r="UCZ463" s="96"/>
      <c r="UDA463" s="96"/>
      <c r="UDB463" s="96"/>
      <c r="UDC463" s="96"/>
      <c r="UDD463" s="96"/>
      <c r="UDE463" s="96"/>
      <c r="UDF463" s="96"/>
      <c r="UDG463" s="96"/>
      <c r="UDH463" s="96"/>
      <c r="UDI463" s="96"/>
      <c r="UDJ463" s="96"/>
      <c r="UDK463" s="96"/>
      <c r="UDL463" s="96"/>
      <c r="UDM463" s="96"/>
      <c r="UDN463" s="96"/>
      <c r="UDO463" s="96"/>
      <c r="UDP463" s="96"/>
      <c r="UDQ463" s="96"/>
      <c r="UDR463" s="96"/>
      <c r="UDS463" s="96"/>
      <c r="UDT463" s="96"/>
      <c r="UDU463" s="96"/>
      <c r="UDV463" s="96"/>
      <c r="UDW463" s="96"/>
      <c r="UDX463" s="96"/>
      <c r="UDY463" s="96"/>
      <c r="UDZ463" s="96"/>
      <c r="UEA463" s="96"/>
      <c r="UEB463" s="96"/>
      <c r="UEC463" s="96"/>
      <c r="UED463" s="96"/>
      <c r="UEE463" s="96"/>
      <c r="UEF463" s="96"/>
      <c r="UEG463" s="96"/>
      <c r="UEH463" s="96"/>
      <c r="UEI463" s="96"/>
      <c r="UEJ463" s="96"/>
      <c r="UEK463" s="96"/>
      <c r="UEL463" s="96"/>
      <c r="UEM463" s="96"/>
      <c r="UEN463" s="96"/>
      <c r="UEO463" s="96"/>
      <c r="UEP463" s="96"/>
      <c r="UEQ463" s="96"/>
      <c r="UER463" s="96"/>
      <c r="UES463" s="96"/>
      <c r="UET463" s="96"/>
      <c r="UEU463" s="96"/>
      <c r="UEV463" s="96"/>
      <c r="UEW463" s="96"/>
      <c r="UEX463" s="96"/>
      <c r="UEY463" s="96"/>
      <c r="UEZ463" s="96"/>
      <c r="UFA463" s="96"/>
      <c r="UFB463" s="96"/>
      <c r="UFC463" s="96"/>
      <c r="UFD463" s="96"/>
      <c r="UFE463" s="96"/>
      <c r="UFF463" s="96"/>
      <c r="UFG463" s="96"/>
      <c r="UFH463" s="96"/>
      <c r="UFI463" s="96"/>
      <c r="UFJ463" s="96"/>
      <c r="UFK463" s="96"/>
      <c r="UFL463" s="96"/>
      <c r="UFM463" s="96"/>
      <c r="UFN463" s="96"/>
      <c r="UFO463" s="96"/>
      <c r="UFP463" s="96"/>
      <c r="UFQ463" s="96"/>
      <c r="UFR463" s="96"/>
      <c r="UFS463" s="96"/>
      <c r="UFT463" s="96"/>
      <c r="UFU463" s="96"/>
      <c r="UFV463" s="96"/>
      <c r="UFW463" s="96"/>
      <c r="UFX463" s="96"/>
      <c r="UFY463" s="96"/>
      <c r="UFZ463" s="96"/>
      <c r="UGA463" s="96"/>
      <c r="UGB463" s="96"/>
      <c r="UGC463" s="96"/>
      <c r="UGD463" s="96"/>
      <c r="UGE463" s="96"/>
      <c r="UGF463" s="96"/>
      <c r="UGG463" s="96"/>
      <c r="UGH463" s="96"/>
      <c r="UGI463" s="96"/>
      <c r="UGJ463" s="96"/>
      <c r="UGK463" s="96"/>
      <c r="UGL463" s="96"/>
      <c r="UGM463" s="96"/>
      <c r="UGN463" s="96"/>
      <c r="UGO463" s="96"/>
      <c r="UGP463" s="96"/>
      <c r="UGQ463" s="96"/>
      <c r="UGR463" s="96"/>
      <c r="UGS463" s="96"/>
      <c r="UGT463" s="96"/>
      <c r="UGU463" s="96"/>
      <c r="UGV463" s="96"/>
      <c r="UGW463" s="96"/>
      <c r="UGX463" s="96"/>
      <c r="UGY463" s="96"/>
      <c r="UGZ463" s="96"/>
      <c r="UHA463" s="96"/>
      <c r="UHB463" s="96"/>
      <c r="UHC463" s="96"/>
      <c r="UHD463" s="96"/>
      <c r="UHE463" s="96"/>
      <c r="UHF463" s="96"/>
      <c r="UHG463" s="96"/>
      <c r="UHH463" s="96"/>
      <c r="UHI463" s="96"/>
      <c r="UHJ463" s="96"/>
      <c r="UHK463" s="96"/>
      <c r="UHL463" s="96"/>
      <c r="UHM463" s="96"/>
      <c r="UHN463" s="96"/>
      <c r="UHO463" s="96"/>
      <c r="UHP463" s="96"/>
      <c r="UHQ463" s="96"/>
      <c r="UHR463" s="96"/>
      <c r="UHS463" s="96"/>
      <c r="UHT463" s="96"/>
      <c r="UHU463" s="96"/>
      <c r="UHV463" s="96"/>
      <c r="UHW463" s="96"/>
      <c r="UHX463" s="96"/>
      <c r="UHY463" s="96"/>
      <c r="UHZ463" s="96"/>
      <c r="UIA463" s="96"/>
      <c r="UIB463" s="96"/>
      <c r="UIC463" s="96"/>
      <c r="UID463" s="96"/>
      <c r="UIE463" s="96"/>
      <c r="UIF463" s="96"/>
      <c r="UIG463" s="96"/>
      <c r="UIH463" s="96"/>
      <c r="UII463" s="96"/>
      <c r="UIJ463" s="96"/>
      <c r="UIK463" s="96"/>
      <c r="UIL463" s="96"/>
      <c r="UIM463" s="96"/>
      <c r="UIN463" s="96"/>
      <c r="UIO463" s="96"/>
      <c r="UIP463" s="96"/>
      <c r="UIQ463" s="96"/>
      <c r="UIR463" s="96"/>
      <c r="UIS463" s="96"/>
      <c r="UIT463" s="96"/>
      <c r="UIU463" s="96"/>
      <c r="UIV463" s="96"/>
      <c r="UIW463" s="96"/>
      <c r="UIX463" s="96"/>
      <c r="UIY463" s="96"/>
      <c r="UIZ463" s="96"/>
      <c r="UJA463" s="96"/>
      <c r="UJB463" s="96"/>
      <c r="UJC463" s="96"/>
      <c r="UJD463" s="96"/>
      <c r="UJE463" s="96"/>
      <c r="UJF463" s="96"/>
      <c r="UJG463" s="96"/>
      <c r="UJH463" s="96"/>
      <c r="UJI463" s="96"/>
      <c r="UJJ463" s="96"/>
      <c r="UJK463" s="96"/>
      <c r="UJL463" s="96"/>
      <c r="UJM463" s="96"/>
      <c r="UJN463" s="96"/>
      <c r="UJO463" s="96"/>
      <c r="UJP463" s="96"/>
      <c r="UJQ463" s="96"/>
      <c r="UJR463" s="96"/>
      <c r="UJS463" s="96"/>
      <c r="UJT463" s="96"/>
      <c r="UJU463" s="96"/>
      <c r="UJV463" s="96"/>
      <c r="UJW463" s="96"/>
      <c r="UJX463" s="96"/>
      <c r="UJY463" s="96"/>
      <c r="UJZ463" s="96"/>
      <c r="UKA463" s="96"/>
      <c r="UKB463" s="96"/>
      <c r="UKC463" s="96"/>
      <c r="UKD463" s="96"/>
      <c r="UKE463" s="96"/>
      <c r="UKF463" s="96"/>
      <c r="UKG463" s="96"/>
      <c r="UKH463" s="96"/>
      <c r="UKI463" s="96"/>
      <c r="UKJ463" s="96"/>
      <c r="UKK463" s="96"/>
      <c r="UKL463" s="96"/>
      <c r="UKM463" s="96"/>
      <c r="UKN463" s="96"/>
      <c r="UKO463" s="96"/>
      <c r="UKP463" s="96"/>
      <c r="UKQ463" s="96"/>
      <c r="UKR463" s="96"/>
      <c r="UKS463" s="96"/>
      <c r="UKT463" s="96"/>
      <c r="UKU463" s="96"/>
      <c r="UKV463" s="96"/>
      <c r="UKW463" s="96"/>
      <c r="UKX463" s="96"/>
      <c r="UKY463" s="96"/>
      <c r="UKZ463" s="96"/>
      <c r="ULA463" s="96"/>
      <c r="ULB463" s="96"/>
      <c r="ULC463" s="96"/>
      <c r="ULD463" s="96"/>
      <c r="ULE463" s="96"/>
      <c r="ULF463" s="96"/>
      <c r="ULG463" s="96"/>
      <c r="ULH463" s="96"/>
      <c r="ULI463" s="96"/>
      <c r="ULJ463" s="96"/>
      <c r="ULK463" s="96"/>
      <c r="ULL463" s="96"/>
      <c r="ULM463" s="96"/>
      <c r="ULN463" s="96"/>
      <c r="ULO463" s="96"/>
      <c r="ULP463" s="96"/>
      <c r="ULQ463" s="96"/>
      <c r="ULR463" s="96"/>
      <c r="ULS463" s="96"/>
      <c r="ULT463" s="96"/>
      <c r="ULU463" s="96"/>
      <c r="ULV463" s="96"/>
      <c r="ULW463" s="96"/>
      <c r="ULX463" s="96"/>
      <c r="ULY463" s="96"/>
      <c r="ULZ463" s="96"/>
      <c r="UMA463" s="96"/>
      <c r="UMB463" s="96"/>
      <c r="UMC463" s="96"/>
      <c r="UMD463" s="96"/>
      <c r="UME463" s="96"/>
      <c r="UMF463" s="96"/>
      <c r="UMG463" s="96"/>
      <c r="UMH463" s="96"/>
      <c r="UMI463" s="96"/>
      <c r="UMJ463" s="96"/>
      <c r="UMK463" s="96"/>
      <c r="UML463" s="96"/>
      <c r="UMM463" s="96"/>
      <c r="UMN463" s="96"/>
      <c r="UMO463" s="96"/>
      <c r="UMP463" s="96"/>
      <c r="UMQ463" s="96"/>
      <c r="UMR463" s="96"/>
      <c r="UMS463" s="96"/>
      <c r="UMT463" s="96"/>
      <c r="UMU463" s="96"/>
      <c r="UMV463" s="96"/>
      <c r="UMW463" s="96"/>
      <c r="UMX463" s="96"/>
      <c r="UMY463" s="96"/>
      <c r="UMZ463" s="96"/>
      <c r="UNA463" s="96"/>
      <c r="UNB463" s="96"/>
      <c r="UNC463" s="96"/>
      <c r="UND463" s="96"/>
      <c r="UNE463" s="96"/>
      <c r="UNF463" s="96"/>
      <c r="UNG463" s="96"/>
      <c r="UNH463" s="96"/>
      <c r="UNI463" s="96"/>
      <c r="UNJ463" s="96"/>
      <c r="UNK463" s="96"/>
      <c r="UNL463" s="96"/>
      <c r="UNM463" s="96"/>
      <c r="UNN463" s="96"/>
      <c r="UNO463" s="96"/>
      <c r="UNP463" s="96"/>
      <c r="UNQ463" s="96"/>
      <c r="UNR463" s="96"/>
      <c r="UNS463" s="96"/>
      <c r="UNT463" s="96"/>
      <c r="UNU463" s="96"/>
      <c r="UNV463" s="96"/>
      <c r="UNW463" s="96"/>
      <c r="UNX463" s="96"/>
      <c r="UNY463" s="96"/>
      <c r="UNZ463" s="96"/>
      <c r="UOA463" s="96"/>
      <c r="UOB463" s="96"/>
      <c r="UOC463" s="96"/>
      <c r="UOD463" s="96"/>
      <c r="UOE463" s="96"/>
      <c r="UOF463" s="96"/>
      <c r="UOG463" s="96"/>
      <c r="UOH463" s="96"/>
      <c r="UOI463" s="96"/>
      <c r="UOJ463" s="96"/>
      <c r="UOK463" s="96"/>
      <c r="UOL463" s="96"/>
      <c r="UOM463" s="96"/>
      <c r="UON463" s="96"/>
      <c r="UOO463" s="96"/>
      <c r="UOP463" s="96"/>
      <c r="UOQ463" s="96"/>
      <c r="UOR463" s="96"/>
      <c r="UOS463" s="96"/>
      <c r="UOT463" s="96"/>
      <c r="UOU463" s="96"/>
      <c r="UOV463" s="96"/>
      <c r="UOW463" s="96"/>
      <c r="UOX463" s="96"/>
      <c r="UOY463" s="96"/>
      <c r="UOZ463" s="96"/>
      <c r="UPA463" s="96"/>
      <c r="UPB463" s="96"/>
      <c r="UPC463" s="96"/>
      <c r="UPD463" s="96"/>
      <c r="UPE463" s="96"/>
      <c r="UPF463" s="96"/>
      <c r="UPG463" s="96"/>
      <c r="UPH463" s="96"/>
      <c r="UPI463" s="96"/>
      <c r="UPJ463" s="96"/>
      <c r="UPK463" s="96"/>
      <c r="UPL463" s="96"/>
      <c r="UPM463" s="96"/>
      <c r="UPN463" s="96"/>
      <c r="UPO463" s="96"/>
      <c r="UPP463" s="96"/>
      <c r="UPQ463" s="96"/>
      <c r="UPR463" s="96"/>
      <c r="UPS463" s="96"/>
      <c r="UPT463" s="96"/>
      <c r="UPU463" s="96"/>
      <c r="UPV463" s="96"/>
      <c r="UPW463" s="96"/>
      <c r="UPX463" s="96"/>
      <c r="UPY463" s="96"/>
      <c r="UPZ463" s="96"/>
      <c r="UQA463" s="96"/>
      <c r="UQB463" s="96"/>
      <c r="UQC463" s="96"/>
      <c r="UQD463" s="96"/>
      <c r="UQE463" s="96"/>
      <c r="UQF463" s="96"/>
      <c r="UQG463" s="96"/>
      <c r="UQH463" s="96"/>
      <c r="UQI463" s="96"/>
      <c r="UQJ463" s="96"/>
      <c r="UQK463" s="96"/>
      <c r="UQL463" s="96"/>
      <c r="UQM463" s="96"/>
      <c r="UQN463" s="96"/>
      <c r="UQO463" s="96"/>
      <c r="UQP463" s="96"/>
      <c r="UQQ463" s="96"/>
      <c r="UQR463" s="96"/>
      <c r="UQS463" s="96"/>
      <c r="UQT463" s="96"/>
      <c r="UQU463" s="96"/>
      <c r="UQV463" s="96"/>
      <c r="UQW463" s="96"/>
      <c r="UQX463" s="96"/>
      <c r="UQY463" s="96"/>
      <c r="UQZ463" s="96"/>
      <c r="URA463" s="96"/>
      <c r="URB463" s="96"/>
      <c r="URC463" s="96"/>
      <c r="URD463" s="96"/>
      <c r="URE463" s="96"/>
      <c r="URF463" s="96"/>
      <c r="URG463" s="96"/>
      <c r="URH463" s="96"/>
      <c r="URI463" s="96"/>
      <c r="URJ463" s="96"/>
      <c r="URK463" s="96"/>
      <c r="URL463" s="96"/>
      <c r="URM463" s="96"/>
      <c r="URN463" s="96"/>
      <c r="URO463" s="96"/>
      <c r="URP463" s="96"/>
      <c r="URQ463" s="96"/>
      <c r="URR463" s="96"/>
      <c r="URS463" s="96"/>
      <c r="URT463" s="96"/>
      <c r="URU463" s="96"/>
      <c r="URV463" s="96"/>
      <c r="URW463" s="96"/>
      <c r="URX463" s="96"/>
      <c r="URY463" s="96"/>
      <c r="URZ463" s="96"/>
      <c r="USA463" s="96"/>
      <c r="USB463" s="96"/>
      <c r="USC463" s="96"/>
      <c r="USD463" s="96"/>
      <c r="USE463" s="96"/>
      <c r="USF463" s="96"/>
      <c r="USG463" s="96"/>
      <c r="USH463" s="96"/>
      <c r="USI463" s="96"/>
      <c r="USJ463" s="96"/>
      <c r="USK463" s="96"/>
      <c r="USL463" s="96"/>
      <c r="USM463" s="96"/>
      <c r="USN463" s="96"/>
      <c r="USO463" s="96"/>
      <c r="USP463" s="96"/>
      <c r="USQ463" s="96"/>
      <c r="USR463" s="96"/>
      <c r="USS463" s="96"/>
      <c r="UST463" s="96"/>
      <c r="USU463" s="96"/>
      <c r="USV463" s="96"/>
      <c r="USW463" s="96"/>
      <c r="USX463" s="96"/>
      <c r="USY463" s="96"/>
      <c r="USZ463" s="96"/>
      <c r="UTA463" s="96"/>
      <c r="UTB463" s="96"/>
      <c r="UTC463" s="96"/>
      <c r="UTD463" s="96"/>
      <c r="UTE463" s="96"/>
      <c r="UTF463" s="96"/>
      <c r="UTG463" s="96"/>
      <c r="UTH463" s="96"/>
      <c r="UTI463" s="96"/>
      <c r="UTJ463" s="96"/>
      <c r="UTK463" s="96"/>
      <c r="UTL463" s="96"/>
      <c r="UTM463" s="96"/>
      <c r="UTN463" s="96"/>
      <c r="UTO463" s="96"/>
      <c r="UTP463" s="96"/>
      <c r="UTQ463" s="96"/>
      <c r="UTR463" s="96"/>
      <c r="UTS463" s="96"/>
      <c r="UTT463" s="96"/>
      <c r="UTU463" s="96"/>
      <c r="UTV463" s="96"/>
      <c r="UTW463" s="96"/>
      <c r="UTX463" s="96"/>
      <c r="UTY463" s="96"/>
      <c r="UTZ463" s="96"/>
      <c r="UUA463" s="96"/>
      <c r="UUB463" s="96"/>
      <c r="UUC463" s="96"/>
      <c r="UUD463" s="96"/>
      <c r="UUE463" s="96"/>
      <c r="UUF463" s="96"/>
      <c r="UUG463" s="96"/>
      <c r="UUH463" s="96"/>
      <c r="UUI463" s="96"/>
      <c r="UUJ463" s="96"/>
      <c r="UUK463" s="96"/>
      <c r="UUL463" s="96"/>
      <c r="UUM463" s="96"/>
      <c r="UUN463" s="96"/>
      <c r="UUO463" s="96"/>
      <c r="UUP463" s="96"/>
      <c r="UUQ463" s="96"/>
      <c r="UUR463" s="96"/>
      <c r="UUS463" s="96"/>
      <c r="UUT463" s="96"/>
      <c r="UUU463" s="96"/>
      <c r="UUV463" s="96"/>
      <c r="UUW463" s="96"/>
      <c r="UUX463" s="96"/>
      <c r="UUY463" s="96"/>
      <c r="UUZ463" s="96"/>
      <c r="UVA463" s="96"/>
      <c r="UVB463" s="96"/>
      <c r="UVC463" s="96"/>
      <c r="UVD463" s="96"/>
      <c r="UVE463" s="96"/>
      <c r="UVF463" s="96"/>
      <c r="UVG463" s="96"/>
      <c r="UVH463" s="96"/>
      <c r="UVI463" s="96"/>
      <c r="UVJ463" s="96"/>
      <c r="UVK463" s="96"/>
      <c r="UVL463" s="96"/>
      <c r="UVM463" s="96"/>
      <c r="UVN463" s="96"/>
      <c r="UVO463" s="96"/>
      <c r="UVP463" s="96"/>
      <c r="UVQ463" s="96"/>
      <c r="UVR463" s="96"/>
      <c r="UVS463" s="96"/>
      <c r="UVT463" s="96"/>
      <c r="UVU463" s="96"/>
      <c r="UVV463" s="96"/>
      <c r="UVW463" s="96"/>
      <c r="UVX463" s="96"/>
      <c r="UVY463" s="96"/>
      <c r="UVZ463" s="96"/>
      <c r="UWA463" s="96"/>
      <c r="UWB463" s="96"/>
      <c r="UWC463" s="96"/>
      <c r="UWD463" s="96"/>
      <c r="UWE463" s="96"/>
      <c r="UWF463" s="96"/>
      <c r="UWG463" s="96"/>
      <c r="UWH463" s="96"/>
      <c r="UWI463" s="96"/>
      <c r="UWJ463" s="96"/>
      <c r="UWK463" s="96"/>
      <c r="UWL463" s="96"/>
      <c r="UWM463" s="96"/>
      <c r="UWN463" s="96"/>
      <c r="UWO463" s="96"/>
      <c r="UWP463" s="96"/>
      <c r="UWQ463" s="96"/>
      <c r="UWR463" s="96"/>
      <c r="UWS463" s="96"/>
      <c r="UWT463" s="96"/>
      <c r="UWU463" s="96"/>
      <c r="UWV463" s="96"/>
      <c r="UWW463" s="96"/>
      <c r="UWX463" s="96"/>
      <c r="UWY463" s="96"/>
      <c r="UWZ463" s="96"/>
      <c r="UXA463" s="96"/>
      <c r="UXB463" s="96"/>
      <c r="UXC463" s="96"/>
      <c r="UXD463" s="96"/>
      <c r="UXE463" s="96"/>
      <c r="UXF463" s="96"/>
      <c r="UXG463" s="96"/>
      <c r="UXH463" s="96"/>
      <c r="UXI463" s="96"/>
      <c r="UXJ463" s="96"/>
      <c r="UXK463" s="96"/>
      <c r="UXL463" s="96"/>
      <c r="UXM463" s="96"/>
      <c r="UXN463" s="96"/>
      <c r="UXO463" s="96"/>
      <c r="UXP463" s="96"/>
      <c r="UXQ463" s="96"/>
      <c r="UXR463" s="96"/>
      <c r="UXS463" s="96"/>
      <c r="UXT463" s="96"/>
      <c r="UXU463" s="96"/>
      <c r="UXV463" s="96"/>
      <c r="UXW463" s="96"/>
      <c r="UXX463" s="96"/>
      <c r="UXY463" s="96"/>
      <c r="UXZ463" s="96"/>
      <c r="UYA463" s="96"/>
      <c r="UYB463" s="96"/>
      <c r="UYC463" s="96"/>
      <c r="UYD463" s="96"/>
      <c r="UYE463" s="96"/>
      <c r="UYF463" s="96"/>
      <c r="UYG463" s="96"/>
      <c r="UYH463" s="96"/>
      <c r="UYI463" s="96"/>
      <c r="UYJ463" s="96"/>
      <c r="UYK463" s="96"/>
      <c r="UYL463" s="96"/>
      <c r="UYM463" s="96"/>
      <c r="UYN463" s="96"/>
      <c r="UYO463" s="96"/>
      <c r="UYP463" s="96"/>
      <c r="UYQ463" s="96"/>
      <c r="UYR463" s="96"/>
      <c r="UYS463" s="96"/>
      <c r="UYT463" s="96"/>
      <c r="UYU463" s="96"/>
      <c r="UYV463" s="96"/>
      <c r="UYW463" s="96"/>
      <c r="UYX463" s="96"/>
      <c r="UYY463" s="96"/>
      <c r="UYZ463" s="96"/>
      <c r="UZA463" s="96"/>
      <c r="UZB463" s="96"/>
      <c r="UZC463" s="96"/>
      <c r="UZD463" s="96"/>
      <c r="UZE463" s="96"/>
      <c r="UZF463" s="96"/>
      <c r="UZG463" s="96"/>
      <c r="UZH463" s="96"/>
      <c r="UZI463" s="96"/>
      <c r="UZJ463" s="96"/>
      <c r="UZK463" s="96"/>
      <c r="UZL463" s="96"/>
      <c r="UZM463" s="96"/>
      <c r="UZN463" s="96"/>
      <c r="UZO463" s="96"/>
      <c r="UZP463" s="96"/>
      <c r="UZQ463" s="96"/>
      <c r="UZR463" s="96"/>
      <c r="UZS463" s="96"/>
      <c r="UZT463" s="96"/>
      <c r="UZU463" s="96"/>
      <c r="UZV463" s="96"/>
      <c r="UZW463" s="96"/>
      <c r="UZX463" s="96"/>
      <c r="UZY463" s="96"/>
      <c r="UZZ463" s="96"/>
      <c r="VAA463" s="96"/>
      <c r="VAB463" s="96"/>
      <c r="VAC463" s="96"/>
      <c r="VAD463" s="96"/>
      <c r="VAE463" s="96"/>
      <c r="VAF463" s="96"/>
      <c r="VAG463" s="96"/>
      <c r="VAH463" s="96"/>
      <c r="VAI463" s="96"/>
      <c r="VAJ463" s="96"/>
      <c r="VAK463" s="96"/>
      <c r="VAL463" s="96"/>
      <c r="VAM463" s="96"/>
      <c r="VAN463" s="96"/>
      <c r="VAO463" s="96"/>
      <c r="VAP463" s="96"/>
      <c r="VAQ463" s="96"/>
      <c r="VAR463" s="96"/>
      <c r="VAS463" s="96"/>
      <c r="VAT463" s="96"/>
      <c r="VAU463" s="96"/>
      <c r="VAV463" s="96"/>
      <c r="VAW463" s="96"/>
      <c r="VAX463" s="96"/>
      <c r="VAY463" s="96"/>
      <c r="VAZ463" s="96"/>
      <c r="VBA463" s="96"/>
      <c r="VBB463" s="96"/>
      <c r="VBC463" s="96"/>
      <c r="VBD463" s="96"/>
      <c r="VBE463" s="96"/>
      <c r="VBF463" s="96"/>
      <c r="VBG463" s="96"/>
      <c r="VBH463" s="96"/>
      <c r="VBI463" s="96"/>
      <c r="VBJ463" s="96"/>
      <c r="VBK463" s="96"/>
      <c r="VBL463" s="96"/>
      <c r="VBM463" s="96"/>
      <c r="VBN463" s="96"/>
      <c r="VBO463" s="96"/>
      <c r="VBP463" s="96"/>
      <c r="VBQ463" s="96"/>
      <c r="VBR463" s="96"/>
      <c r="VBS463" s="96"/>
      <c r="VBT463" s="96"/>
      <c r="VBU463" s="96"/>
      <c r="VBV463" s="96"/>
      <c r="VBW463" s="96"/>
      <c r="VBX463" s="96"/>
      <c r="VBY463" s="96"/>
      <c r="VBZ463" s="96"/>
      <c r="VCA463" s="96"/>
      <c r="VCB463" s="96"/>
      <c r="VCC463" s="96"/>
      <c r="VCD463" s="96"/>
      <c r="VCE463" s="96"/>
      <c r="VCF463" s="96"/>
      <c r="VCG463" s="96"/>
      <c r="VCH463" s="96"/>
      <c r="VCI463" s="96"/>
      <c r="VCJ463" s="96"/>
      <c r="VCK463" s="96"/>
      <c r="VCL463" s="96"/>
      <c r="VCM463" s="96"/>
      <c r="VCN463" s="96"/>
      <c r="VCO463" s="96"/>
      <c r="VCP463" s="96"/>
      <c r="VCQ463" s="96"/>
      <c r="VCR463" s="96"/>
      <c r="VCS463" s="96"/>
      <c r="VCT463" s="96"/>
      <c r="VCU463" s="96"/>
      <c r="VCV463" s="96"/>
      <c r="VCW463" s="96"/>
      <c r="VCX463" s="96"/>
      <c r="VCY463" s="96"/>
      <c r="VCZ463" s="96"/>
      <c r="VDA463" s="96"/>
      <c r="VDB463" s="96"/>
      <c r="VDC463" s="96"/>
      <c r="VDD463" s="96"/>
      <c r="VDE463" s="96"/>
      <c r="VDF463" s="96"/>
      <c r="VDG463" s="96"/>
      <c r="VDH463" s="96"/>
      <c r="VDI463" s="96"/>
      <c r="VDJ463" s="96"/>
      <c r="VDK463" s="96"/>
      <c r="VDL463" s="96"/>
      <c r="VDM463" s="96"/>
      <c r="VDN463" s="96"/>
      <c r="VDO463" s="96"/>
      <c r="VDP463" s="96"/>
      <c r="VDQ463" s="96"/>
      <c r="VDR463" s="96"/>
      <c r="VDS463" s="96"/>
      <c r="VDT463" s="96"/>
      <c r="VDU463" s="96"/>
      <c r="VDV463" s="96"/>
      <c r="VDW463" s="96"/>
      <c r="VDX463" s="96"/>
      <c r="VDY463" s="96"/>
      <c r="VDZ463" s="96"/>
      <c r="VEA463" s="96"/>
      <c r="VEB463" s="96"/>
      <c r="VEC463" s="96"/>
      <c r="VED463" s="96"/>
      <c r="VEE463" s="96"/>
      <c r="VEF463" s="96"/>
      <c r="VEG463" s="96"/>
      <c r="VEH463" s="96"/>
      <c r="VEI463" s="96"/>
      <c r="VEJ463" s="96"/>
      <c r="VEK463" s="96"/>
      <c r="VEL463" s="96"/>
      <c r="VEM463" s="96"/>
      <c r="VEN463" s="96"/>
      <c r="VEO463" s="96"/>
      <c r="VEP463" s="96"/>
      <c r="VEQ463" s="96"/>
      <c r="VER463" s="96"/>
      <c r="VES463" s="96"/>
      <c r="VET463" s="96"/>
      <c r="VEU463" s="96"/>
      <c r="VEV463" s="96"/>
      <c r="VEW463" s="96"/>
      <c r="VEX463" s="96"/>
      <c r="VEY463" s="96"/>
      <c r="VEZ463" s="96"/>
      <c r="VFA463" s="96"/>
      <c r="VFB463" s="96"/>
      <c r="VFC463" s="96"/>
      <c r="VFD463" s="96"/>
      <c r="VFE463" s="96"/>
      <c r="VFF463" s="96"/>
      <c r="VFG463" s="96"/>
      <c r="VFH463" s="96"/>
      <c r="VFI463" s="96"/>
      <c r="VFJ463" s="96"/>
      <c r="VFK463" s="96"/>
      <c r="VFL463" s="96"/>
      <c r="VFM463" s="96"/>
      <c r="VFN463" s="96"/>
      <c r="VFO463" s="96"/>
      <c r="VFP463" s="96"/>
      <c r="VFQ463" s="96"/>
      <c r="VFR463" s="96"/>
      <c r="VFS463" s="96"/>
      <c r="VFT463" s="96"/>
      <c r="VFU463" s="96"/>
      <c r="VFV463" s="96"/>
      <c r="VFW463" s="96"/>
      <c r="VFX463" s="96"/>
      <c r="VFY463" s="96"/>
      <c r="VFZ463" s="96"/>
      <c r="VGA463" s="96"/>
      <c r="VGB463" s="96"/>
      <c r="VGC463" s="96"/>
      <c r="VGD463" s="96"/>
      <c r="VGE463" s="96"/>
      <c r="VGF463" s="96"/>
      <c r="VGG463" s="96"/>
      <c r="VGH463" s="96"/>
      <c r="VGI463" s="96"/>
      <c r="VGJ463" s="96"/>
      <c r="VGK463" s="96"/>
      <c r="VGL463" s="96"/>
      <c r="VGM463" s="96"/>
      <c r="VGN463" s="96"/>
      <c r="VGO463" s="96"/>
      <c r="VGP463" s="96"/>
      <c r="VGQ463" s="96"/>
      <c r="VGR463" s="96"/>
      <c r="VGS463" s="96"/>
      <c r="VGT463" s="96"/>
      <c r="VGU463" s="96"/>
      <c r="VGV463" s="96"/>
      <c r="VGW463" s="96"/>
      <c r="VGX463" s="96"/>
      <c r="VGY463" s="96"/>
      <c r="VGZ463" s="96"/>
      <c r="VHA463" s="96"/>
      <c r="VHB463" s="96"/>
      <c r="VHC463" s="96"/>
      <c r="VHD463" s="96"/>
      <c r="VHE463" s="96"/>
      <c r="VHF463" s="96"/>
      <c r="VHG463" s="96"/>
      <c r="VHH463" s="96"/>
      <c r="VHI463" s="96"/>
      <c r="VHJ463" s="96"/>
      <c r="VHK463" s="96"/>
      <c r="VHL463" s="96"/>
      <c r="VHM463" s="96"/>
      <c r="VHN463" s="96"/>
      <c r="VHO463" s="96"/>
      <c r="VHP463" s="96"/>
      <c r="VHQ463" s="96"/>
      <c r="VHR463" s="96"/>
      <c r="VHS463" s="96"/>
      <c r="VHT463" s="96"/>
      <c r="VHU463" s="96"/>
      <c r="VHV463" s="96"/>
      <c r="VHW463" s="96"/>
      <c r="VHX463" s="96"/>
      <c r="VHY463" s="96"/>
      <c r="VHZ463" s="96"/>
      <c r="VIA463" s="96"/>
      <c r="VIB463" s="96"/>
      <c r="VIC463" s="96"/>
      <c r="VID463" s="96"/>
      <c r="VIE463" s="96"/>
      <c r="VIF463" s="96"/>
      <c r="VIG463" s="96"/>
      <c r="VIH463" s="96"/>
      <c r="VII463" s="96"/>
      <c r="VIJ463" s="96"/>
      <c r="VIK463" s="96"/>
      <c r="VIL463" s="96"/>
      <c r="VIM463" s="96"/>
      <c r="VIN463" s="96"/>
      <c r="VIO463" s="96"/>
      <c r="VIP463" s="96"/>
      <c r="VIQ463" s="96"/>
      <c r="VIR463" s="96"/>
      <c r="VIS463" s="96"/>
      <c r="VIT463" s="96"/>
      <c r="VIU463" s="96"/>
      <c r="VIV463" s="96"/>
      <c r="VIW463" s="96"/>
      <c r="VIX463" s="96"/>
      <c r="VIY463" s="96"/>
      <c r="VIZ463" s="96"/>
      <c r="VJA463" s="96"/>
      <c r="VJB463" s="96"/>
      <c r="VJC463" s="96"/>
      <c r="VJD463" s="96"/>
      <c r="VJE463" s="96"/>
      <c r="VJF463" s="96"/>
      <c r="VJG463" s="96"/>
      <c r="VJH463" s="96"/>
      <c r="VJI463" s="96"/>
      <c r="VJJ463" s="96"/>
      <c r="VJK463" s="96"/>
      <c r="VJL463" s="96"/>
      <c r="VJM463" s="96"/>
      <c r="VJN463" s="96"/>
      <c r="VJO463" s="96"/>
      <c r="VJP463" s="96"/>
      <c r="VJQ463" s="96"/>
      <c r="VJR463" s="96"/>
      <c r="VJS463" s="96"/>
      <c r="VJT463" s="96"/>
      <c r="VJU463" s="96"/>
      <c r="VJV463" s="96"/>
      <c r="VJW463" s="96"/>
      <c r="VJX463" s="96"/>
      <c r="VJY463" s="96"/>
      <c r="VJZ463" s="96"/>
      <c r="VKA463" s="96"/>
      <c r="VKB463" s="96"/>
      <c r="VKC463" s="96"/>
      <c r="VKD463" s="96"/>
      <c r="VKE463" s="96"/>
      <c r="VKF463" s="96"/>
      <c r="VKG463" s="96"/>
      <c r="VKH463" s="96"/>
      <c r="VKI463" s="96"/>
      <c r="VKJ463" s="96"/>
      <c r="VKK463" s="96"/>
      <c r="VKL463" s="96"/>
      <c r="VKM463" s="96"/>
      <c r="VKN463" s="96"/>
      <c r="VKO463" s="96"/>
      <c r="VKP463" s="96"/>
      <c r="VKQ463" s="96"/>
      <c r="VKR463" s="96"/>
      <c r="VKS463" s="96"/>
      <c r="VKT463" s="96"/>
      <c r="VKU463" s="96"/>
      <c r="VKV463" s="96"/>
      <c r="VKW463" s="96"/>
      <c r="VKX463" s="96"/>
      <c r="VKY463" s="96"/>
      <c r="VKZ463" s="96"/>
      <c r="VLA463" s="96"/>
      <c r="VLB463" s="96"/>
      <c r="VLC463" s="96"/>
      <c r="VLD463" s="96"/>
      <c r="VLE463" s="96"/>
      <c r="VLF463" s="96"/>
      <c r="VLG463" s="96"/>
      <c r="VLH463" s="96"/>
      <c r="VLI463" s="96"/>
      <c r="VLJ463" s="96"/>
      <c r="VLK463" s="96"/>
      <c r="VLL463" s="96"/>
      <c r="VLM463" s="96"/>
      <c r="VLN463" s="96"/>
      <c r="VLO463" s="96"/>
      <c r="VLP463" s="96"/>
      <c r="VLQ463" s="96"/>
      <c r="VLR463" s="96"/>
      <c r="VLS463" s="96"/>
      <c r="VLT463" s="96"/>
      <c r="VLU463" s="96"/>
      <c r="VLV463" s="96"/>
      <c r="VLW463" s="96"/>
      <c r="VLX463" s="96"/>
      <c r="VLY463" s="96"/>
      <c r="VLZ463" s="96"/>
      <c r="VMA463" s="96"/>
      <c r="VMB463" s="96"/>
      <c r="VMC463" s="96"/>
      <c r="VMD463" s="96"/>
      <c r="VME463" s="96"/>
      <c r="VMF463" s="96"/>
      <c r="VMG463" s="96"/>
      <c r="VMH463" s="96"/>
      <c r="VMI463" s="96"/>
      <c r="VMJ463" s="96"/>
      <c r="VMK463" s="96"/>
      <c r="VML463" s="96"/>
      <c r="VMM463" s="96"/>
      <c r="VMN463" s="96"/>
      <c r="VMO463" s="96"/>
      <c r="VMP463" s="96"/>
      <c r="VMQ463" s="96"/>
      <c r="VMR463" s="96"/>
      <c r="VMS463" s="96"/>
      <c r="VMT463" s="96"/>
      <c r="VMU463" s="96"/>
      <c r="VMV463" s="96"/>
      <c r="VMW463" s="96"/>
      <c r="VMX463" s="96"/>
      <c r="VMY463" s="96"/>
      <c r="VMZ463" s="96"/>
      <c r="VNA463" s="96"/>
      <c r="VNB463" s="96"/>
      <c r="VNC463" s="96"/>
      <c r="VND463" s="96"/>
      <c r="VNE463" s="96"/>
      <c r="VNF463" s="96"/>
      <c r="VNG463" s="96"/>
      <c r="VNH463" s="96"/>
      <c r="VNI463" s="96"/>
      <c r="VNJ463" s="96"/>
      <c r="VNK463" s="96"/>
      <c r="VNL463" s="96"/>
      <c r="VNM463" s="96"/>
      <c r="VNN463" s="96"/>
      <c r="VNO463" s="96"/>
      <c r="VNP463" s="96"/>
      <c r="VNQ463" s="96"/>
      <c r="VNR463" s="96"/>
      <c r="VNS463" s="96"/>
      <c r="VNT463" s="96"/>
      <c r="VNU463" s="96"/>
      <c r="VNV463" s="96"/>
      <c r="VNW463" s="96"/>
      <c r="VNX463" s="96"/>
      <c r="VNY463" s="96"/>
      <c r="VNZ463" s="96"/>
      <c r="VOA463" s="96"/>
      <c r="VOB463" s="96"/>
      <c r="VOC463" s="96"/>
      <c r="VOD463" s="96"/>
      <c r="VOE463" s="96"/>
      <c r="VOF463" s="96"/>
      <c r="VOG463" s="96"/>
      <c r="VOH463" s="96"/>
      <c r="VOI463" s="96"/>
      <c r="VOJ463" s="96"/>
      <c r="VOK463" s="96"/>
      <c r="VOL463" s="96"/>
      <c r="VOM463" s="96"/>
      <c r="VON463" s="96"/>
      <c r="VOO463" s="96"/>
      <c r="VOP463" s="96"/>
      <c r="VOQ463" s="96"/>
      <c r="VOR463" s="96"/>
      <c r="VOS463" s="96"/>
      <c r="VOT463" s="96"/>
      <c r="VOU463" s="96"/>
      <c r="VOV463" s="96"/>
      <c r="VOW463" s="96"/>
      <c r="VOX463" s="96"/>
      <c r="VOY463" s="96"/>
      <c r="VOZ463" s="96"/>
      <c r="VPA463" s="96"/>
      <c r="VPB463" s="96"/>
      <c r="VPC463" s="96"/>
      <c r="VPD463" s="96"/>
      <c r="VPE463" s="96"/>
      <c r="VPF463" s="96"/>
      <c r="VPG463" s="96"/>
      <c r="VPH463" s="96"/>
      <c r="VPI463" s="96"/>
      <c r="VPJ463" s="96"/>
      <c r="VPK463" s="96"/>
      <c r="VPL463" s="96"/>
      <c r="VPM463" s="96"/>
      <c r="VPN463" s="96"/>
      <c r="VPO463" s="96"/>
      <c r="VPP463" s="96"/>
      <c r="VPQ463" s="96"/>
      <c r="VPR463" s="96"/>
      <c r="VPS463" s="96"/>
      <c r="VPT463" s="96"/>
      <c r="VPU463" s="96"/>
      <c r="VPV463" s="96"/>
      <c r="VPW463" s="96"/>
      <c r="VPX463" s="96"/>
      <c r="VPY463" s="96"/>
      <c r="VPZ463" s="96"/>
      <c r="VQA463" s="96"/>
      <c r="VQB463" s="96"/>
      <c r="VQC463" s="96"/>
      <c r="VQD463" s="96"/>
      <c r="VQE463" s="96"/>
      <c r="VQF463" s="96"/>
      <c r="VQG463" s="96"/>
      <c r="VQH463" s="96"/>
      <c r="VQI463" s="96"/>
      <c r="VQJ463" s="96"/>
      <c r="VQK463" s="96"/>
      <c r="VQL463" s="96"/>
      <c r="VQM463" s="96"/>
      <c r="VQN463" s="96"/>
      <c r="VQO463" s="96"/>
      <c r="VQP463" s="96"/>
      <c r="VQQ463" s="96"/>
      <c r="VQR463" s="96"/>
      <c r="VQS463" s="96"/>
      <c r="VQT463" s="96"/>
      <c r="VQU463" s="96"/>
      <c r="VQV463" s="96"/>
      <c r="VQW463" s="96"/>
      <c r="VQX463" s="96"/>
      <c r="VQY463" s="96"/>
      <c r="VQZ463" s="96"/>
      <c r="VRA463" s="96"/>
      <c r="VRB463" s="96"/>
      <c r="VRC463" s="96"/>
      <c r="VRD463" s="96"/>
      <c r="VRE463" s="96"/>
      <c r="VRF463" s="96"/>
      <c r="VRG463" s="96"/>
      <c r="VRH463" s="96"/>
      <c r="VRI463" s="96"/>
      <c r="VRJ463" s="96"/>
      <c r="VRK463" s="96"/>
      <c r="VRL463" s="96"/>
      <c r="VRM463" s="96"/>
      <c r="VRN463" s="96"/>
      <c r="VRO463" s="96"/>
      <c r="VRP463" s="96"/>
      <c r="VRQ463" s="96"/>
      <c r="VRR463" s="96"/>
      <c r="VRS463" s="96"/>
      <c r="VRT463" s="96"/>
      <c r="VRU463" s="96"/>
      <c r="VRV463" s="96"/>
      <c r="VRW463" s="96"/>
      <c r="VRX463" s="96"/>
      <c r="VRY463" s="96"/>
      <c r="VRZ463" s="96"/>
      <c r="VSA463" s="96"/>
      <c r="VSB463" s="96"/>
      <c r="VSC463" s="96"/>
      <c r="VSD463" s="96"/>
      <c r="VSE463" s="96"/>
      <c r="VSF463" s="96"/>
      <c r="VSG463" s="96"/>
      <c r="VSH463" s="96"/>
      <c r="VSI463" s="96"/>
      <c r="VSJ463" s="96"/>
      <c r="VSK463" s="96"/>
      <c r="VSL463" s="96"/>
      <c r="VSM463" s="96"/>
      <c r="VSN463" s="96"/>
      <c r="VSO463" s="96"/>
      <c r="VSP463" s="96"/>
      <c r="VSQ463" s="96"/>
      <c r="VSR463" s="96"/>
      <c r="VSS463" s="96"/>
      <c r="VST463" s="96"/>
      <c r="VSU463" s="96"/>
      <c r="VSV463" s="96"/>
      <c r="VSW463" s="96"/>
      <c r="VSX463" s="96"/>
      <c r="VSY463" s="96"/>
      <c r="VSZ463" s="96"/>
      <c r="VTA463" s="96"/>
      <c r="VTB463" s="96"/>
      <c r="VTC463" s="96"/>
      <c r="VTD463" s="96"/>
      <c r="VTE463" s="96"/>
      <c r="VTF463" s="96"/>
      <c r="VTG463" s="96"/>
      <c r="VTH463" s="96"/>
      <c r="VTI463" s="96"/>
      <c r="VTJ463" s="96"/>
      <c r="VTK463" s="96"/>
      <c r="VTL463" s="96"/>
      <c r="VTM463" s="96"/>
      <c r="VTN463" s="96"/>
      <c r="VTO463" s="96"/>
      <c r="VTP463" s="96"/>
      <c r="VTQ463" s="96"/>
      <c r="VTR463" s="96"/>
      <c r="VTS463" s="96"/>
      <c r="VTT463" s="96"/>
      <c r="VTU463" s="96"/>
      <c r="VTV463" s="96"/>
      <c r="VTW463" s="96"/>
      <c r="VTX463" s="96"/>
      <c r="VTY463" s="96"/>
      <c r="VTZ463" s="96"/>
      <c r="VUA463" s="96"/>
      <c r="VUB463" s="96"/>
      <c r="VUC463" s="96"/>
      <c r="VUD463" s="96"/>
      <c r="VUE463" s="96"/>
      <c r="VUF463" s="96"/>
      <c r="VUG463" s="96"/>
      <c r="VUH463" s="96"/>
      <c r="VUI463" s="96"/>
      <c r="VUJ463" s="96"/>
      <c r="VUK463" s="96"/>
      <c r="VUL463" s="96"/>
      <c r="VUM463" s="96"/>
      <c r="VUN463" s="96"/>
      <c r="VUO463" s="96"/>
      <c r="VUP463" s="96"/>
      <c r="VUQ463" s="96"/>
      <c r="VUR463" s="96"/>
      <c r="VUS463" s="96"/>
      <c r="VUT463" s="96"/>
      <c r="VUU463" s="96"/>
      <c r="VUV463" s="96"/>
      <c r="VUW463" s="96"/>
      <c r="VUX463" s="96"/>
      <c r="VUY463" s="96"/>
      <c r="VUZ463" s="96"/>
      <c r="VVA463" s="96"/>
      <c r="VVB463" s="96"/>
      <c r="VVC463" s="96"/>
      <c r="VVD463" s="96"/>
      <c r="VVE463" s="96"/>
      <c r="VVF463" s="96"/>
      <c r="VVG463" s="96"/>
      <c r="VVH463" s="96"/>
      <c r="VVI463" s="96"/>
      <c r="VVJ463" s="96"/>
      <c r="VVK463" s="96"/>
      <c r="VVL463" s="96"/>
      <c r="VVM463" s="96"/>
      <c r="VVN463" s="96"/>
      <c r="VVO463" s="96"/>
      <c r="VVP463" s="96"/>
      <c r="VVQ463" s="96"/>
      <c r="VVR463" s="96"/>
      <c r="VVS463" s="96"/>
      <c r="VVT463" s="96"/>
      <c r="VVU463" s="96"/>
      <c r="VVV463" s="96"/>
      <c r="VVW463" s="96"/>
      <c r="VVX463" s="96"/>
      <c r="VVY463" s="96"/>
      <c r="VVZ463" s="96"/>
      <c r="VWA463" s="96"/>
      <c r="VWB463" s="96"/>
      <c r="VWC463" s="96"/>
      <c r="VWD463" s="96"/>
      <c r="VWE463" s="96"/>
      <c r="VWF463" s="96"/>
      <c r="VWG463" s="96"/>
      <c r="VWH463" s="96"/>
      <c r="VWI463" s="96"/>
      <c r="VWJ463" s="96"/>
      <c r="VWK463" s="96"/>
      <c r="VWL463" s="96"/>
      <c r="VWM463" s="96"/>
      <c r="VWN463" s="96"/>
      <c r="VWO463" s="96"/>
      <c r="VWP463" s="96"/>
      <c r="VWQ463" s="96"/>
      <c r="VWR463" s="96"/>
      <c r="VWS463" s="96"/>
      <c r="VWT463" s="96"/>
      <c r="VWU463" s="96"/>
      <c r="VWV463" s="96"/>
      <c r="VWW463" s="96"/>
      <c r="VWX463" s="96"/>
      <c r="VWY463" s="96"/>
      <c r="VWZ463" s="96"/>
      <c r="VXA463" s="96"/>
      <c r="VXB463" s="96"/>
      <c r="VXC463" s="96"/>
      <c r="VXD463" s="96"/>
      <c r="VXE463" s="96"/>
      <c r="VXF463" s="96"/>
      <c r="VXG463" s="96"/>
      <c r="VXH463" s="96"/>
      <c r="VXI463" s="96"/>
      <c r="VXJ463" s="96"/>
      <c r="VXK463" s="96"/>
      <c r="VXL463" s="96"/>
      <c r="VXM463" s="96"/>
      <c r="VXN463" s="96"/>
      <c r="VXO463" s="96"/>
      <c r="VXP463" s="96"/>
      <c r="VXQ463" s="96"/>
      <c r="VXR463" s="96"/>
      <c r="VXS463" s="96"/>
      <c r="VXT463" s="96"/>
      <c r="VXU463" s="96"/>
      <c r="VXV463" s="96"/>
      <c r="VXW463" s="96"/>
      <c r="VXX463" s="96"/>
      <c r="VXY463" s="96"/>
      <c r="VXZ463" s="96"/>
      <c r="VYA463" s="96"/>
      <c r="VYB463" s="96"/>
      <c r="VYC463" s="96"/>
      <c r="VYD463" s="96"/>
      <c r="VYE463" s="96"/>
      <c r="VYF463" s="96"/>
      <c r="VYG463" s="96"/>
      <c r="VYH463" s="96"/>
      <c r="VYI463" s="96"/>
      <c r="VYJ463" s="96"/>
      <c r="VYK463" s="96"/>
      <c r="VYL463" s="96"/>
      <c r="VYM463" s="96"/>
      <c r="VYN463" s="96"/>
      <c r="VYO463" s="96"/>
      <c r="VYP463" s="96"/>
      <c r="VYQ463" s="96"/>
      <c r="VYR463" s="96"/>
      <c r="VYS463" s="96"/>
      <c r="VYT463" s="96"/>
      <c r="VYU463" s="96"/>
      <c r="VYV463" s="96"/>
      <c r="VYW463" s="96"/>
      <c r="VYX463" s="96"/>
      <c r="VYY463" s="96"/>
      <c r="VYZ463" s="96"/>
      <c r="VZA463" s="96"/>
      <c r="VZB463" s="96"/>
      <c r="VZC463" s="96"/>
      <c r="VZD463" s="96"/>
      <c r="VZE463" s="96"/>
      <c r="VZF463" s="96"/>
      <c r="VZG463" s="96"/>
      <c r="VZH463" s="96"/>
      <c r="VZI463" s="96"/>
      <c r="VZJ463" s="96"/>
      <c r="VZK463" s="96"/>
      <c r="VZL463" s="96"/>
      <c r="VZM463" s="96"/>
      <c r="VZN463" s="96"/>
      <c r="VZO463" s="96"/>
      <c r="VZP463" s="96"/>
      <c r="VZQ463" s="96"/>
      <c r="VZR463" s="96"/>
      <c r="VZS463" s="96"/>
      <c r="VZT463" s="96"/>
      <c r="VZU463" s="96"/>
      <c r="VZV463" s="96"/>
      <c r="VZW463" s="96"/>
      <c r="VZX463" s="96"/>
      <c r="VZY463" s="96"/>
      <c r="VZZ463" s="96"/>
      <c r="WAA463" s="96"/>
      <c r="WAB463" s="96"/>
      <c r="WAC463" s="96"/>
      <c r="WAD463" s="96"/>
      <c r="WAE463" s="96"/>
      <c r="WAF463" s="96"/>
      <c r="WAG463" s="96"/>
      <c r="WAH463" s="96"/>
      <c r="WAI463" s="96"/>
      <c r="WAJ463" s="96"/>
      <c r="WAK463" s="96"/>
      <c r="WAL463" s="96"/>
      <c r="WAM463" s="96"/>
      <c r="WAN463" s="96"/>
      <c r="WAO463" s="96"/>
      <c r="WAP463" s="96"/>
      <c r="WAQ463" s="96"/>
      <c r="WAR463" s="96"/>
      <c r="WAS463" s="96"/>
      <c r="WAT463" s="96"/>
      <c r="WAU463" s="96"/>
      <c r="WAV463" s="96"/>
      <c r="WAW463" s="96"/>
      <c r="WAX463" s="96"/>
      <c r="WAY463" s="96"/>
      <c r="WAZ463" s="96"/>
      <c r="WBA463" s="96"/>
      <c r="WBB463" s="96"/>
      <c r="WBC463" s="96"/>
      <c r="WBD463" s="96"/>
      <c r="WBE463" s="96"/>
      <c r="WBF463" s="96"/>
      <c r="WBG463" s="96"/>
      <c r="WBH463" s="96"/>
      <c r="WBI463" s="96"/>
      <c r="WBJ463" s="96"/>
      <c r="WBK463" s="96"/>
      <c r="WBL463" s="96"/>
      <c r="WBM463" s="96"/>
      <c r="WBN463" s="96"/>
      <c r="WBO463" s="96"/>
      <c r="WBP463" s="96"/>
      <c r="WBQ463" s="96"/>
      <c r="WBR463" s="96"/>
      <c r="WBS463" s="96"/>
      <c r="WBT463" s="96"/>
      <c r="WBU463" s="96"/>
      <c r="WBV463" s="96"/>
      <c r="WBW463" s="96"/>
      <c r="WBX463" s="96"/>
      <c r="WBY463" s="96"/>
      <c r="WBZ463" s="96"/>
      <c r="WCA463" s="96"/>
      <c r="WCB463" s="96"/>
      <c r="WCC463" s="96"/>
      <c r="WCD463" s="96"/>
      <c r="WCE463" s="96"/>
      <c r="WCF463" s="96"/>
      <c r="WCG463" s="96"/>
      <c r="WCH463" s="96"/>
      <c r="WCI463" s="96"/>
      <c r="WCJ463" s="96"/>
      <c r="WCK463" s="96"/>
      <c r="WCL463" s="96"/>
      <c r="WCM463" s="96"/>
      <c r="WCN463" s="96"/>
      <c r="WCO463" s="96"/>
      <c r="WCP463" s="96"/>
      <c r="WCQ463" s="96"/>
      <c r="WCR463" s="96"/>
      <c r="WCS463" s="96"/>
      <c r="WCT463" s="96"/>
      <c r="WCU463" s="96"/>
      <c r="WCV463" s="96"/>
      <c r="WCW463" s="96"/>
      <c r="WCX463" s="96"/>
      <c r="WCY463" s="96"/>
      <c r="WCZ463" s="96"/>
      <c r="WDA463" s="96"/>
      <c r="WDB463" s="96"/>
      <c r="WDC463" s="96"/>
      <c r="WDD463" s="96"/>
      <c r="WDE463" s="96"/>
      <c r="WDF463" s="96"/>
      <c r="WDG463" s="96"/>
      <c r="WDH463" s="96"/>
      <c r="WDI463" s="96"/>
      <c r="WDJ463" s="96"/>
      <c r="WDK463" s="96"/>
      <c r="WDL463" s="96"/>
      <c r="WDM463" s="96"/>
      <c r="WDN463" s="96"/>
      <c r="WDO463" s="96"/>
      <c r="WDP463" s="96"/>
      <c r="WDQ463" s="96"/>
      <c r="WDR463" s="96"/>
      <c r="WDS463" s="96"/>
      <c r="WDT463" s="96"/>
      <c r="WDU463" s="96"/>
      <c r="WDV463" s="96"/>
      <c r="WDW463" s="96"/>
      <c r="WDX463" s="96"/>
      <c r="WDY463" s="96"/>
      <c r="WDZ463" s="96"/>
      <c r="WEA463" s="96"/>
      <c r="WEB463" s="96"/>
      <c r="WEC463" s="96"/>
      <c r="WED463" s="96"/>
      <c r="WEE463" s="96"/>
      <c r="WEF463" s="96"/>
      <c r="WEG463" s="96"/>
      <c r="WEH463" s="96"/>
      <c r="WEI463" s="96"/>
      <c r="WEJ463" s="96"/>
      <c r="WEK463" s="96"/>
      <c r="WEL463" s="96"/>
      <c r="WEM463" s="96"/>
      <c r="WEN463" s="96"/>
      <c r="WEO463" s="96"/>
      <c r="WEP463" s="96"/>
      <c r="WEQ463" s="96"/>
      <c r="WER463" s="96"/>
      <c r="WES463" s="96"/>
      <c r="WET463" s="96"/>
      <c r="WEU463" s="96"/>
      <c r="WEV463" s="96"/>
      <c r="WEW463" s="96"/>
      <c r="WEX463" s="96"/>
      <c r="WEY463" s="96"/>
      <c r="WEZ463" s="96"/>
      <c r="WFA463" s="96"/>
      <c r="WFB463" s="96"/>
      <c r="WFC463" s="96"/>
      <c r="WFD463" s="96"/>
      <c r="WFE463" s="96"/>
      <c r="WFF463" s="96"/>
      <c r="WFG463" s="96"/>
      <c r="WFH463" s="96"/>
      <c r="WFI463" s="96"/>
      <c r="WFJ463" s="96"/>
      <c r="WFK463" s="96"/>
      <c r="WFL463" s="96"/>
      <c r="WFM463" s="96"/>
      <c r="WFN463" s="96"/>
      <c r="WFO463" s="96"/>
      <c r="WFP463" s="96"/>
      <c r="WFQ463" s="96"/>
      <c r="WFR463" s="96"/>
      <c r="WFS463" s="96"/>
      <c r="WFT463" s="96"/>
      <c r="WFU463" s="96"/>
      <c r="WFV463" s="96"/>
      <c r="WFW463" s="96"/>
      <c r="WFX463" s="96"/>
      <c r="WFY463" s="96"/>
      <c r="WFZ463" s="96"/>
      <c r="WGA463" s="96"/>
      <c r="WGB463" s="96"/>
      <c r="WGC463" s="96"/>
      <c r="WGD463" s="96"/>
      <c r="WGE463" s="96"/>
      <c r="WGF463" s="96"/>
      <c r="WGG463" s="96"/>
      <c r="WGH463" s="96"/>
      <c r="WGI463" s="96"/>
      <c r="WGJ463" s="96"/>
      <c r="WGK463" s="96"/>
      <c r="WGL463" s="96"/>
      <c r="WGM463" s="96"/>
      <c r="WGN463" s="96"/>
      <c r="WGO463" s="96"/>
      <c r="WGP463" s="96"/>
      <c r="WGQ463" s="96"/>
      <c r="WGR463" s="96"/>
      <c r="WGS463" s="96"/>
      <c r="WGT463" s="96"/>
      <c r="WGU463" s="96"/>
      <c r="WGV463" s="96"/>
      <c r="WGW463" s="96"/>
      <c r="WGX463" s="96"/>
      <c r="WGY463" s="96"/>
      <c r="WGZ463" s="96"/>
      <c r="WHA463" s="96"/>
      <c r="WHB463" s="96"/>
      <c r="WHC463" s="96"/>
      <c r="WHD463" s="96"/>
      <c r="WHE463" s="96"/>
      <c r="WHF463" s="96"/>
      <c r="WHG463" s="96"/>
      <c r="WHH463" s="96"/>
      <c r="WHI463" s="96"/>
      <c r="WHJ463" s="96"/>
      <c r="WHK463" s="96"/>
      <c r="WHL463" s="96"/>
      <c r="WHM463" s="96"/>
      <c r="WHN463" s="96"/>
      <c r="WHO463" s="96"/>
      <c r="WHP463" s="96"/>
      <c r="WHQ463" s="96"/>
      <c r="WHR463" s="96"/>
      <c r="WHS463" s="96"/>
      <c r="WHT463" s="96"/>
      <c r="WHU463" s="96"/>
      <c r="WHV463" s="96"/>
      <c r="WHW463" s="96"/>
      <c r="WHX463" s="96"/>
      <c r="WHY463" s="96"/>
      <c r="WHZ463" s="96"/>
      <c r="WIA463" s="96"/>
      <c r="WIB463" s="96"/>
      <c r="WIC463" s="96"/>
      <c r="WID463" s="96"/>
      <c r="WIE463" s="96"/>
      <c r="WIF463" s="96"/>
      <c r="WIG463" s="96"/>
      <c r="WIH463" s="96"/>
      <c r="WII463" s="96"/>
      <c r="WIJ463" s="96"/>
      <c r="WIK463" s="96"/>
      <c r="WIL463" s="96"/>
      <c r="WIM463" s="96"/>
      <c r="WIN463" s="96"/>
      <c r="WIO463" s="96"/>
      <c r="WIP463" s="96"/>
      <c r="WIQ463" s="96"/>
      <c r="WIR463" s="96"/>
      <c r="WIS463" s="96"/>
      <c r="WIT463" s="96"/>
      <c r="WIU463" s="96"/>
      <c r="WIV463" s="96"/>
      <c r="WIW463" s="96"/>
      <c r="WIX463" s="96"/>
      <c r="WIY463" s="96"/>
      <c r="WIZ463" s="96"/>
      <c r="WJA463" s="96"/>
      <c r="WJB463" s="96"/>
      <c r="WJC463" s="96"/>
      <c r="WJD463" s="96"/>
      <c r="WJE463" s="96"/>
      <c r="WJF463" s="96"/>
      <c r="WJG463" s="96"/>
      <c r="WJH463" s="96"/>
      <c r="WJI463" s="96"/>
      <c r="WJJ463" s="96"/>
      <c r="WJK463" s="96"/>
      <c r="WJL463" s="96"/>
      <c r="WJM463" s="96"/>
      <c r="WJN463" s="96"/>
      <c r="WJO463" s="96"/>
      <c r="WJP463" s="96"/>
      <c r="WJQ463" s="96"/>
      <c r="WJR463" s="96"/>
      <c r="WJS463" s="96"/>
      <c r="WJT463" s="96"/>
      <c r="WJU463" s="96"/>
      <c r="WJV463" s="96"/>
      <c r="WJW463" s="96"/>
      <c r="WJX463" s="96"/>
      <c r="WJY463" s="96"/>
      <c r="WJZ463" s="96"/>
      <c r="WKA463" s="96"/>
      <c r="WKB463" s="96"/>
      <c r="WKC463" s="96"/>
      <c r="WKD463" s="96"/>
      <c r="WKE463" s="96"/>
      <c r="WKF463" s="96"/>
      <c r="WKG463" s="96"/>
      <c r="WKH463" s="96"/>
      <c r="WKI463" s="96"/>
      <c r="WKJ463" s="96"/>
      <c r="WKK463" s="96"/>
      <c r="WKL463" s="96"/>
      <c r="WKM463" s="96"/>
      <c r="WKN463" s="96"/>
      <c r="WKO463" s="96"/>
      <c r="WKP463" s="96"/>
      <c r="WKQ463" s="96"/>
      <c r="WKR463" s="96"/>
      <c r="WKS463" s="96"/>
      <c r="WKT463" s="96"/>
      <c r="WKU463" s="96"/>
      <c r="WKV463" s="96"/>
      <c r="WKW463" s="96"/>
      <c r="WKX463" s="96"/>
      <c r="WKY463" s="96"/>
      <c r="WKZ463" s="96"/>
      <c r="WLA463" s="96"/>
      <c r="WLB463" s="96"/>
      <c r="WLC463" s="96"/>
      <c r="WLD463" s="96"/>
      <c r="WLE463" s="96"/>
      <c r="WLF463" s="96"/>
      <c r="WLG463" s="96"/>
      <c r="WLH463" s="96"/>
      <c r="WLI463" s="96"/>
      <c r="WLJ463" s="96"/>
      <c r="WLK463" s="96"/>
      <c r="WLL463" s="96"/>
      <c r="WLM463" s="96"/>
      <c r="WLN463" s="96"/>
      <c r="WLO463" s="96"/>
      <c r="WLP463" s="96"/>
      <c r="WLQ463" s="96"/>
      <c r="WLR463" s="96"/>
      <c r="WLS463" s="96"/>
      <c r="WLT463" s="96"/>
      <c r="WLU463" s="96"/>
      <c r="WLV463" s="96"/>
      <c r="WLW463" s="96"/>
      <c r="WLX463" s="96"/>
      <c r="WLY463" s="96"/>
      <c r="WLZ463" s="96"/>
      <c r="WMA463" s="96"/>
      <c r="WMB463" s="96"/>
      <c r="WMC463" s="96"/>
      <c r="WMD463" s="96"/>
      <c r="WME463" s="96"/>
      <c r="WMF463" s="96"/>
      <c r="WMG463" s="96"/>
      <c r="WMH463" s="96"/>
      <c r="WMI463" s="96"/>
      <c r="WMJ463" s="96"/>
      <c r="WMK463" s="96"/>
      <c r="WML463" s="96"/>
      <c r="WMM463" s="96"/>
      <c r="WMN463" s="96"/>
      <c r="WMO463" s="96"/>
      <c r="WMP463" s="96"/>
      <c r="WMQ463" s="96"/>
      <c r="WMR463" s="96"/>
      <c r="WMS463" s="96"/>
      <c r="WMT463" s="96"/>
      <c r="WMU463" s="96"/>
      <c r="WMV463" s="96"/>
      <c r="WMW463" s="96"/>
      <c r="WMX463" s="96"/>
      <c r="WMY463" s="96"/>
      <c r="WMZ463" s="96"/>
      <c r="WNA463" s="96"/>
      <c r="WNB463" s="96"/>
      <c r="WNC463" s="96"/>
      <c r="WND463" s="96"/>
      <c r="WNE463" s="96"/>
      <c r="WNF463" s="96"/>
      <c r="WNG463" s="96"/>
      <c r="WNH463" s="96"/>
      <c r="WNI463" s="96"/>
      <c r="WNJ463" s="96"/>
      <c r="WNK463" s="96"/>
      <c r="WNL463" s="96"/>
      <c r="WNM463" s="96"/>
      <c r="WNN463" s="96"/>
      <c r="WNO463" s="96"/>
      <c r="WNP463" s="96"/>
      <c r="WNQ463" s="96"/>
      <c r="WNR463" s="96"/>
      <c r="WNS463" s="96"/>
      <c r="WNT463" s="96"/>
      <c r="WNU463" s="96"/>
      <c r="WNV463" s="96"/>
      <c r="WNW463" s="96"/>
      <c r="WNX463" s="96"/>
      <c r="WNY463" s="96"/>
      <c r="WNZ463" s="96"/>
      <c r="WOA463" s="96"/>
      <c r="WOB463" s="96"/>
      <c r="WOC463" s="96"/>
      <c r="WOD463" s="96"/>
      <c r="WOE463" s="96"/>
      <c r="WOF463" s="96"/>
      <c r="WOG463" s="96"/>
      <c r="WOH463" s="96"/>
      <c r="WOI463" s="96"/>
      <c r="WOJ463" s="96"/>
      <c r="WOK463" s="96"/>
      <c r="WOL463" s="96"/>
      <c r="WOM463" s="96"/>
      <c r="WON463" s="96"/>
      <c r="WOO463" s="96"/>
      <c r="WOP463" s="96"/>
      <c r="WOQ463" s="96"/>
      <c r="WOR463" s="96"/>
      <c r="WOS463" s="96"/>
      <c r="WOT463" s="96"/>
      <c r="WOU463" s="96"/>
      <c r="WOV463" s="96"/>
      <c r="WOW463" s="96"/>
      <c r="WOX463" s="96"/>
      <c r="WOY463" s="96"/>
      <c r="WOZ463" s="96"/>
      <c r="WPA463" s="96"/>
      <c r="WPB463" s="96"/>
      <c r="WPC463" s="96"/>
      <c r="WPD463" s="96"/>
      <c r="WPE463" s="96"/>
      <c r="WPF463" s="96"/>
      <c r="WPG463" s="96"/>
      <c r="WPH463" s="96"/>
      <c r="WPI463" s="96"/>
      <c r="WPJ463" s="96"/>
      <c r="WPK463" s="96"/>
      <c r="WPL463" s="96"/>
      <c r="WPM463" s="96"/>
      <c r="WPN463" s="96"/>
      <c r="WPO463" s="96"/>
      <c r="WPP463" s="96"/>
      <c r="WPQ463" s="96"/>
      <c r="WPR463" s="96"/>
      <c r="WPS463" s="96"/>
      <c r="WPT463" s="96"/>
      <c r="WPU463" s="96"/>
      <c r="WPV463" s="96"/>
      <c r="WPW463" s="96"/>
      <c r="WPX463" s="96"/>
      <c r="WPY463" s="96"/>
      <c r="WPZ463" s="96"/>
      <c r="WQA463" s="96"/>
      <c r="WQB463" s="96"/>
      <c r="WQC463" s="96"/>
      <c r="WQD463" s="96"/>
      <c r="WQE463" s="96"/>
      <c r="WQF463" s="96"/>
      <c r="WQG463" s="96"/>
      <c r="WQH463" s="96"/>
      <c r="WQI463" s="96"/>
      <c r="WQJ463" s="96"/>
      <c r="WQK463" s="96"/>
      <c r="WQL463" s="96"/>
      <c r="WQM463" s="96"/>
      <c r="WQN463" s="96"/>
      <c r="WQO463" s="96"/>
      <c r="WQP463" s="96"/>
      <c r="WQQ463" s="96"/>
      <c r="WQR463" s="96"/>
      <c r="WQS463" s="96"/>
      <c r="WQT463" s="96"/>
      <c r="WQU463" s="96"/>
      <c r="WQV463" s="96"/>
      <c r="WQW463" s="96"/>
      <c r="WQX463" s="96"/>
      <c r="WQY463" s="96"/>
      <c r="WQZ463" s="96"/>
      <c r="WRA463" s="96"/>
      <c r="WRB463" s="96"/>
      <c r="WRC463" s="96"/>
      <c r="WRD463" s="96"/>
      <c r="WRE463" s="96"/>
      <c r="WRF463" s="96"/>
      <c r="WRG463" s="96"/>
      <c r="WRH463" s="96"/>
      <c r="WRI463" s="96"/>
      <c r="WRJ463" s="96"/>
      <c r="WRK463" s="96"/>
      <c r="WRL463" s="96"/>
      <c r="WRM463" s="96"/>
      <c r="WRN463" s="96"/>
      <c r="WRO463" s="96"/>
      <c r="WRP463" s="96"/>
      <c r="WRQ463" s="96"/>
      <c r="WRR463" s="96"/>
      <c r="WRS463" s="96"/>
      <c r="WRT463" s="96"/>
      <c r="WRU463" s="96"/>
      <c r="WRV463" s="96"/>
      <c r="WRW463" s="96"/>
      <c r="WRX463" s="96"/>
      <c r="WRY463" s="96"/>
      <c r="WRZ463" s="96"/>
      <c r="WSA463" s="96"/>
      <c r="WSB463" s="96"/>
      <c r="WSC463" s="96"/>
      <c r="WSD463" s="96"/>
      <c r="WSE463" s="96"/>
      <c r="WSF463" s="96"/>
      <c r="WSG463" s="96"/>
      <c r="WSH463" s="96"/>
      <c r="WSI463" s="96"/>
      <c r="WSJ463" s="96"/>
      <c r="WSK463" s="96"/>
      <c r="WSL463" s="96"/>
      <c r="WSM463" s="96"/>
      <c r="WSN463" s="96"/>
      <c r="WSO463" s="96"/>
      <c r="WSP463" s="96"/>
      <c r="WSQ463" s="96"/>
      <c r="WSR463" s="96"/>
      <c r="WSS463" s="96"/>
      <c r="WST463" s="96"/>
      <c r="WSU463" s="96"/>
      <c r="WSV463" s="96"/>
      <c r="WSW463" s="96"/>
      <c r="WSX463" s="96"/>
      <c r="WSY463" s="96"/>
      <c r="WSZ463" s="96"/>
      <c r="WTA463" s="96"/>
      <c r="WTB463" s="96"/>
      <c r="WTC463" s="96"/>
      <c r="WTD463" s="96"/>
      <c r="WTE463" s="96"/>
      <c r="WTF463" s="96"/>
      <c r="WTG463" s="96"/>
      <c r="WTH463" s="96"/>
      <c r="WTI463" s="96"/>
      <c r="WTJ463" s="96"/>
      <c r="WTK463" s="96"/>
      <c r="WTL463" s="96"/>
      <c r="WTM463" s="96"/>
      <c r="WTN463" s="96"/>
      <c r="WTO463" s="96"/>
      <c r="WTP463" s="96"/>
      <c r="WTQ463" s="96"/>
      <c r="WTR463" s="96"/>
      <c r="WTS463" s="96"/>
      <c r="WTT463" s="96"/>
      <c r="WTU463" s="96"/>
      <c r="WTV463" s="96"/>
      <c r="WTW463" s="96"/>
      <c r="WTX463" s="96"/>
      <c r="WTY463" s="96"/>
      <c r="WTZ463" s="96"/>
      <c r="WUA463" s="96"/>
      <c r="WUB463" s="96"/>
      <c r="WUC463" s="96"/>
      <c r="WUD463" s="96"/>
      <c r="WUE463" s="96"/>
      <c r="WUF463" s="96"/>
      <c r="WUG463" s="96"/>
      <c r="WUH463" s="96"/>
      <c r="WUI463" s="96"/>
      <c r="WUJ463" s="96"/>
      <c r="WUK463" s="96"/>
      <c r="WUL463" s="96"/>
      <c r="WUM463" s="96"/>
      <c r="WUN463" s="96"/>
      <c r="WUO463" s="96"/>
      <c r="WUP463" s="96"/>
      <c r="WUQ463" s="96"/>
      <c r="WUR463" s="96"/>
      <c r="WUS463" s="96"/>
      <c r="WUT463" s="96"/>
      <c r="WUU463" s="96"/>
      <c r="WUV463" s="96"/>
      <c r="WUW463" s="96"/>
      <c r="WUX463" s="96"/>
      <c r="WUY463" s="96"/>
      <c r="WUZ463" s="96"/>
      <c r="WVA463" s="96"/>
      <c r="WVB463" s="96"/>
      <c r="WVC463" s="96"/>
      <c r="WVD463" s="96"/>
      <c r="WVE463" s="96"/>
      <c r="WVF463" s="96"/>
      <c r="WVG463" s="96"/>
      <c r="WVH463" s="96"/>
      <c r="WVI463" s="96"/>
      <c r="WVJ463" s="96"/>
      <c r="WVK463" s="96"/>
      <c r="WVL463" s="96"/>
      <c r="WVM463" s="96"/>
      <c r="WVN463" s="96"/>
      <c r="WVO463" s="96"/>
      <c r="WVP463" s="96"/>
      <c r="WVQ463" s="96"/>
      <c r="WVR463" s="96"/>
      <c r="WVS463" s="96"/>
      <c r="WVT463" s="96"/>
      <c r="WVU463" s="96"/>
      <c r="WVV463" s="96"/>
      <c r="WVW463" s="96"/>
      <c r="WVX463" s="96"/>
      <c r="WVY463" s="96"/>
      <c r="WVZ463" s="96"/>
      <c r="WWA463" s="96"/>
      <c r="WWB463" s="96"/>
      <c r="WWC463" s="96"/>
      <c r="WWD463" s="96"/>
      <c r="WWE463" s="96"/>
      <c r="WWF463" s="96"/>
      <c r="WWG463" s="96"/>
      <c r="WWH463" s="96"/>
      <c r="WWI463" s="96"/>
      <c r="WWJ463" s="96"/>
      <c r="WWK463" s="96"/>
      <c r="WWL463" s="96"/>
      <c r="WWM463" s="96"/>
      <c r="WWN463" s="96"/>
      <c r="WWO463" s="96"/>
      <c r="WWP463" s="96"/>
      <c r="WWQ463" s="96"/>
      <c r="WWR463" s="96"/>
      <c r="WWS463" s="96"/>
      <c r="WWT463" s="96"/>
      <c r="WWU463" s="96"/>
      <c r="WWV463" s="96"/>
      <c r="WWW463" s="96"/>
      <c r="WWX463" s="96"/>
      <c r="WWY463" s="96"/>
      <c r="WWZ463" s="96"/>
      <c r="WXA463" s="96"/>
      <c r="WXB463" s="96"/>
      <c r="WXC463" s="96"/>
      <c r="WXD463" s="96"/>
      <c r="WXE463" s="96"/>
      <c r="WXF463" s="96"/>
      <c r="WXG463" s="96"/>
      <c r="WXH463" s="96"/>
      <c r="WXI463" s="96"/>
      <c r="WXJ463" s="96"/>
      <c r="WXK463" s="96"/>
      <c r="WXL463" s="96"/>
      <c r="WXM463" s="96"/>
      <c r="WXN463" s="96"/>
      <c r="WXO463" s="96"/>
      <c r="WXP463" s="96"/>
      <c r="WXQ463" s="96"/>
      <c r="WXR463" s="96"/>
      <c r="WXS463" s="96"/>
      <c r="WXT463" s="96"/>
      <c r="WXU463" s="96"/>
      <c r="WXV463" s="96"/>
      <c r="WXW463" s="96"/>
      <c r="WXX463" s="96"/>
      <c r="WXY463" s="96"/>
      <c r="WXZ463" s="96"/>
      <c r="WYA463" s="96"/>
      <c r="WYB463" s="96"/>
      <c r="WYC463" s="96"/>
      <c r="WYD463" s="96"/>
      <c r="WYE463" s="96"/>
      <c r="WYF463" s="96"/>
      <c r="WYG463" s="96"/>
      <c r="WYH463" s="96"/>
      <c r="WYI463" s="96"/>
      <c r="WYJ463" s="96"/>
      <c r="WYK463" s="96"/>
      <c r="WYL463" s="96"/>
      <c r="WYM463" s="96"/>
      <c r="WYN463" s="96"/>
      <c r="WYO463" s="96"/>
      <c r="WYP463" s="96"/>
      <c r="WYQ463" s="96"/>
      <c r="WYR463" s="96"/>
      <c r="WYS463" s="96"/>
      <c r="WYT463" s="96"/>
      <c r="WYU463" s="96"/>
      <c r="WYV463" s="96"/>
      <c r="WYW463" s="96"/>
      <c r="WYX463" s="96"/>
      <c r="WYY463" s="96"/>
      <c r="WYZ463" s="96"/>
      <c r="WZA463" s="96"/>
      <c r="WZB463" s="96"/>
      <c r="WZC463" s="96"/>
      <c r="WZD463" s="96"/>
      <c r="WZE463" s="96"/>
      <c r="WZF463" s="96"/>
      <c r="WZG463" s="96"/>
      <c r="WZH463" s="96"/>
      <c r="WZI463" s="96"/>
      <c r="WZJ463" s="96"/>
      <c r="WZK463" s="96"/>
      <c r="WZL463" s="96"/>
      <c r="WZM463" s="96"/>
      <c r="WZN463" s="96"/>
      <c r="WZO463" s="96"/>
      <c r="WZP463" s="96"/>
      <c r="WZQ463" s="96"/>
      <c r="WZR463" s="96"/>
      <c r="WZS463" s="96"/>
      <c r="WZT463" s="96"/>
      <c r="WZU463" s="96"/>
      <c r="WZV463" s="96"/>
      <c r="WZW463" s="96"/>
      <c r="WZX463" s="96"/>
      <c r="WZY463" s="96"/>
      <c r="WZZ463" s="96"/>
      <c r="XAA463" s="96"/>
      <c r="XAB463" s="96"/>
      <c r="XAC463" s="96"/>
      <c r="XAD463" s="96"/>
      <c r="XAE463" s="96"/>
      <c r="XAF463" s="96"/>
      <c r="XAG463" s="96"/>
      <c r="XAH463" s="96"/>
      <c r="XAI463" s="96"/>
      <c r="XAJ463" s="96"/>
      <c r="XAK463" s="96"/>
      <c r="XAL463" s="96"/>
      <c r="XAM463" s="96"/>
      <c r="XAN463" s="96"/>
      <c r="XAO463" s="96"/>
      <c r="XAP463" s="96"/>
      <c r="XAQ463" s="96"/>
      <c r="XAR463" s="96"/>
      <c r="XAS463" s="96"/>
      <c r="XAT463" s="96"/>
      <c r="XAU463" s="96"/>
      <c r="XAV463" s="96"/>
      <c r="XAW463" s="96"/>
      <c r="XAX463" s="96"/>
      <c r="XAY463" s="96"/>
      <c r="XAZ463" s="96"/>
      <c r="XBA463" s="96"/>
      <c r="XBB463" s="96"/>
      <c r="XBC463" s="96"/>
      <c r="XBD463" s="96"/>
      <c r="XBE463" s="96"/>
      <c r="XBF463" s="96"/>
      <c r="XBG463" s="96"/>
      <c r="XBH463" s="96"/>
      <c r="XBI463" s="96"/>
      <c r="XBJ463" s="96"/>
      <c r="XBK463" s="96"/>
      <c r="XBL463" s="96"/>
      <c r="XBM463" s="96"/>
      <c r="XBN463" s="96"/>
      <c r="XBO463" s="96"/>
      <c r="XBP463" s="96"/>
      <c r="XBQ463" s="96"/>
      <c r="XBR463" s="96"/>
      <c r="XBS463" s="96"/>
      <c r="XBT463" s="96"/>
      <c r="XBU463" s="96"/>
      <c r="XBV463" s="96"/>
      <c r="XBW463" s="96"/>
      <c r="XBX463" s="96"/>
      <c r="XBY463" s="96"/>
      <c r="XBZ463" s="96"/>
      <c r="XCA463" s="96"/>
      <c r="XCB463" s="96"/>
      <c r="XCC463" s="96"/>
      <c r="XCD463" s="96"/>
      <c r="XCE463" s="96"/>
      <c r="XCF463" s="96"/>
      <c r="XCG463" s="96"/>
      <c r="XCH463" s="96"/>
      <c r="XCI463" s="96"/>
      <c r="XCJ463" s="96"/>
      <c r="XCK463" s="96"/>
      <c r="XCL463" s="96"/>
      <c r="XCM463" s="96"/>
      <c r="XCN463" s="96"/>
      <c r="XCO463" s="96"/>
      <c r="XCP463" s="96"/>
      <c r="XCQ463" s="96"/>
      <c r="XCR463" s="96"/>
      <c r="XCS463" s="96"/>
      <c r="XCT463" s="96"/>
      <c r="XCU463" s="96"/>
      <c r="XCV463" s="96"/>
      <c r="XCW463" s="96"/>
      <c r="XCX463" s="96"/>
      <c r="XCY463" s="96"/>
      <c r="XCZ463" s="96"/>
      <c r="XDA463" s="96"/>
    </row>
    <row r="464" s="26" customFormat="1" ht="27.95" hidden="1" customHeight="1" spans="1:18">
      <c r="A464" s="112"/>
      <c r="B464" s="114"/>
      <c r="C464" s="114"/>
      <c r="D464" s="115">
        <v>43132001</v>
      </c>
      <c r="E464" s="116" t="s">
        <v>930</v>
      </c>
      <c r="F464" s="116" t="s">
        <v>931</v>
      </c>
      <c r="G464" s="110">
        <f t="shared" si="71"/>
        <v>0</v>
      </c>
      <c r="H464" s="111">
        <f t="shared" si="72"/>
        <v>6</v>
      </c>
      <c r="I464" s="111">
        <v>6</v>
      </c>
      <c r="J464" s="111"/>
      <c r="K464" s="122"/>
      <c r="L464" s="111">
        <v>-6</v>
      </c>
      <c r="M464" s="111">
        <v>-6</v>
      </c>
      <c r="N464" s="111"/>
      <c r="O464" s="122"/>
      <c r="P464" s="111">
        <f t="shared" si="73"/>
        <v>0</v>
      </c>
      <c r="Q464" s="111"/>
      <c r="R464" s="126"/>
    </row>
    <row r="465" s="87" customFormat="1" ht="21.95" hidden="1" customHeight="1" spans="1:18">
      <c r="A465" s="112"/>
      <c r="B465" s="114"/>
      <c r="C465" s="114"/>
      <c r="D465" s="112">
        <v>43131001</v>
      </c>
      <c r="E465" s="116" t="s">
        <v>932</v>
      </c>
      <c r="F465" s="116" t="str">
        <f>VLOOKUP(D465,[1]影院自定义查询!$B$1:$L$65536,11,0)</f>
        <v>龙山县丫丫影视城</v>
      </c>
      <c r="G465" s="110">
        <f t="shared" si="71"/>
        <v>2</v>
      </c>
      <c r="H465" s="111">
        <f t="shared" si="72"/>
        <v>0</v>
      </c>
      <c r="I465" s="111"/>
      <c r="J465" s="111"/>
      <c r="K465" s="122"/>
      <c r="L465" s="111">
        <v>0</v>
      </c>
      <c r="M465" s="111"/>
      <c r="N465" s="111"/>
      <c r="O465" s="122"/>
      <c r="P465" s="111">
        <f t="shared" si="73"/>
        <v>2</v>
      </c>
      <c r="Q465" s="111">
        <v>2</v>
      </c>
      <c r="R465" s="126"/>
    </row>
    <row r="466" ht="27.95" hidden="1" customHeight="1" spans="1:18">
      <c r="A466" s="112"/>
      <c r="B466" s="163" t="s">
        <v>933</v>
      </c>
      <c r="C466" s="163"/>
      <c r="D466" s="112">
        <v>43130601</v>
      </c>
      <c r="E466" s="116" t="s">
        <v>934</v>
      </c>
      <c r="F466" s="116" t="str">
        <f>VLOOKUP(D466,[1]影院自定义查询!$B$1:$L$65536,11,0)</f>
        <v>永顺县溪洲文化传媒有限责任公司</v>
      </c>
      <c r="G466" s="110">
        <f t="shared" si="71"/>
        <v>2</v>
      </c>
      <c r="H466" s="111">
        <f t="shared" si="72"/>
        <v>0</v>
      </c>
      <c r="I466" s="164"/>
      <c r="J466" s="165"/>
      <c r="K466" s="140"/>
      <c r="L466" s="111">
        <v>0</v>
      </c>
      <c r="M466" s="111"/>
      <c r="N466" s="140"/>
      <c r="O466" s="140"/>
      <c r="P466" s="111">
        <f t="shared" si="73"/>
        <v>2</v>
      </c>
      <c r="Q466" s="111">
        <v>2</v>
      </c>
      <c r="R466" s="166"/>
    </row>
  </sheetData>
  <mergeCells count="267">
    <mergeCell ref="A1:C1"/>
    <mergeCell ref="A2:R2"/>
    <mergeCell ref="O3:R3"/>
    <mergeCell ref="H4:K4"/>
    <mergeCell ref="L4:O4"/>
    <mergeCell ref="P4:Q4"/>
    <mergeCell ref="A6:F6"/>
    <mergeCell ref="B7:F7"/>
    <mergeCell ref="C8:F8"/>
    <mergeCell ref="D93:F93"/>
    <mergeCell ref="D98:F98"/>
    <mergeCell ref="B108:F108"/>
    <mergeCell ref="C109:F109"/>
    <mergeCell ref="D126:F126"/>
    <mergeCell ref="B129:C129"/>
    <mergeCell ref="D130:F130"/>
    <mergeCell ref="D134:F134"/>
    <mergeCell ref="B139:C139"/>
    <mergeCell ref="B140:F140"/>
    <mergeCell ref="C141:F141"/>
    <mergeCell ref="D158:F158"/>
    <mergeCell ref="D162:F162"/>
    <mergeCell ref="D165:F165"/>
    <mergeCell ref="B168:C168"/>
    <mergeCell ref="B169:F169"/>
    <mergeCell ref="C170:F170"/>
    <mergeCell ref="B180:C180"/>
    <mergeCell ref="D180:F180"/>
    <mergeCell ref="D183:F183"/>
    <mergeCell ref="D187:F187"/>
    <mergeCell ref="B191:F191"/>
    <mergeCell ref="C192:F192"/>
    <mergeCell ref="D202:F202"/>
    <mergeCell ref="D206:F206"/>
    <mergeCell ref="B210:C210"/>
    <mergeCell ref="B211:C211"/>
    <mergeCell ref="B212:F212"/>
    <mergeCell ref="C213:F213"/>
    <mergeCell ref="D228:F228"/>
    <mergeCell ref="D232:F232"/>
    <mergeCell ref="D235:F235"/>
    <mergeCell ref="B239:C239"/>
    <mergeCell ref="D240:F240"/>
    <mergeCell ref="B242:C242"/>
    <mergeCell ref="B243:C243"/>
    <mergeCell ref="B244:F244"/>
    <mergeCell ref="C245:F245"/>
    <mergeCell ref="B261:C261"/>
    <mergeCell ref="D261:F261"/>
    <mergeCell ref="D264:F264"/>
    <mergeCell ref="D268:F268"/>
    <mergeCell ref="B271:C271"/>
    <mergeCell ref="D272:F272"/>
    <mergeCell ref="D275:F275"/>
    <mergeCell ref="D279:F279"/>
    <mergeCell ref="D284:F284"/>
    <mergeCell ref="B289:F289"/>
    <mergeCell ref="C290:F290"/>
    <mergeCell ref="D295:F295"/>
    <mergeCell ref="B299:C299"/>
    <mergeCell ref="B300:F300"/>
    <mergeCell ref="C301:F301"/>
    <mergeCell ref="D310:F310"/>
    <mergeCell ref="D315:F315"/>
    <mergeCell ref="D320:F320"/>
    <mergeCell ref="B324:C324"/>
    <mergeCell ref="D325:F325"/>
    <mergeCell ref="B328:F328"/>
    <mergeCell ref="C329:F329"/>
    <mergeCell ref="D342:F342"/>
    <mergeCell ref="B344:C344"/>
    <mergeCell ref="D345:F345"/>
    <mergeCell ref="D349:F349"/>
    <mergeCell ref="D352:F352"/>
    <mergeCell ref="D356:F356"/>
    <mergeCell ref="B360:C360"/>
    <mergeCell ref="D361:F361"/>
    <mergeCell ref="B364:C364"/>
    <mergeCell ref="B365:C365"/>
    <mergeCell ref="B366:F366"/>
    <mergeCell ref="C367:F367"/>
    <mergeCell ref="B378:C378"/>
    <mergeCell ref="D379:F379"/>
    <mergeCell ref="D382:F382"/>
    <mergeCell ref="B386:C386"/>
    <mergeCell ref="B387:C387"/>
    <mergeCell ref="D388:F388"/>
    <mergeCell ref="D391:F391"/>
    <mergeCell ref="B394:C394"/>
    <mergeCell ref="B395:C395"/>
    <mergeCell ref="B396:C396"/>
    <mergeCell ref="B397:F397"/>
    <mergeCell ref="C398:F398"/>
    <mergeCell ref="B409:C409"/>
    <mergeCell ref="B410:C410"/>
    <mergeCell ref="D411:F411"/>
    <mergeCell ref="D414:F414"/>
    <mergeCell ref="D418:F418"/>
    <mergeCell ref="B420:C420"/>
    <mergeCell ref="B421:C421"/>
    <mergeCell ref="B422:C422"/>
    <mergeCell ref="B423:C423"/>
    <mergeCell ref="B424:C424"/>
    <mergeCell ref="B425:F425"/>
    <mergeCell ref="C426:F426"/>
    <mergeCell ref="D435:F435"/>
    <mergeCell ref="D438:F438"/>
    <mergeCell ref="D441:F441"/>
    <mergeCell ref="D445:F445"/>
    <mergeCell ref="B449:F449"/>
    <mergeCell ref="D450:F450"/>
    <mergeCell ref="D456:F456"/>
    <mergeCell ref="B459:C459"/>
    <mergeCell ref="D460:F460"/>
    <mergeCell ref="D463:F463"/>
    <mergeCell ref="B466:C466"/>
    <mergeCell ref="A4:A5"/>
    <mergeCell ref="A7:A22"/>
    <mergeCell ref="A23:A41"/>
    <mergeCell ref="A42:A60"/>
    <mergeCell ref="A61:A79"/>
    <mergeCell ref="A80:A99"/>
    <mergeCell ref="A100:A107"/>
    <mergeCell ref="A108:A119"/>
    <mergeCell ref="A120:A139"/>
    <mergeCell ref="A140:A159"/>
    <mergeCell ref="A160:A168"/>
    <mergeCell ref="A169:A180"/>
    <mergeCell ref="A181:A190"/>
    <mergeCell ref="A191:A200"/>
    <mergeCell ref="A201:A211"/>
    <mergeCell ref="A212:A221"/>
    <mergeCell ref="A222:A241"/>
    <mergeCell ref="A242:A243"/>
    <mergeCell ref="A244:A261"/>
    <mergeCell ref="A262:A282"/>
    <mergeCell ref="A283:A288"/>
    <mergeCell ref="A289:A299"/>
    <mergeCell ref="A300:A303"/>
    <mergeCell ref="A304:A323"/>
    <mergeCell ref="A324:A327"/>
    <mergeCell ref="A328:A343"/>
    <mergeCell ref="A344:A363"/>
    <mergeCell ref="A364:A365"/>
    <mergeCell ref="A366:A383"/>
    <mergeCell ref="A384:A396"/>
    <mergeCell ref="A397:A403"/>
    <mergeCell ref="A404:A424"/>
    <mergeCell ref="A425:A444"/>
    <mergeCell ref="A445:A448"/>
    <mergeCell ref="A449:A466"/>
    <mergeCell ref="B8:B22"/>
    <mergeCell ref="B23:B41"/>
    <mergeCell ref="B42:B60"/>
    <mergeCell ref="B61:B79"/>
    <mergeCell ref="B80:B92"/>
    <mergeCell ref="B109:B119"/>
    <mergeCell ref="B120:B125"/>
    <mergeCell ref="B141:B157"/>
    <mergeCell ref="B170:B179"/>
    <mergeCell ref="B192:B200"/>
    <mergeCell ref="B213:B221"/>
    <mergeCell ref="B222:B227"/>
    <mergeCell ref="B245:B260"/>
    <mergeCell ref="B290:B294"/>
    <mergeCell ref="B301:B303"/>
    <mergeCell ref="B304:B309"/>
    <mergeCell ref="B329:B341"/>
    <mergeCell ref="B367:B377"/>
    <mergeCell ref="B398:B403"/>
    <mergeCell ref="B404:B408"/>
    <mergeCell ref="B426:B434"/>
    <mergeCell ref="C9:C18"/>
    <mergeCell ref="C19:C22"/>
    <mergeCell ref="C23:C28"/>
    <mergeCell ref="C29:C41"/>
    <mergeCell ref="C42:C44"/>
    <mergeCell ref="C45:C54"/>
    <mergeCell ref="C55:C60"/>
    <mergeCell ref="C61:C69"/>
    <mergeCell ref="C70:C76"/>
    <mergeCell ref="C77:C79"/>
    <mergeCell ref="C80:C92"/>
    <mergeCell ref="C110:C112"/>
    <mergeCell ref="C113:C114"/>
    <mergeCell ref="C115:C116"/>
    <mergeCell ref="C120:C125"/>
    <mergeCell ref="C142:C146"/>
    <mergeCell ref="C147:C152"/>
    <mergeCell ref="C153:C155"/>
    <mergeCell ref="C171:C174"/>
    <mergeCell ref="C175:C179"/>
    <mergeCell ref="C193:C197"/>
    <mergeCell ref="C214:C221"/>
    <mergeCell ref="C222:C226"/>
    <mergeCell ref="C246:C257"/>
    <mergeCell ref="C258:C260"/>
    <mergeCell ref="C291:C294"/>
    <mergeCell ref="C304:C308"/>
    <mergeCell ref="C330:C336"/>
    <mergeCell ref="C337:C341"/>
    <mergeCell ref="C368:C374"/>
    <mergeCell ref="C375:C377"/>
    <mergeCell ref="C399:C403"/>
    <mergeCell ref="C404:C408"/>
    <mergeCell ref="C427:C431"/>
    <mergeCell ref="C432:C434"/>
    <mergeCell ref="D4:D5"/>
    <mergeCell ref="E4:E5"/>
    <mergeCell ref="F4:F5"/>
    <mergeCell ref="G4:G5"/>
    <mergeCell ref="R4:R5"/>
    <mergeCell ref="B262:C263"/>
    <mergeCell ref="B295:C298"/>
    <mergeCell ref="B272:C274"/>
    <mergeCell ref="B279:C283"/>
    <mergeCell ref="B275:C278"/>
    <mergeCell ref="B284:C288"/>
    <mergeCell ref="B240:C241"/>
    <mergeCell ref="B228:C231"/>
    <mergeCell ref="B232:C234"/>
    <mergeCell ref="B235:C238"/>
    <mergeCell ref="B181:C182"/>
    <mergeCell ref="B158:C159"/>
    <mergeCell ref="B160:C161"/>
    <mergeCell ref="B93:C97"/>
    <mergeCell ref="B98:C99"/>
    <mergeCell ref="B463:C465"/>
    <mergeCell ref="B126:C128"/>
    <mergeCell ref="B134:C138"/>
    <mergeCell ref="B268:C270"/>
    <mergeCell ref="B391:C393"/>
    <mergeCell ref="B418:C419"/>
    <mergeCell ref="B100:C107"/>
    <mergeCell ref="B320:C323"/>
    <mergeCell ref="B342:C343"/>
    <mergeCell ref="B460:C462"/>
    <mergeCell ref="B162:C164"/>
    <mergeCell ref="B165:C167"/>
    <mergeCell ref="B456:C458"/>
    <mergeCell ref="B183:C186"/>
    <mergeCell ref="B202:C205"/>
    <mergeCell ref="B264:C267"/>
    <mergeCell ref="B352:C355"/>
    <mergeCell ref="B187:C190"/>
    <mergeCell ref="B206:C209"/>
    <mergeCell ref="B356:C359"/>
    <mergeCell ref="B310:C314"/>
    <mergeCell ref="B4:C5"/>
    <mergeCell ref="B450:C452"/>
    <mergeCell ref="B453:C455"/>
    <mergeCell ref="B435:C437"/>
    <mergeCell ref="B315:C319"/>
    <mergeCell ref="B325:C327"/>
    <mergeCell ref="B345:C348"/>
    <mergeCell ref="B349:C351"/>
    <mergeCell ref="B379:C381"/>
    <mergeCell ref="B388:C390"/>
    <mergeCell ref="B438:C440"/>
    <mergeCell ref="B414:C417"/>
    <mergeCell ref="B411:C413"/>
    <mergeCell ref="B361:C363"/>
    <mergeCell ref="B441:C444"/>
    <mergeCell ref="B382:C383"/>
    <mergeCell ref="B384:C385"/>
    <mergeCell ref="B130:C133"/>
    <mergeCell ref="B445:C448"/>
  </mergeCells>
  <printOptions horizontalCentered="1"/>
  <pageMargins left="0.393700787401575" right="0.156944444444444" top="0.747916666666667" bottom="0.708333333333333" header="0.511811023622047" footer="0.118110236220472"/>
  <pageSetup paperSize="9" scale="85" orientation="landscape" horizontalDpi="300" verticalDpi="3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Y395"/>
  <sheetViews>
    <sheetView zoomScale="70" zoomScaleNormal="70" workbookViewId="0">
      <selection activeCell="G8" sqref="G8"/>
    </sheetView>
  </sheetViews>
  <sheetFormatPr defaultColWidth="7.75" defaultRowHeight="51" customHeight="1"/>
  <cols>
    <col min="1" max="1" width="3.75" customWidth="1"/>
    <col min="2" max="2" width="5" style="27" customWidth="1"/>
    <col min="3" max="3" width="3.75" style="27" customWidth="1"/>
    <col min="4" max="4" width="9.75" style="1" customWidth="1"/>
    <col min="5" max="6" width="30.6296296296296" style="28" customWidth="1"/>
    <col min="7" max="7" width="18" style="29" customWidth="1"/>
    <col min="8" max="8" width="8.12962962962963" style="30" customWidth="1"/>
    <col min="9" max="9" width="8.25" style="1" customWidth="1"/>
    <col min="10" max="10" width="10" style="1" customWidth="1"/>
    <col min="11" max="11" width="8.75" style="31" customWidth="1"/>
    <col min="12" max="12" width="10.3796296296296" style="29" customWidth="1"/>
    <col min="13" max="13" width="8.12962962962963" style="30" customWidth="1"/>
    <col min="14" max="14" width="8.25" style="1" customWidth="1"/>
    <col min="15" max="16353" width="7.75" style="1"/>
  </cols>
  <sheetData>
    <row r="1" ht="18.95" customHeight="1" spans="1:3">
      <c r="A1" s="32" t="s">
        <v>935</v>
      </c>
      <c r="B1" s="32"/>
      <c r="C1" s="32"/>
    </row>
    <row r="2" s="1" customFormat="1" ht="39.95" customHeight="1" spans="1:14">
      <c r="A2" s="33" t="s">
        <v>936</v>
      </c>
      <c r="B2" s="34"/>
      <c r="C2" s="34"/>
      <c r="D2" s="34"/>
      <c r="E2" s="34"/>
      <c r="F2" s="34"/>
      <c r="G2" s="34"/>
      <c r="H2" s="34"/>
      <c r="I2" s="34"/>
      <c r="J2" s="34"/>
      <c r="K2" s="31"/>
      <c r="L2" s="47"/>
      <c r="M2" s="34"/>
      <c r="N2" s="34"/>
    </row>
    <row r="3" s="1" customFormat="1" ht="21.95" customHeight="1" spans="1:14">
      <c r="A3" s="35" t="s">
        <v>3</v>
      </c>
      <c r="B3" s="35" t="s">
        <v>4</v>
      </c>
      <c r="C3" s="35"/>
      <c r="D3" s="35" t="s">
        <v>5</v>
      </c>
      <c r="E3" s="35" t="s">
        <v>6</v>
      </c>
      <c r="F3" s="35" t="s">
        <v>7</v>
      </c>
      <c r="G3" s="36" t="s">
        <v>937</v>
      </c>
      <c r="H3" s="36"/>
      <c r="I3" s="36"/>
      <c r="J3" s="48" t="s">
        <v>938</v>
      </c>
      <c r="K3" s="31"/>
      <c r="L3" s="36" t="s">
        <v>937</v>
      </c>
      <c r="M3" s="36"/>
      <c r="N3" s="36"/>
    </row>
    <row r="4" s="1" customFormat="1" ht="69.95" customHeight="1" spans="1:14">
      <c r="A4" s="35"/>
      <c r="B4" s="35"/>
      <c r="C4" s="35"/>
      <c r="D4" s="35"/>
      <c r="E4" s="35"/>
      <c r="F4" s="35"/>
      <c r="G4" s="37" t="s">
        <v>939</v>
      </c>
      <c r="H4" s="38" t="s">
        <v>15</v>
      </c>
      <c r="I4" s="38" t="s">
        <v>16</v>
      </c>
      <c r="J4" s="48"/>
      <c r="K4" s="31"/>
      <c r="L4" s="37" t="s">
        <v>939</v>
      </c>
      <c r="M4" s="38" t="s">
        <v>15</v>
      </c>
      <c r="N4" s="38" t="s">
        <v>16</v>
      </c>
    </row>
    <row r="5" s="1" customFormat="1" ht="30" customHeight="1" spans="1:14">
      <c r="A5" s="39" t="s">
        <v>17</v>
      </c>
      <c r="B5" s="39"/>
      <c r="C5" s="39"/>
      <c r="D5" s="39"/>
      <c r="E5" s="39"/>
      <c r="F5" s="39"/>
      <c r="G5" s="40">
        <f>G6+G89+G119+G140+G158+G175+G202+G245+G256+G282+G313+G343+G363+G383</f>
        <v>982</v>
      </c>
      <c r="H5" s="20">
        <f>H6+H89+H119+H140+H158+H175+H202+H245+H256+H282+H313+H343+H363+H383</f>
        <v>480</v>
      </c>
      <c r="I5" s="20">
        <f>I6+I89+I119+I140+I158+I175+I202+I245+I256+I282+I313+I343+I363+I383</f>
        <v>198</v>
      </c>
      <c r="J5" s="20">
        <f>G5+H5+I5</f>
        <v>1660</v>
      </c>
      <c r="K5" s="31"/>
      <c r="L5" s="40"/>
      <c r="M5" s="20"/>
      <c r="N5" s="20"/>
    </row>
    <row r="6" s="1" customFormat="1" ht="24.95" customHeight="1" spans="1:14">
      <c r="A6" s="2" t="s">
        <v>18</v>
      </c>
      <c r="B6" s="41" t="s">
        <v>19</v>
      </c>
      <c r="C6" s="41"/>
      <c r="D6" s="41"/>
      <c r="E6" s="41"/>
      <c r="F6" s="41"/>
      <c r="G6" s="42">
        <f>G7+G75+G80</f>
        <v>254</v>
      </c>
      <c r="H6" s="43">
        <f>H7+H75+H80</f>
        <v>120</v>
      </c>
      <c r="I6" s="43">
        <f>I7+I75+I80</f>
        <v>137</v>
      </c>
      <c r="J6" s="20">
        <f>G6+H6+I6</f>
        <v>511</v>
      </c>
      <c r="K6" s="31"/>
      <c r="L6" s="42"/>
      <c r="M6" s="43"/>
      <c r="N6" s="43"/>
    </row>
    <row r="7" s="1" customFormat="1" ht="26.1" customHeight="1" spans="1:14">
      <c r="A7" s="2"/>
      <c r="B7" s="2" t="s">
        <v>20</v>
      </c>
      <c r="C7" s="41" t="s">
        <v>21</v>
      </c>
      <c r="D7" s="41"/>
      <c r="E7" s="41"/>
      <c r="F7" s="41"/>
      <c r="G7" s="42">
        <f>SUM(G8:G74)</f>
        <v>209</v>
      </c>
      <c r="H7" s="43">
        <f>SUM(H8:H74)</f>
        <v>90</v>
      </c>
      <c r="I7" s="43">
        <f>SUM(I8:I74)</f>
        <v>137</v>
      </c>
      <c r="J7" s="20">
        <f>G7+H7+I7</f>
        <v>436</v>
      </c>
      <c r="K7" s="31"/>
      <c r="L7" s="42"/>
      <c r="M7" s="43"/>
      <c r="N7" s="43"/>
    </row>
    <row r="8" s="1" customFormat="1" ht="30" customHeight="1" spans="1:14">
      <c r="A8" s="2"/>
      <c r="B8" s="2"/>
      <c r="C8" s="2" t="s">
        <v>22</v>
      </c>
      <c r="D8" s="3">
        <v>43013201</v>
      </c>
      <c r="E8" s="4" t="s">
        <v>23</v>
      </c>
      <c r="F8" s="4" t="s">
        <v>24</v>
      </c>
      <c r="G8" s="5">
        <v>4</v>
      </c>
      <c r="H8" s="7"/>
      <c r="I8" s="19"/>
      <c r="J8" s="20">
        <f>G8+H8+I8</f>
        <v>4</v>
      </c>
      <c r="K8" s="31">
        <f>G8-L8</f>
        <v>0</v>
      </c>
      <c r="L8" s="5">
        <f>VLOOKUP(D8,'[2]影院查询统计报表 (2)'!$B$4:$M$309,12,FALSE)</f>
        <v>4</v>
      </c>
      <c r="M8" s="7" t="e">
        <f>VLOOKUP(D8,[3]Sheet1!$B$5:$M$20,12,FALSE)</f>
        <v>#N/A</v>
      </c>
      <c r="N8" s="19" t="e">
        <f>VLOOKUP(D8,[4]Sheet1!$B$4:$J$16,9,FALSE)</f>
        <v>#N/A</v>
      </c>
    </row>
    <row r="9" s="1" customFormat="1" ht="30" customHeight="1" spans="1:14">
      <c r="A9" s="2"/>
      <c r="B9" s="2"/>
      <c r="C9" s="2"/>
      <c r="D9" s="3">
        <v>43017901</v>
      </c>
      <c r="E9" s="4" t="s">
        <v>25</v>
      </c>
      <c r="F9" s="4" t="s">
        <v>26</v>
      </c>
      <c r="G9" s="5">
        <v>12</v>
      </c>
      <c r="H9" s="7"/>
      <c r="I9" s="19"/>
      <c r="J9" s="20">
        <f t="shared" ref="J9:J72" si="0">G9+H9+I9</f>
        <v>12</v>
      </c>
      <c r="K9" s="31">
        <f t="shared" ref="K9:K72" si="1">G9-L9</f>
        <v>0</v>
      </c>
      <c r="L9" s="5">
        <f>VLOOKUP(D9,'[2]影院查询统计报表 (2)'!$B$4:$M$309,12,FALSE)</f>
        <v>12</v>
      </c>
      <c r="M9" s="7" t="e">
        <f>VLOOKUP(D9,[3]Sheet1!$B$5:$M$20,12,FALSE)</f>
        <v>#N/A</v>
      </c>
      <c r="N9" s="19" t="e">
        <f>VLOOKUP(D9,[4]Sheet1!$B$4:$J$16,9,FALSE)</f>
        <v>#N/A</v>
      </c>
    </row>
    <row r="10" s="1" customFormat="1" ht="30" customHeight="1" spans="1:14">
      <c r="A10" s="2"/>
      <c r="B10" s="2"/>
      <c r="C10" s="2"/>
      <c r="D10" s="3">
        <v>43018601</v>
      </c>
      <c r="E10" s="4" t="s">
        <v>940</v>
      </c>
      <c r="F10" s="4" t="s">
        <v>941</v>
      </c>
      <c r="G10" s="5">
        <v>2</v>
      </c>
      <c r="H10" s="7"/>
      <c r="I10" s="19"/>
      <c r="J10" s="20">
        <f t="shared" si="0"/>
        <v>2</v>
      </c>
      <c r="K10" s="31">
        <f t="shared" si="1"/>
        <v>0</v>
      </c>
      <c r="L10" s="5">
        <f>VLOOKUP(D10,'[2]影院查询统计报表 (2)'!$B$4:$M$309,12,FALSE)</f>
        <v>2</v>
      </c>
      <c r="M10" s="7" t="e">
        <f>VLOOKUP(D10,[3]Sheet1!$B$5:$M$20,12,FALSE)</f>
        <v>#N/A</v>
      </c>
      <c r="N10" s="19" t="e">
        <f>VLOOKUP(D10,[4]Sheet1!$B$4:$J$16,9,FALSE)</f>
        <v>#N/A</v>
      </c>
    </row>
    <row r="11" s="1" customFormat="1" ht="30" customHeight="1" spans="1:14">
      <c r="A11" s="2"/>
      <c r="B11" s="2"/>
      <c r="C11" s="2"/>
      <c r="D11" s="3">
        <v>43012211</v>
      </c>
      <c r="E11" s="4" t="s">
        <v>29</v>
      </c>
      <c r="F11" s="4" t="s">
        <v>30</v>
      </c>
      <c r="G11" s="5">
        <v>2</v>
      </c>
      <c r="H11" s="7"/>
      <c r="I11" s="19"/>
      <c r="J11" s="20">
        <f t="shared" si="0"/>
        <v>2</v>
      </c>
      <c r="K11" s="31">
        <f t="shared" si="1"/>
        <v>0</v>
      </c>
      <c r="L11" s="5">
        <f>VLOOKUP(D11,'[2]影院查询统计报表 (2)'!$B$4:$M$309,12,FALSE)</f>
        <v>2</v>
      </c>
      <c r="M11" s="7" t="e">
        <f>VLOOKUP(D11,[3]Sheet1!$B$5:$M$20,12,FALSE)</f>
        <v>#N/A</v>
      </c>
      <c r="N11" s="19" t="e">
        <f>VLOOKUP(D11,[4]Sheet1!$B$4:$J$16,9,FALSE)</f>
        <v>#N/A</v>
      </c>
    </row>
    <row r="12" ht="30" customHeight="1" spans="1:16353">
      <c r="A12" s="2"/>
      <c r="B12" s="2"/>
      <c r="C12" s="2"/>
      <c r="D12" s="3">
        <v>43010911</v>
      </c>
      <c r="E12" s="4" t="s">
        <v>31</v>
      </c>
      <c r="F12" s="4" t="s">
        <v>32</v>
      </c>
      <c r="G12" s="5">
        <v>3</v>
      </c>
      <c r="H12" s="7"/>
      <c r="I12" s="19"/>
      <c r="J12" s="20">
        <f t="shared" si="0"/>
        <v>3</v>
      </c>
      <c r="K12" s="31">
        <f t="shared" si="1"/>
        <v>0</v>
      </c>
      <c r="L12" s="5">
        <f>VLOOKUP(D12,'[2]影院查询统计报表 (2)'!$B$4:$M$309,12,FALSE)</f>
        <v>3</v>
      </c>
      <c r="M12" s="7" t="e">
        <f>VLOOKUP(D12,[3]Sheet1!$B$5:$M$20,12,FALSE)</f>
        <v>#N/A</v>
      </c>
      <c r="N12" s="19" t="e">
        <f>VLOOKUP(D12,[4]Sheet1!$B$4:$J$16,9,FALSE)</f>
        <v>#N/A</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row>
    <row r="13" s="1" customFormat="1" ht="30" customHeight="1" spans="1:14">
      <c r="A13" s="2"/>
      <c r="B13" s="2"/>
      <c r="C13" s="2"/>
      <c r="D13" s="3">
        <v>43011711</v>
      </c>
      <c r="E13" s="4" t="s">
        <v>33</v>
      </c>
      <c r="F13" s="4" t="s">
        <v>34</v>
      </c>
      <c r="G13" s="5">
        <v>1</v>
      </c>
      <c r="H13" s="7"/>
      <c r="I13" s="19"/>
      <c r="J13" s="20">
        <f t="shared" si="0"/>
        <v>1</v>
      </c>
      <c r="K13" s="31">
        <f t="shared" si="1"/>
        <v>0</v>
      </c>
      <c r="L13" s="5">
        <f>VLOOKUP(D13,'[2]影院查询统计报表 (2)'!$B$4:$M$309,12,FALSE)</f>
        <v>1</v>
      </c>
      <c r="M13" s="7" t="e">
        <f>VLOOKUP(D13,[3]Sheet1!$B$5:$M$20,12,FALSE)</f>
        <v>#N/A</v>
      </c>
      <c r="N13" s="19" t="e">
        <f>VLOOKUP(D13,[4]Sheet1!$B$4:$J$16,9,FALSE)</f>
        <v>#N/A</v>
      </c>
    </row>
    <row r="14" s="1" customFormat="1" ht="30" customHeight="1" spans="1:14">
      <c r="A14" s="2"/>
      <c r="B14" s="2"/>
      <c r="C14" s="2"/>
      <c r="D14" s="3">
        <v>43019801</v>
      </c>
      <c r="E14" s="4" t="s">
        <v>35</v>
      </c>
      <c r="F14" s="4" t="s">
        <v>36</v>
      </c>
      <c r="G14" s="5">
        <v>2</v>
      </c>
      <c r="H14" s="7"/>
      <c r="I14" s="19"/>
      <c r="J14" s="20">
        <f t="shared" si="0"/>
        <v>2</v>
      </c>
      <c r="K14" s="31">
        <f t="shared" si="1"/>
        <v>0</v>
      </c>
      <c r="L14" s="5">
        <f>VLOOKUP(D14,'[2]影院查询统计报表 (2)'!$B$4:$M$309,12,FALSE)</f>
        <v>2</v>
      </c>
      <c r="M14" s="7" t="e">
        <f>VLOOKUP(D14,[3]Sheet1!$B$5:$M$20,12,FALSE)</f>
        <v>#N/A</v>
      </c>
      <c r="N14" s="19" t="e">
        <f>VLOOKUP(D14,[4]Sheet1!$B$4:$J$16,9,FALSE)</f>
        <v>#N/A</v>
      </c>
    </row>
    <row r="15" s="1" customFormat="1" ht="30" customHeight="1" spans="1:14">
      <c r="A15" s="2"/>
      <c r="B15" s="2"/>
      <c r="C15" s="2"/>
      <c r="D15" s="3">
        <v>43013501</v>
      </c>
      <c r="E15" s="4" t="s">
        <v>37</v>
      </c>
      <c r="F15" s="4" t="s">
        <v>38</v>
      </c>
      <c r="G15" s="5">
        <v>4</v>
      </c>
      <c r="H15" s="7"/>
      <c r="I15" s="19"/>
      <c r="J15" s="20">
        <f t="shared" si="0"/>
        <v>4</v>
      </c>
      <c r="K15" s="31">
        <f t="shared" si="1"/>
        <v>0</v>
      </c>
      <c r="L15" s="5">
        <f>VLOOKUP(D15,'[2]影院查询统计报表 (2)'!$B$4:$M$309,12,FALSE)</f>
        <v>4</v>
      </c>
      <c r="M15" s="7" t="e">
        <f>VLOOKUP(D15,[3]Sheet1!$B$5:$M$20,12,FALSE)</f>
        <v>#N/A</v>
      </c>
      <c r="N15" s="19" t="e">
        <f>VLOOKUP(D15,[4]Sheet1!$B$4:$J$16,9,FALSE)</f>
        <v>#N/A</v>
      </c>
    </row>
    <row r="16" s="1" customFormat="1" ht="30" customHeight="1" spans="1:14">
      <c r="A16" s="2" t="s">
        <v>18</v>
      </c>
      <c r="B16" s="2" t="s">
        <v>20</v>
      </c>
      <c r="C16" s="44" t="s">
        <v>41</v>
      </c>
      <c r="D16" s="3">
        <v>43015001</v>
      </c>
      <c r="E16" s="4" t="s">
        <v>42</v>
      </c>
      <c r="F16" s="4" t="s">
        <v>43</v>
      </c>
      <c r="G16" s="5">
        <v>3</v>
      </c>
      <c r="H16" s="7"/>
      <c r="I16" s="19"/>
      <c r="J16" s="20">
        <f t="shared" si="0"/>
        <v>3</v>
      </c>
      <c r="K16" s="31">
        <f t="shared" si="1"/>
        <v>0</v>
      </c>
      <c r="L16" s="5">
        <f>VLOOKUP(D16,'[2]影院查询统计报表 (2)'!$B$4:$M$309,12,FALSE)</f>
        <v>3</v>
      </c>
      <c r="M16" s="7" t="e">
        <f>VLOOKUP(D16,[3]Sheet1!$B$5:$M$20,12,FALSE)</f>
        <v>#N/A</v>
      </c>
      <c r="N16" s="19" t="e">
        <f>VLOOKUP(D16,[4]Sheet1!$B$4:$J$16,9,FALSE)</f>
        <v>#N/A</v>
      </c>
    </row>
    <row r="17" s="1" customFormat="1" ht="30" customHeight="1" spans="1:14">
      <c r="A17" s="2"/>
      <c r="B17" s="2"/>
      <c r="C17" s="45"/>
      <c r="D17" s="3">
        <v>43010701</v>
      </c>
      <c r="E17" s="4" t="s">
        <v>44</v>
      </c>
      <c r="F17" s="4" t="s">
        <v>45</v>
      </c>
      <c r="G17" s="5">
        <v>12</v>
      </c>
      <c r="H17" s="7"/>
      <c r="I17" s="19"/>
      <c r="J17" s="20">
        <f t="shared" si="0"/>
        <v>12</v>
      </c>
      <c r="K17" s="31">
        <f t="shared" si="1"/>
        <v>0</v>
      </c>
      <c r="L17" s="5">
        <f>VLOOKUP(D17,'[2]影院查询统计报表 (2)'!$B$4:$M$309,12,FALSE)</f>
        <v>12</v>
      </c>
      <c r="M17" s="7" t="e">
        <f>VLOOKUP(D17,[3]Sheet1!$B$5:$M$20,12,FALSE)</f>
        <v>#N/A</v>
      </c>
      <c r="N17" s="19" t="e">
        <f>VLOOKUP(D17,[4]Sheet1!$B$4:$J$16,9,FALSE)</f>
        <v>#N/A</v>
      </c>
    </row>
    <row r="18" s="1" customFormat="1" ht="30" customHeight="1" spans="1:14">
      <c r="A18" s="2"/>
      <c r="B18" s="2"/>
      <c r="C18" s="45"/>
      <c r="D18" s="3">
        <v>43019001</v>
      </c>
      <c r="E18" s="4" t="s">
        <v>46</v>
      </c>
      <c r="F18" s="4" t="s">
        <v>47</v>
      </c>
      <c r="G18" s="5">
        <v>5</v>
      </c>
      <c r="H18" s="7"/>
      <c r="I18" s="19"/>
      <c r="J18" s="20">
        <f t="shared" si="0"/>
        <v>5</v>
      </c>
      <c r="K18" s="31">
        <f t="shared" si="1"/>
        <v>0</v>
      </c>
      <c r="L18" s="5">
        <f>VLOOKUP(D18,'[2]影院查询统计报表 (2)'!$B$4:$M$309,12,FALSE)</f>
        <v>5</v>
      </c>
      <c r="M18" s="7" t="e">
        <f>VLOOKUP(D18,[3]Sheet1!$B$5:$M$20,12,FALSE)</f>
        <v>#N/A</v>
      </c>
      <c r="N18" s="19" t="e">
        <f>VLOOKUP(D18,[4]Sheet1!$B$4:$J$16,9,FALSE)</f>
        <v>#N/A</v>
      </c>
    </row>
    <row r="19" s="1" customFormat="1" ht="30" customHeight="1" spans="1:14">
      <c r="A19" s="2"/>
      <c r="B19" s="2"/>
      <c r="C19" s="45"/>
      <c r="D19" s="3">
        <v>43010611</v>
      </c>
      <c r="E19" s="4" t="s">
        <v>48</v>
      </c>
      <c r="F19" s="4" t="s">
        <v>49</v>
      </c>
      <c r="G19" s="5">
        <v>2</v>
      </c>
      <c r="H19" s="7"/>
      <c r="I19" s="19"/>
      <c r="J19" s="20">
        <f t="shared" si="0"/>
        <v>2</v>
      </c>
      <c r="K19" s="31">
        <f t="shared" si="1"/>
        <v>0</v>
      </c>
      <c r="L19" s="5">
        <f>VLOOKUP(D19,'[2]影院查询统计报表 (2)'!$B$4:$M$309,12,FALSE)</f>
        <v>2</v>
      </c>
      <c r="M19" s="7" t="e">
        <f>VLOOKUP(D19,[3]Sheet1!$B$5:$M$20,12,FALSE)</f>
        <v>#N/A</v>
      </c>
      <c r="N19" s="19" t="e">
        <f>VLOOKUP(D19,[4]Sheet1!$B$4:$J$16,9,FALSE)</f>
        <v>#N/A</v>
      </c>
    </row>
    <row r="20" s="1" customFormat="1" ht="30" customHeight="1" spans="1:14">
      <c r="A20" s="2"/>
      <c r="B20" s="2"/>
      <c r="C20" s="45"/>
      <c r="D20" s="3">
        <v>43016401</v>
      </c>
      <c r="E20" s="4" t="s">
        <v>50</v>
      </c>
      <c r="F20" s="4" t="s">
        <v>51</v>
      </c>
      <c r="G20" s="5">
        <v>3</v>
      </c>
      <c r="H20" s="7"/>
      <c r="I20" s="19"/>
      <c r="J20" s="20">
        <f t="shared" si="0"/>
        <v>3</v>
      </c>
      <c r="K20" s="31">
        <f t="shared" si="1"/>
        <v>0</v>
      </c>
      <c r="L20" s="5">
        <f>VLOOKUP(D20,'[2]影院查询统计报表 (2)'!$B$4:$M$309,12,FALSE)</f>
        <v>3</v>
      </c>
      <c r="M20" s="7" t="e">
        <f>VLOOKUP(D20,[3]Sheet1!$B$5:$M$20,12,FALSE)</f>
        <v>#N/A</v>
      </c>
      <c r="N20" s="19" t="e">
        <f>VLOOKUP(D20,[4]Sheet1!$B$4:$J$16,9,FALSE)</f>
        <v>#N/A</v>
      </c>
    </row>
    <row r="21" s="1" customFormat="1" ht="30" customHeight="1" spans="1:14">
      <c r="A21" s="2"/>
      <c r="B21" s="2"/>
      <c r="C21" s="45"/>
      <c r="D21" s="3">
        <v>43011511</v>
      </c>
      <c r="E21" s="4" t="s">
        <v>52</v>
      </c>
      <c r="F21" s="4" t="s">
        <v>53</v>
      </c>
      <c r="G21" s="5">
        <v>4</v>
      </c>
      <c r="H21" s="7"/>
      <c r="I21" s="19"/>
      <c r="J21" s="20">
        <f t="shared" si="0"/>
        <v>4</v>
      </c>
      <c r="K21" s="31">
        <f t="shared" si="1"/>
        <v>0</v>
      </c>
      <c r="L21" s="5">
        <f>VLOOKUP(D21,'[2]影院查询统计报表 (2)'!$B$4:$M$309,12,FALSE)</f>
        <v>4</v>
      </c>
      <c r="M21" s="7" t="e">
        <f>VLOOKUP(D21,[3]Sheet1!$B$5:$M$20,12,FALSE)</f>
        <v>#N/A</v>
      </c>
      <c r="N21" s="19" t="e">
        <f>VLOOKUP(D21,[4]Sheet1!$B$4:$J$16,9,FALSE)</f>
        <v>#N/A</v>
      </c>
    </row>
    <row r="22" s="1" customFormat="1" ht="30" customHeight="1" spans="1:14">
      <c r="A22" s="2"/>
      <c r="B22" s="2"/>
      <c r="C22" s="46"/>
      <c r="D22" s="3">
        <v>43010401</v>
      </c>
      <c r="E22" s="4" t="s">
        <v>57</v>
      </c>
      <c r="F22" s="4" t="s">
        <v>58</v>
      </c>
      <c r="G22" s="5">
        <v>4</v>
      </c>
      <c r="H22" s="7"/>
      <c r="I22" s="19"/>
      <c r="J22" s="20">
        <f t="shared" si="0"/>
        <v>4</v>
      </c>
      <c r="K22" s="31">
        <f t="shared" si="1"/>
        <v>0</v>
      </c>
      <c r="L22" s="5">
        <f>VLOOKUP(D22,'[2]影院查询统计报表 (2)'!$B$4:$M$309,12,FALSE)</f>
        <v>4</v>
      </c>
      <c r="M22" s="7" t="e">
        <f>VLOOKUP(D22,[3]Sheet1!$B$5:$M$20,12,FALSE)</f>
        <v>#N/A</v>
      </c>
      <c r="N22" s="19" t="e">
        <f>VLOOKUP(D22,[4]Sheet1!$B$4:$J$16,9,FALSE)</f>
        <v>#N/A</v>
      </c>
    </row>
    <row r="23" s="1" customFormat="1" ht="30" customHeight="1" spans="1:14">
      <c r="A23" s="2"/>
      <c r="B23" s="2"/>
      <c r="C23" s="2" t="s">
        <v>59</v>
      </c>
      <c r="D23" s="3">
        <v>43013801</v>
      </c>
      <c r="E23" s="4" t="s">
        <v>60</v>
      </c>
      <c r="F23" s="4" t="s">
        <v>61</v>
      </c>
      <c r="G23" s="5">
        <v>2</v>
      </c>
      <c r="H23" s="7"/>
      <c r="I23" s="19"/>
      <c r="J23" s="20">
        <f t="shared" si="0"/>
        <v>2</v>
      </c>
      <c r="K23" s="31">
        <f t="shared" si="1"/>
        <v>0</v>
      </c>
      <c r="L23" s="5">
        <f>VLOOKUP(D23,'[2]影院查询统计报表 (2)'!$B$4:$M$309,12,FALSE)</f>
        <v>2</v>
      </c>
      <c r="M23" s="7" t="e">
        <f>VLOOKUP(D23,[3]Sheet1!$B$5:$M$20,12,FALSE)</f>
        <v>#N/A</v>
      </c>
      <c r="N23" s="19" t="e">
        <f>VLOOKUP(D23,[4]Sheet1!$B$4:$J$16,9,FALSE)</f>
        <v>#N/A</v>
      </c>
    </row>
    <row r="24" s="1" customFormat="1" ht="30" customHeight="1" spans="1:14">
      <c r="A24" s="2"/>
      <c r="B24" s="2"/>
      <c r="C24" s="2"/>
      <c r="D24" s="3">
        <v>43011201</v>
      </c>
      <c r="E24" s="4" t="s">
        <v>62</v>
      </c>
      <c r="F24" s="4" t="s">
        <v>63</v>
      </c>
      <c r="G24" s="5">
        <v>5</v>
      </c>
      <c r="H24" s="7"/>
      <c r="I24" s="19"/>
      <c r="J24" s="20">
        <f t="shared" si="0"/>
        <v>5</v>
      </c>
      <c r="K24" s="31">
        <f t="shared" si="1"/>
        <v>0</v>
      </c>
      <c r="L24" s="5">
        <f>VLOOKUP(D24,'[2]影院查询统计报表 (2)'!$B$4:$M$309,12,FALSE)</f>
        <v>5</v>
      </c>
      <c r="M24" s="7" t="e">
        <f>VLOOKUP(D24,[3]Sheet1!$B$5:$M$20,12,FALSE)</f>
        <v>#N/A</v>
      </c>
      <c r="N24" s="19" t="e">
        <f>VLOOKUP(D24,[4]Sheet1!$B$4:$J$16,9,FALSE)</f>
        <v>#N/A</v>
      </c>
    </row>
    <row r="25" s="1" customFormat="1" ht="30" customHeight="1" spans="1:14">
      <c r="A25" s="2"/>
      <c r="B25" s="2"/>
      <c r="C25" s="2"/>
      <c r="D25" s="3">
        <v>43013301</v>
      </c>
      <c r="E25" s="4" t="s">
        <v>64</v>
      </c>
      <c r="F25" s="4" t="s">
        <v>65</v>
      </c>
      <c r="G25" s="5">
        <v>2</v>
      </c>
      <c r="H25" s="7"/>
      <c r="I25" s="19"/>
      <c r="J25" s="20">
        <f t="shared" si="0"/>
        <v>2</v>
      </c>
      <c r="K25" s="31">
        <f t="shared" si="1"/>
        <v>0</v>
      </c>
      <c r="L25" s="5">
        <f>VLOOKUP(D25,'[2]影院查询统计报表 (2)'!$B$4:$M$309,12,FALSE)</f>
        <v>2</v>
      </c>
      <c r="M25" s="7" t="e">
        <f>VLOOKUP(D25,[3]Sheet1!$B$5:$M$20,12,FALSE)</f>
        <v>#N/A</v>
      </c>
      <c r="N25" s="19" t="e">
        <f>VLOOKUP(D25,[4]Sheet1!$B$4:$J$16,9,FALSE)</f>
        <v>#N/A</v>
      </c>
    </row>
    <row r="26" s="1" customFormat="1" ht="30" customHeight="1" spans="1:14">
      <c r="A26" s="2"/>
      <c r="B26" s="2"/>
      <c r="C26" s="2"/>
      <c r="D26" s="3">
        <v>43018201</v>
      </c>
      <c r="E26" s="4" t="s">
        <v>66</v>
      </c>
      <c r="F26" s="4" t="s">
        <v>67</v>
      </c>
      <c r="G26" s="5">
        <v>2</v>
      </c>
      <c r="H26" s="7"/>
      <c r="I26" s="19"/>
      <c r="J26" s="20">
        <f t="shared" si="0"/>
        <v>2</v>
      </c>
      <c r="K26" s="31">
        <f t="shared" si="1"/>
        <v>0</v>
      </c>
      <c r="L26" s="5">
        <f>VLOOKUP(D26,'[2]影院查询统计报表 (2)'!$B$4:$M$309,12,FALSE)</f>
        <v>2</v>
      </c>
      <c r="M26" s="7" t="e">
        <f>VLOOKUP(D26,[3]Sheet1!$B$5:$M$20,12,FALSE)</f>
        <v>#N/A</v>
      </c>
      <c r="N26" s="19" t="e">
        <f>VLOOKUP(D26,[4]Sheet1!$B$4:$J$16,9,FALSE)</f>
        <v>#N/A</v>
      </c>
    </row>
    <row r="27" s="1" customFormat="1" ht="30" customHeight="1" spans="1:14">
      <c r="A27" s="2"/>
      <c r="B27" s="2"/>
      <c r="C27" s="2"/>
      <c r="D27" s="3">
        <v>43012611</v>
      </c>
      <c r="E27" s="4" t="s">
        <v>68</v>
      </c>
      <c r="F27" s="4" t="s">
        <v>69</v>
      </c>
      <c r="G27" s="5">
        <v>4</v>
      </c>
      <c r="H27" s="7"/>
      <c r="I27" s="2">
        <v>28</v>
      </c>
      <c r="J27" s="20">
        <f t="shared" si="0"/>
        <v>32</v>
      </c>
      <c r="K27" s="31">
        <f t="shared" si="1"/>
        <v>0</v>
      </c>
      <c r="L27" s="5">
        <f>VLOOKUP(D27,'[2]影院查询统计报表 (2)'!$B$4:$M$309,12,FALSE)</f>
        <v>4</v>
      </c>
      <c r="M27" s="7" t="e">
        <f>VLOOKUP(D27,[3]Sheet1!$B$5:$M$20,12,FALSE)</f>
        <v>#N/A</v>
      </c>
      <c r="N27" s="19">
        <f>VLOOKUP(D27,[4]Sheet1!$B$4:$J$16,9,FALSE)</f>
        <v>28</v>
      </c>
    </row>
    <row r="28" s="1" customFormat="1" ht="30" customHeight="1" spans="1:14">
      <c r="A28" s="2"/>
      <c r="B28" s="2"/>
      <c r="C28" s="2"/>
      <c r="D28" s="3">
        <v>43014301</v>
      </c>
      <c r="E28" s="4" t="s">
        <v>70</v>
      </c>
      <c r="F28" s="4" t="s">
        <v>71</v>
      </c>
      <c r="G28" s="5">
        <v>3</v>
      </c>
      <c r="H28" s="7"/>
      <c r="I28" s="19"/>
      <c r="J28" s="20">
        <f t="shared" si="0"/>
        <v>3</v>
      </c>
      <c r="K28" s="31">
        <f t="shared" si="1"/>
        <v>0</v>
      </c>
      <c r="L28" s="5">
        <f>VLOOKUP(D28,'[2]影院查询统计报表 (2)'!$B$4:$M$309,12,FALSE)</f>
        <v>3</v>
      </c>
      <c r="M28" s="7" t="e">
        <f>VLOOKUP(D28,[3]Sheet1!$B$5:$M$20,12,FALSE)</f>
        <v>#N/A</v>
      </c>
      <c r="N28" s="19" t="e">
        <f>VLOOKUP(D28,[4]Sheet1!$B$4:$J$16,9,FALSE)</f>
        <v>#N/A</v>
      </c>
    </row>
    <row r="29" s="1" customFormat="1" ht="30" customHeight="1" spans="1:14">
      <c r="A29" s="2"/>
      <c r="B29" s="2"/>
      <c r="C29" s="2"/>
      <c r="D29" s="3">
        <v>43018001</v>
      </c>
      <c r="E29" s="4" t="s">
        <v>72</v>
      </c>
      <c r="F29" s="4" t="s">
        <v>73</v>
      </c>
      <c r="G29" s="5">
        <v>3</v>
      </c>
      <c r="H29" s="7"/>
      <c r="I29" s="19"/>
      <c r="J29" s="20">
        <f t="shared" si="0"/>
        <v>3</v>
      </c>
      <c r="K29" s="31">
        <f t="shared" si="1"/>
        <v>0</v>
      </c>
      <c r="L29" s="5">
        <f>VLOOKUP(D29,'[2]影院查询统计报表 (2)'!$B$4:$M$309,12,FALSE)</f>
        <v>3</v>
      </c>
      <c r="M29" s="7" t="e">
        <f>VLOOKUP(D29,[3]Sheet1!$B$5:$M$20,12,FALSE)</f>
        <v>#N/A</v>
      </c>
      <c r="N29" s="19" t="e">
        <f>VLOOKUP(D29,[4]Sheet1!$B$4:$J$16,9,FALSE)</f>
        <v>#N/A</v>
      </c>
    </row>
    <row r="30" s="1" customFormat="1" ht="30" customHeight="1" spans="1:14">
      <c r="A30" s="2"/>
      <c r="B30" s="2"/>
      <c r="C30" s="2"/>
      <c r="D30" s="3">
        <v>43012911</v>
      </c>
      <c r="E30" s="4" t="s">
        <v>74</v>
      </c>
      <c r="F30" s="4" t="s">
        <v>75</v>
      </c>
      <c r="G30" s="5">
        <v>4</v>
      </c>
      <c r="H30" s="7"/>
      <c r="I30" s="19"/>
      <c r="J30" s="20">
        <f t="shared" si="0"/>
        <v>4</v>
      </c>
      <c r="K30" s="31">
        <f t="shared" si="1"/>
        <v>0</v>
      </c>
      <c r="L30" s="5">
        <f>VLOOKUP(D30,'[2]影院查询统计报表 (2)'!$B$4:$M$309,12,FALSE)</f>
        <v>4</v>
      </c>
      <c r="M30" s="7" t="e">
        <f>VLOOKUP(D30,[3]Sheet1!$B$5:$M$20,12,FALSE)</f>
        <v>#N/A</v>
      </c>
      <c r="N30" s="19" t="e">
        <f>VLOOKUP(D30,[4]Sheet1!$B$4:$J$16,9,FALSE)</f>
        <v>#N/A</v>
      </c>
    </row>
    <row r="31" s="1" customFormat="1" ht="30" customHeight="1" spans="1:14">
      <c r="A31" s="2"/>
      <c r="B31" s="2"/>
      <c r="C31" s="2"/>
      <c r="D31" s="3">
        <v>43019201</v>
      </c>
      <c r="E31" s="4" t="s">
        <v>76</v>
      </c>
      <c r="F31" s="4" t="s">
        <v>77</v>
      </c>
      <c r="G31" s="5">
        <v>2</v>
      </c>
      <c r="H31" s="7"/>
      <c r="I31" s="19"/>
      <c r="J31" s="20">
        <f t="shared" si="0"/>
        <v>2</v>
      </c>
      <c r="K31" s="31">
        <f t="shared" si="1"/>
        <v>0</v>
      </c>
      <c r="L31" s="5">
        <f>VLOOKUP(D31,'[2]影院查询统计报表 (2)'!$B$4:$M$309,12,FALSE)</f>
        <v>2</v>
      </c>
      <c r="M31" s="7" t="e">
        <f>VLOOKUP(D31,[3]Sheet1!$B$5:$M$20,12,FALSE)</f>
        <v>#N/A</v>
      </c>
      <c r="N31" s="19" t="e">
        <f>VLOOKUP(D31,[4]Sheet1!$B$4:$J$16,9,FALSE)</f>
        <v>#N/A</v>
      </c>
    </row>
    <row r="32" s="1" customFormat="1" ht="30" customHeight="1" spans="1:14">
      <c r="A32" s="2" t="s">
        <v>18</v>
      </c>
      <c r="B32" s="2" t="s">
        <v>20</v>
      </c>
      <c r="C32" s="2" t="s">
        <v>59</v>
      </c>
      <c r="D32" s="3">
        <v>43015701</v>
      </c>
      <c r="E32" s="4" t="s">
        <v>78</v>
      </c>
      <c r="F32" s="4" t="s">
        <v>79</v>
      </c>
      <c r="G32" s="5">
        <v>3</v>
      </c>
      <c r="H32" s="7"/>
      <c r="I32" s="19"/>
      <c r="J32" s="20">
        <f t="shared" si="0"/>
        <v>3</v>
      </c>
      <c r="K32" s="31">
        <f t="shared" si="1"/>
        <v>0</v>
      </c>
      <c r="L32" s="5">
        <f>VLOOKUP(D32,'[2]影院查询统计报表 (2)'!$B$4:$M$309,12,FALSE)</f>
        <v>3</v>
      </c>
      <c r="M32" s="7" t="e">
        <f>VLOOKUP(D32,[3]Sheet1!$B$5:$M$20,12,FALSE)</f>
        <v>#N/A</v>
      </c>
      <c r="N32" s="19" t="e">
        <f>VLOOKUP(D32,[4]Sheet1!$B$4:$J$16,9,FALSE)</f>
        <v>#N/A</v>
      </c>
    </row>
    <row r="33" s="1" customFormat="1" ht="30" customHeight="1" spans="1:14">
      <c r="A33" s="2"/>
      <c r="B33" s="2"/>
      <c r="C33" s="2"/>
      <c r="D33" s="3">
        <v>43019601</v>
      </c>
      <c r="E33" s="4" t="s">
        <v>80</v>
      </c>
      <c r="F33" s="4" t="s">
        <v>81</v>
      </c>
      <c r="G33" s="5">
        <v>3</v>
      </c>
      <c r="H33" s="7"/>
      <c r="I33" s="19"/>
      <c r="J33" s="20">
        <f t="shared" si="0"/>
        <v>3</v>
      </c>
      <c r="K33" s="31">
        <f t="shared" si="1"/>
        <v>0</v>
      </c>
      <c r="L33" s="5">
        <f>VLOOKUP(D33,'[2]影院查询统计报表 (2)'!$B$4:$M$309,12,FALSE)</f>
        <v>3</v>
      </c>
      <c r="M33" s="7" t="e">
        <f>VLOOKUP(D33,[3]Sheet1!$B$5:$M$20,12,FALSE)</f>
        <v>#N/A</v>
      </c>
      <c r="N33" s="19" t="e">
        <f>VLOOKUP(D33,[4]Sheet1!$B$4:$J$16,9,FALSE)</f>
        <v>#N/A</v>
      </c>
    </row>
    <row r="34" s="1" customFormat="1" ht="30" customHeight="1" spans="1:14">
      <c r="A34" s="2"/>
      <c r="B34" s="2"/>
      <c r="C34" s="2"/>
      <c r="D34" s="3">
        <v>43014801</v>
      </c>
      <c r="E34" s="4" t="s">
        <v>86</v>
      </c>
      <c r="F34" s="4" t="s">
        <v>87</v>
      </c>
      <c r="G34" s="5">
        <v>3</v>
      </c>
      <c r="H34" s="7"/>
      <c r="I34" s="19"/>
      <c r="J34" s="20">
        <f t="shared" si="0"/>
        <v>3</v>
      </c>
      <c r="K34" s="31">
        <f t="shared" si="1"/>
        <v>0</v>
      </c>
      <c r="L34" s="5">
        <f>VLOOKUP(D34,'[2]影院查询统计报表 (2)'!$B$4:$M$309,12,FALSE)</f>
        <v>3</v>
      </c>
      <c r="M34" s="7" t="e">
        <f>VLOOKUP(D34,[3]Sheet1!$B$5:$M$20,12,FALSE)</f>
        <v>#N/A</v>
      </c>
      <c r="N34" s="19" t="e">
        <f>VLOOKUP(D34,[4]Sheet1!$B$4:$J$16,9,FALSE)</f>
        <v>#N/A</v>
      </c>
    </row>
    <row r="35" s="1" customFormat="1" ht="30" customHeight="1" spans="1:14">
      <c r="A35" s="2"/>
      <c r="B35" s="2"/>
      <c r="C35" s="2" t="s">
        <v>88</v>
      </c>
      <c r="D35" s="3">
        <v>43016501</v>
      </c>
      <c r="E35" s="4" t="s">
        <v>89</v>
      </c>
      <c r="F35" s="4" t="s">
        <v>90</v>
      </c>
      <c r="G35" s="5">
        <v>2</v>
      </c>
      <c r="H35" s="7"/>
      <c r="I35" s="19"/>
      <c r="J35" s="20">
        <f t="shared" si="0"/>
        <v>2</v>
      </c>
      <c r="K35" s="31">
        <f t="shared" si="1"/>
        <v>0</v>
      </c>
      <c r="L35" s="5">
        <f>VLOOKUP(D35,'[2]影院查询统计报表 (2)'!$B$4:$M$309,12,FALSE)</f>
        <v>2</v>
      </c>
      <c r="M35" s="7" t="e">
        <f>VLOOKUP(D35,[3]Sheet1!$B$5:$M$20,12,FALSE)</f>
        <v>#N/A</v>
      </c>
      <c r="N35" s="19" t="e">
        <f>VLOOKUP(D35,[4]Sheet1!$B$4:$J$16,9,FALSE)</f>
        <v>#N/A</v>
      </c>
    </row>
    <row r="36" ht="30" customHeight="1" spans="1:16353">
      <c r="A36" s="2"/>
      <c r="B36" s="2"/>
      <c r="C36" s="2"/>
      <c r="D36" s="3">
        <v>43017701</v>
      </c>
      <c r="E36" s="4" t="s">
        <v>91</v>
      </c>
      <c r="F36" s="4" t="s">
        <v>92</v>
      </c>
      <c r="G36" s="5">
        <v>3</v>
      </c>
      <c r="H36" s="7"/>
      <c r="I36" s="19"/>
      <c r="J36" s="20">
        <f t="shared" si="0"/>
        <v>3</v>
      </c>
      <c r="K36" s="31">
        <f t="shared" si="1"/>
        <v>0</v>
      </c>
      <c r="L36" s="5">
        <f>VLOOKUP(D36,'[2]影院查询统计报表 (2)'!$B$4:$M$309,12,FALSE)</f>
        <v>3</v>
      </c>
      <c r="M36" s="7" t="e">
        <f>VLOOKUP(D36,[3]Sheet1!$B$5:$M$20,12,FALSE)</f>
        <v>#N/A</v>
      </c>
      <c r="N36" s="19" t="e">
        <f>VLOOKUP(D36,[4]Sheet1!$B$4:$J$16,9,FALSE)</f>
        <v>#N/A</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row>
    <row r="37" ht="30" customHeight="1" spans="1:16353">
      <c r="A37" s="2"/>
      <c r="B37" s="2"/>
      <c r="C37" s="2"/>
      <c r="D37" s="2">
        <v>43012201</v>
      </c>
      <c r="E37" s="4" t="s">
        <v>93</v>
      </c>
      <c r="F37" s="4" t="s">
        <v>94</v>
      </c>
      <c r="G37" s="5">
        <v>7</v>
      </c>
      <c r="H37" s="2"/>
      <c r="I37" s="2">
        <v>4</v>
      </c>
      <c r="J37" s="20">
        <f t="shared" si="0"/>
        <v>11</v>
      </c>
      <c r="K37" s="31">
        <f t="shared" si="1"/>
        <v>0</v>
      </c>
      <c r="L37" s="5">
        <f>VLOOKUP(D37,'[2]影院查询统计报表 (2)'!$B$4:$M$309,12,FALSE)</f>
        <v>7</v>
      </c>
      <c r="M37" s="7" t="e">
        <f>VLOOKUP(D37,[3]Sheet1!$B$5:$M$20,12,FALSE)</f>
        <v>#N/A</v>
      </c>
      <c r="N37" s="7">
        <f>VLOOKUP(D37,[4]Sheet1!$B$4:$J$16,9,FALSE)</f>
        <v>4</v>
      </c>
      <c r="O37" s="49"/>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row>
    <row r="38" s="22" customFormat="1" ht="30" customHeight="1" spans="1:15">
      <c r="A38" s="2"/>
      <c r="B38" s="2"/>
      <c r="C38" s="2"/>
      <c r="D38" s="3">
        <v>43013111</v>
      </c>
      <c r="E38" s="4" t="s">
        <v>95</v>
      </c>
      <c r="F38" s="4" t="s">
        <v>96</v>
      </c>
      <c r="G38" s="5">
        <v>3</v>
      </c>
      <c r="H38" s="7"/>
      <c r="I38" s="19"/>
      <c r="J38" s="20">
        <f t="shared" si="0"/>
        <v>3</v>
      </c>
      <c r="K38" s="31">
        <f t="shared" si="1"/>
        <v>0</v>
      </c>
      <c r="L38" s="5">
        <f>VLOOKUP(D38,'[2]影院查询统计报表 (2)'!$B$4:$M$309,12,FALSE)</f>
        <v>3</v>
      </c>
      <c r="M38" s="7" t="e">
        <f>VLOOKUP(D38,[3]Sheet1!$B$5:$M$20,12,FALSE)</f>
        <v>#N/A</v>
      </c>
      <c r="N38" s="7" t="e">
        <f>VLOOKUP(D38,[4]Sheet1!$B$4:$J$16,9,FALSE)</f>
        <v>#N/A</v>
      </c>
      <c r="O38" s="49"/>
    </row>
    <row r="39" s="1" customFormat="1" ht="30" customHeight="1" spans="1:15">
      <c r="A39" s="2"/>
      <c r="B39" s="2"/>
      <c r="C39" s="2"/>
      <c r="D39" s="3">
        <v>43012711</v>
      </c>
      <c r="E39" s="4" t="s">
        <v>97</v>
      </c>
      <c r="F39" s="4" t="s">
        <v>98</v>
      </c>
      <c r="G39" s="5">
        <v>7</v>
      </c>
      <c r="H39" s="7"/>
      <c r="I39" s="19"/>
      <c r="J39" s="20">
        <f t="shared" si="0"/>
        <v>7</v>
      </c>
      <c r="K39" s="31">
        <f t="shared" si="1"/>
        <v>0</v>
      </c>
      <c r="L39" s="5">
        <f>VLOOKUP(D39,'[2]影院查询统计报表 (2)'!$B$4:$M$309,12,FALSE)</f>
        <v>7</v>
      </c>
      <c r="M39" s="7" t="e">
        <f>VLOOKUP(D39,[3]Sheet1!$B$5:$M$20,12,FALSE)</f>
        <v>#N/A</v>
      </c>
      <c r="N39" s="7" t="e">
        <f>VLOOKUP(D39,[4]Sheet1!$B$4:$J$16,9,FALSE)</f>
        <v>#N/A</v>
      </c>
      <c r="O39" s="30"/>
    </row>
    <row r="40" s="1" customFormat="1" ht="30" customHeight="1" spans="1:15">
      <c r="A40" s="2"/>
      <c r="B40" s="2"/>
      <c r="C40" s="2"/>
      <c r="D40" s="3">
        <v>43012511</v>
      </c>
      <c r="E40" s="4" t="s">
        <v>99</v>
      </c>
      <c r="F40" s="4" t="s">
        <v>100</v>
      </c>
      <c r="G40" s="5">
        <v>2</v>
      </c>
      <c r="H40" s="7"/>
      <c r="I40" s="19"/>
      <c r="J40" s="20">
        <f t="shared" si="0"/>
        <v>2</v>
      </c>
      <c r="K40" s="31">
        <f t="shared" si="1"/>
        <v>0</v>
      </c>
      <c r="L40" s="5">
        <f>VLOOKUP(D40,'[2]影院查询统计报表 (2)'!$B$4:$M$309,12,FALSE)</f>
        <v>2</v>
      </c>
      <c r="M40" s="7" t="e">
        <f>VLOOKUP(D40,[3]Sheet1!$B$5:$M$20,12,FALSE)</f>
        <v>#N/A</v>
      </c>
      <c r="N40" s="7" t="e">
        <f>VLOOKUP(D40,[4]Sheet1!$B$4:$J$16,9,FALSE)</f>
        <v>#N/A</v>
      </c>
      <c r="O40" s="30"/>
    </row>
    <row r="41" s="1" customFormat="1" ht="30" customHeight="1" spans="1:15">
      <c r="A41" s="2"/>
      <c r="B41" s="2"/>
      <c r="C41" s="2"/>
      <c r="D41" s="3">
        <v>43019401</v>
      </c>
      <c r="E41" s="4" t="s">
        <v>104</v>
      </c>
      <c r="F41" s="4" t="s">
        <v>105</v>
      </c>
      <c r="G41" s="5">
        <v>2</v>
      </c>
      <c r="H41" s="7"/>
      <c r="I41" s="19"/>
      <c r="J41" s="20">
        <f t="shared" si="0"/>
        <v>2</v>
      </c>
      <c r="K41" s="31">
        <f t="shared" si="1"/>
        <v>0</v>
      </c>
      <c r="L41" s="5">
        <f>VLOOKUP(D41,'[2]影院查询统计报表 (2)'!$B$4:$M$309,12,FALSE)</f>
        <v>2</v>
      </c>
      <c r="M41" s="7" t="e">
        <f>VLOOKUP(D41,[3]Sheet1!$B$5:$M$20,12,FALSE)</f>
        <v>#N/A</v>
      </c>
      <c r="N41" s="7" t="e">
        <f>VLOOKUP(D41,[4]Sheet1!$B$4:$J$16,9,FALSE)</f>
        <v>#N/A</v>
      </c>
      <c r="O41" s="30"/>
    </row>
    <row r="42" s="1" customFormat="1" ht="30" customHeight="1" spans="1:15">
      <c r="A42" s="2"/>
      <c r="B42" s="2"/>
      <c r="C42" s="2" t="s">
        <v>106</v>
      </c>
      <c r="D42" s="3">
        <v>43012701</v>
      </c>
      <c r="E42" s="4" t="s">
        <v>107</v>
      </c>
      <c r="F42" s="4" t="s">
        <v>108</v>
      </c>
      <c r="G42" s="5">
        <v>1</v>
      </c>
      <c r="H42" s="7"/>
      <c r="I42" s="19"/>
      <c r="J42" s="20">
        <f t="shared" si="0"/>
        <v>1</v>
      </c>
      <c r="K42" s="31">
        <f t="shared" si="1"/>
        <v>0</v>
      </c>
      <c r="L42" s="5">
        <f>VLOOKUP(D42,'[2]影院查询统计报表 (2)'!$B$4:$M$309,12,FALSE)</f>
        <v>1</v>
      </c>
      <c r="M42" s="7" t="e">
        <f>VLOOKUP(D42,[3]Sheet1!$B$5:$M$20,12,FALSE)</f>
        <v>#N/A</v>
      </c>
      <c r="N42" s="7" t="e">
        <f>VLOOKUP(D42,[4]Sheet1!$B$4:$J$16,9,FALSE)</f>
        <v>#N/A</v>
      </c>
      <c r="O42" s="30"/>
    </row>
    <row r="43" s="1" customFormat="1" ht="30" customHeight="1" spans="1:15">
      <c r="A43" s="2"/>
      <c r="B43" s="2"/>
      <c r="C43" s="2"/>
      <c r="D43" s="3">
        <v>43014101</v>
      </c>
      <c r="E43" s="4" t="s">
        <v>109</v>
      </c>
      <c r="F43" s="4" t="s">
        <v>110</v>
      </c>
      <c r="G43" s="5">
        <v>7</v>
      </c>
      <c r="H43" s="7"/>
      <c r="I43" s="19"/>
      <c r="J43" s="20">
        <f t="shared" si="0"/>
        <v>7</v>
      </c>
      <c r="K43" s="31">
        <f t="shared" si="1"/>
        <v>0</v>
      </c>
      <c r="L43" s="5">
        <f>VLOOKUP(D43,'[2]影院查询统计报表 (2)'!$B$4:$M$309,12,FALSE)</f>
        <v>7</v>
      </c>
      <c r="M43" s="7" t="e">
        <f>VLOOKUP(D43,[3]Sheet1!$B$5:$M$20,12,FALSE)</f>
        <v>#N/A</v>
      </c>
      <c r="N43" s="7" t="e">
        <f>VLOOKUP(D43,[4]Sheet1!$B$4:$J$16,9,FALSE)</f>
        <v>#N/A</v>
      </c>
      <c r="O43" s="30"/>
    </row>
    <row r="44" s="1" customFormat="1" ht="30" customHeight="1" spans="1:15">
      <c r="A44" s="2"/>
      <c r="B44" s="2"/>
      <c r="C44" s="2"/>
      <c r="D44" s="3">
        <v>43010111</v>
      </c>
      <c r="E44" s="4" t="s">
        <v>111</v>
      </c>
      <c r="F44" s="4" t="s">
        <v>112</v>
      </c>
      <c r="G44" s="5">
        <v>2</v>
      </c>
      <c r="H44" s="7"/>
      <c r="I44" s="19"/>
      <c r="J44" s="20">
        <f t="shared" si="0"/>
        <v>2</v>
      </c>
      <c r="K44" s="31">
        <f t="shared" si="1"/>
        <v>0</v>
      </c>
      <c r="L44" s="5">
        <f>VLOOKUP(D44,'[2]影院查询统计报表 (2)'!$B$4:$M$309,12,FALSE)</f>
        <v>2</v>
      </c>
      <c r="M44" s="7" t="e">
        <f>VLOOKUP(D44,[3]Sheet1!$B$5:$M$20,12,FALSE)</f>
        <v>#N/A</v>
      </c>
      <c r="N44" s="7" t="e">
        <f>VLOOKUP(D44,[4]Sheet1!$B$4:$J$16,9,FALSE)</f>
        <v>#N/A</v>
      </c>
      <c r="O44" s="30"/>
    </row>
    <row r="45" s="1" customFormat="1" ht="30" customHeight="1" spans="1:15">
      <c r="A45" s="2"/>
      <c r="B45" s="2"/>
      <c r="C45" s="2"/>
      <c r="D45" s="3">
        <v>43011701</v>
      </c>
      <c r="E45" s="4" t="s">
        <v>113</v>
      </c>
      <c r="F45" s="4" t="s">
        <v>114</v>
      </c>
      <c r="G45" s="5">
        <v>7</v>
      </c>
      <c r="H45" s="7"/>
      <c r="I45" s="19"/>
      <c r="J45" s="20">
        <f t="shared" si="0"/>
        <v>7</v>
      </c>
      <c r="K45" s="31">
        <f t="shared" si="1"/>
        <v>0</v>
      </c>
      <c r="L45" s="5">
        <f>VLOOKUP(D45,'[2]影院查询统计报表 (2)'!$B$4:$M$309,12,FALSE)</f>
        <v>7</v>
      </c>
      <c r="M45" s="7" t="e">
        <f>VLOOKUP(D45,[3]Sheet1!$B$5:$M$20,12,FALSE)</f>
        <v>#N/A</v>
      </c>
      <c r="N45" s="7" t="e">
        <f>VLOOKUP(D45,[4]Sheet1!$B$4:$J$16,9,FALSE)</f>
        <v>#N/A</v>
      </c>
      <c r="O45" s="30"/>
    </row>
    <row r="46" s="1" customFormat="1" ht="30" customHeight="1" spans="1:15">
      <c r="A46" s="2"/>
      <c r="B46" s="2"/>
      <c r="C46" s="2"/>
      <c r="D46" s="3">
        <v>43010211</v>
      </c>
      <c r="E46" s="4" t="s">
        <v>115</v>
      </c>
      <c r="F46" s="4" t="s">
        <v>116</v>
      </c>
      <c r="G46" s="5">
        <v>2</v>
      </c>
      <c r="H46" s="7"/>
      <c r="I46" s="2">
        <v>6</v>
      </c>
      <c r="J46" s="20">
        <f t="shared" si="0"/>
        <v>8</v>
      </c>
      <c r="K46" s="31">
        <f t="shared" si="1"/>
        <v>0</v>
      </c>
      <c r="L46" s="5">
        <f>VLOOKUP(D46,'[2]影院查询统计报表 (2)'!$B$4:$M$309,12,FALSE)</f>
        <v>2</v>
      </c>
      <c r="M46" s="7" t="e">
        <f>VLOOKUP(D46,[3]Sheet1!$B$5:$M$20,12,FALSE)</f>
        <v>#N/A</v>
      </c>
      <c r="N46" s="7">
        <f>VLOOKUP(D46,[4]Sheet1!$B$4:$J$16,9,FALSE)</f>
        <v>6</v>
      </c>
      <c r="O46" s="30"/>
    </row>
    <row r="47" s="1" customFormat="1" ht="30" customHeight="1" spans="1:15">
      <c r="A47" s="2"/>
      <c r="B47" s="2"/>
      <c r="C47" s="2"/>
      <c r="D47" s="3">
        <v>43019101</v>
      </c>
      <c r="E47" s="4" t="s">
        <v>117</v>
      </c>
      <c r="F47" s="4" t="s">
        <v>118</v>
      </c>
      <c r="G47" s="5">
        <v>3</v>
      </c>
      <c r="H47" s="7"/>
      <c r="I47" s="19"/>
      <c r="J47" s="20">
        <f t="shared" si="0"/>
        <v>3</v>
      </c>
      <c r="K47" s="31">
        <f t="shared" si="1"/>
        <v>0</v>
      </c>
      <c r="L47" s="5">
        <f>VLOOKUP(D47,'[2]影院查询统计报表 (2)'!$B$4:$M$309,12,FALSE)</f>
        <v>3</v>
      </c>
      <c r="M47" s="7" t="e">
        <f>VLOOKUP(D47,[3]Sheet1!$B$5:$M$20,12,FALSE)</f>
        <v>#N/A</v>
      </c>
      <c r="N47" s="7" t="e">
        <f>VLOOKUP(D47,[4]Sheet1!$B$4:$J$16,9,FALSE)</f>
        <v>#N/A</v>
      </c>
      <c r="O47" s="30"/>
    </row>
    <row r="48" s="1" customFormat="1" ht="30" customHeight="1" spans="1:14">
      <c r="A48" s="2" t="s">
        <v>18</v>
      </c>
      <c r="B48" s="2" t="s">
        <v>20</v>
      </c>
      <c r="C48" s="2" t="s">
        <v>106</v>
      </c>
      <c r="D48" s="3">
        <v>43016001</v>
      </c>
      <c r="E48" s="4" t="s">
        <v>119</v>
      </c>
      <c r="F48" s="4" t="s">
        <v>120</v>
      </c>
      <c r="G48" s="5">
        <v>3</v>
      </c>
      <c r="H48" s="7"/>
      <c r="I48" s="19"/>
      <c r="J48" s="20">
        <f t="shared" si="0"/>
        <v>3</v>
      </c>
      <c r="K48" s="31">
        <f t="shared" si="1"/>
        <v>0</v>
      </c>
      <c r="L48" s="5">
        <f>VLOOKUP(D48,'[2]影院查询统计报表 (2)'!$B$4:$M$309,12,FALSE)</f>
        <v>3</v>
      </c>
      <c r="M48" s="7" t="e">
        <f>VLOOKUP(D48,[3]Sheet1!$B$5:$M$20,12,FALSE)</f>
        <v>#N/A</v>
      </c>
      <c r="N48" s="19" t="e">
        <f>VLOOKUP(D48,[4]Sheet1!$B$4:$J$16,9,FALSE)</f>
        <v>#N/A</v>
      </c>
    </row>
    <row r="49" s="1" customFormat="1" ht="30" customHeight="1" spans="1:14">
      <c r="A49" s="2"/>
      <c r="B49" s="2"/>
      <c r="C49" s="2"/>
      <c r="D49" s="3">
        <v>43012401</v>
      </c>
      <c r="E49" s="4" t="s">
        <v>121</v>
      </c>
      <c r="F49" s="4" t="s">
        <v>122</v>
      </c>
      <c r="G49" s="5">
        <v>2</v>
      </c>
      <c r="H49" s="7"/>
      <c r="I49" s="19"/>
      <c r="J49" s="20">
        <f t="shared" si="0"/>
        <v>2</v>
      </c>
      <c r="K49" s="31">
        <f t="shared" si="1"/>
        <v>0</v>
      </c>
      <c r="L49" s="5">
        <f>VLOOKUP(D49,'[2]影院查询统计报表 (2)'!$B$4:$M$309,12,FALSE)</f>
        <v>2</v>
      </c>
      <c r="M49" s="7" t="e">
        <f>VLOOKUP(D49,[3]Sheet1!$B$5:$M$20,12,FALSE)</f>
        <v>#N/A</v>
      </c>
      <c r="N49" s="19" t="e">
        <f>VLOOKUP(D49,[4]Sheet1!$B$4:$J$16,9,FALSE)</f>
        <v>#N/A</v>
      </c>
    </row>
    <row r="50" s="1" customFormat="1" ht="30" customHeight="1" spans="1:14">
      <c r="A50" s="2"/>
      <c r="B50" s="2"/>
      <c r="C50" s="2"/>
      <c r="D50" s="3">
        <v>43011901</v>
      </c>
      <c r="E50" s="4" t="s">
        <v>123</v>
      </c>
      <c r="F50" s="4" t="s">
        <v>124</v>
      </c>
      <c r="G50" s="5">
        <v>6</v>
      </c>
      <c r="H50" s="7"/>
      <c r="I50" s="19"/>
      <c r="J50" s="20">
        <f t="shared" si="0"/>
        <v>6</v>
      </c>
      <c r="K50" s="31">
        <f t="shared" si="1"/>
        <v>0</v>
      </c>
      <c r="L50" s="5">
        <f>VLOOKUP(D50,'[2]影院查询统计报表 (2)'!$B$4:$M$309,12,FALSE)</f>
        <v>6</v>
      </c>
      <c r="M50" s="7" t="e">
        <f>VLOOKUP(D50,[3]Sheet1!$B$5:$M$20,12,FALSE)</f>
        <v>#N/A</v>
      </c>
      <c r="N50" s="19" t="e">
        <f>VLOOKUP(D50,[4]Sheet1!$B$4:$J$16,9,FALSE)</f>
        <v>#N/A</v>
      </c>
    </row>
    <row r="51" s="22" customFormat="1" ht="30" customHeight="1" spans="1:14">
      <c r="A51" s="2"/>
      <c r="B51" s="2"/>
      <c r="C51" s="2"/>
      <c r="D51" s="3">
        <v>43010711</v>
      </c>
      <c r="E51" s="4" t="s">
        <v>125</v>
      </c>
      <c r="F51" s="4" t="s">
        <v>126</v>
      </c>
      <c r="G51" s="5">
        <v>4</v>
      </c>
      <c r="H51" s="7"/>
      <c r="I51" s="19"/>
      <c r="J51" s="20">
        <f t="shared" si="0"/>
        <v>4</v>
      </c>
      <c r="K51" s="31">
        <f t="shared" si="1"/>
        <v>0</v>
      </c>
      <c r="L51" s="5">
        <f>VLOOKUP(D51,'[2]影院查询统计报表 (2)'!$B$4:$M$309,12,FALSE)</f>
        <v>4</v>
      </c>
      <c r="M51" s="7" t="e">
        <f>VLOOKUP(D51,[3]Sheet1!$B$5:$M$20,12,FALSE)</f>
        <v>#N/A</v>
      </c>
      <c r="N51" s="19" t="e">
        <f>VLOOKUP(D51,[4]Sheet1!$B$4:$J$16,9,FALSE)</f>
        <v>#N/A</v>
      </c>
    </row>
    <row r="52" s="1" customFormat="1" ht="30" customHeight="1" spans="1:14">
      <c r="A52" s="2"/>
      <c r="B52" s="2"/>
      <c r="C52" s="2"/>
      <c r="D52" s="3">
        <v>43015401</v>
      </c>
      <c r="E52" s="4" t="s">
        <v>127</v>
      </c>
      <c r="F52" s="4" t="s">
        <v>128</v>
      </c>
      <c r="G52" s="5">
        <v>2</v>
      </c>
      <c r="H52" s="7"/>
      <c r="I52" s="19"/>
      <c r="J52" s="20">
        <f t="shared" si="0"/>
        <v>2</v>
      </c>
      <c r="K52" s="31">
        <f t="shared" si="1"/>
        <v>0</v>
      </c>
      <c r="L52" s="5">
        <f>VLOOKUP(D52,'[2]影院查询统计报表 (2)'!$B$4:$M$309,12,FALSE)</f>
        <v>2</v>
      </c>
      <c r="M52" s="7" t="e">
        <f>VLOOKUP(D52,[3]Sheet1!$B$5:$M$20,12,FALSE)</f>
        <v>#N/A</v>
      </c>
      <c r="N52" s="19" t="e">
        <f>VLOOKUP(D52,[4]Sheet1!$B$4:$J$16,9,FALSE)</f>
        <v>#N/A</v>
      </c>
    </row>
    <row r="53" s="1" customFormat="1" ht="30" customHeight="1" spans="1:14">
      <c r="A53" s="2"/>
      <c r="B53" s="2"/>
      <c r="C53" s="2"/>
      <c r="D53" s="3">
        <v>43014401</v>
      </c>
      <c r="E53" s="4" t="s">
        <v>129</v>
      </c>
      <c r="F53" s="4" t="s">
        <v>130</v>
      </c>
      <c r="G53" s="5">
        <v>3</v>
      </c>
      <c r="H53" s="7"/>
      <c r="I53" s="19"/>
      <c r="J53" s="20">
        <f t="shared" si="0"/>
        <v>3</v>
      </c>
      <c r="K53" s="31">
        <f t="shared" si="1"/>
        <v>0</v>
      </c>
      <c r="L53" s="5">
        <f>VLOOKUP(D53,'[2]影院查询统计报表 (2)'!$B$4:$M$309,12,FALSE)</f>
        <v>3</v>
      </c>
      <c r="M53" s="7" t="e">
        <f>VLOOKUP(D53,[3]Sheet1!$B$5:$M$20,12,FALSE)</f>
        <v>#N/A</v>
      </c>
      <c r="N53" s="19" t="e">
        <f>VLOOKUP(D53,[4]Sheet1!$B$4:$J$16,9,FALSE)</f>
        <v>#N/A</v>
      </c>
    </row>
    <row r="54" s="1" customFormat="1" ht="30" customHeight="1" spans="1:14">
      <c r="A54" s="2"/>
      <c r="B54" s="2"/>
      <c r="C54" s="2"/>
      <c r="D54" s="2">
        <v>43013611</v>
      </c>
      <c r="E54" s="4" t="s">
        <v>133</v>
      </c>
      <c r="F54" s="4" t="s">
        <v>134</v>
      </c>
      <c r="G54" s="5"/>
      <c r="H54" s="2"/>
      <c r="I54" s="2">
        <v>50</v>
      </c>
      <c r="J54" s="20">
        <f t="shared" si="0"/>
        <v>50</v>
      </c>
      <c r="K54" s="31">
        <f t="shared" si="1"/>
        <v>0</v>
      </c>
      <c r="L54" s="5"/>
      <c r="M54" s="7" t="e">
        <f>VLOOKUP(D54,[3]Sheet1!$B$5:$M$20,12,FALSE)</f>
        <v>#N/A</v>
      </c>
      <c r="N54" s="19">
        <f>VLOOKUP(D54,[4]Sheet1!$B$4:$J$16,9,FALSE)</f>
        <v>50</v>
      </c>
    </row>
    <row r="55" s="1" customFormat="1" ht="30" customHeight="1" spans="1:14">
      <c r="A55" s="2"/>
      <c r="B55" s="2"/>
      <c r="C55" s="2" t="s">
        <v>135</v>
      </c>
      <c r="D55" s="3">
        <v>43018101</v>
      </c>
      <c r="E55" s="4" t="s">
        <v>136</v>
      </c>
      <c r="F55" s="4" t="s">
        <v>137</v>
      </c>
      <c r="G55" s="5">
        <v>2</v>
      </c>
      <c r="H55" s="7"/>
      <c r="I55" s="19"/>
      <c r="J55" s="20">
        <f t="shared" si="0"/>
        <v>2</v>
      </c>
      <c r="K55" s="31">
        <f t="shared" si="1"/>
        <v>0</v>
      </c>
      <c r="L55" s="5">
        <f>VLOOKUP(D55,'[2]影院查询统计报表 (2)'!$B$4:$M$309,12,FALSE)</f>
        <v>2</v>
      </c>
      <c r="M55" s="7" t="e">
        <f>VLOOKUP(D55,[3]Sheet1!$B$5:$M$20,12,FALSE)</f>
        <v>#N/A</v>
      </c>
      <c r="N55" s="19" t="e">
        <f>VLOOKUP(D55,[4]Sheet1!$B$4:$J$16,9,FALSE)</f>
        <v>#N/A</v>
      </c>
    </row>
    <row r="56" s="1" customFormat="1" ht="30" customHeight="1" spans="1:14">
      <c r="A56" s="2"/>
      <c r="B56" s="2"/>
      <c r="C56" s="2"/>
      <c r="D56" s="3">
        <v>43019901</v>
      </c>
      <c r="E56" s="4" t="s">
        <v>138</v>
      </c>
      <c r="F56" s="4" t="s">
        <v>139</v>
      </c>
      <c r="G56" s="5">
        <v>5</v>
      </c>
      <c r="H56" s="7"/>
      <c r="I56" s="19"/>
      <c r="J56" s="20">
        <f t="shared" si="0"/>
        <v>5</v>
      </c>
      <c r="K56" s="31">
        <f t="shared" si="1"/>
        <v>0</v>
      </c>
      <c r="L56" s="5">
        <f>VLOOKUP(D56,'[2]影院查询统计报表 (2)'!$B$4:$M$309,12,FALSE)</f>
        <v>5</v>
      </c>
      <c r="M56" s="7" t="e">
        <f>VLOOKUP(D56,[3]Sheet1!$B$5:$M$20,12,FALSE)</f>
        <v>#N/A</v>
      </c>
      <c r="N56" s="19" t="e">
        <f>VLOOKUP(D56,[4]Sheet1!$B$4:$J$16,9,FALSE)</f>
        <v>#N/A</v>
      </c>
    </row>
    <row r="57" s="1" customFormat="1" ht="30" customHeight="1" spans="1:14">
      <c r="A57" s="2"/>
      <c r="B57" s="2"/>
      <c r="C57" s="2"/>
      <c r="D57" s="3">
        <v>43012601</v>
      </c>
      <c r="E57" s="4" t="s">
        <v>140</v>
      </c>
      <c r="F57" s="4" t="s">
        <v>141</v>
      </c>
      <c r="G57" s="5">
        <v>3</v>
      </c>
      <c r="H57" s="7"/>
      <c r="I57" s="19"/>
      <c r="J57" s="20">
        <f t="shared" si="0"/>
        <v>3</v>
      </c>
      <c r="K57" s="31">
        <f t="shared" si="1"/>
        <v>0</v>
      </c>
      <c r="L57" s="5">
        <f>VLOOKUP(D57,'[2]影院查询统计报表 (2)'!$B$4:$M$309,12,FALSE)</f>
        <v>3</v>
      </c>
      <c r="M57" s="7" t="e">
        <f>VLOOKUP(D57,[3]Sheet1!$B$5:$M$20,12,FALSE)</f>
        <v>#N/A</v>
      </c>
      <c r="N57" s="19" t="e">
        <f>VLOOKUP(D57,[4]Sheet1!$B$4:$J$16,9,FALSE)</f>
        <v>#N/A</v>
      </c>
    </row>
    <row r="58" s="1" customFormat="1" ht="30" customHeight="1" spans="1:14">
      <c r="A58" s="2"/>
      <c r="B58" s="2"/>
      <c r="C58" s="2"/>
      <c r="D58" s="3">
        <v>43014501</v>
      </c>
      <c r="E58" s="4" t="s">
        <v>142</v>
      </c>
      <c r="F58" s="4" t="s">
        <v>143</v>
      </c>
      <c r="G58" s="5">
        <v>4</v>
      </c>
      <c r="H58" s="7"/>
      <c r="I58" s="19"/>
      <c r="J58" s="20">
        <f t="shared" si="0"/>
        <v>4</v>
      </c>
      <c r="K58" s="31">
        <f t="shared" si="1"/>
        <v>0</v>
      </c>
      <c r="L58" s="5">
        <f>VLOOKUP(D58,'[2]影院查询统计报表 (2)'!$B$4:$M$309,12,FALSE)</f>
        <v>4</v>
      </c>
      <c r="M58" s="7" t="e">
        <f>VLOOKUP(D58,[3]Sheet1!$B$5:$M$20,12,FALSE)</f>
        <v>#N/A</v>
      </c>
      <c r="N58" s="19" t="e">
        <f>VLOOKUP(D58,[4]Sheet1!$B$4:$J$16,9,FALSE)</f>
        <v>#N/A</v>
      </c>
    </row>
    <row r="59" s="1" customFormat="1" ht="30" customHeight="1" spans="1:14">
      <c r="A59" s="2"/>
      <c r="B59" s="2"/>
      <c r="C59" s="2"/>
      <c r="D59" s="3">
        <v>43011911</v>
      </c>
      <c r="E59" s="4" t="s">
        <v>146</v>
      </c>
      <c r="F59" s="4" t="s">
        <v>147</v>
      </c>
      <c r="G59" s="5">
        <v>2</v>
      </c>
      <c r="H59" s="7"/>
      <c r="I59" s="19"/>
      <c r="J59" s="20">
        <f t="shared" si="0"/>
        <v>2</v>
      </c>
      <c r="K59" s="31">
        <f t="shared" si="1"/>
        <v>0</v>
      </c>
      <c r="L59" s="5">
        <f>VLOOKUP(D59,'[2]影院查询统计报表 (2)'!$B$4:$M$309,12,FALSE)</f>
        <v>2</v>
      </c>
      <c r="M59" s="7" t="e">
        <f>VLOOKUP(D59,[3]Sheet1!$B$5:$M$20,12,FALSE)</f>
        <v>#N/A</v>
      </c>
      <c r="N59" s="19" t="e">
        <f>VLOOKUP(D59,[4]Sheet1!$B$4:$J$16,9,FALSE)</f>
        <v>#N/A</v>
      </c>
    </row>
    <row r="60" s="1" customFormat="1" ht="30" customHeight="1" spans="1:14">
      <c r="A60" s="2"/>
      <c r="B60" s="2"/>
      <c r="C60" s="2" t="s">
        <v>148</v>
      </c>
      <c r="D60" s="3">
        <v>43014001</v>
      </c>
      <c r="E60" s="4" t="s">
        <v>149</v>
      </c>
      <c r="F60" s="4" t="s">
        <v>150</v>
      </c>
      <c r="G60" s="5">
        <v>3</v>
      </c>
      <c r="H60" s="7"/>
      <c r="I60" s="19"/>
      <c r="J60" s="20">
        <f t="shared" si="0"/>
        <v>3</v>
      </c>
      <c r="K60" s="31">
        <f t="shared" si="1"/>
        <v>0</v>
      </c>
      <c r="L60" s="5">
        <f>VLOOKUP(D60,'[2]影院查询统计报表 (2)'!$B$4:$M$309,12,FALSE)</f>
        <v>3</v>
      </c>
      <c r="M60" s="7" t="e">
        <f>VLOOKUP(D60,[3]Sheet1!$B$5:$M$20,12,FALSE)</f>
        <v>#N/A</v>
      </c>
      <c r="N60" s="19" t="e">
        <f>VLOOKUP(D60,[4]Sheet1!$B$4:$J$16,9,FALSE)</f>
        <v>#N/A</v>
      </c>
    </row>
    <row r="61" s="1" customFormat="1" ht="30" customHeight="1" spans="1:14">
      <c r="A61" s="2"/>
      <c r="B61" s="2"/>
      <c r="C61" s="2"/>
      <c r="D61" s="3">
        <v>43014601</v>
      </c>
      <c r="E61" s="4" t="s">
        <v>151</v>
      </c>
      <c r="F61" s="4" t="s">
        <v>152</v>
      </c>
      <c r="G61" s="5">
        <v>1</v>
      </c>
      <c r="H61" s="7"/>
      <c r="I61" s="19"/>
      <c r="J61" s="20">
        <f t="shared" si="0"/>
        <v>1</v>
      </c>
      <c r="K61" s="31">
        <f t="shared" si="1"/>
        <v>0</v>
      </c>
      <c r="L61" s="5">
        <f>VLOOKUP(D61,'[2]影院查询统计报表 (2)'!$B$4:$M$309,12,FALSE)</f>
        <v>1</v>
      </c>
      <c r="M61" s="7" t="e">
        <f>VLOOKUP(D61,[3]Sheet1!$B$5:$M$20,12,FALSE)</f>
        <v>#N/A</v>
      </c>
      <c r="N61" s="19" t="e">
        <f>VLOOKUP(D61,[4]Sheet1!$B$4:$J$16,9,FALSE)</f>
        <v>#N/A</v>
      </c>
    </row>
    <row r="62" s="1" customFormat="1" ht="30" customHeight="1" spans="1:14">
      <c r="A62" s="2"/>
      <c r="B62" s="2"/>
      <c r="C62" s="2"/>
      <c r="D62" s="3">
        <v>43012311</v>
      </c>
      <c r="E62" s="4" t="s">
        <v>153</v>
      </c>
      <c r="F62" s="4" t="s">
        <v>154</v>
      </c>
      <c r="G62" s="5">
        <v>5</v>
      </c>
      <c r="H62" s="7"/>
      <c r="I62" s="19"/>
      <c r="J62" s="20">
        <f t="shared" si="0"/>
        <v>5</v>
      </c>
      <c r="K62" s="31">
        <f t="shared" si="1"/>
        <v>0</v>
      </c>
      <c r="L62" s="5">
        <f>VLOOKUP(D62,'[2]影院查询统计报表 (2)'!$B$4:$M$309,12,FALSE)</f>
        <v>5</v>
      </c>
      <c r="M62" s="7" t="e">
        <f>VLOOKUP(D62,[3]Sheet1!$B$5:$M$20,12,FALSE)</f>
        <v>#N/A</v>
      </c>
      <c r="N62" s="19" t="e">
        <f>VLOOKUP(D62,[4]Sheet1!$B$4:$J$16,9,FALSE)</f>
        <v>#N/A</v>
      </c>
    </row>
    <row r="63" s="1" customFormat="1" ht="30" customHeight="1" spans="1:14">
      <c r="A63" s="2"/>
      <c r="B63" s="2"/>
      <c r="C63" s="2"/>
      <c r="D63" s="3">
        <v>43012411</v>
      </c>
      <c r="E63" s="4" t="s">
        <v>155</v>
      </c>
      <c r="F63" s="4" t="s">
        <v>156</v>
      </c>
      <c r="G63" s="5">
        <v>1</v>
      </c>
      <c r="H63" s="7"/>
      <c r="I63" s="19"/>
      <c r="J63" s="20">
        <f t="shared" si="0"/>
        <v>1</v>
      </c>
      <c r="K63" s="31">
        <f t="shared" si="1"/>
        <v>0</v>
      </c>
      <c r="L63" s="5">
        <f>VLOOKUP(D63,'[2]影院查询统计报表 (2)'!$B$4:$M$309,12,FALSE)</f>
        <v>1</v>
      </c>
      <c r="M63" s="7" t="e">
        <f>VLOOKUP(D63,[3]Sheet1!$B$5:$M$20,12,FALSE)</f>
        <v>#N/A</v>
      </c>
      <c r="N63" s="19" t="e">
        <f>VLOOKUP(D63,[4]Sheet1!$B$4:$J$16,9,FALSE)</f>
        <v>#N/A</v>
      </c>
    </row>
    <row r="64" s="1" customFormat="1" ht="30" customHeight="1" spans="1:14">
      <c r="A64" s="2" t="s">
        <v>18</v>
      </c>
      <c r="B64" s="2" t="s">
        <v>20</v>
      </c>
      <c r="C64" s="2" t="s">
        <v>148</v>
      </c>
      <c r="D64" s="3">
        <v>43015901</v>
      </c>
      <c r="E64" s="4" t="s">
        <v>157</v>
      </c>
      <c r="F64" s="4" t="s">
        <v>158</v>
      </c>
      <c r="G64" s="5">
        <v>2</v>
      </c>
      <c r="H64" s="7"/>
      <c r="I64" s="19"/>
      <c r="J64" s="20">
        <f t="shared" si="0"/>
        <v>2</v>
      </c>
      <c r="K64" s="31">
        <f t="shared" si="1"/>
        <v>0</v>
      </c>
      <c r="L64" s="5">
        <f>VLOOKUP(D64,'[2]影院查询统计报表 (2)'!$B$4:$M$309,12,FALSE)</f>
        <v>2</v>
      </c>
      <c r="M64" s="7" t="e">
        <f>VLOOKUP(D64,[3]Sheet1!$B$5:$M$20,12,FALSE)</f>
        <v>#N/A</v>
      </c>
      <c r="N64" s="19" t="e">
        <f>VLOOKUP(D64,[4]Sheet1!$B$4:$J$16,9,FALSE)</f>
        <v>#N/A</v>
      </c>
    </row>
    <row r="65" s="1" customFormat="1" ht="30" customHeight="1" spans="1:14">
      <c r="A65" s="2"/>
      <c r="B65" s="2"/>
      <c r="C65" s="2"/>
      <c r="D65" s="3">
        <v>43012811</v>
      </c>
      <c r="E65" s="4" t="s">
        <v>159</v>
      </c>
      <c r="F65" s="4" t="s">
        <v>160</v>
      </c>
      <c r="G65" s="5"/>
      <c r="H65" s="6">
        <v>30</v>
      </c>
      <c r="I65" s="2">
        <v>21</v>
      </c>
      <c r="J65" s="20">
        <f t="shared" si="0"/>
        <v>51</v>
      </c>
      <c r="K65" s="31">
        <f t="shared" si="1"/>
        <v>0</v>
      </c>
      <c r="L65" s="5"/>
      <c r="M65" s="7">
        <f>VLOOKUP(D65,[3]Sheet1!$B$5:$M$20,12,FALSE)</f>
        <v>30</v>
      </c>
      <c r="N65" s="19">
        <f>VLOOKUP(D65,[4]Sheet1!$B$4:$J$16,9,FALSE)</f>
        <v>21</v>
      </c>
    </row>
    <row r="66" s="1" customFormat="1" ht="30" customHeight="1" spans="1:14">
      <c r="A66" s="2"/>
      <c r="B66" s="2"/>
      <c r="C66" s="2"/>
      <c r="D66" s="3">
        <v>43010811</v>
      </c>
      <c r="E66" s="4" t="s">
        <v>161</v>
      </c>
      <c r="F66" s="4" t="s">
        <v>162</v>
      </c>
      <c r="G66" s="5">
        <v>2</v>
      </c>
      <c r="H66" s="7"/>
      <c r="I66" s="19"/>
      <c r="J66" s="20">
        <f t="shared" si="0"/>
        <v>2</v>
      </c>
      <c r="K66" s="31">
        <f t="shared" si="1"/>
        <v>0</v>
      </c>
      <c r="L66" s="5">
        <f>VLOOKUP(D66,'[2]影院查询统计报表 (2)'!$B$4:$M$309,12,FALSE)</f>
        <v>2</v>
      </c>
      <c r="M66" s="7" t="e">
        <f>VLOOKUP(D66,[3]Sheet1!$B$5:$M$20,12,FALSE)</f>
        <v>#N/A</v>
      </c>
      <c r="N66" s="19" t="e">
        <f>VLOOKUP(D66,[4]Sheet1!$B$4:$J$16,9,FALSE)</f>
        <v>#N/A</v>
      </c>
    </row>
    <row r="67" s="1" customFormat="1" ht="30" customHeight="1" spans="1:14">
      <c r="A67" s="2"/>
      <c r="B67" s="2"/>
      <c r="C67" s="2"/>
      <c r="D67" s="3">
        <v>43016101</v>
      </c>
      <c r="E67" s="4" t="s">
        <v>163</v>
      </c>
      <c r="F67" s="4" t="s">
        <v>164</v>
      </c>
      <c r="G67" s="5">
        <v>1</v>
      </c>
      <c r="H67" s="7"/>
      <c r="I67" s="19"/>
      <c r="J67" s="20">
        <f t="shared" si="0"/>
        <v>1</v>
      </c>
      <c r="K67" s="31">
        <f t="shared" si="1"/>
        <v>0</v>
      </c>
      <c r="L67" s="5">
        <f>VLOOKUP(D67,'[2]影院查询统计报表 (2)'!$B$4:$M$309,12,FALSE)</f>
        <v>1</v>
      </c>
      <c r="M67" s="7" t="e">
        <f>VLOOKUP(D67,[3]Sheet1!$B$5:$M$20,12,FALSE)</f>
        <v>#N/A</v>
      </c>
      <c r="N67" s="19" t="e">
        <f>VLOOKUP(D67,[4]Sheet1!$B$4:$J$16,9,FALSE)</f>
        <v>#N/A</v>
      </c>
    </row>
    <row r="68" s="1" customFormat="1" ht="30" customHeight="1" spans="1:14">
      <c r="A68" s="2"/>
      <c r="B68" s="2"/>
      <c r="C68" s="2"/>
      <c r="D68" s="3">
        <v>43010511</v>
      </c>
      <c r="E68" s="4" t="s">
        <v>165</v>
      </c>
      <c r="F68" s="4" t="s">
        <v>166</v>
      </c>
      <c r="G68" s="5">
        <v>1</v>
      </c>
      <c r="H68" s="7"/>
      <c r="I68" s="19"/>
      <c r="J68" s="20">
        <f t="shared" si="0"/>
        <v>1</v>
      </c>
      <c r="K68" s="31">
        <f t="shared" si="1"/>
        <v>0</v>
      </c>
      <c r="L68" s="5">
        <f>VLOOKUP(D68,'[2]影院查询统计报表 (2)'!$B$4:$M$309,12,FALSE)</f>
        <v>1</v>
      </c>
      <c r="M68" s="7" t="e">
        <f>VLOOKUP(D68,[3]Sheet1!$B$5:$M$20,12,FALSE)</f>
        <v>#N/A</v>
      </c>
      <c r="N68" s="19" t="e">
        <f>VLOOKUP(D68,[4]Sheet1!$B$4:$J$16,9,FALSE)</f>
        <v>#N/A</v>
      </c>
    </row>
    <row r="69" s="1" customFormat="1" ht="30" customHeight="1" spans="1:14">
      <c r="A69" s="2"/>
      <c r="B69" s="2"/>
      <c r="C69" s="2"/>
      <c r="D69" s="3">
        <v>43016701</v>
      </c>
      <c r="E69" s="4" t="s">
        <v>167</v>
      </c>
      <c r="F69" s="4" t="s">
        <v>168</v>
      </c>
      <c r="G69" s="5">
        <v>5</v>
      </c>
      <c r="H69" s="7"/>
      <c r="I69" s="19"/>
      <c r="J69" s="20">
        <f t="shared" si="0"/>
        <v>5</v>
      </c>
      <c r="K69" s="31">
        <f t="shared" si="1"/>
        <v>0</v>
      </c>
      <c r="L69" s="5">
        <f>VLOOKUP(D69,'[2]影院查询统计报表 (2)'!$B$4:$M$309,12,FALSE)</f>
        <v>5</v>
      </c>
      <c r="M69" s="7" t="e">
        <f>VLOOKUP(D69,[3]Sheet1!$B$5:$M$20,12,FALSE)</f>
        <v>#N/A</v>
      </c>
      <c r="N69" s="19" t="e">
        <f>VLOOKUP(D69,[4]Sheet1!$B$4:$J$16,9,FALSE)</f>
        <v>#N/A</v>
      </c>
    </row>
    <row r="70" s="1" customFormat="1" ht="30" customHeight="1" spans="1:14">
      <c r="A70" s="2"/>
      <c r="B70" s="2"/>
      <c r="C70" s="2"/>
      <c r="D70" s="3">
        <v>43011111</v>
      </c>
      <c r="E70" s="4" t="s">
        <v>169</v>
      </c>
      <c r="F70" s="4" t="s">
        <v>170</v>
      </c>
      <c r="G70" s="5">
        <v>1</v>
      </c>
      <c r="H70" s="7"/>
      <c r="I70" s="19"/>
      <c r="J70" s="20">
        <f t="shared" si="0"/>
        <v>1</v>
      </c>
      <c r="K70" s="31">
        <f t="shared" si="1"/>
        <v>0</v>
      </c>
      <c r="L70" s="5">
        <f>VLOOKUP(D70,'[2]影院查询统计报表 (2)'!$B$4:$M$309,12,FALSE)</f>
        <v>1</v>
      </c>
      <c r="M70" s="7" t="e">
        <f>VLOOKUP(D70,[3]Sheet1!$B$5:$M$20,12,FALSE)</f>
        <v>#N/A</v>
      </c>
      <c r="N70" s="19" t="e">
        <f>VLOOKUP(D70,[4]Sheet1!$B$4:$J$16,9,FALSE)</f>
        <v>#N/A</v>
      </c>
    </row>
    <row r="71" s="1" customFormat="1" ht="30" customHeight="1" spans="1:14">
      <c r="A71" s="2"/>
      <c r="B71" s="2"/>
      <c r="C71" s="2"/>
      <c r="D71" s="3">
        <v>43019301</v>
      </c>
      <c r="E71" s="4" t="s">
        <v>171</v>
      </c>
      <c r="F71" s="4" t="s">
        <v>172</v>
      </c>
      <c r="G71" s="5">
        <v>2</v>
      </c>
      <c r="H71" s="7"/>
      <c r="I71" s="19"/>
      <c r="J71" s="20">
        <f t="shared" si="0"/>
        <v>2</v>
      </c>
      <c r="K71" s="31">
        <f t="shared" si="1"/>
        <v>0</v>
      </c>
      <c r="L71" s="5">
        <f>VLOOKUP(D71,'[2]影院查询统计报表 (2)'!$B$4:$M$309,12,FALSE)</f>
        <v>2</v>
      </c>
      <c r="M71" s="7" t="e">
        <f>VLOOKUP(D71,[3]Sheet1!$B$5:$M$20,12,FALSE)</f>
        <v>#N/A</v>
      </c>
      <c r="N71" s="19" t="e">
        <f>VLOOKUP(D71,[4]Sheet1!$B$4:$J$16,9,FALSE)</f>
        <v>#N/A</v>
      </c>
    </row>
    <row r="72" s="1" customFormat="1" ht="30" customHeight="1" spans="1:14">
      <c r="A72" s="2"/>
      <c r="B72" s="2"/>
      <c r="C72" s="2"/>
      <c r="D72" s="3">
        <v>43013001</v>
      </c>
      <c r="E72" s="4" t="s">
        <v>173</v>
      </c>
      <c r="F72" s="4" t="s">
        <v>174</v>
      </c>
      <c r="G72" s="5">
        <v>2</v>
      </c>
      <c r="H72" s="7"/>
      <c r="I72" s="19"/>
      <c r="J72" s="20">
        <f t="shared" si="0"/>
        <v>2</v>
      </c>
      <c r="K72" s="31">
        <f t="shared" si="1"/>
        <v>0</v>
      </c>
      <c r="L72" s="5">
        <f>VLOOKUP(D72,'[2]影院查询统计报表 (2)'!$B$4:$M$309,12,FALSE)</f>
        <v>2</v>
      </c>
      <c r="M72" s="7" t="e">
        <f>VLOOKUP(D72,[3]Sheet1!$B$5:$M$20,12,FALSE)</f>
        <v>#N/A</v>
      </c>
      <c r="N72" s="19" t="e">
        <f>VLOOKUP(D72,[4]Sheet1!$B$4:$J$16,9,FALSE)</f>
        <v>#N/A</v>
      </c>
    </row>
    <row r="73" s="1" customFormat="1" ht="30" customHeight="1" spans="1:14">
      <c r="A73" s="2"/>
      <c r="B73" s="2"/>
      <c r="C73" s="2"/>
      <c r="D73" s="6">
        <v>43013511</v>
      </c>
      <c r="E73" s="50" t="s">
        <v>175</v>
      </c>
      <c r="F73" s="50" t="s">
        <v>176</v>
      </c>
      <c r="G73" s="5"/>
      <c r="H73" s="6">
        <v>30</v>
      </c>
      <c r="I73" s="2">
        <v>28</v>
      </c>
      <c r="J73" s="20">
        <f t="shared" ref="J73:J137" si="2">G73+H73+I73</f>
        <v>58</v>
      </c>
      <c r="K73" s="31">
        <f t="shared" ref="K73:K136" si="3">G73-L73</f>
        <v>0</v>
      </c>
      <c r="L73" s="5"/>
      <c r="M73" s="7">
        <f>VLOOKUP(D73,[3]Sheet1!$B$5:$M$20,12,FALSE)</f>
        <v>30</v>
      </c>
      <c r="N73" s="19">
        <f>VLOOKUP(D73,[4]Sheet1!$B$4:$J$16,9,FALSE)</f>
        <v>28</v>
      </c>
    </row>
    <row r="74" s="1" customFormat="1" ht="30" customHeight="1" spans="1:14">
      <c r="A74" s="2"/>
      <c r="B74" s="2"/>
      <c r="C74" s="2"/>
      <c r="D74" s="6">
        <v>43013411</v>
      </c>
      <c r="E74" s="50" t="s">
        <v>178</v>
      </c>
      <c r="F74" s="50" t="s">
        <v>179</v>
      </c>
      <c r="G74" s="5"/>
      <c r="H74" s="6">
        <v>30</v>
      </c>
      <c r="I74" s="54"/>
      <c r="J74" s="20">
        <f t="shared" si="2"/>
        <v>30</v>
      </c>
      <c r="K74" s="31">
        <f t="shared" si="3"/>
        <v>0</v>
      </c>
      <c r="L74" s="5"/>
      <c r="M74" s="7">
        <f>VLOOKUP(D74,[3]Sheet1!$B$5:$M$20,12,FALSE)</f>
        <v>30</v>
      </c>
      <c r="N74" s="19" t="e">
        <f>VLOOKUP(D74,[4]Sheet1!$B$4:$J$16,9,FALSE)</f>
        <v>#N/A</v>
      </c>
    </row>
    <row r="75" s="1" customFormat="1" ht="30" customHeight="1" spans="1:14">
      <c r="A75" s="2"/>
      <c r="B75" s="2" t="s">
        <v>180</v>
      </c>
      <c r="C75" s="2"/>
      <c r="D75" s="51" t="s">
        <v>181</v>
      </c>
      <c r="E75" s="51"/>
      <c r="F75" s="51"/>
      <c r="G75" s="5">
        <f>G76+G77+G78+G79</f>
        <v>21</v>
      </c>
      <c r="H75" s="6">
        <v>30</v>
      </c>
      <c r="I75" s="54"/>
      <c r="J75" s="20">
        <f t="shared" si="2"/>
        <v>51</v>
      </c>
      <c r="K75" s="31">
        <f t="shared" si="3"/>
        <v>21</v>
      </c>
      <c r="L75" s="5"/>
      <c r="M75" s="7" t="e">
        <f>VLOOKUP(D75,[3]Sheet1!$B$5:$M$20,12,FALSE)</f>
        <v>#N/A</v>
      </c>
      <c r="N75" s="19" t="e">
        <f>VLOOKUP(D75,[4]Sheet1!$B$4:$J$16,9,FALSE)</f>
        <v>#N/A</v>
      </c>
    </row>
    <row r="76" s="1" customFormat="1" ht="30" customHeight="1" spans="1:14">
      <c r="A76" s="2"/>
      <c r="B76" s="2"/>
      <c r="C76" s="2"/>
      <c r="D76" s="3">
        <v>43015301</v>
      </c>
      <c r="E76" s="4" t="s">
        <v>182</v>
      </c>
      <c r="F76" s="4" t="s">
        <v>183</v>
      </c>
      <c r="G76" s="5">
        <v>9</v>
      </c>
      <c r="H76" s="7"/>
      <c r="I76" s="19"/>
      <c r="J76" s="20">
        <f t="shared" si="2"/>
        <v>9</v>
      </c>
      <c r="K76" s="31">
        <f t="shared" si="3"/>
        <v>0</v>
      </c>
      <c r="L76" s="5">
        <f>VLOOKUP(D76,'[2]影院查询统计报表 (2)'!$B$4:$M$309,12,FALSE)</f>
        <v>9</v>
      </c>
      <c r="M76" s="7" t="e">
        <f>VLOOKUP(D76,[3]Sheet1!$B$5:$M$20,12,FALSE)</f>
        <v>#N/A</v>
      </c>
      <c r="N76" s="19" t="e">
        <f>VLOOKUP(D76,[4]Sheet1!$B$4:$J$16,9,FALSE)</f>
        <v>#N/A</v>
      </c>
    </row>
    <row r="77" s="1" customFormat="1" ht="30" customHeight="1" spans="1:14">
      <c r="A77" s="2"/>
      <c r="B77" s="2"/>
      <c r="C77" s="2"/>
      <c r="D77" s="6">
        <v>43013711</v>
      </c>
      <c r="E77" s="50" t="s">
        <v>184</v>
      </c>
      <c r="F77" s="50" t="s">
        <v>185</v>
      </c>
      <c r="G77" s="5"/>
      <c r="H77" s="6">
        <v>30</v>
      </c>
      <c r="I77" s="54"/>
      <c r="J77" s="20">
        <f t="shared" si="2"/>
        <v>30</v>
      </c>
      <c r="K77" s="31">
        <f t="shared" si="3"/>
        <v>0</v>
      </c>
      <c r="L77" s="5"/>
      <c r="M77" s="7">
        <f>VLOOKUP(D77,[3]Sheet1!$B$5:$M$20,12,FALSE)</f>
        <v>30</v>
      </c>
      <c r="N77" s="19" t="e">
        <f>VLOOKUP(D77,[4]Sheet1!$B$4:$J$16,9,FALSE)</f>
        <v>#N/A</v>
      </c>
    </row>
    <row r="78" s="1" customFormat="1" ht="30" customHeight="1" spans="1:14">
      <c r="A78" s="2"/>
      <c r="B78" s="2"/>
      <c r="C78" s="2"/>
      <c r="D78" s="3">
        <v>43015801</v>
      </c>
      <c r="E78" s="4" t="s">
        <v>186</v>
      </c>
      <c r="F78" s="4" t="s">
        <v>187</v>
      </c>
      <c r="G78" s="5">
        <v>7</v>
      </c>
      <c r="H78" s="7"/>
      <c r="I78" s="19"/>
      <c r="J78" s="20">
        <f t="shared" si="2"/>
        <v>7</v>
      </c>
      <c r="K78" s="31">
        <f t="shared" si="3"/>
        <v>0</v>
      </c>
      <c r="L78" s="5">
        <f>VLOOKUP(D78,'[2]影院查询统计报表 (2)'!$B$4:$M$309,12,FALSE)</f>
        <v>7</v>
      </c>
      <c r="M78" s="7" t="e">
        <f>VLOOKUP(D78,[3]Sheet1!$B$5:$M$20,12,FALSE)</f>
        <v>#N/A</v>
      </c>
      <c r="N78" s="19" t="e">
        <f>VLOOKUP(D78,[4]Sheet1!$B$4:$J$16,9,FALSE)</f>
        <v>#N/A</v>
      </c>
    </row>
    <row r="79" s="1" customFormat="1" ht="30" customHeight="1" spans="1:14">
      <c r="A79" s="2"/>
      <c r="B79" s="2"/>
      <c r="C79" s="2"/>
      <c r="D79" s="3">
        <v>43011301</v>
      </c>
      <c r="E79" s="4" t="s">
        <v>188</v>
      </c>
      <c r="F79" s="4" t="s">
        <v>189</v>
      </c>
      <c r="G79" s="5">
        <v>5</v>
      </c>
      <c r="H79" s="7"/>
      <c r="I79" s="19"/>
      <c r="J79" s="20">
        <f t="shared" si="2"/>
        <v>5</v>
      </c>
      <c r="K79" s="31">
        <f t="shared" si="3"/>
        <v>0</v>
      </c>
      <c r="L79" s="5">
        <f>VLOOKUP(D79,'[2]影院查询统计报表 (2)'!$B$4:$M$309,12,FALSE)</f>
        <v>5</v>
      </c>
      <c r="M79" s="7" t="e">
        <f>VLOOKUP(D79,[3]Sheet1!$B$5:$M$20,12,FALSE)</f>
        <v>#N/A</v>
      </c>
      <c r="N79" s="19" t="e">
        <f>VLOOKUP(D79,[4]Sheet1!$B$4:$J$16,9,FALSE)</f>
        <v>#N/A</v>
      </c>
    </row>
    <row r="80" s="1" customFormat="1" ht="30" customHeight="1" spans="1:14">
      <c r="A80" s="2" t="s">
        <v>18</v>
      </c>
      <c r="B80" s="2" t="s">
        <v>190</v>
      </c>
      <c r="C80" s="2"/>
      <c r="D80" s="51" t="s">
        <v>191</v>
      </c>
      <c r="E80" s="51"/>
      <c r="F80" s="51"/>
      <c r="G80" s="5">
        <f>SUM(G81:G88)</f>
        <v>24</v>
      </c>
      <c r="H80" s="7"/>
      <c r="I80" s="19"/>
      <c r="J80" s="20">
        <f t="shared" si="2"/>
        <v>24</v>
      </c>
      <c r="K80" s="31">
        <f t="shared" si="3"/>
        <v>24</v>
      </c>
      <c r="L80" s="5"/>
      <c r="M80" s="7" t="e">
        <f>VLOOKUP(D80,[3]Sheet1!$B$5:$M$20,12,FALSE)</f>
        <v>#N/A</v>
      </c>
      <c r="N80" s="19" t="e">
        <f>VLOOKUP(D80,[4]Sheet1!$B$4:$J$16,9,FALSE)</f>
        <v>#N/A</v>
      </c>
    </row>
    <row r="81" s="1" customFormat="1" ht="30" customHeight="1" spans="1:14">
      <c r="A81" s="2"/>
      <c r="B81" s="2"/>
      <c r="C81" s="2"/>
      <c r="D81" s="3">
        <v>43014701</v>
      </c>
      <c r="E81" s="4" t="s">
        <v>192</v>
      </c>
      <c r="F81" s="4" t="s">
        <v>193</v>
      </c>
      <c r="G81" s="5">
        <v>3</v>
      </c>
      <c r="H81" s="7"/>
      <c r="I81" s="19"/>
      <c r="J81" s="20">
        <f t="shared" si="2"/>
        <v>3</v>
      </c>
      <c r="K81" s="31">
        <f t="shared" si="3"/>
        <v>0</v>
      </c>
      <c r="L81" s="5">
        <f>VLOOKUP(D81,'[2]影院查询统计报表 (2)'!$B$4:$M$309,12,FALSE)</f>
        <v>3</v>
      </c>
      <c r="M81" s="7" t="e">
        <f>VLOOKUP(D81,[3]Sheet1!$B$5:$M$20,12,FALSE)</f>
        <v>#N/A</v>
      </c>
      <c r="N81" s="19" t="e">
        <f>VLOOKUP(D81,[4]Sheet1!$B$4:$J$16,9,FALSE)</f>
        <v>#N/A</v>
      </c>
    </row>
    <row r="82" s="1" customFormat="1" ht="30" customHeight="1" spans="1:14">
      <c r="A82" s="2"/>
      <c r="B82" s="2"/>
      <c r="C82" s="2"/>
      <c r="D82" s="3">
        <v>43011611</v>
      </c>
      <c r="E82" s="4" t="s">
        <v>194</v>
      </c>
      <c r="F82" s="4" t="s">
        <v>195</v>
      </c>
      <c r="G82" s="5">
        <v>5</v>
      </c>
      <c r="H82" s="7"/>
      <c r="I82" s="19"/>
      <c r="J82" s="20">
        <f t="shared" si="2"/>
        <v>5</v>
      </c>
      <c r="K82" s="31">
        <f t="shared" si="3"/>
        <v>0</v>
      </c>
      <c r="L82" s="5">
        <f>VLOOKUP(D82,'[2]影院查询统计报表 (2)'!$B$4:$M$309,12,FALSE)</f>
        <v>5</v>
      </c>
      <c r="M82" s="7" t="e">
        <f>VLOOKUP(D82,[3]Sheet1!$B$5:$M$20,12,FALSE)</f>
        <v>#N/A</v>
      </c>
      <c r="N82" s="19" t="e">
        <f>VLOOKUP(D82,[4]Sheet1!$B$4:$J$16,9,FALSE)</f>
        <v>#N/A</v>
      </c>
    </row>
    <row r="83" s="1" customFormat="1" ht="30" customHeight="1" spans="1:14">
      <c r="A83" s="2"/>
      <c r="B83" s="2"/>
      <c r="C83" s="2"/>
      <c r="D83" s="3">
        <v>43016301</v>
      </c>
      <c r="E83" s="4" t="s">
        <v>196</v>
      </c>
      <c r="F83" s="4" t="s">
        <v>197</v>
      </c>
      <c r="G83" s="5">
        <v>2</v>
      </c>
      <c r="H83" s="7"/>
      <c r="I83" s="19"/>
      <c r="J83" s="20">
        <f t="shared" si="2"/>
        <v>2</v>
      </c>
      <c r="K83" s="31">
        <f t="shared" si="3"/>
        <v>0</v>
      </c>
      <c r="L83" s="5">
        <f>VLOOKUP(D83,'[2]影院查询统计报表 (2)'!$B$4:$M$309,12,FALSE)</f>
        <v>2</v>
      </c>
      <c r="M83" s="7" t="e">
        <f>VLOOKUP(D83,[3]Sheet1!$B$5:$M$20,12,FALSE)</f>
        <v>#N/A</v>
      </c>
      <c r="N83" s="19" t="e">
        <f>VLOOKUP(D83,[4]Sheet1!$B$4:$J$16,9,FALSE)</f>
        <v>#N/A</v>
      </c>
    </row>
    <row r="84" s="1" customFormat="1" ht="30" customHeight="1" spans="1:14">
      <c r="A84" s="2"/>
      <c r="B84" s="2"/>
      <c r="C84" s="2"/>
      <c r="D84" s="3">
        <v>43019701</v>
      </c>
      <c r="E84" s="4" t="s">
        <v>198</v>
      </c>
      <c r="F84" s="4" t="s">
        <v>199</v>
      </c>
      <c r="G84" s="5">
        <v>3</v>
      </c>
      <c r="H84" s="7"/>
      <c r="I84" s="19"/>
      <c r="J84" s="20">
        <f t="shared" si="2"/>
        <v>3</v>
      </c>
      <c r="K84" s="31">
        <f t="shared" si="3"/>
        <v>0</v>
      </c>
      <c r="L84" s="5">
        <f>VLOOKUP(D84,'[2]影院查询统计报表 (2)'!$B$4:$M$309,12,FALSE)</f>
        <v>3</v>
      </c>
      <c r="M84" s="7" t="e">
        <f>VLOOKUP(D84,[3]Sheet1!$B$5:$M$20,12,FALSE)</f>
        <v>#N/A</v>
      </c>
      <c r="N84" s="19" t="e">
        <f>VLOOKUP(D84,[4]Sheet1!$B$4:$J$16,9,FALSE)</f>
        <v>#N/A</v>
      </c>
    </row>
    <row r="85" s="1" customFormat="1" ht="30" customHeight="1" spans="1:14">
      <c r="A85" s="2"/>
      <c r="B85" s="2" t="s">
        <v>190</v>
      </c>
      <c r="C85" s="2"/>
      <c r="D85" s="3">
        <v>43010411</v>
      </c>
      <c r="E85" s="4" t="s">
        <v>201</v>
      </c>
      <c r="F85" s="4" t="s">
        <v>202</v>
      </c>
      <c r="G85" s="5">
        <v>5</v>
      </c>
      <c r="H85" s="7"/>
      <c r="I85" s="19"/>
      <c r="J85" s="20">
        <f t="shared" si="2"/>
        <v>5</v>
      </c>
      <c r="K85" s="31">
        <f t="shared" si="3"/>
        <v>0</v>
      </c>
      <c r="L85" s="5">
        <f>VLOOKUP(D85,'[2]影院查询统计报表 (2)'!$B$4:$M$309,12,FALSE)</f>
        <v>5</v>
      </c>
      <c r="M85" s="7" t="e">
        <f>VLOOKUP(D85,[3]Sheet1!$B$5:$M$20,12,FALSE)</f>
        <v>#N/A</v>
      </c>
      <c r="N85" s="19" t="e">
        <f>VLOOKUP(D85,[4]Sheet1!$B$4:$J$16,9,FALSE)</f>
        <v>#N/A</v>
      </c>
    </row>
    <row r="86" s="1" customFormat="1" ht="30" customHeight="1" spans="1:14">
      <c r="A86" s="2"/>
      <c r="B86" s="2"/>
      <c r="C86" s="2"/>
      <c r="D86" s="3">
        <v>43015501</v>
      </c>
      <c r="E86" s="4" t="s">
        <v>203</v>
      </c>
      <c r="F86" s="4" t="s">
        <v>204</v>
      </c>
      <c r="G86" s="5">
        <v>2</v>
      </c>
      <c r="H86" s="7"/>
      <c r="I86" s="19"/>
      <c r="J86" s="20">
        <f t="shared" si="2"/>
        <v>2</v>
      </c>
      <c r="K86" s="31">
        <f t="shared" si="3"/>
        <v>0</v>
      </c>
      <c r="L86" s="5">
        <f>VLOOKUP(D86,'[2]影院查询统计报表 (2)'!$B$4:$M$309,12,FALSE)</f>
        <v>2</v>
      </c>
      <c r="M86" s="7" t="e">
        <f>VLOOKUP(D86,[3]Sheet1!$B$5:$M$20,12,FALSE)</f>
        <v>#N/A</v>
      </c>
      <c r="N86" s="19" t="e">
        <f>VLOOKUP(D86,[4]Sheet1!$B$4:$J$16,9,FALSE)</f>
        <v>#N/A</v>
      </c>
    </row>
    <row r="87" s="1" customFormat="1" ht="30" customHeight="1" spans="1:14">
      <c r="A87" s="2"/>
      <c r="B87" s="2"/>
      <c r="C87" s="2"/>
      <c r="D87" s="3">
        <v>43013101</v>
      </c>
      <c r="E87" s="4" t="s">
        <v>205</v>
      </c>
      <c r="F87" s="4" t="s">
        <v>206</v>
      </c>
      <c r="G87" s="5">
        <v>2</v>
      </c>
      <c r="H87" s="7"/>
      <c r="I87" s="19"/>
      <c r="J87" s="20">
        <f t="shared" si="2"/>
        <v>2</v>
      </c>
      <c r="K87" s="31">
        <f t="shared" si="3"/>
        <v>0</v>
      </c>
      <c r="L87" s="5">
        <f>VLOOKUP(D87,'[2]影院查询统计报表 (2)'!$B$4:$M$309,12,FALSE)</f>
        <v>2</v>
      </c>
      <c r="M87" s="7" t="e">
        <f>VLOOKUP(D87,[3]Sheet1!$B$5:$M$20,12,FALSE)</f>
        <v>#N/A</v>
      </c>
      <c r="N87" s="19" t="e">
        <f>VLOOKUP(D87,[4]Sheet1!$B$4:$J$16,9,FALSE)</f>
        <v>#N/A</v>
      </c>
    </row>
    <row r="88" s="1" customFormat="1" ht="30" customHeight="1" spans="1:14">
      <c r="A88" s="2"/>
      <c r="B88" s="2"/>
      <c r="C88" s="2"/>
      <c r="D88" s="3">
        <v>43018901</v>
      </c>
      <c r="E88" s="4" t="s">
        <v>207</v>
      </c>
      <c r="F88" s="4" t="s">
        <v>208</v>
      </c>
      <c r="G88" s="5">
        <v>2</v>
      </c>
      <c r="H88" s="7"/>
      <c r="I88" s="19"/>
      <c r="J88" s="20">
        <f t="shared" si="2"/>
        <v>2</v>
      </c>
      <c r="K88" s="31">
        <f t="shared" si="3"/>
        <v>0</v>
      </c>
      <c r="L88" s="5">
        <f>VLOOKUP(D88,'[2]影院查询统计报表 (2)'!$B$4:$M$309,12,FALSE)</f>
        <v>2</v>
      </c>
      <c r="M88" s="7" t="e">
        <f>VLOOKUP(D88,[3]Sheet1!$B$5:$M$20,12,FALSE)</f>
        <v>#N/A</v>
      </c>
      <c r="N88" s="19" t="e">
        <f>VLOOKUP(D88,[4]Sheet1!$B$4:$J$16,9,FALSE)</f>
        <v>#N/A</v>
      </c>
    </row>
    <row r="89" s="23" customFormat="1" ht="30" customHeight="1" spans="1:14">
      <c r="A89" s="2" t="s">
        <v>209</v>
      </c>
      <c r="B89" s="51" t="s">
        <v>210</v>
      </c>
      <c r="C89" s="51"/>
      <c r="D89" s="51"/>
      <c r="E89" s="51"/>
      <c r="F89" s="51"/>
      <c r="G89" s="5">
        <f>G90+G106+G110+G114+G109+G118</f>
        <v>88</v>
      </c>
      <c r="H89" s="2">
        <f>H90+H106+H109+H110+H114</f>
        <v>60</v>
      </c>
      <c r="I89" s="7">
        <f>I90+I106+I110+I114</f>
        <v>5</v>
      </c>
      <c r="J89" s="20">
        <f t="shared" si="2"/>
        <v>153</v>
      </c>
      <c r="K89" s="31">
        <f t="shared" si="3"/>
        <v>88</v>
      </c>
      <c r="L89" s="5"/>
      <c r="M89" s="7" t="e">
        <f>VLOOKUP(D89,[3]Sheet1!$B$5:$M$20,12,FALSE)</f>
        <v>#N/A</v>
      </c>
      <c r="N89" s="19" t="e">
        <f>VLOOKUP(D89,[4]Sheet1!$B$4:$J$16,9,FALSE)</f>
        <v>#N/A</v>
      </c>
    </row>
    <row r="90" s="1" customFormat="1" ht="30" customHeight="1" spans="1:14">
      <c r="A90" s="2"/>
      <c r="B90" s="2" t="s">
        <v>211</v>
      </c>
      <c r="C90" s="51" t="s">
        <v>212</v>
      </c>
      <c r="D90" s="51"/>
      <c r="E90" s="51"/>
      <c r="F90" s="51"/>
      <c r="G90" s="5">
        <f>SUM(G91:G105)</f>
        <v>55</v>
      </c>
      <c r="H90" s="2">
        <f>SUM(H91:H105)</f>
        <v>0</v>
      </c>
      <c r="I90" s="7">
        <f>SUM(I91:I105)</f>
        <v>5</v>
      </c>
      <c r="J90" s="20">
        <f t="shared" si="2"/>
        <v>60</v>
      </c>
      <c r="K90" s="31">
        <f t="shared" si="3"/>
        <v>55</v>
      </c>
      <c r="L90" s="5"/>
      <c r="M90" s="7" t="e">
        <f>VLOOKUP(D90,[3]Sheet1!$B$5:$M$20,12,FALSE)</f>
        <v>#N/A</v>
      </c>
      <c r="N90" s="19" t="e">
        <f>VLOOKUP(D90,[4]Sheet1!$B$4:$J$16,9,FALSE)</f>
        <v>#N/A</v>
      </c>
    </row>
    <row r="91" s="24" customFormat="1" ht="30" customHeight="1" spans="1:14">
      <c r="A91" s="2"/>
      <c r="B91" s="2"/>
      <c r="C91" s="2" t="s">
        <v>213</v>
      </c>
      <c r="D91" s="3">
        <v>43043901</v>
      </c>
      <c r="E91" s="4" t="s">
        <v>214</v>
      </c>
      <c r="F91" s="4" t="s">
        <v>215</v>
      </c>
      <c r="G91" s="5">
        <v>3</v>
      </c>
      <c r="H91" s="7"/>
      <c r="I91" s="19"/>
      <c r="J91" s="20">
        <f t="shared" si="2"/>
        <v>3</v>
      </c>
      <c r="K91" s="31">
        <f t="shared" si="3"/>
        <v>0</v>
      </c>
      <c r="L91" s="5">
        <f>VLOOKUP(D91,'[2]影院查询统计报表 (2)'!$B$4:$M$309,12,FALSE)</f>
        <v>3</v>
      </c>
      <c r="M91" s="7" t="e">
        <f>VLOOKUP(D91,[3]Sheet1!$B$5:$M$20,12,FALSE)</f>
        <v>#N/A</v>
      </c>
      <c r="N91" s="19" t="e">
        <f>VLOOKUP(D91,[4]Sheet1!$B$4:$J$16,9,FALSE)</f>
        <v>#N/A</v>
      </c>
    </row>
    <row r="92" s="24" customFormat="1" ht="30" customHeight="1" spans="1:14">
      <c r="A92" s="2"/>
      <c r="B92" s="2"/>
      <c r="C92" s="2"/>
      <c r="D92" s="3">
        <v>43041501</v>
      </c>
      <c r="E92" s="4" t="s">
        <v>216</v>
      </c>
      <c r="F92" s="4" t="s">
        <v>217</v>
      </c>
      <c r="G92" s="5">
        <v>4</v>
      </c>
      <c r="H92" s="7"/>
      <c r="I92" s="2">
        <v>3</v>
      </c>
      <c r="J92" s="20">
        <f t="shared" si="2"/>
        <v>7</v>
      </c>
      <c r="K92" s="31">
        <f t="shared" si="3"/>
        <v>0</v>
      </c>
      <c r="L92" s="5">
        <f>VLOOKUP(D92,'[2]影院查询统计报表 (2)'!$B$4:$M$309,12,FALSE)</f>
        <v>4</v>
      </c>
      <c r="M92" s="7" t="e">
        <f>VLOOKUP(D92,[3]Sheet1!$B$5:$M$20,12,FALSE)</f>
        <v>#N/A</v>
      </c>
      <c r="N92" s="19">
        <f>VLOOKUP(D92,[4]Sheet1!$B$4:$J$16,9,FALSE)</f>
        <v>3</v>
      </c>
    </row>
    <row r="93" s="24" customFormat="1" ht="30" customHeight="1" spans="1:14">
      <c r="A93" s="2"/>
      <c r="B93" s="2"/>
      <c r="C93" s="2"/>
      <c r="D93" s="3">
        <v>43042101</v>
      </c>
      <c r="E93" s="4" t="s">
        <v>218</v>
      </c>
      <c r="F93" s="4" t="s">
        <v>219</v>
      </c>
      <c r="G93" s="5">
        <v>3</v>
      </c>
      <c r="H93" s="7"/>
      <c r="I93" s="19"/>
      <c r="J93" s="20">
        <f t="shared" si="2"/>
        <v>3</v>
      </c>
      <c r="K93" s="31">
        <f t="shared" si="3"/>
        <v>0</v>
      </c>
      <c r="L93" s="5">
        <f>VLOOKUP(D93,'[2]影院查询统计报表 (2)'!$B$4:$M$309,12,FALSE)</f>
        <v>3</v>
      </c>
      <c r="M93" s="7" t="e">
        <f>VLOOKUP(D93,[3]Sheet1!$B$5:$M$20,12,FALSE)</f>
        <v>#N/A</v>
      </c>
      <c r="N93" s="19" t="e">
        <f>VLOOKUP(D93,[4]Sheet1!$B$4:$J$16,9,FALSE)</f>
        <v>#N/A</v>
      </c>
    </row>
    <row r="94" s="1" customFormat="1" ht="30" customHeight="1" spans="1:14">
      <c r="A94" s="2"/>
      <c r="B94" s="2"/>
      <c r="C94" s="2" t="s">
        <v>220</v>
      </c>
      <c r="D94" s="3">
        <v>43040801</v>
      </c>
      <c r="E94" s="4" t="s">
        <v>221</v>
      </c>
      <c r="F94" s="4" t="s">
        <v>222</v>
      </c>
      <c r="G94" s="5">
        <v>2</v>
      </c>
      <c r="H94" s="7"/>
      <c r="I94" s="19"/>
      <c r="J94" s="20">
        <f t="shared" si="2"/>
        <v>2</v>
      </c>
      <c r="K94" s="31">
        <f t="shared" si="3"/>
        <v>0</v>
      </c>
      <c r="L94" s="5">
        <f>VLOOKUP(D94,'[2]影院查询统计报表 (2)'!$B$4:$M$309,12,FALSE)</f>
        <v>2</v>
      </c>
      <c r="M94" s="7" t="e">
        <f>VLOOKUP(D94,[3]Sheet1!$B$5:$M$20,12,FALSE)</f>
        <v>#N/A</v>
      </c>
      <c r="N94" s="19" t="e">
        <f>VLOOKUP(D94,[4]Sheet1!$B$4:$J$16,9,FALSE)</f>
        <v>#N/A</v>
      </c>
    </row>
    <row r="95" s="1" customFormat="1" ht="30" customHeight="1" spans="1:14">
      <c r="A95" s="2"/>
      <c r="B95" s="2"/>
      <c r="C95" s="2"/>
      <c r="D95" s="3">
        <v>43040401</v>
      </c>
      <c r="E95" s="4" t="s">
        <v>223</v>
      </c>
      <c r="F95" s="4" t="s">
        <v>224</v>
      </c>
      <c r="G95" s="5">
        <v>4</v>
      </c>
      <c r="H95" s="7"/>
      <c r="I95" s="19"/>
      <c r="J95" s="20">
        <f t="shared" si="2"/>
        <v>4</v>
      </c>
      <c r="K95" s="31">
        <f t="shared" si="3"/>
        <v>0</v>
      </c>
      <c r="L95" s="5">
        <f>VLOOKUP(D95,'[2]影院查询统计报表 (2)'!$B$4:$M$309,12,FALSE)</f>
        <v>4</v>
      </c>
      <c r="M95" s="7" t="e">
        <f>VLOOKUP(D95,[3]Sheet1!$B$5:$M$20,12,FALSE)</f>
        <v>#N/A</v>
      </c>
      <c r="N95" s="19" t="e">
        <f>VLOOKUP(D95,[4]Sheet1!$B$4:$J$16,9,FALSE)</f>
        <v>#N/A</v>
      </c>
    </row>
    <row r="96" s="1" customFormat="1" ht="27.95" customHeight="1" spans="1:14">
      <c r="A96" s="2" t="s">
        <v>209</v>
      </c>
      <c r="B96" s="2" t="s">
        <v>211</v>
      </c>
      <c r="C96" s="2" t="s">
        <v>220</v>
      </c>
      <c r="D96" s="3">
        <v>43042301</v>
      </c>
      <c r="E96" s="4" t="s">
        <v>225</v>
      </c>
      <c r="F96" s="4" t="s">
        <v>226</v>
      </c>
      <c r="G96" s="5">
        <v>5</v>
      </c>
      <c r="H96" s="7"/>
      <c r="I96" s="7"/>
      <c r="J96" s="20">
        <f t="shared" si="2"/>
        <v>5</v>
      </c>
      <c r="K96" s="31">
        <f t="shared" si="3"/>
        <v>0</v>
      </c>
      <c r="L96" s="5">
        <f>VLOOKUP(D96,'[2]影院查询统计报表 (2)'!$B$4:$M$309,12,FALSE)</f>
        <v>5</v>
      </c>
      <c r="M96" s="7" t="e">
        <f>VLOOKUP(D96,[3]Sheet1!$B$5:$M$20,12,FALSE)</f>
        <v>#N/A</v>
      </c>
      <c r="N96" s="19" t="e">
        <f>VLOOKUP(D96,[4]Sheet1!$B$4:$J$16,9,FALSE)</f>
        <v>#N/A</v>
      </c>
    </row>
    <row r="97" s="1" customFormat="1" ht="30" customHeight="1" spans="1:14">
      <c r="A97" s="2"/>
      <c r="B97" s="2"/>
      <c r="C97" s="2"/>
      <c r="D97" s="3">
        <v>43040101</v>
      </c>
      <c r="E97" s="4" t="s">
        <v>227</v>
      </c>
      <c r="F97" s="4" t="s">
        <v>228</v>
      </c>
      <c r="G97" s="5">
        <v>5</v>
      </c>
      <c r="H97" s="7"/>
      <c r="I97" s="7"/>
      <c r="J97" s="20">
        <f t="shared" si="2"/>
        <v>5</v>
      </c>
      <c r="K97" s="31">
        <f t="shared" si="3"/>
        <v>0</v>
      </c>
      <c r="L97" s="5">
        <f>VLOOKUP(D97,'[2]影院查询统计报表 (2)'!$B$4:$M$309,12,FALSE)</f>
        <v>5</v>
      </c>
      <c r="M97" s="7" t="e">
        <f>VLOOKUP(D97,[3]Sheet1!$B$5:$M$20,12,FALSE)</f>
        <v>#N/A</v>
      </c>
      <c r="N97" s="19" t="e">
        <f>VLOOKUP(D97,[4]Sheet1!$B$4:$J$16,9,FALSE)</f>
        <v>#N/A</v>
      </c>
    </row>
    <row r="98" s="1" customFormat="1" ht="45.95" customHeight="1" spans="1:14">
      <c r="A98" s="2"/>
      <c r="B98" s="2"/>
      <c r="C98" s="2" t="s">
        <v>229</v>
      </c>
      <c r="D98" s="3">
        <v>43042701</v>
      </c>
      <c r="E98" s="4" t="s">
        <v>230</v>
      </c>
      <c r="F98" s="4" t="s">
        <v>231</v>
      </c>
      <c r="G98" s="5">
        <v>5</v>
      </c>
      <c r="H98" s="7"/>
      <c r="I98" s="2">
        <v>2</v>
      </c>
      <c r="J98" s="20">
        <f t="shared" si="2"/>
        <v>7</v>
      </c>
      <c r="K98" s="31">
        <f t="shared" si="3"/>
        <v>0</v>
      </c>
      <c r="L98" s="5">
        <f>VLOOKUP(D98,'[2]影院查询统计报表 (2)'!$B$4:$M$309,12,FALSE)</f>
        <v>5</v>
      </c>
      <c r="M98" s="7" t="e">
        <f>VLOOKUP(D98,[3]Sheet1!$B$5:$M$20,12,FALSE)</f>
        <v>#N/A</v>
      </c>
      <c r="N98" s="19">
        <f>VLOOKUP(D98,[4]Sheet1!$B$4:$J$16,9,FALSE)</f>
        <v>2</v>
      </c>
    </row>
    <row r="99" s="24" customFormat="1" ht="30" customHeight="1" spans="1:14">
      <c r="A99" s="2"/>
      <c r="B99" s="2"/>
      <c r="C99" s="44" t="s">
        <v>234</v>
      </c>
      <c r="D99" s="3">
        <v>43042501</v>
      </c>
      <c r="E99" s="4" t="s">
        <v>235</v>
      </c>
      <c r="F99" s="4" t="s">
        <v>236</v>
      </c>
      <c r="G99" s="5">
        <v>4</v>
      </c>
      <c r="H99" s="7"/>
      <c r="I99" s="19"/>
      <c r="J99" s="20">
        <f t="shared" si="2"/>
        <v>4</v>
      </c>
      <c r="K99" s="31">
        <f t="shared" si="3"/>
        <v>0</v>
      </c>
      <c r="L99" s="5">
        <f>VLOOKUP(D99,'[2]影院查询统计报表 (2)'!$B$4:$M$309,12,FALSE)</f>
        <v>4</v>
      </c>
      <c r="M99" s="7" t="e">
        <f>VLOOKUP(D99,[3]Sheet1!$B$5:$M$20,12,FALSE)</f>
        <v>#N/A</v>
      </c>
      <c r="N99" s="19" t="e">
        <f>VLOOKUP(D99,[4]Sheet1!$B$4:$J$16,9,FALSE)</f>
        <v>#N/A</v>
      </c>
    </row>
    <row r="100" s="1" customFormat="1" ht="30" customHeight="1" spans="1:14">
      <c r="A100" s="2"/>
      <c r="B100" s="2"/>
      <c r="C100" s="45"/>
      <c r="D100" s="3">
        <v>43042601</v>
      </c>
      <c r="E100" s="4" t="s">
        <v>237</v>
      </c>
      <c r="F100" s="4" t="s">
        <v>238</v>
      </c>
      <c r="G100" s="5">
        <v>3</v>
      </c>
      <c r="H100" s="7"/>
      <c r="I100" s="19"/>
      <c r="J100" s="20">
        <f t="shared" si="2"/>
        <v>3</v>
      </c>
      <c r="K100" s="31">
        <f t="shared" si="3"/>
        <v>0</v>
      </c>
      <c r="L100" s="5">
        <f>VLOOKUP(D100,'[2]影院查询统计报表 (2)'!$B$4:$M$309,12,FALSE)</f>
        <v>3</v>
      </c>
      <c r="M100" s="7" t="e">
        <f>VLOOKUP(D100,[3]Sheet1!$B$5:$M$20,12,FALSE)</f>
        <v>#N/A</v>
      </c>
      <c r="N100" s="19" t="e">
        <f>VLOOKUP(D100,[4]Sheet1!$B$4:$J$16,9,FALSE)</f>
        <v>#N/A</v>
      </c>
    </row>
    <row r="101" s="1" customFormat="1" ht="30" customHeight="1" spans="1:14">
      <c r="A101" s="2"/>
      <c r="B101" s="2"/>
      <c r="C101" s="45"/>
      <c r="D101" s="3">
        <v>43042901</v>
      </c>
      <c r="E101" s="4" t="s">
        <v>239</v>
      </c>
      <c r="F101" s="4" t="s">
        <v>240</v>
      </c>
      <c r="G101" s="5">
        <v>3</v>
      </c>
      <c r="H101" s="7"/>
      <c r="I101" s="19"/>
      <c r="J101" s="20">
        <f t="shared" si="2"/>
        <v>3</v>
      </c>
      <c r="K101" s="31">
        <f t="shared" si="3"/>
        <v>0</v>
      </c>
      <c r="L101" s="5">
        <f>VLOOKUP(D101,'[2]影院查询统计报表 (2)'!$B$4:$M$309,12,FALSE)</f>
        <v>3</v>
      </c>
      <c r="M101" s="7" t="e">
        <f>VLOOKUP(D101,[3]Sheet1!$B$5:$M$20,12,FALSE)</f>
        <v>#N/A</v>
      </c>
      <c r="N101" s="19" t="e">
        <f>VLOOKUP(D101,[4]Sheet1!$B$4:$J$16,9,FALSE)</f>
        <v>#N/A</v>
      </c>
    </row>
    <row r="102" ht="30" customHeight="1" spans="1:16353">
      <c r="A102" s="2"/>
      <c r="B102" s="2"/>
      <c r="C102" s="45"/>
      <c r="D102" s="3">
        <v>43043801</v>
      </c>
      <c r="E102" s="4" t="s">
        <v>241</v>
      </c>
      <c r="F102" s="4" t="s">
        <v>242</v>
      </c>
      <c r="G102" s="5">
        <v>6</v>
      </c>
      <c r="H102" s="7"/>
      <c r="I102" s="19"/>
      <c r="J102" s="20">
        <f t="shared" si="2"/>
        <v>6</v>
      </c>
      <c r="K102" s="31">
        <f t="shared" si="3"/>
        <v>0</v>
      </c>
      <c r="L102" s="5">
        <f>VLOOKUP(D102,'[2]影院查询统计报表 (2)'!$B$4:$M$309,12,FALSE)</f>
        <v>6</v>
      </c>
      <c r="M102" s="7" t="e">
        <f>VLOOKUP(D102,[3]Sheet1!$B$5:$M$20,12,FALSE)</f>
        <v>#N/A</v>
      </c>
      <c r="N102" s="19" t="e">
        <f>VLOOKUP(D102,[4]Sheet1!$B$4:$J$16,9,FALSE)</f>
        <v>#N/A</v>
      </c>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row>
    <row r="103" s="24" customFormat="1" ht="30" customHeight="1" spans="1:14">
      <c r="A103" s="2"/>
      <c r="B103" s="2"/>
      <c r="C103" s="45"/>
      <c r="D103" s="3">
        <v>43043001</v>
      </c>
      <c r="E103" s="4" t="s">
        <v>243</v>
      </c>
      <c r="F103" s="4" t="s">
        <v>244</v>
      </c>
      <c r="G103" s="5">
        <v>1</v>
      </c>
      <c r="H103" s="7"/>
      <c r="I103" s="19"/>
      <c r="J103" s="20">
        <f t="shared" si="2"/>
        <v>1</v>
      </c>
      <c r="K103" s="31">
        <f t="shared" si="3"/>
        <v>0</v>
      </c>
      <c r="L103" s="5">
        <f>VLOOKUP(D103,'[2]影院查询统计报表 (2)'!$B$4:$M$309,12,FALSE)</f>
        <v>1</v>
      </c>
      <c r="M103" s="7" t="e">
        <f>VLOOKUP(D103,[3]Sheet1!$B$5:$M$20,12,FALSE)</f>
        <v>#N/A</v>
      </c>
      <c r="N103" s="19" t="e">
        <f>VLOOKUP(D103,[4]Sheet1!$B$4:$J$16,9,FALSE)</f>
        <v>#N/A</v>
      </c>
    </row>
    <row r="104" s="1" customFormat="1" ht="30" customHeight="1" spans="1:14">
      <c r="A104" s="2"/>
      <c r="B104" s="2"/>
      <c r="C104" s="45"/>
      <c r="D104" s="3">
        <v>43041701</v>
      </c>
      <c r="E104" s="4" t="s">
        <v>245</v>
      </c>
      <c r="F104" s="4" t="s">
        <v>246</v>
      </c>
      <c r="G104" s="5">
        <v>5</v>
      </c>
      <c r="H104" s="7"/>
      <c r="I104" s="7"/>
      <c r="J104" s="20">
        <f t="shared" si="2"/>
        <v>5</v>
      </c>
      <c r="K104" s="31">
        <f t="shared" si="3"/>
        <v>0</v>
      </c>
      <c r="L104" s="5">
        <f>VLOOKUP(D104,'[2]影院查询统计报表 (2)'!$B$4:$M$309,12,FALSE)</f>
        <v>5</v>
      </c>
      <c r="M104" s="7" t="e">
        <f>VLOOKUP(D104,[3]Sheet1!$B$5:$M$20,12,FALSE)</f>
        <v>#N/A</v>
      </c>
      <c r="N104" s="19" t="e">
        <f>VLOOKUP(D104,[4]Sheet1!$B$4:$J$16,9,FALSE)</f>
        <v>#N/A</v>
      </c>
    </row>
    <row r="105" s="1" customFormat="1" ht="30" customHeight="1" spans="1:14">
      <c r="A105" s="2"/>
      <c r="B105" s="2"/>
      <c r="C105" s="46"/>
      <c r="D105" s="3">
        <v>43043501</v>
      </c>
      <c r="E105" s="4" t="s">
        <v>247</v>
      </c>
      <c r="F105" s="4" t="s">
        <v>248</v>
      </c>
      <c r="G105" s="5">
        <v>2</v>
      </c>
      <c r="H105" s="7"/>
      <c r="I105" s="19"/>
      <c r="J105" s="20">
        <f t="shared" si="2"/>
        <v>2</v>
      </c>
      <c r="K105" s="31">
        <f t="shared" si="3"/>
        <v>0</v>
      </c>
      <c r="L105" s="5">
        <f>VLOOKUP(D105,'[2]影院查询统计报表 (2)'!$B$4:$M$309,12,FALSE)</f>
        <v>2</v>
      </c>
      <c r="M105" s="7" t="e">
        <f>VLOOKUP(D105,[3]Sheet1!$B$5:$M$20,12,FALSE)</f>
        <v>#N/A</v>
      </c>
      <c r="N105" s="19" t="e">
        <f>VLOOKUP(D105,[4]Sheet1!$B$4:$J$16,9,FALSE)</f>
        <v>#N/A</v>
      </c>
    </row>
    <row r="106" s="1" customFormat="1" ht="27" customHeight="1" spans="1:14">
      <c r="A106" s="2"/>
      <c r="B106" s="2" t="s">
        <v>249</v>
      </c>
      <c r="C106" s="2"/>
      <c r="D106" s="52" t="s">
        <v>250</v>
      </c>
      <c r="E106" s="52"/>
      <c r="F106" s="52"/>
      <c r="G106" s="5">
        <v>2</v>
      </c>
      <c r="H106" s="7">
        <v>30</v>
      </c>
      <c r="I106" s="19"/>
      <c r="J106" s="20">
        <f t="shared" si="2"/>
        <v>32</v>
      </c>
      <c r="K106" s="31">
        <f t="shared" si="3"/>
        <v>2</v>
      </c>
      <c r="L106" s="5"/>
      <c r="M106" s="7" t="e">
        <f>VLOOKUP(D106,[3]Sheet1!$B$5:$M$20,12,FALSE)</f>
        <v>#N/A</v>
      </c>
      <c r="N106" s="19" t="e">
        <f>VLOOKUP(D106,[4]Sheet1!$B$4:$J$16,9,FALSE)</f>
        <v>#N/A</v>
      </c>
    </row>
    <row r="107" ht="30" customHeight="1" spans="1:16353">
      <c r="A107" s="2"/>
      <c r="B107" s="2"/>
      <c r="C107" s="2"/>
      <c r="D107" s="6">
        <v>43044101</v>
      </c>
      <c r="E107" s="50" t="s">
        <v>251</v>
      </c>
      <c r="F107" s="50" t="s">
        <v>252</v>
      </c>
      <c r="G107" s="5"/>
      <c r="H107" s="6">
        <v>30</v>
      </c>
      <c r="I107" s="54"/>
      <c r="J107" s="20">
        <f t="shared" si="2"/>
        <v>30</v>
      </c>
      <c r="K107" s="31">
        <f t="shared" si="3"/>
        <v>0</v>
      </c>
      <c r="L107" s="5"/>
      <c r="M107" s="7">
        <f>VLOOKUP(D107,[3]Sheet1!$B$5:$M$20,12,FALSE)</f>
        <v>30</v>
      </c>
      <c r="N107" s="19" t="e">
        <f>VLOOKUP(D107,[4]Sheet1!$B$4:$J$16,9,FALSE)</f>
        <v>#N/A</v>
      </c>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row>
    <row r="108" s="1" customFormat="1" ht="30" customHeight="1" spans="1:14">
      <c r="A108" s="2"/>
      <c r="B108" s="2"/>
      <c r="C108" s="2"/>
      <c r="D108" s="3">
        <v>43041601</v>
      </c>
      <c r="E108" s="4" t="s">
        <v>253</v>
      </c>
      <c r="F108" s="4" t="s">
        <v>254</v>
      </c>
      <c r="G108" s="5">
        <v>2</v>
      </c>
      <c r="H108" s="7"/>
      <c r="I108" s="7"/>
      <c r="J108" s="20">
        <f t="shared" si="2"/>
        <v>2</v>
      </c>
      <c r="K108" s="31">
        <f t="shared" si="3"/>
        <v>0</v>
      </c>
      <c r="L108" s="5">
        <f>VLOOKUP(D108,'[2]影院查询统计报表 (2)'!$B$4:$M$309,12,FALSE)</f>
        <v>2</v>
      </c>
      <c r="M108" s="7" t="e">
        <f>VLOOKUP(D108,[3]Sheet1!$B$5:$M$20,12,FALSE)</f>
        <v>#N/A</v>
      </c>
      <c r="N108" s="19" t="e">
        <f>VLOOKUP(D108,[4]Sheet1!$B$4:$J$16,9,FALSE)</f>
        <v>#N/A</v>
      </c>
    </row>
    <row r="109" s="1" customFormat="1" ht="30" customHeight="1" spans="1:14">
      <c r="A109" s="2"/>
      <c r="B109" s="2" t="s">
        <v>255</v>
      </c>
      <c r="C109" s="2"/>
      <c r="D109" s="3">
        <v>43041001</v>
      </c>
      <c r="E109" s="4" t="s">
        <v>256</v>
      </c>
      <c r="F109" s="4" t="s">
        <v>257</v>
      </c>
      <c r="G109" s="5">
        <v>6</v>
      </c>
      <c r="H109" s="7"/>
      <c r="I109" s="7"/>
      <c r="J109" s="20">
        <f t="shared" si="2"/>
        <v>6</v>
      </c>
      <c r="K109" s="31">
        <f t="shared" si="3"/>
        <v>0</v>
      </c>
      <c r="L109" s="5">
        <f>VLOOKUP(D109,'[2]影院查询统计报表 (2)'!$B$4:$M$309,12,FALSE)</f>
        <v>6</v>
      </c>
      <c r="M109" s="7" t="e">
        <f>VLOOKUP(D109,[3]Sheet1!$B$5:$M$20,12,FALSE)</f>
        <v>#N/A</v>
      </c>
      <c r="N109" s="19" t="e">
        <f>VLOOKUP(D109,[4]Sheet1!$B$4:$J$16,9,FALSE)</f>
        <v>#N/A</v>
      </c>
    </row>
    <row r="110" s="1" customFormat="1" ht="21" customHeight="1" spans="1:14">
      <c r="A110" s="2"/>
      <c r="B110" s="2" t="s">
        <v>258</v>
      </c>
      <c r="C110" s="2"/>
      <c r="D110" s="52" t="s">
        <v>259</v>
      </c>
      <c r="E110" s="52"/>
      <c r="F110" s="52"/>
      <c r="G110" s="5">
        <f>G111+G112+G113</f>
        <v>19</v>
      </c>
      <c r="H110" s="7"/>
      <c r="I110" s="7"/>
      <c r="J110" s="20">
        <f t="shared" si="2"/>
        <v>19</v>
      </c>
      <c r="K110" s="31">
        <f t="shared" si="3"/>
        <v>19</v>
      </c>
      <c r="L110" s="5"/>
      <c r="M110" s="7" t="e">
        <f>VLOOKUP(D110,[3]Sheet1!$B$5:$M$20,12,FALSE)</f>
        <v>#N/A</v>
      </c>
      <c r="N110" s="19" t="e">
        <f>VLOOKUP(D110,[4]Sheet1!$B$4:$J$16,9,FALSE)</f>
        <v>#N/A</v>
      </c>
    </row>
    <row r="111" s="1" customFormat="1" ht="30" customHeight="1" spans="1:14">
      <c r="A111" s="2"/>
      <c r="B111" s="2"/>
      <c r="C111" s="2"/>
      <c r="D111" s="3">
        <v>43043101</v>
      </c>
      <c r="E111" s="4" t="s">
        <v>260</v>
      </c>
      <c r="F111" s="4" t="s">
        <v>261</v>
      </c>
      <c r="G111" s="5">
        <v>10</v>
      </c>
      <c r="H111" s="7"/>
      <c r="I111" s="19"/>
      <c r="J111" s="20">
        <f t="shared" si="2"/>
        <v>10</v>
      </c>
      <c r="K111" s="31">
        <f t="shared" si="3"/>
        <v>0</v>
      </c>
      <c r="L111" s="5">
        <f>VLOOKUP(D111,'[2]影院查询统计报表 (2)'!$B$4:$M$309,12,FALSE)</f>
        <v>10</v>
      </c>
      <c r="M111" s="7" t="e">
        <f>VLOOKUP(D111,[3]Sheet1!$B$5:$M$20,12,FALSE)</f>
        <v>#N/A</v>
      </c>
      <c r="N111" s="19" t="e">
        <f>VLOOKUP(D111,[4]Sheet1!$B$4:$J$16,9,FALSE)</f>
        <v>#N/A</v>
      </c>
    </row>
    <row r="112" s="1" customFormat="1" ht="30" customHeight="1" spans="1:14">
      <c r="A112" s="2" t="s">
        <v>209</v>
      </c>
      <c r="B112" s="2" t="s">
        <v>258</v>
      </c>
      <c r="C112" s="2"/>
      <c r="D112" s="3">
        <v>43041401</v>
      </c>
      <c r="E112" s="4" t="s">
        <v>262</v>
      </c>
      <c r="F112" s="4" t="s">
        <v>263</v>
      </c>
      <c r="G112" s="5">
        <v>5</v>
      </c>
      <c r="H112" s="7"/>
      <c r="I112" s="19"/>
      <c r="J112" s="20">
        <f t="shared" si="2"/>
        <v>5</v>
      </c>
      <c r="K112" s="31">
        <f t="shared" si="3"/>
        <v>0</v>
      </c>
      <c r="L112" s="5">
        <f>VLOOKUP(D112,'[2]影院查询统计报表 (2)'!$B$4:$M$309,12,FALSE)</f>
        <v>5</v>
      </c>
      <c r="M112" s="7" t="e">
        <f>VLOOKUP(D112,[3]Sheet1!$B$5:$M$20,12,FALSE)</f>
        <v>#N/A</v>
      </c>
      <c r="N112" s="19" t="e">
        <f>VLOOKUP(D112,[4]Sheet1!$B$4:$J$16,9,FALSE)</f>
        <v>#N/A</v>
      </c>
    </row>
    <row r="113" s="1" customFormat="1" ht="30" customHeight="1" spans="1:14">
      <c r="A113" s="2"/>
      <c r="B113" s="2"/>
      <c r="C113" s="2"/>
      <c r="D113" s="3">
        <v>43041101</v>
      </c>
      <c r="E113" s="4" t="s">
        <v>264</v>
      </c>
      <c r="F113" s="4" t="s">
        <v>265</v>
      </c>
      <c r="G113" s="5">
        <v>4</v>
      </c>
      <c r="H113" s="7"/>
      <c r="I113" s="19"/>
      <c r="J113" s="20">
        <f t="shared" si="2"/>
        <v>4</v>
      </c>
      <c r="K113" s="31">
        <f t="shared" si="3"/>
        <v>0</v>
      </c>
      <c r="L113" s="5">
        <f>VLOOKUP(D113,'[2]影院查询统计报表 (2)'!$B$4:$M$309,12,FALSE)</f>
        <v>4</v>
      </c>
      <c r="M113" s="7" t="e">
        <f>VLOOKUP(D113,[3]Sheet1!$B$5:$M$20,12,FALSE)</f>
        <v>#N/A</v>
      </c>
      <c r="N113" s="19" t="e">
        <f>VLOOKUP(D113,[4]Sheet1!$B$4:$J$16,9,FALSE)</f>
        <v>#N/A</v>
      </c>
    </row>
    <row r="114" s="1" customFormat="1" ht="30" customHeight="1" spans="1:14">
      <c r="A114" s="2"/>
      <c r="B114" s="8" t="s">
        <v>266</v>
      </c>
      <c r="C114" s="9"/>
      <c r="D114" s="52" t="s">
        <v>267</v>
      </c>
      <c r="E114" s="52"/>
      <c r="F114" s="52"/>
      <c r="G114" s="5">
        <f>G115+G116+G117+G118</f>
        <v>5</v>
      </c>
      <c r="H114" s="7">
        <v>30</v>
      </c>
      <c r="I114" s="19"/>
      <c r="J114" s="20">
        <f t="shared" si="2"/>
        <v>35</v>
      </c>
      <c r="K114" s="31" t="e">
        <f t="shared" si="3"/>
        <v>#N/A</v>
      </c>
      <c r="L114" s="5" t="e">
        <f>VLOOKUP(D114,'[2]影院查询统计报表 (2)'!$B$4:$M$309,12,FALSE)</f>
        <v>#N/A</v>
      </c>
      <c r="M114" s="7" t="e">
        <f>VLOOKUP(D114,[3]Sheet1!$B$5:$M$20,12,FALSE)</f>
        <v>#N/A</v>
      </c>
      <c r="N114" s="19" t="e">
        <f>VLOOKUP(D114,[4]Sheet1!$B$4:$J$16,9,FALSE)</f>
        <v>#N/A</v>
      </c>
    </row>
    <row r="115" s="1" customFormat="1" ht="30" customHeight="1" spans="1:14">
      <c r="A115" s="2"/>
      <c r="B115" s="13"/>
      <c r="C115" s="14"/>
      <c r="D115" s="3">
        <v>43042801</v>
      </c>
      <c r="E115" s="4" t="s">
        <v>268</v>
      </c>
      <c r="F115" s="4" t="s">
        <v>269</v>
      </c>
      <c r="G115" s="5">
        <v>2</v>
      </c>
      <c r="H115" s="7"/>
      <c r="I115" s="19"/>
      <c r="J115" s="20">
        <f t="shared" si="2"/>
        <v>2</v>
      </c>
      <c r="K115" s="31">
        <f t="shared" si="3"/>
        <v>0</v>
      </c>
      <c r="L115" s="5">
        <f>VLOOKUP(D115,'[2]影院查询统计报表 (2)'!$B$4:$M$309,12,FALSE)</f>
        <v>2</v>
      </c>
      <c r="M115" s="7" t="e">
        <f>VLOOKUP(D115,[3]Sheet1!$B$5:$M$20,12,FALSE)</f>
        <v>#N/A</v>
      </c>
      <c r="N115" s="19" t="e">
        <f>VLOOKUP(D115,[4]Sheet1!$B$4:$J$16,9,FALSE)</f>
        <v>#N/A</v>
      </c>
    </row>
    <row r="116" s="1" customFormat="1" ht="30" customHeight="1" spans="1:14">
      <c r="A116" s="2"/>
      <c r="B116" s="13"/>
      <c r="C116" s="14"/>
      <c r="D116" s="6">
        <v>43044201</v>
      </c>
      <c r="E116" s="50" t="s">
        <v>270</v>
      </c>
      <c r="F116" s="50" t="s">
        <v>271</v>
      </c>
      <c r="G116" s="5"/>
      <c r="H116" s="6">
        <v>30</v>
      </c>
      <c r="I116" s="54"/>
      <c r="J116" s="20">
        <f t="shared" si="2"/>
        <v>30</v>
      </c>
      <c r="K116" s="31" t="e">
        <f t="shared" si="3"/>
        <v>#N/A</v>
      </c>
      <c r="L116" s="5" t="e">
        <f>VLOOKUP(D116,'[2]影院查询统计报表 (2)'!$B$4:$M$309,12,FALSE)</f>
        <v>#N/A</v>
      </c>
      <c r="M116" s="7">
        <f>VLOOKUP(D116,[3]Sheet1!$B$5:$M$20,12,FALSE)</f>
        <v>30</v>
      </c>
      <c r="N116" s="19" t="e">
        <f>VLOOKUP(D116,[4]Sheet1!$B$4:$J$16,9,FALSE)</f>
        <v>#N/A</v>
      </c>
    </row>
    <row r="117" s="1" customFormat="1" ht="30" customHeight="1" spans="1:14">
      <c r="A117" s="2"/>
      <c r="B117" s="13"/>
      <c r="C117" s="14"/>
      <c r="D117" s="3">
        <v>43042401</v>
      </c>
      <c r="E117" s="4" t="s">
        <v>272</v>
      </c>
      <c r="F117" s="4" t="s">
        <v>273</v>
      </c>
      <c r="G117" s="5">
        <v>2</v>
      </c>
      <c r="H117" s="7"/>
      <c r="I117" s="19"/>
      <c r="J117" s="20">
        <f t="shared" si="2"/>
        <v>2</v>
      </c>
      <c r="K117" s="31">
        <f t="shared" si="3"/>
        <v>0</v>
      </c>
      <c r="L117" s="5">
        <f>VLOOKUP(D117,'[2]影院查询统计报表 (2)'!$B$4:$M$309,12,FALSE)</f>
        <v>2</v>
      </c>
      <c r="M117" s="7" t="e">
        <f>VLOOKUP(D117,[3]Sheet1!$B$5:$M$20,12,FALSE)</f>
        <v>#N/A</v>
      </c>
      <c r="N117" s="19" t="e">
        <f>VLOOKUP(D117,[4]Sheet1!$B$4:$J$16,9,FALSE)</f>
        <v>#N/A</v>
      </c>
    </row>
    <row r="118" s="1" customFormat="1" ht="49.9" customHeight="1" spans="1:14">
      <c r="A118" s="2"/>
      <c r="B118" s="15"/>
      <c r="C118" s="16"/>
      <c r="D118" s="3">
        <v>43041901</v>
      </c>
      <c r="E118" s="4" t="s">
        <v>274</v>
      </c>
      <c r="F118" s="4" t="s">
        <v>275</v>
      </c>
      <c r="G118" s="5">
        <v>1</v>
      </c>
      <c r="H118" s="7"/>
      <c r="I118" s="19"/>
      <c r="J118" s="20">
        <f t="shared" si="2"/>
        <v>1</v>
      </c>
      <c r="K118" s="31">
        <f t="shared" si="3"/>
        <v>0</v>
      </c>
      <c r="L118" s="5">
        <f>VLOOKUP(D118,'[2]影院查询统计报表 (2)'!$B$4:$M$309,12,FALSE)</f>
        <v>1</v>
      </c>
      <c r="M118" s="7" t="e">
        <f>VLOOKUP(D118,[3]Sheet1!$B$5:$M$20,12,FALSE)</f>
        <v>#N/A</v>
      </c>
      <c r="N118" s="19" t="e">
        <f>VLOOKUP(D118,[4]Sheet1!$B$4:$J$16,9,FALSE)</f>
        <v>#N/A</v>
      </c>
    </row>
    <row r="119" s="1" customFormat="1" ht="30" customHeight="1" spans="1:14">
      <c r="A119" s="2" t="s">
        <v>278</v>
      </c>
      <c r="B119" s="53" t="s">
        <v>279</v>
      </c>
      <c r="C119" s="53"/>
      <c r="D119" s="53"/>
      <c r="E119" s="53"/>
      <c r="F119" s="53"/>
      <c r="G119" s="5">
        <f>G120+G135+G136+G139</f>
        <v>72</v>
      </c>
      <c r="H119" s="2"/>
      <c r="I119" s="19"/>
      <c r="J119" s="20"/>
      <c r="K119" s="31" t="e">
        <f t="shared" si="3"/>
        <v>#N/A</v>
      </c>
      <c r="L119" s="5" t="e">
        <f>VLOOKUP(D119,'[2]影院查询统计报表 (2)'!$B$4:$M$309,12,FALSE)</f>
        <v>#N/A</v>
      </c>
      <c r="M119" s="7" t="e">
        <f>VLOOKUP(D119,[3]Sheet1!$B$5:$M$20,12,FALSE)</f>
        <v>#N/A</v>
      </c>
      <c r="N119" s="19" t="e">
        <f>VLOOKUP(D119,[4]Sheet1!$B$4:$J$16,9,FALSE)</f>
        <v>#N/A</v>
      </c>
    </row>
    <row r="120" s="1" customFormat="1" ht="30" customHeight="1" spans="1:14">
      <c r="A120" s="2"/>
      <c r="B120" s="2" t="s">
        <v>280</v>
      </c>
      <c r="C120" s="52" t="s">
        <v>281</v>
      </c>
      <c r="D120" s="52"/>
      <c r="E120" s="52"/>
      <c r="F120" s="52"/>
      <c r="G120" s="5">
        <f>SUM(G121:G134)</f>
        <v>55</v>
      </c>
      <c r="H120" s="2"/>
      <c r="I120" s="19"/>
      <c r="J120" s="20">
        <f t="shared" si="2"/>
        <v>55</v>
      </c>
      <c r="K120" s="31" t="e">
        <f t="shared" si="3"/>
        <v>#N/A</v>
      </c>
      <c r="L120" s="5" t="e">
        <f>VLOOKUP(D120,'[2]影院查询统计报表 (2)'!$B$4:$M$309,12,FALSE)</f>
        <v>#N/A</v>
      </c>
      <c r="M120" s="7" t="e">
        <f>VLOOKUP(D120,[3]Sheet1!$B$5:$M$20,12,FALSE)</f>
        <v>#N/A</v>
      </c>
      <c r="N120" s="19" t="e">
        <f>VLOOKUP(D120,[4]Sheet1!$B$4:$J$16,9,FALSE)</f>
        <v>#N/A</v>
      </c>
    </row>
    <row r="121" s="1" customFormat="1" ht="30" customHeight="1" spans="1:14">
      <c r="A121" s="2"/>
      <c r="B121" s="2"/>
      <c r="C121" s="2" t="s">
        <v>282</v>
      </c>
      <c r="D121" s="3">
        <v>43021001</v>
      </c>
      <c r="E121" s="4" t="s">
        <v>283</v>
      </c>
      <c r="F121" s="4" t="s">
        <v>284</v>
      </c>
      <c r="G121" s="5">
        <v>9</v>
      </c>
      <c r="H121" s="7"/>
      <c r="I121" s="19"/>
      <c r="J121" s="20">
        <f t="shared" si="2"/>
        <v>9</v>
      </c>
      <c r="K121" s="31">
        <f t="shared" si="3"/>
        <v>0</v>
      </c>
      <c r="L121" s="5">
        <f>VLOOKUP(D121,'[2]影院查询统计报表 (2)'!$B$4:$M$309,12,FALSE)</f>
        <v>9</v>
      </c>
      <c r="M121" s="7" t="e">
        <f>VLOOKUP(D121,[3]Sheet1!$B$5:$M$20,12,FALSE)</f>
        <v>#N/A</v>
      </c>
      <c r="N121" s="19" t="e">
        <f>VLOOKUP(D121,[4]Sheet1!$B$4:$J$16,9,FALSE)</f>
        <v>#N/A</v>
      </c>
    </row>
    <row r="122" s="1" customFormat="1" ht="30" customHeight="1" spans="1:14">
      <c r="A122" s="2"/>
      <c r="B122" s="2"/>
      <c r="C122" s="2"/>
      <c r="D122" s="3">
        <v>43021801</v>
      </c>
      <c r="E122" s="4" t="s">
        <v>285</v>
      </c>
      <c r="F122" s="4" t="s">
        <v>286</v>
      </c>
      <c r="G122" s="5">
        <v>5</v>
      </c>
      <c r="H122" s="7"/>
      <c r="I122" s="19"/>
      <c r="J122" s="20">
        <f t="shared" si="2"/>
        <v>5</v>
      </c>
      <c r="K122" s="31">
        <f t="shared" si="3"/>
        <v>0</v>
      </c>
      <c r="L122" s="5">
        <f>VLOOKUP(D122,'[2]影院查询统计报表 (2)'!$B$4:$M$309,12,FALSE)</f>
        <v>5</v>
      </c>
      <c r="M122" s="7" t="e">
        <f>VLOOKUP(D122,[3]Sheet1!$B$5:$M$20,12,FALSE)</f>
        <v>#N/A</v>
      </c>
      <c r="N122" s="19" t="e">
        <f>VLOOKUP(D122,[4]Sheet1!$B$4:$J$16,9,FALSE)</f>
        <v>#N/A</v>
      </c>
    </row>
    <row r="123" s="1" customFormat="1" ht="30" customHeight="1" spans="1:14">
      <c r="A123" s="2"/>
      <c r="B123" s="2"/>
      <c r="C123" s="2"/>
      <c r="D123" s="3">
        <v>43020601</v>
      </c>
      <c r="E123" s="4" t="s">
        <v>289</v>
      </c>
      <c r="F123" s="4" t="s">
        <v>290</v>
      </c>
      <c r="G123" s="5">
        <v>1</v>
      </c>
      <c r="H123" s="7"/>
      <c r="I123" s="19"/>
      <c r="J123" s="20">
        <f t="shared" si="2"/>
        <v>1</v>
      </c>
      <c r="K123" s="31">
        <f t="shared" si="3"/>
        <v>0</v>
      </c>
      <c r="L123" s="5">
        <f>VLOOKUP(D123,'[2]影院查询统计报表 (2)'!$B$4:$M$309,12,FALSE)</f>
        <v>1</v>
      </c>
      <c r="M123" s="7" t="e">
        <f>VLOOKUP(D123,[3]Sheet1!$B$5:$M$20,12,FALSE)</f>
        <v>#N/A</v>
      </c>
      <c r="N123" s="19" t="e">
        <f>VLOOKUP(D123,[4]Sheet1!$B$4:$J$16,9,FALSE)</f>
        <v>#N/A</v>
      </c>
    </row>
    <row r="124" s="1" customFormat="1" ht="30" customHeight="1" spans="1:14">
      <c r="A124" s="2"/>
      <c r="B124" s="2"/>
      <c r="C124" s="2" t="s">
        <v>291</v>
      </c>
      <c r="D124" s="3">
        <v>43021701</v>
      </c>
      <c r="E124" s="4" t="s">
        <v>292</v>
      </c>
      <c r="F124" s="4" t="s">
        <v>293</v>
      </c>
      <c r="G124" s="5">
        <v>5</v>
      </c>
      <c r="H124" s="7"/>
      <c r="I124" s="19"/>
      <c r="J124" s="20">
        <f t="shared" si="2"/>
        <v>5</v>
      </c>
      <c r="K124" s="31">
        <f t="shared" si="3"/>
        <v>0</v>
      </c>
      <c r="L124" s="5">
        <f>VLOOKUP(D124,'[2]影院查询统计报表 (2)'!$B$4:$M$309,12,FALSE)</f>
        <v>5</v>
      </c>
      <c r="M124" s="7" t="e">
        <f>VLOOKUP(D124,[3]Sheet1!$B$5:$M$20,12,FALSE)</f>
        <v>#N/A</v>
      </c>
      <c r="N124" s="19" t="e">
        <f>VLOOKUP(D124,[4]Sheet1!$B$4:$J$16,9,FALSE)</f>
        <v>#N/A</v>
      </c>
    </row>
    <row r="125" s="1" customFormat="1" ht="30" customHeight="1" spans="1:14">
      <c r="A125" s="2"/>
      <c r="B125" s="2"/>
      <c r="C125" s="2"/>
      <c r="D125" s="3">
        <v>43020101</v>
      </c>
      <c r="E125" s="4" t="s">
        <v>294</v>
      </c>
      <c r="F125" s="4" t="s">
        <v>295</v>
      </c>
      <c r="G125" s="5">
        <v>7</v>
      </c>
      <c r="H125" s="7"/>
      <c r="I125" s="19"/>
      <c r="J125" s="20">
        <f t="shared" si="2"/>
        <v>7</v>
      </c>
      <c r="K125" s="31">
        <f t="shared" si="3"/>
        <v>0</v>
      </c>
      <c r="L125" s="5">
        <f>VLOOKUP(D125,'[2]影院查询统计报表 (2)'!$B$4:$M$309,12,FALSE)</f>
        <v>7</v>
      </c>
      <c r="M125" s="7" t="e">
        <f>VLOOKUP(D125,[3]Sheet1!$B$5:$M$20,12,FALSE)</f>
        <v>#N/A</v>
      </c>
      <c r="N125" s="19" t="e">
        <f>VLOOKUP(D125,[4]Sheet1!$B$4:$J$16,9,FALSE)</f>
        <v>#N/A</v>
      </c>
    </row>
    <row r="126" s="1" customFormat="1" ht="30" customHeight="1" spans="1:14">
      <c r="A126" s="2"/>
      <c r="B126" s="2"/>
      <c r="C126" s="2"/>
      <c r="D126" s="3">
        <v>43022801</v>
      </c>
      <c r="E126" s="4" t="s">
        <v>296</v>
      </c>
      <c r="F126" s="4" t="s">
        <v>297</v>
      </c>
      <c r="G126" s="5">
        <v>2</v>
      </c>
      <c r="H126" s="7"/>
      <c r="I126" s="19"/>
      <c r="J126" s="20">
        <f t="shared" si="2"/>
        <v>2</v>
      </c>
      <c r="K126" s="31">
        <f t="shared" si="3"/>
        <v>0</v>
      </c>
      <c r="L126" s="5">
        <f>VLOOKUP(D126,'[2]影院查询统计报表 (2)'!$B$4:$M$309,12,FALSE)</f>
        <v>2</v>
      </c>
      <c r="M126" s="7" t="e">
        <f>VLOOKUP(D126,[3]Sheet1!$B$5:$M$20,12,FALSE)</f>
        <v>#N/A</v>
      </c>
      <c r="N126" s="19" t="e">
        <f>VLOOKUP(D126,[4]Sheet1!$B$4:$J$16,9,FALSE)</f>
        <v>#N/A</v>
      </c>
    </row>
    <row r="127" s="1" customFormat="1" ht="30" customHeight="1" spans="1:14">
      <c r="A127" s="44" t="s">
        <v>278</v>
      </c>
      <c r="B127" s="44" t="s">
        <v>280</v>
      </c>
      <c r="C127" s="2" t="s">
        <v>291</v>
      </c>
      <c r="D127" s="3">
        <v>43022101</v>
      </c>
      <c r="E127" s="4" t="s">
        <v>298</v>
      </c>
      <c r="F127" s="4" t="s">
        <v>299</v>
      </c>
      <c r="G127" s="5">
        <v>3</v>
      </c>
      <c r="H127" s="7"/>
      <c r="I127" s="19"/>
      <c r="J127" s="20">
        <f t="shared" si="2"/>
        <v>3</v>
      </c>
      <c r="K127" s="31">
        <f t="shared" si="3"/>
        <v>0</v>
      </c>
      <c r="L127" s="5">
        <f>VLOOKUP(D127,'[2]影院查询统计报表 (2)'!$B$4:$M$309,12,FALSE)</f>
        <v>3</v>
      </c>
      <c r="M127" s="7" t="e">
        <f>VLOOKUP(D127,[3]Sheet1!$B$5:$M$20,12,FALSE)</f>
        <v>#N/A</v>
      </c>
      <c r="N127" s="19" t="e">
        <f>VLOOKUP(D127,[4]Sheet1!$B$4:$J$16,9,FALSE)</f>
        <v>#N/A</v>
      </c>
    </row>
    <row r="128" s="1" customFormat="1" ht="30" customHeight="1" spans="1:14">
      <c r="A128" s="45"/>
      <c r="B128" s="45"/>
      <c r="C128" s="2"/>
      <c r="D128" s="3">
        <v>43022301</v>
      </c>
      <c r="E128" s="4" t="s">
        <v>300</v>
      </c>
      <c r="F128" s="4" t="s">
        <v>301</v>
      </c>
      <c r="G128" s="5">
        <v>3</v>
      </c>
      <c r="H128" s="7"/>
      <c r="I128" s="19"/>
      <c r="J128" s="20">
        <f t="shared" si="2"/>
        <v>3</v>
      </c>
      <c r="K128" s="31">
        <f t="shared" si="3"/>
        <v>0</v>
      </c>
      <c r="L128" s="5">
        <f>VLOOKUP(D128,'[2]影院查询统计报表 (2)'!$B$4:$M$309,12,FALSE)</f>
        <v>3</v>
      </c>
      <c r="M128" s="7" t="e">
        <f>VLOOKUP(D128,[3]Sheet1!$B$5:$M$20,12,FALSE)</f>
        <v>#N/A</v>
      </c>
      <c r="N128" s="19" t="e">
        <f>VLOOKUP(D128,[4]Sheet1!$B$4:$J$16,9,FALSE)</f>
        <v>#N/A</v>
      </c>
    </row>
    <row r="129" s="1" customFormat="1" ht="30" customHeight="1" spans="1:14">
      <c r="A129" s="45"/>
      <c r="B129" s="45"/>
      <c r="C129" s="2"/>
      <c r="D129" s="3">
        <v>43020501</v>
      </c>
      <c r="E129" s="4" t="s">
        <v>302</v>
      </c>
      <c r="F129" s="4" t="s">
        <v>303</v>
      </c>
      <c r="G129" s="5">
        <v>5</v>
      </c>
      <c r="H129" s="7"/>
      <c r="I129" s="19"/>
      <c r="J129" s="20">
        <f t="shared" si="2"/>
        <v>5</v>
      </c>
      <c r="K129" s="31">
        <f t="shared" si="3"/>
        <v>0</v>
      </c>
      <c r="L129" s="5">
        <f>VLOOKUP(D129,'[2]影院查询统计报表 (2)'!$B$4:$M$309,12,FALSE)</f>
        <v>5</v>
      </c>
      <c r="M129" s="7" t="e">
        <f>VLOOKUP(D129,[3]Sheet1!$B$5:$M$20,12,FALSE)</f>
        <v>#N/A</v>
      </c>
      <c r="N129" s="19" t="e">
        <f>VLOOKUP(D129,[4]Sheet1!$B$4:$J$16,9,FALSE)</f>
        <v>#N/A</v>
      </c>
    </row>
    <row r="130" s="1" customFormat="1" ht="30" customHeight="1" spans="1:14">
      <c r="A130" s="45"/>
      <c r="B130" s="45"/>
      <c r="C130" s="2" t="s">
        <v>304</v>
      </c>
      <c r="D130" s="3">
        <v>43080203</v>
      </c>
      <c r="E130" s="4" t="s">
        <v>305</v>
      </c>
      <c r="F130" s="4" t="s">
        <v>306</v>
      </c>
      <c r="G130" s="5">
        <v>3</v>
      </c>
      <c r="H130" s="7"/>
      <c r="I130" s="19"/>
      <c r="J130" s="20">
        <f t="shared" si="2"/>
        <v>3</v>
      </c>
      <c r="K130" s="31">
        <f t="shared" si="3"/>
        <v>0</v>
      </c>
      <c r="L130" s="5">
        <f>VLOOKUP(D130,'[2]影院查询统计报表 (2)'!$B$4:$M$309,12,FALSE)</f>
        <v>3</v>
      </c>
      <c r="M130" s="7" t="e">
        <f>VLOOKUP(D130,[3]Sheet1!$B$5:$M$20,12,FALSE)</f>
        <v>#N/A</v>
      </c>
      <c r="N130" s="19" t="e">
        <f>VLOOKUP(D130,[4]Sheet1!$B$4:$J$16,9,FALSE)</f>
        <v>#N/A</v>
      </c>
    </row>
    <row r="131" s="1" customFormat="1" ht="30" customHeight="1" spans="1:14">
      <c r="A131" s="45"/>
      <c r="B131" s="45"/>
      <c r="C131" s="2"/>
      <c r="D131" s="3">
        <v>43022001</v>
      </c>
      <c r="E131" s="4" t="s">
        <v>307</v>
      </c>
      <c r="F131" s="4" t="s">
        <v>308</v>
      </c>
      <c r="G131" s="5">
        <v>3</v>
      </c>
      <c r="H131" s="7"/>
      <c r="I131" s="19"/>
      <c r="J131" s="20">
        <f t="shared" si="2"/>
        <v>3</v>
      </c>
      <c r="K131" s="31">
        <f t="shared" si="3"/>
        <v>0</v>
      </c>
      <c r="L131" s="5">
        <f>VLOOKUP(D131,'[2]影院查询统计报表 (2)'!$B$4:$M$309,12,FALSE)</f>
        <v>3</v>
      </c>
      <c r="M131" s="7" t="e">
        <f>VLOOKUP(D131,[3]Sheet1!$B$5:$M$20,12,FALSE)</f>
        <v>#N/A</v>
      </c>
      <c r="N131" s="19" t="e">
        <f>VLOOKUP(D131,[4]Sheet1!$B$4:$J$16,9,FALSE)</f>
        <v>#N/A</v>
      </c>
    </row>
    <row r="132" s="1" customFormat="1" ht="30" customHeight="1" spans="1:14">
      <c r="A132" s="45"/>
      <c r="B132" s="45"/>
      <c r="C132" s="2"/>
      <c r="D132" s="3">
        <v>43022401</v>
      </c>
      <c r="E132" s="4" t="s">
        <v>309</v>
      </c>
      <c r="F132" s="4" t="s">
        <v>310</v>
      </c>
      <c r="G132" s="5">
        <v>4</v>
      </c>
      <c r="H132" s="7"/>
      <c r="I132" s="19"/>
      <c r="J132" s="20">
        <f t="shared" si="2"/>
        <v>4</v>
      </c>
      <c r="K132" s="31">
        <f t="shared" si="3"/>
        <v>0</v>
      </c>
      <c r="L132" s="5">
        <f>VLOOKUP(D132,'[2]影院查询统计报表 (2)'!$B$4:$M$309,12,FALSE)</f>
        <v>4</v>
      </c>
      <c r="M132" s="7" t="e">
        <f>VLOOKUP(D132,[3]Sheet1!$B$5:$M$20,12,FALSE)</f>
        <v>#N/A</v>
      </c>
      <c r="N132" s="19" t="e">
        <f>VLOOKUP(D132,[4]Sheet1!$B$4:$J$16,9,FALSE)</f>
        <v>#N/A</v>
      </c>
    </row>
    <row r="133" s="1" customFormat="1" ht="45" customHeight="1" spans="1:14">
      <c r="A133" s="45"/>
      <c r="B133" s="45"/>
      <c r="C133" s="2" t="s">
        <v>314</v>
      </c>
      <c r="D133" s="55">
        <v>43021901</v>
      </c>
      <c r="E133" s="56" t="s">
        <v>315</v>
      </c>
      <c r="F133" s="56" t="s">
        <v>316</v>
      </c>
      <c r="G133" s="57">
        <v>3</v>
      </c>
      <c r="H133" s="58"/>
      <c r="I133" s="60"/>
      <c r="J133" s="61">
        <f t="shared" si="2"/>
        <v>3</v>
      </c>
      <c r="K133" s="31">
        <f t="shared" si="3"/>
        <v>0</v>
      </c>
      <c r="L133" s="5">
        <f>VLOOKUP(D133,'[2]影院查询统计报表 (2)'!$B$4:$M$309,12,FALSE)</f>
        <v>3</v>
      </c>
      <c r="M133" s="7" t="e">
        <f>VLOOKUP(D133,[3]Sheet1!$B$5:$M$20,12,FALSE)</f>
        <v>#N/A</v>
      </c>
      <c r="N133" s="19" t="e">
        <f>VLOOKUP(D133,[4]Sheet1!$B$4:$J$16,9,FALSE)</f>
        <v>#N/A</v>
      </c>
    </row>
    <row r="134" s="1" customFormat="1" ht="69.95" customHeight="1" spans="1:14">
      <c r="A134" s="45"/>
      <c r="B134" s="59"/>
      <c r="C134" s="2" t="s">
        <v>311</v>
      </c>
      <c r="D134" s="3">
        <v>43020401</v>
      </c>
      <c r="E134" s="4" t="s">
        <v>312</v>
      </c>
      <c r="F134" s="4" t="s">
        <v>313</v>
      </c>
      <c r="G134" s="5">
        <v>2</v>
      </c>
      <c r="H134" s="7"/>
      <c r="I134" s="19"/>
      <c r="J134" s="20">
        <f t="shared" si="2"/>
        <v>2</v>
      </c>
      <c r="K134" s="31">
        <f t="shared" si="3"/>
        <v>0</v>
      </c>
      <c r="L134" s="5">
        <f>VLOOKUP(D134,'[2]影院查询统计报表 (2)'!$B$4:$M$309,12,FALSE)</f>
        <v>2</v>
      </c>
      <c r="M134" s="7" t="e">
        <f>VLOOKUP(D134,[3]Sheet1!$B$5:$M$20,12,FALSE)</f>
        <v>#N/A</v>
      </c>
      <c r="N134" s="19" t="e">
        <f>VLOOKUP(D134,[4]Sheet1!$B$4:$J$16,9,FALSE)</f>
        <v>#N/A</v>
      </c>
    </row>
    <row r="135" s="1" customFormat="1" ht="30" customHeight="1" spans="1:14">
      <c r="A135" s="45"/>
      <c r="B135" s="2" t="s">
        <v>317</v>
      </c>
      <c r="C135" s="2"/>
      <c r="D135" s="3">
        <v>43021601</v>
      </c>
      <c r="E135" s="4" t="s">
        <v>319</v>
      </c>
      <c r="F135" s="4" t="s">
        <v>320</v>
      </c>
      <c r="G135" s="5">
        <v>11</v>
      </c>
      <c r="H135" s="7"/>
      <c r="I135" s="19"/>
      <c r="J135" s="20">
        <f t="shared" si="2"/>
        <v>11</v>
      </c>
      <c r="K135" s="31">
        <f t="shared" si="3"/>
        <v>0</v>
      </c>
      <c r="L135" s="5">
        <f>VLOOKUP(D135,'[2]影院查询统计报表 (2)'!$B$4:$M$309,12,FALSE)</f>
        <v>11</v>
      </c>
      <c r="M135" s="7" t="e">
        <f>VLOOKUP(D135,[3]Sheet1!$B$5:$M$20,12,FALSE)</f>
        <v>#N/A</v>
      </c>
      <c r="N135" s="19" t="e">
        <f>VLOOKUP(D135,[4]Sheet1!$B$4:$J$16,9,FALSE)</f>
        <v>#N/A</v>
      </c>
    </row>
    <row r="136" s="1" customFormat="1" ht="26.1" customHeight="1" spans="1:14">
      <c r="A136" s="45"/>
      <c r="B136" s="2" t="s">
        <v>323</v>
      </c>
      <c r="C136" s="2"/>
      <c r="D136" s="52" t="s">
        <v>324</v>
      </c>
      <c r="E136" s="52"/>
      <c r="F136" s="52"/>
      <c r="G136" s="5">
        <f>G137+G138</f>
        <v>2</v>
      </c>
      <c r="H136" s="7"/>
      <c r="I136" s="19"/>
      <c r="J136" s="20">
        <f t="shared" si="2"/>
        <v>2</v>
      </c>
      <c r="K136" s="31" t="e">
        <f t="shared" si="3"/>
        <v>#N/A</v>
      </c>
      <c r="L136" s="5" t="e">
        <f>VLOOKUP(D136,'[2]影院查询统计报表 (2)'!$B$4:$M$309,12,FALSE)</f>
        <v>#N/A</v>
      </c>
      <c r="M136" s="7" t="e">
        <f>VLOOKUP(D136,[3]Sheet1!$B$5:$M$20,12,FALSE)</f>
        <v>#N/A</v>
      </c>
      <c r="N136" s="19" t="e">
        <f>VLOOKUP(D136,[4]Sheet1!$B$4:$J$16,9,FALSE)</f>
        <v>#N/A</v>
      </c>
    </row>
    <row r="137" s="1" customFormat="1" ht="30" customHeight="1" spans="1:14">
      <c r="A137" s="45"/>
      <c r="B137" s="2"/>
      <c r="C137" s="2"/>
      <c r="D137" s="3">
        <v>43020201</v>
      </c>
      <c r="E137" s="4" t="s">
        <v>325</v>
      </c>
      <c r="F137" s="4" t="s">
        <v>326</v>
      </c>
      <c r="G137" s="5">
        <v>1</v>
      </c>
      <c r="H137" s="7"/>
      <c r="I137" s="19"/>
      <c r="J137" s="20">
        <f t="shared" si="2"/>
        <v>1</v>
      </c>
      <c r="K137" s="31">
        <f t="shared" ref="K137:K200" si="4">G137-L137</f>
        <v>0</v>
      </c>
      <c r="L137" s="5">
        <f>VLOOKUP(D137,'[2]影院查询统计报表 (2)'!$B$4:$M$309,12,FALSE)</f>
        <v>1</v>
      </c>
      <c r="M137" s="7" t="e">
        <f>VLOOKUP(D137,[3]Sheet1!$B$5:$M$20,12,FALSE)</f>
        <v>#N/A</v>
      </c>
      <c r="N137" s="19" t="e">
        <f>VLOOKUP(D137,[4]Sheet1!$B$4:$J$16,9,FALSE)</f>
        <v>#N/A</v>
      </c>
    </row>
    <row r="138" s="1" customFormat="1" ht="30" customHeight="1" spans="1:14">
      <c r="A138" s="45"/>
      <c r="B138" s="2"/>
      <c r="C138" s="2"/>
      <c r="D138" s="3">
        <v>43022601</v>
      </c>
      <c r="E138" s="4" t="s">
        <v>327</v>
      </c>
      <c r="F138" s="4" t="s">
        <v>328</v>
      </c>
      <c r="G138" s="5">
        <v>1</v>
      </c>
      <c r="H138" s="7"/>
      <c r="I138" s="19"/>
      <c r="J138" s="20">
        <f>G138+H138+I138</f>
        <v>1</v>
      </c>
      <c r="K138" s="31">
        <f t="shared" si="4"/>
        <v>0</v>
      </c>
      <c r="L138" s="5">
        <f>VLOOKUP(D138,'[2]影院查询统计报表 (2)'!$B$4:$M$309,12,FALSE)</f>
        <v>1</v>
      </c>
      <c r="M138" s="7" t="e">
        <f>VLOOKUP(D138,[3]Sheet1!$B$5:$M$20,12,FALSE)</f>
        <v>#N/A</v>
      </c>
      <c r="N138" s="19" t="e">
        <f>VLOOKUP(D138,[4]Sheet1!$B$4:$J$16,9,FALSE)</f>
        <v>#N/A</v>
      </c>
    </row>
    <row r="139" s="1" customFormat="1" ht="30" customHeight="1" spans="1:14">
      <c r="A139" s="46"/>
      <c r="B139" s="2" t="s">
        <v>329</v>
      </c>
      <c r="C139" s="2"/>
      <c r="D139" s="3">
        <v>43022201</v>
      </c>
      <c r="E139" s="4" t="s">
        <v>331</v>
      </c>
      <c r="F139" s="4" t="s">
        <v>332</v>
      </c>
      <c r="G139" s="5">
        <v>4</v>
      </c>
      <c r="H139" s="7"/>
      <c r="I139" s="19"/>
      <c r="J139" s="20">
        <f t="shared" ref="J139:J202" si="5">G139+H139+I139</f>
        <v>4</v>
      </c>
      <c r="K139" s="31">
        <f t="shared" si="4"/>
        <v>0</v>
      </c>
      <c r="L139" s="5">
        <f>VLOOKUP(D139,'[2]影院查询统计报表 (2)'!$B$4:$M$309,12,FALSE)</f>
        <v>4</v>
      </c>
      <c r="M139" s="7" t="e">
        <f>VLOOKUP(D139,[3]Sheet1!$B$5:$M$20,12,FALSE)</f>
        <v>#N/A</v>
      </c>
      <c r="N139" s="19" t="e">
        <f>VLOOKUP(D139,[4]Sheet1!$B$4:$J$16,9,FALSE)</f>
        <v>#N/A</v>
      </c>
    </row>
    <row r="140" s="1" customFormat="1" ht="21" customHeight="1" spans="1:14">
      <c r="A140" s="2" t="s">
        <v>336</v>
      </c>
      <c r="B140" s="53" t="s">
        <v>337</v>
      </c>
      <c r="C140" s="53"/>
      <c r="D140" s="53"/>
      <c r="E140" s="53"/>
      <c r="F140" s="53"/>
      <c r="G140" s="5">
        <f>G141+G150+G151+G155</f>
        <v>41</v>
      </c>
      <c r="H140" s="2"/>
      <c r="I140" s="19"/>
      <c r="J140" s="20">
        <f t="shared" si="5"/>
        <v>41</v>
      </c>
      <c r="K140" s="31" t="e">
        <f t="shared" si="4"/>
        <v>#N/A</v>
      </c>
      <c r="L140" s="5" t="e">
        <f>VLOOKUP(D140,'[2]影院查询统计报表 (2)'!$B$4:$M$309,12,FALSE)</f>
        <v>#N/A</v>
      </c>
      <c r="M140" s="7" t="e">
        <f>VLOOKUP(D140,[3]Sheet1!$B$5:$M$20,12,FALSE)</f>
        <v>#N/A</v>
      </c>
      <c r="N140" s="19" t="e">
        <f>VLOOKUP(D140,[4]Sheet1!$B$4:$J$16,9,FALSE)</f>
        <v>#N/A</v>
      </c>
    </row>
    <row r="141" s="1" customFormat="1" ht="21" customHeight="1" spans="1:14">
      <c r="A141" s="2"/>
      <c r="B141" s="2" t="s">
        <v>338</v>
      </c>
      <c r="C141" s="41" t="s">
        <v>339</v>
      </c>
      <c r="D141" s="41"/>
      <c r="E141" s="41"/>
      <c r="F141" s="41"/>
      <c r="G141" s="5">
        <f>SUM(G142:G149)</f>
        <v>24</v>
      </c>
      <c r="H141" s="2"/>
      <c r="I141" s="19"/>
      <c r="J141" s="20">
        <f t="shared" si="5"/>
        <v>24</v>
      </c>
      <c r="K141" s="31" t="e">
        <f t="shared" si="4"/>
        <v>#N/A</v>
      </c>
      <c r="L141" s="5" t="e">
        <f>VLOOKUP(D141,'[2]影院查询统计报表 (2)'!$B$4:$M$309,12,FALSE)</f>
        <v>#N/A</v>
      </c>
      <c r="M141" s="7" t="e">
        <f>VLOOKUP(D141,[3]Sheet1!$B$5:$M$20,12,FALSE)</f>
        <v>#N/A</v>
      </c>
      <c r="N141" s="19" t="e">
        <f>VLOOKUP(D141,[4]Sheet1!$B$4:$J$16,9,FALSE)</f>
        <v>#N/A</v>
      </c>
    </row>
    <row r="142" s="1" customFormat="1" ht="27.95" customHeight="1" spans="1:14">
      <c r="A142" s="2"/>
      <c r="B142" s="2"/>
      <c r="C142" s="2" t="s">
        <v>340</v>
      </c>
      <c r="D142" s="3">
        <v>43030901</v>
      </c>
      <c r="E142" s="4" t="s">
        <v>341</v>
      </c>
      <c r="F142" s="4" t="s">
        <v>342</v>
      </c>
      <c r="G142" s="5">
        <v>1</v>
      </c>
      <c r="H142" s="7"/>
      <c r="I142" s="19"/>
      <c r="J142" s="20">
        <f t="shared" si="5"/>
        <v>1</v>
      </c>
      <c r="K142" s="31">
        <f t="shared" si="4"/>
        <v>0</v>
      </c>
      <c r="L142" s="5">
        <f>VLOOKUP(D142,'[2]影院查询统计报表 (2)'!$B$4:$M$309,12,FALSE)</f>
        <v>1</v>
      </c>
      <c r="M142" s="7" t="e">
        <f>VLOOKUP(D142,[3]Sheet1!$B$5:$M$20,12,FALSE)</f>
        <v>#N/A</v>
      </c>
      <c r="N142" s="19" t="e">
        <f>VLOOKUP(D142,[4]Sheet1!$B$4:$J$16,9,FALSE)</f>
        <v>#N/A</v>
      </c>
    </row>
    <row r="143" s="1" customFormat="1" ht="27.95" customHeight="1" spans="1:14">
      <c r="A143" s="2"/>
      <c r="B143" s="2"/>
      <c r="C143" s="2"/>
      <c r="D143" s="3">
        <v>43031001</v>
      </c>
      <c r="E143" s="4" t="s">
        <v>343</v>
      </c>
      <c r="F143" s="4" t="s">
        <v>344</v>
      </c>
      <c r="G143" s="5">
        <v>2</v>
      </c>
      <c r="H143" s="7"/>
      <c r="I143" s="19"/>
      <c r="J143" s="20">
        <f t="shared" si="5"/>
        <v>2</v>
      </c>
      <c r="K143" s="31">
        <f t="shared" si="4"/>
        <v>0</v>
      </c>
      <c r="L143" s="5">
        <f>VLOOKUP(D143,'[2]影院查询统计报表 (2)'!$B$4:$M$309,12,FALSE)</f>
        <v>2</v>
      </c>
      <c r="M143" s="7" t="e">
        <f>VLOOKUP(D143,[3]Sheet1!$B$5:$M$20,12,FALSE)</f>
        <v>#N/A</v>
      </c>
      <c r="N143" s="19" t="e">
        <f>VLOOKUP(D143,[4]Sheet1!$B$4:$J$16,9,FALSE)</f>
        <v>#N/A</v>
      </c>
    </row>
    <row r="144" s="1" customFormat="1" ht="27.95" customHeight="1" spans="1:14">
      <c r="A144" s="2"/>
      <c r="B144" s="2"/>
      <c r="C144" s="2"/>
      <c r="D144" s="3">
        <v>43030301</v>
      </c>
      <c r="E144" s="4" t="s">
        <v>345</v>
      </c>
      <c r="F144" s="4" t="s">
        <v>346</v>
      </c>
      <c r="G144" s="5">
        <v>4</v>
      </c>
      <c r="H144" s="7"/>
      <c r="I144" s="19"/>
      <c r="J144" s="20">
        <f t="shared" si="5"/>
        <v>4</v>
      </c>
      <c r="K144" s="31">
        <f t="shared" si="4"/>
        <v>0</v>
      </c>
      <c r="L144" s="5">
        <f>VLOOKUP(D144,'[2]影院查询统计报表 (2)'!$B$4:$M$309,12,FALSE)</f>
        <v>4</v>
      </c>
      <c r="M144" s="7" t="e">
        <f>VLOOKUP(D144,[3]Sheet1!$B$5:$M$20,12,FALSE)</f>
        <v>#N/A</v>
      </c>
      <c r="N144" s="19" t="e">
        <f>VLOOKUP(D144,[4]Sheet1!$B$4:$J$16,9,FALSE)</f>
        <v>#N/A</v>
      </c>
    </row>
    <row r="145" s="1" customFormat="1" ht="27.95" customHeight="1" spans="1:14">
      <c r="A145" s="2"/>
      <c r="B145" s="2"/>
      <c r="C145" s="2"/>
      <c r="D145" s="3">
        <v>43032701</v>
      </c>
      <c r="E145" s="4" t="s">
        <v>347</v>
      </c>
      <c r="F145" s="4" t="s">
        <v>348</v>
      </c>
      <c r="G145" s="5">
        <v>2</v>
      </c>
      <c r="H145" s="7"/>
      <c r="I145" s="19"/>
      <c r="J145" s="20">
        <f t="shared" si="5"/>
        <v>2</v>
      </c>
      <c r="K145" s="31">
        <f t="shared" si="4"/>
        <v>0</v>
      </c>
      <c r="L145" s="5">
        <f>VLOOKUP(D145,'[2]影院查询统计报表 (2)'!$B$4:$M$309,12,FALSE)</f>
        <v>2</v>
      </c>
      <c r="M145" s="7" t="e">
        <f>VLOOKUP(D145,[3]Sheet1!$B$5:$M$20,12,FALSE)</f>
        <v>#N/A</v>
      </c>
      <c r="N145" s="19" t="e">
        <f>VLOOKUP(D145,[4]Sheet1!$B$4:$J$16,9,FALSE)</f>
        <v>#N/A</v>
      </c>
    </row>
    <row r="146" s="1" customFormat="1" ht="27.95" customHeight="1" spans="1:14">
      <c r="A146" s="2"/>
      <c r="B146" s="2"/>
      <c r="C146" s="2" t="s">
        <v>349</v>
      </c>
      <c r="D146" s="3">
        <v>43031501</v>
      </c>
      <c r="E146" s="4" t="s">
        <v>350</v>
      </c>
      <c r="F146" s="4" t="s">
        <v>351</v>
      </c>
      <c r="G146" s="5">
        <v>2</v>
      </c>
      <c r="H146" s="7"/>
      <c r="I146" s="19"/>
      <c r="J146" s="20">
        <f t="shared" si="5"/>
        <v>2</v>
      </c>
      <c r="K146" s="31">
        <f t="shared" si="4"/>
        <v>0</v>
      </c>
      <c r="L146" s="5">
        <f>VLOOKUP(D146,'[2]影院查询统计报表 (2)'!$B$4:$M$309,12,FALSE)</f>
        <v>2</v>
      </c>
      <c r="M146" s="7" t="e">
        <f>VLOOKUP(D146,[3]Sheet1!$B$5:$M$20,12,FALSE)</f>
        <v>#N/A</v>
      </c>
      <c r="N146" s="19" t="e">
        <f>VLOOKUP(D146,[4]Sheet1!$B$4:$J$16,9,FALSE)</f>
        <v>#N/A</v>
      </c>
    </row>
    <row r="147" s="1" customFormat="1" ht="27.95" customHeight="1" spans="1:14">
      <c r="A147" s="2"/>
      <c r="B147" s="2"/>
      <c r="C147" s="2"/>
      <c r="D147" s="3">
        <v>43032101</v>
      </c>
      <c r="E147" s="4" t="s">
        <v>352</v>
      </c>
      <c r="F147" s="4" t="s">
        <v>353</v>
      </c>
      <c r="G147" s="5">
        <v>4</v>
      </c>
      <c r="H147" s="7"/>
      <c r="I147" s="19"/>
      <c r="J147" s="20">
        <f t="shared" si="5"/>
        <v>4</v>
      </c>
      <c r="K147" s="31">
        <f t="shared" si="4"/>
        <v>0</v>
      </c>
      <c r="L147" s="5">
        <f>VLOOKUP(D147,'[2]影院查询统计报表 (2)'!$B$4:$M$309,12,FALSE)</f>
        <v>4</v>
      </c>
      <c r="M147" s="7" t="e">
        <f>VLOOKUP(D147,[3]Sheet1!$B$5:$M$20,12,FALSE)</f>
        <v>#N/A</v>
      </c>
      <c r="N147" s="19" t="e">
        <f>VLOOKUP(D147,[4]Sheet1!$B$4:$J$16,9,FALSE)</f>
        <v>#N/A</v>
      </c>
    </row>
    <row r="148" s="1" customFormat="1" ht="27.95" customHeight="1" spans="1:14">
      <c r="A148" s="2"/>
      <c r="B148" s="2"/>
      <c r="C148" s="2"/>
      <c r="D148" s="3">
        <v>43032001</v>
      </c>
      <c r="E148" s="4" t="s">
        <v>354</v>
      </c>
      <c r="F148" s="4" t="s">
        <v>355</v>
      </c>
      <c r="G148" s="5">
        <v>2</v>
      </c>
      <c r="H148" s="7"/>
      <c r="I148" s="19"/>
      <c r="J148" s="20">
        <f t="shared" si="5"/>
        <v>2</v>
      </c>
      <c r="K148" s="31">
        <f t="shared" si="4"/>
        <v>0</v>
      </c>
      <c r="L148" s="5">
        <f>VLOOKUP(D148,'[2]影院查询统计报表 (2)'!$B$4:$M$309,12,FALSE)</f>
        <v>2</v>
      </c>
      <c r="M148" s="7" t="e">
        <f>VLOOKUP(D148,[3]Sheet1!$B$5:$M$20,12,FALSE)</f>
        <v>#N/A</v>
      </c>
      <c r="N148" s="19" t="e">
        <f>VLOOKUP(D148,[4]Sheet1!$B$4:$J$16,9,FALSE)</f>
        <v>#N/A</v>
      </c>
    </row>
    <row r="149" s="1" customFormat="1" ht="27.95" customHeight="1" spans="1:14">
      <c r="A149" s="2"/>
      <c r="B149" s="2"/>
      <c r="C149" s="2"/>
      <c r="D149" s="3">
        <v>43030401</v>
      </c>
      <c r="E149" s="4" t="s">
        <v>357</v>
      </c>
      <c r="F149" s="4" t="s">
        <v>358</v>
      </c>
      <c r="G149" s="5">
        <v>7</v>
      </c>
      <c r="H149" s="7"/>
      <c r="I149" s="19"/>
      <c r="J149" s="20">
        <f t="shared" si="5"/>
        <v>7</v>
      </c>
      <c r="K149" s="31">
        <f t="shared" si="4"/>
        <v>0</v>
      </c>
      <c r="L149" s="5">
        <f>VLOOKUP(D149,'[2]影院查询统计报表 (2)'!$B$4:$M$309,12,FALSE)</f>
        <v>7</v>
      </c>
      <c r="M149" s="7" t="e">
        <f>VLOOKUP(D149,[3]Sheet1!$B$5:$M$20,12,FALSE)</f>
        <v>#N/A</v>
      </c>
      <c r="N149" s="19" t="e">
        <f>VLOOKUP(D149,[4]Sheet1!$B$4:$J$16,9,FALSE)</f>
        <v>#N/A</v>
      </c>
    </row>
    <row r="150" s="1" customFormat="1" ht="27.95" customHeight="1" spans="1:14">
      <c r="A150" s="2"/>
      <c r="B150" s="2" t="s">
        <v>359</v>
      </c>
      <c r="C150" s="2"/>
      <c r="D150" s="3">
        <v>43032401</v>
      </c>
      <c r="E150" s="4" t="s">
        <v>361</v>
      </c>
      <c r="F150" s="4" t="s">
        <v>362</v>
      </c>
      <c r="G150" s="5">
        <v>1</v>
      </c>
      <c r="H150" s="7"/>
      <c r="I150" s="19"/>
      <c r="J150" s="20">
        <f t="shared" si="5"/>
        <v>1</v>
      </c>
      <c r="K150" s="31">
        <f t="shared" si="4"/>
        <v>0</v>
      </c>
      <c r="L150" s="5">
        <f>VLOOKUP(D150,'[2]影院查询统计报表 (2)'!$B$4:$M$309,12,FALSE)</f>
        <v>1</v>
      </c>
      <c r="M150" s="7" t="e">
        <f>VLOOKUP(D150,[3]Sheet1!$B$5:$M$20,12,FALSE)</f>
        <v>#N/A</v>
      </c>
      <c r="N150" s="19" t="e">
        <f>VLOOKUP(D150,[4]Sheet1!$B$4:$J$16,9,FALSE)</f>
        <v>#N/A</v>
      </c>
    </row>
    <row r="151" s="1" customFormat="1" ht="23.1" customHeight="1" spans="1:14">
      <c r="A151" s="2"/>
      <c r="B151" s="2" t="s">
        <v>364</v>
      </c>
      <c r="C151" s="2"/>
      <c r="D151" s="52" t="s">
        <v>365</v>
      </c>
      <c r="E151" s="52"/>
      <c r="F151" s="52"/>
      <c r="G151" s="5">
        <f>G152+G153+G154</f>
        <v>10</v>
      </c>
      <c r="H151" s="7"/>
      <c r="I151" s="19"/>
      <c r="J151" s="20">
        <f t="shared" si="5"/>
        <v>10</v>
      </c>
      <c r="K151" s="31" t="e">
        <f t="shared" si="4"/>
        <v>#N/A</v>
      </c>
      <c r="L151" s="5" t="e">
        <f>VLOOKUP(D151,'[2]影院查询统计报表 (2)'!$B$4:$M$309,12,FALSE)</f>
        <v>#N/A</v>
      </c>
      <c r="M151" s="7" t="e">
        <f>VLOOKUP(D151,[3]Sheet1!$B$5:$M$20,12,FALSE)</f>
        <v>#N/A</v>
      </c>
      <c r="N151" s="19" t="e">
        <f>VLOOKUP(D151,[4]Sheet1!$B$4:$J$16,9,FALSE)</f>
        <v>#N/A</v>
      </c>
    </row>
    <row r="152" s="1" customFormat="1" ht="27.95" customHeight="1" spans="1:14">
      <c r="A152" s="2"/>
      <c r="B152" s="2"/>
      <c r="C152" s="2"/>
      <c r="D152" s="3">
        <v>43031301</v>
      </c>
      <c r="E152" s="4" t="s">
        <v>366</v>
      </c>
      <c r="F152" s="4" t="s">
        <v>367</v>
      </c>
      <c r="G152" s="5">
        <v>4</v>
      </c>
      <c r="H152" s="7"/>
      <c r="I152" s="19"/>
      <c r="J152" s="20">
        <f t="shared" si="5"/>
        <v>4</v>
      </c>
      <c r="K152" s="31">
        <f t="shared" si="4"/>
        <v>0</v>
      </c>
      <c r="L152" s="5">
        <f>VLOOKUP(D152,'[2]影院查询统计报表 (2)'!$B$4:$M$309,12,FALSE)</f>
        <v>4</v>
      </c>
      <c r="M152" s="7" t="e">
        <f>VLOOKUP(D152,[3]Sheet1!$B$5:$M$20,12,FALSE)</f>
        <v>#N/A</v>
      </c>
      <c r="N152" s="19" t="e">
        <f>VLOOKUP(D152,[4]Sheet1!$B$4:$J$16,9,FALSE)</f>
        <v>#N/A</v>
      </c>
    </row>
    <row r="153" s="1" customFormat="1" ht="27.95" customHeight="1" spans="1:14">
      <c r="A153" s="2"/>
      <c r="B153" s="2"/>
      <c r="C153" s="2"/>
      <c r="D153" s="3">
        <v>43032301</v>
      </c>
      <c r="E153" s="4" t="s">
        <v>368</v>
      </c>
      <c r="F153" s="4" t="s">
        <v>369</v>
      </c>
      <c r="G153" s="5">
        <v>5</v>
      </c>
      <c r="H153" s="7"/>
      <c r="I153" s="19"/>
      <c r="J153" s="20">
        <f t="shared" si="5"/>
        <v>5</v>
      </c>
      <c r="K153" s="31">
        <f t="shared" si="4"/>
        <v>0</v>
      </c>
      <c r="L153" s="5">
        <f>VLOOKUP(D153,'[2]影院查询统计报表 (2)'!$B$4:$M$309,12,FALSE)</f>
        <v>5</v>
      </c>
      <c r="M153" s="7" t="e">
        <f>VLOOKUP(D153,[3]Sheet1!$B$5:$M$20,12,FALSE)</f>
        <v>#N/A</v>
      </c>
      <c r="N153" s="19" t="e">
        <f>VLOOKUP(D153,[4]Sheet1!$B$4:$J$16,9,FALSE)</f>
        <v>#N/A</v>
      </c>
    </row>
    <row r="154" s="1" customFormat="1" ht="27.95" customHeight="1" spans="1:14">
      <c r="A154" s="2"/>
      <c r="B154" s="2"/>
      <c r="C154" s="2"/>
      <c r="D154" s="3">
        <v>43031801</v>
      </c>
      <c r="E154" s="4" t="s">
        <v>370</v>
      </c>
      <c r="F154" s="4" t="s">
        <v>371</v>
      </c>
      <c r="G154" s="5">
        <v>1</v>
      </c>
      <c r="H154" s="7"/>
      <c r="I154" s="19"/>
      <c r="J154" s="20">
        <f t="shared" si="5"/>
        <v>1</v>
      </c>
      <c r="K154" s="31">
        <f t="shared" si="4"/>
        <v>0</v>
      </c>
      <c r="L154" s="5">
        <f>VLOOKUP(D154,'[2]影院查询统计报表 (2)'!$B$4:$M$309,12,FALSE)</f>
        <v>1</v>
      </c>
      <c r="M154" s="7" t="e">
        <f>VLOOKUP(D154,[3]Sheet1!$B$5:$M$20,12,FALSE)</f>
        <v>#N/A</v>
      </c>
      <c r="N154" s="19" t="e">
        <f>VLOOKUP(D154,[4]Sheet1!$B$4:$J$16,9,FALSE)</f>
        <v>#N/A</v>
      </c>
    </row>
    <row r="155" s="1" customFormat="1" ht="23.1" customHeight="1" spans="1:14">
      <c r="A155" s="2"/>
      <c r="B155" s="2" t="s">
        <v>372</v>
      </c>
      <c r="C155" s="2"/>
      <c r="D155" s="52" t="s">
        <v>373</v>
      </c>
      <c r="E155" s="52"/>
      <c r="F155" s="52"/>
      <c r="G155" s="5">
        <f>G156+G157</f>
        <v>6</v>
      </c>
      <c r="H155" s="7"/>
      <c r="I155" s="19"/>
      <c r="J155" s="20">
        <f t="shared" si="5"/>
        <v>6</v>
      </c>
      <c r="K155" s="31" t="e">
        <f t="shared" si="4"/>
        <v>#N/A</v>
      </c>
      <c r="L155" s="5" t="e">
        <f>VLOOKUP(D155,'[2]影院查询统计报表 (2)'!$B$4:$M$309,12,FALSE)</f>
        <v>#N/A</v>
      </c>
      <c r="M155" s="7" t="e">
        <f>VLOOKUP(D155,[3]Sheet1!$B$5:$M$20,12,FALSE)</f>
        <v>#N/A</v>
      </c>
      <c r="N155" s="19" t="e">
        <f>VLOOKUP(D155,[4]Sheet1!$B$4:$J$16,9,FALSE)</f>
        <v>#N/A</v>
      </c>
    </row>
    <row r="156" s="1" customFormat="1" ht="27.95" customHeight="1" spans="1:14">
      <c r="A156" s="2"/>
      <c r="B156" s="2"/>
      <c r="C156" s="2"/>
      <c r="D156" s="3">
        <v>43031601</v>
      </c>
      <c r="E156" s="4" t="s">
        <v>374</v>
      </c>
      <c r="F156" s="4" t="s">
        <v>375</v>
      </c>
      <c r="G156" s="5">
        <v>5</v>
      </c>
      <c r="H156" s="7"/>
      <c r="I156" s="19"/>
      <c r="J156" s="20">
        <f t="shared" si="5"/>
        <v>5</v>
      </c>
      <c r="K156" s="31">
        <f t="shared" si="4"/>
        <v>0</v>
      </c>
      <c r="L156" s="5">
        <f>VLOOKUP(D156,'[2]影院查询统计报表 (2)'!$B$4:$M$309,12,FALSE)</f>
        <v>5</v>
      </c>
      <c r="M156" s="7" t="e">
        <f>VLOOKUP(D156,[3]Sheet1!$B$5:$M$20,12,FALSE)</f>
        <v>#N/A</v>
      </c>
      <c r="N156" s="19" t="e">
        <f>VLOOKUP(D156,[4]Sheet1!$B$4:$J$16,9,FALSE)</f>
        <v>#N/A</v>
      </c>
    </row>
    <row r="157" s="1" customFormat="1" ht="27.95" customHeight="1" spans="1:14">
      <c r="A157" s="2"/>
      <c r="B157" s="2"/>
      <c r="C157" s="2"/>
      <c r="D157" s="3">
        <v>43031401</v>
      </c>
      <c r="E157" s="4" t="s">
        <v>377</v>
      </c>
      <c r="F157" s="4" t="s">
        <v>378</v>
      </c>
      <c r="G157" s="5">
        <v>1</v>
      </c>
      <c r="H157" s="7"/>
      <c r="I157" s="19"/>
      <c r="J157" s="20">
        <f t="shared" si="5"/>
        <v>1</v>
      </c>
      <c r="K157" s="31">
        <f t="shared" si="4"/>
        <v>0</v>
      </c>
      <c r="L157" s="5">
        <f>VLOOKUP(D157,'[2]影院查询统计报表 (2)'!$B$4:$M$309,12,FALSE)</f>
        <v>1</v>
      </c>
      <c r="M157" s="7" t="e">
        <f>VLOOKUP(D157,[3]Sheet1!$B$5:$M$20,12,FALSE)</f>
        <v>#N/A</v>
      </c>
      <c r="N157" s="19" t="e">
        <f>VLOOKUP(D157,[4]Sheet1!$B$4:$J$16,9,FALSE)</f>
        <v>#N/A</v>
      </c>
    </row>
    <row r="158" s="1" customFormat="1" ht="21.6" customHeight="1" spans="1:14">
      <c r="A158" s="44" t="s">
        <v>379</v>
      </c>
      <c r="B158" s="53" t="s">
        <v>380</v>
      </c>
      <c r="C158" s="53"/>
      <c r="D158" s="53"/>
      <c r="E158" s="53"/>
      <c r="F158" s="53"/>
      <c r="G158" s="5">
        <f>G159+G167+G171</f>
        <v>44</v>
      </c>
      <c r="H158" s="2"/>
      <c r="I158" s="19"/>
      <c r="J158" s="20">
        <f t="shared" si="5"/>
        <v>44</v>
      </c>
      <c r="K158" s="31" t="e">
        <f t="shared" si="4"/>
        <v>#N/A</v>
      </c>
      <c r="L158" s="5" t="e">
        <f>VLOOKUP(D158,'[2]影院查询统计报表 (2)'!$B$4:$M$309,12,FALSE)</f>
        <v>#N/A</v>
      </c>
      <c r="M158" s="7" t="e">
        <f>VLOOKUP(D158,[3]Sheet1!$B$5:$M$20,12,FALSE)</f>
        <v>#N/A</v>
      </c>
      <c r="N158" s="19" t="e">
        <f>VLOOKUP(D158,[4]Sheet1!$B$4:$J$16,9,FALSE)</f>
        <v>#N/A</v>
      </c>
    </row>
    <row r="159" s="1" customFormat="1" ht="20.45" customHeight="1" spans="1:14">
      <c r="A159" s="45"/>
      <c r="B159" s="2" t="s">
        <v>381</v>
      </c>
      <c r="C159" s="53" t="s">
        <v>382</v>
      </c>
      <c r="D159" s="53"/>
      <c r="E159" s="53"/>
      <c r="F159" s="53"/>
      <c r="G159" s="5">
        <f>SUM(G160:G166)</f>
        <v>23</v>
      </c>
      <c r="H159" s="2"/>
      <c r="I159" s="19"/>
      <c r="J159" s="20">
        <f t="shared" si="5"/>
        <v>23</v>
      </c>
      <c r="K159" s="31" t="e">
        <f t="shared" si="4"/>
        <v>#N/A</v>
      </c>
      <c r="L159" s="5" t="e">
        <f>VLOOKUP(D159,'[2]影院查询统计报表 (2)'!$B$4:$M$309,12,FALSE)</f>
        <v>#N/A</v>
      </c>
      <c r="M159" s="7" t="e">
        <f>VLOOKUP(D159,[3]Sheet1!$B$5:$M$20,12,FALSE)</f>
        <v>#N/A</v>
      </c>
      <c r="N159" s="19" t="e">
        <f>VLOOKUP(D159,[4]Sheet1!$B$4:$J$16,9,FALSE)</f>
        <v>#N/A</v>
      </c>
    </row>
    <row r="160" s="1" customFormat="1" ht="30" customHeight="1" spans="1:14">
      <c r="A160" s="45"/>
      <c r="B160" s="2"/>
      <c r="C160" s="2" t="s">
        <v>383</v>
      </c>
      <c r="D160" s="3">
        <v>43052401</v>
      </c>
      <c r="E160" s="4" t="s">
        <v>384</v>
      </c>
      <c r="F160" s="4" t="s">
        <v>385</v>
      </c>
      <c r="G160" s="5">
        <v>4</v>
      </c>
      <c r="H160" s="7"/>
      <c r="I160" s="19"/>
      <c r="J160" s="20">
        <f t="shared" si="5"/>
        <v>4</v>
      </c>
      <c r="K160" s="31">
        <f t="shared" si="4"/>
        <v>0</v>
      </c>
      <c r="L160" s="5">
        <f>VLOOKUP(D160,'[2]影院查询统计报表 (2)'!$B$4:$M$309,12,FALSE)</f>
        <v>4</v>
      </c>
      <c r="M160" s="7" t="e">
        <f>VLOOKUP(D160,[3]Sheet1!$B$5:$M$20,12,FALSE)</f>
        <v>#N/A</v>
      </c>
      <c r="N160" s="19" t="e">
        <f>VLOOKUP(D160,[4]Sheet1!$B$4:$J$16,9,FALSE)</f>
        <v>#N/A</v>
      </c>
    </row>
    <row r="161" s="1" customFormat="1" ht="30" customHeight="1" spans="1:14">
      <c r="A161" s="45"/>
      <c r="B161" s="2"/>
      <c r="C161" s="2"/>
      <c r="D161" s="3">
        <v>43052601</v>
      </c>
      <c r="E161" s="4" t="s">
        <v>386</v>
      </c>
      <c r="F161" s="4" t="s">
        <v>387</v>
      </c>
      <c r="G161" s="5">
        <v>9</v>
      </c>
      <c r="H161" s="7"/>
      <c r="I161" s="19"/>
      <c r="J161" s="20">
        <f t="shared" si="5"/>
        <v>9</v>
      </c>
      <c r="K161" s="31">
        <f t="shared" si="4"/>
        <v>0</v>
      </c>
      <c r="L161" s="5">
        <f>VLOOKUP(D161,'[2]影院查询统计报表 (2)'!$B$4:$M$309,12,FALSE)</f>
        <v>9</v>
      </c>
      <c r="M161" s="7" t="e">
        <f>VLOOKUP(D161,[3]Sheet1!$B$5:$M$20,12,FALSE)</f>
        <v>#N/A</v>
      </c>
      <c r="N161" s="19" t="e">
        <f>VLOOKUP(D161,[4]Sheet1!$B$4:$J$16,9,FALSE)</f>
        <v>#N/A</v>
      </c>
    </row>
    <row r="162" s="1" customFormat="1" ht="30" customHeight="1" spans="1:14">
      <c r="A162" s="45"/>
      <c r="B162" s="2"/>
      <c r="C162" s="2"/>
      <c r="D162" s="3">
        <v>43051201</v>
      </c>
      <c r="E162" s="4" t="s">
        <v>388</v>
      </c>
      <c r="F162" s="4" t="s">
        <v>389</v>
      </c>
      <c r="G162" s="5">
        <v>4</v>
      </c>
      <c r="H162" s="7"/>
      <c r="I162" s="19"/>
      <c r="J162" s="20">
        <f t="shared" si="5"/>
        <v>4</v>
      </c>
      <c r="K162" s="31">
        <f t="shared" si="4"/>
        <v>0</v>
      </c>
      <c r="L162" s="5">
        <f>VLOOKUP(D162,'[2]影院查询统计报表 (2)'!$B$4:$M$309,12,FALSE)</f>
        <v>4</v>
      </c>
      <c r="M162" s="7" t="e">
        <f>VLOOKUP(D162,[3]Sheet1!$B$5:$M$20,12,FALSE)</f>
        <v>#N/A</v>
      </c>
      <c r="N162" s="19" t="e">
        <f>VLOOKUP(D162,[4]Sheet1!$B$4:$J$16,9,FALSE)</f>
        <v>#N/A</v>
      </c>
    </row>
    <row r="163" s="1" customFormat="1" ht="48.6" customHeight="1" spans="1:14">
      <c r="A163" s="45"/>
      <c r="B163" s="2"/>
      <c r="C163" s="2" t="s">
        <v>392</v>
      </c>
      <c r="D163" s="3">
        <v>43051401</v>
      </c>
      <c r="E163" s="4" t="s">
        <v>393</v>
      </c>
      <c r="F163" s="4" t="s">
        <v>394</v>
      </c>
      <c r="G163" s="5">
        <v>1</v>
      </c>
      <c r="H163" s="7"/>
      <c r="I163" s="19"/>
      <c r="J163" s="20">
        <f t="shared" si="5"/>
        <v>1</v>
      </c>
      <c r="K163" s="31">
        <f t="shared" si="4"/>
        <v>0</v>
      </c>
      <c r="L163" s="5">
        <f>VLOOKUP(D163,'[2]影院查询统计报表 (2)'!$B$4:$M$309,12,FALSE)</f>
        <v>1</v>
      </c>
      <c r="M163" s="7" t="e">
        <f>VLOOKUP(D163,[3]Sheet1!$B$5:$M$20,12,FALSE)</f>
        <v>#N/A</v>
      </c>
      <c r="N163" s="19" t="e">
        <f>VLOOKUP(D163,[4]Sheet1!$B$4:$J$16,9,FALSE)</f>
        <v>#N/A</v>
      </c>
    </row>
    <row r="164" s="1" customFormat="1" ht="30" customHeight="1" spans="1:14">
      <c r="A164" s="45"/>
      <c r="B164" s="2"/>
      <c r="C164" s="2" t="s">
        <v>395</v>
      </c>
      <c r="D164" s="3">
        <v>43051101</v>
      </c>
      <c r="E164" s="4" t="s">
        <v>396</v>
      </c>
      <c r="F164" s="4" t="s">
        <v>397</v>
      </c>
      <c r="G164" s="5">
        <v>1</v>
      </c>
      <c r="H164" s="7"/>
      <c r="I164" s="19"/>
      <c r="J164" s="20">
        <f t="shared" si="5"/>
        <v>1</v>
      </c>
      <c r="K164" s="31">
        <f t="shared" si="4"/>
        <v>0</v>
      </c>
      <c r="L164" s="5">
        <f>VLOOKUP(D164,'[2]影院查询统计报表 (2)'!$B$4:$M$309,12,FALSE)</f>
        <v>1</v>
      </c>
      <c r="M164" s="7" t="e">
        <f>VLOOKUP(D164,[3]Sheet1!$B$5:$M$20,12,FALSE)</f>
        <v>#N/A</v>
      </c>
      <c r="N164" s="19" t="e">
        <f>VLOOKUP(D164,[4]Sheet1!$B$4:$J$16,9,FALSE)</f>
        <v>#N/A</v>
      </c>
    </row>
    <row r="165" s="1" customFormat="1" ht="30" customHeight="1" spans="1:14">
      <c r="A165" s="45"/>
      <c r="B165" s="2"/>
      <c r="C165" s="2"/>
      <c r="D165" s="3">
        <v>43052201</v>
      </c>
      <c r="E165" s="4" t="s">
        <v>398</v>
      </c>
      <c r="F165" s="4" t="s">
        <v>399</v>
      </c>
      <c r="G165" s="5">
        <v>1</v>
      </c>
      <c r="H165" s="7"/>
      <c r="I165" s="19"/>
      <c r="J165" s="20">
        <f t="shared" si="5"/>
        <v>1</v>
      </c>
      <c r="K165" s="31">
        <f t="shared" si="4"/>
        <v>0</v>
      </c>
      <c r="L165" s="5">
        <f>VLOOKUP(D165,'[2]影院查询统计报表 (2)'!$B$4:$M$309,12,FALSE)</f>
        <v>1</v>
      </c>
      <c r="M165" s="7" t="e">
        <f>VLOOKUP(D165,[3]Sheet1!$B$5:$M$20,12,FALSE)</f>
        <v>#N/A</v>
      </c>
      <c r="N165" s="19" t="e">
        <f>VLOOKUP(D165,[4]Sheet1!$B$4:$J$16,9,FALSE)</f>
        <v>#N/A</v>
      </c>
    </row>
    <row r="166" s="1" customFormat="1" ht="30" customHeight="1" spans="1:14">
      <c r="A166" s="45"/>
      <c r="B166" s="2"/>
      <c r="C166" s="2"/>
      <c r="D166" s="3">
        <v>43050901</v>
      </c>
      <c r="E166" s="4" t="s">
        <v>401</v>
      </c>
      <c r="F166" s="4" t="s">
        <v>402</v>
      </c>
      <c r="G166" s="5">
        <v>3</v>
      </c>
      <c r="H166" s="7"/>
      <c r="I166" s="19"/>
      <c r="J166" s="20">
        <f t="shared" si="5"/>
        <v>3</v>
      </c>
      <c r="K166" s="31">
        <f t="shared" si="4"/>
        <v>0</v>
      </c>
      <c r="L166" s="5">
        <f>VLOOKUP(D166,'[2]影院查询统计报表 (2)'!$B$4:$M$309,12,FALSE)</f>
        <v>3</v>
      </c>
      <c r="M166" s="7" t="e">
        <f>VLOOKUP(D166,[3]Sheet1!$B$5:$M$20,12,FALSE)</f>
        <v>#N/A</v>
      </c>
      <c r="N166" s="19" t="e">
        <f>VLOOKUP(D166,[4]Sheet1!$B$4:$J$16,9,FALSE)</f>
        <v>#N/A</v>
      </c>
    </row>
    <row r="167" s="1" customFormat="1" ht="30" customHeight="1" spans="1:14">
      <c r="A167" s="45"/>
      <c r="B167" s="2" t="s">
        <v>403</v>
      </c>
      <c r="C167" s="2"/>
      <c r="D167" s="41" t="s">
        <v>404</v>
      </c>
      <c r="E167" s="41"/>
      <c r="F167" s="41"/>
      <c r="G167" s="5">
        <f>G168+G169+G170</f>
        <v>5</v>
      </c>
      <c r="H167" s="7"/>
      <c r="I167" s="19"/>
      <c r="J167" s="20">
        <f t="shared" si="5"/>
        <v>5</v>
      </c>
      <c r="K167" s="31" t="e">
        <f t="shared" si="4"/>
        <v>#N/A</v>
      </c>
      <c r="L167" s="5" t="e">
        <f>VLOOKUP(D167,'[2]影院查询统计报表 (2)'!$B$4:$M$309,12,FALSE)</f>
        <v>#N/A</v>
      </c>
      <c r="M167" s="7" t="e">
        <f>VLOOKUP(D167,[3]Sheet1!$B$5:$M$20,12,FALSE)</f>
        <v>#N/A</v>
      </c>
      <c r="N167" s="19" t="e">
        <f>VLOOKUP(D167,[4]Sheet1!$B$4:$J$16,9,FALSE)</f>
        <v>#N/A</v>
      </c>
    </row>
    <row r="168" s="1" customFormat="1" ht="30" customHeight="1" spans="1:14">
      <c r="A168" s="45"/>
      <c r="B168" s="2"/>
      <c r="C168" s="2"/>
      <c r="D168" s="3">
        <v>43050701</v>
      </c>
      <c r="E168" s="4" t="s">
        <v>405</v>
      </c>
      <c r="F168" s="4" t="s">
        <v>406</v>
      </c>
      <c r="G168" s="5">
        <v>1</v>
      </c>
      <c r="H168" s="7"/>
      <c r="I168" s="19"/>
      <c r="J168" s="20">
        <f t="shared" si="5"/>
        <v>1</v>
      </c>
      <c r="K168" s="31">
        <f t="shared" si="4"/>
        <v>0</v>
      </c>
      <c r="L168" s="5">
        <f>VLOOKUP(D168,'[2]影院查询统计报表 (2)'!$B$4:$M$309,12,FALSE)</f>
        <v>1</v>
      </c>
      <c r="M168" s="7" t="e">
        <f>VLOOKUP(D168,[3]Sheet1!$B$5:$M$20,12,FALSE)</f>
        <v>#N/A</v>
      </c>
      <c r="N168" s="19" t="e">
        <f>VLOOKUP(D168,[4]Sheet1!$B$4:$J$16,9,FALSE)</f>
        <v>#N/A</v>
      </c>
    </row>
    <row r="169" s="1" customFormat="1" ht="30" customHeight="1" spans="1:14">
      <c r="A169" s="45"/>
      <c r="B169" s="2"/>
      <c r="C169" s="2"/>
      <c r="D169" s="3">
        <v>43052101</v>
      </c>
      <c r="E169" s="4" t="s">
        <v>407</v>
      </c>
      <c r="F169" s="4" t="s">
        <v>408</v>
      </c>
      <c r="G169" s="5">
        <v>2</v>
      </c>
      <c r="H169" s="7"/>
      <c r="I169" s="19"/>
      <c r="J169" s="20">
        <f t="shared" si="5"/>
        <v>2</v>
      </c>
      <c r="K169" s="31">
        <f t="shared" si="4"/>
        <v>0</v>
      </c>
      <c r="L169" s="5">
        <f>VLOOKUP(D169,'[2]影院查询统计报表 (2)'!$B$4:$M$309,12,FALSE)</f>
        <v>2</v>
      </c>
      <c r="M169" s="7" t="e">
        <f>VLOOKUP(D169,[3]Sheet1!$B$5:$M$20,12,FALSE)</f>
        <v>#N/A</v>
      </c>
      <c r="N169" s="19" t="e">
        <f>VLOOKUP(D169,[4]Sheet1!$B$4:$J$16,9,FALSE)</f>
        <v>#N/A</v>
      </c>
    </row>
    <row r="170" s="1" customFormat="1" ht="30" customHeight="1" spans="1:14">
      <c r="A170" s="45"/>
      <c r="B170" s="2"/>
      <c r="C170" s="2"/>
      <c r="D170" s="3">
        <v>43051901</v>
      </c>
      <c r="E170" s="4" t="s">
        <v>409</v>
      </c>
      <c r="F170" s="4" t="s">
        <v>410</v>
      </c>
      <c r="G170" s="5">
        <v>2</v>
      </c>
      <c r="H170" s="7"/>
      <c r="I170" s="19"/>
      <c r="J170" s="20">
        <f t="shared" si="5"/>
        <v>2</v>
      </c>
      <c r="K170" s="31">
        <f t="shared" si="4"/>
        <v>0</v>
      </c>
      <c r="L170" s="5">
        <f>VLOOKUP(D170,'[2]影院查询统计报表 (2)'!$B$4:$M$309,12,FALSE)</f>
        <v>2</v>
      </c>
      <c r="M170" s="7" t="e">
        <f>VLOOKUP(D170,[3]Sheet1!$B$5:$M$20,12,FALSE)</f>
        <v>#N/A</v>
      </c>
      <c r="N170" s="19" t="e">
        <f>VLOOKUP(D170,[4]Sheet1!$B$4:$J$16,9,FALSE)</f>
        <v>#N/A</v>
      </c>
    </row>
    <row r="171" s="1" customFormat="1" ht="30" customHeight="1" spans="1:14">
      <c r="A171" s="45"/>
      <c r="B171" s="8" t="s">
        <v>411</v>
      </c>
      <c r="C171" s="9"/>
      <c r="D171" s="41" t="s">
        <v>412</v>
      </c>
      <c r="E171" s="41"/>
      <c r="F171" s="41"/>
      <c r="G171" s="5">
        <f>G172+G173+G174</f>
        <v>16</v>
      </c>
      <c r="H171" s="7"/>
      <c r="I171" s="19"/>
      <c r="J171" s="20">
        <f t="shared" si="5"/>
        <v>16</v>
      </c>
      <c r="K171" s="31" t="e">
        <f t="shared" si="4"/>
        <v>#N/A</v>
      </c>
      <c r="L171" s="5" t="e">
        <f>VLOOKUP(D171,'[2]影院查询统计报表 (2)'!$B$4:$M$309,12,FALSE)</f>
        <v>#N/A</v>
      </c>
      <c r="M171" s="7" t="e">
        <f>VLOOKUP(D171,[3]Sheet1!$B$5:$M$20,12,FALSE)</f>
        <v>#N/A</v>
      </c>
      <c r="N171" s="19" t="e">
        <f>VLOOKUP(D171,[4]Sheet1!$B$4:$J$16,9,FALSE)</f>
        <v>#N/A</v>
      </c>
    </row>
    <row r="172" s="1" customFormat="1" ht="30" customHeight="1" spans="1:14">
      <c r="A172" s="45"/>
      <c r="B172" s="13"/>
      <c r="C172" s="14"/>
      <c r="D172" s="3">
        <v>43052301</v>
      </c>
      <c r="E172" s="4" t="s">
        <v>413</v>
      </c>
      <c r="F172" s="4" t="s">
        <v>414</v>
      </c>
      <c r="G172" s="5">
        <v>5</v>
      </c>
      <c r="H172" s="7"/>
      <c r="I172" s="19"/>
      <c r="J172" s="20">
        <f t="shared" si="5"/>
        <v>5</v>
      </c>
      <c r="K172" s="31">
        <f t="shared" si="4"/>
        <v>0</v>
      </c>
      <c r="L172" s="5">
        <f>VLOOKUP(D172,'[2]影院查询统计报表 (2)'!$B$4:$M$309,12,FALSE)</f>
        <v>5</v>
      </c>
      <c r="M172" s="7" t="e">
        <f>VLOOKUP(D172,[3]Sheet1!$B$5:$M$20,12,FALSE)</f>
        <v>#N/A</v>
      </c>
      <c r="N172" s="19" t="e">
        <f>VLOOKUP(D172,[4]Sheet1!$B$4:$J$16,9,FALSE)</f>
        <v>#N/A</v>
      </c>
    </row>
    <row r="173" s="1" customFormat="1" ht="30" customHeight="1" spans="1:14">
      <c r="A173" s="45"/>
      <c r="B173" s="13"/>
      <c r="C173" s="14"/>
      <c r="D173" s="3">
        <v>43052001</v>
      </c>
      <c r="E173" s="4" t="s">
        <v>415</v>
      </c>
      <c r="F173" s="4" t="s">
        <v>416</v>
      </c>
      <c r="G173" s="5">
        <v>7</v>
      </c>
      <c r="H173" s="7"/>
      <c r="I173" s="19"/>
      <c r="J173" s="20">
        <f t="shared" si="5"/>
        <v>7</v>
      </c>
      <c r="K173" s="31">
        <f t="shared" si="4"/>
        <v>0</v>
      </c>
      <c r="L173" s="5">
        <f>VLOOKUP(D173,'[2]影院查询统计报表 (2)'!$B$4:$M$309,12,FALSE)</f>
        <v>7</v>
      </c>
      <c r="M173" s="7" t="e">
        <f>VLOOKUP(D173,[3]Sheet1!$B$5:$M$20,12,FALSE)</f>
        <v>#N/A</v>
      </c>
      <c r="N173" s="19" t="e">
        <f>VLOOKUP(D173,[4]Sheet1!$B$4:$J$16,9,FALSE)</f>
        <v>#N/A</v>
      </c>
    </row>
    <row r="174" s="1" customFormat="1" ht="30" customHeight="1" spans="1:14">
      <c r="A174" s="46"/>
      <c r="B174" s="15"/>
      <c r="C174" s="16"/>
      <c r="D174" s="3">
        <v>43051001</v>
      </c>
      <c r="E174" s="4" t="s">
        <v>417</v>
      </c>
      <c r="F174" s="4" t="s">
        <v>418</v>
      </c>
      <c r="G174" s="5">
        <v>4</v>
      </c>
      <c r="H174" s="7"/>
      <c r="I174" s="19"/>
      <c r="J174" s="20">
        <f t="shared" si="5"/>
        <v>4</v>
      </c>
      <c r="K174" s="31">
        <f t="shared" si="4"/>
        <v>0</v>
      </c>
      <c r="L174" s="5">
        <f>VLOOKUP(D174,'[2]影院查询统计报表 (2)'!$B$4:$M$309,12,FALSE)</f>
        <v>4</v>
      </c>
      <c r="M174" s="7" t="e">
        <f>VLOOKUP(D174,[3]Sheet1!$B$5:$M$20,12,FALSE)</f>
        <v>#N/A</v>
      </c>
      <c r="N174" s="19" t="e">
        <f>VLOOKUP(D174,[4]Sheet1!$B$4:$J$16,9,FALSE)</f>
        <v>#N/A</v>
      </c>
    </row>
    <row r="175" s="1" customFormat="1" ht="26.45" customHeight="1" spans="1:14">
      <c r="A175" s="2" t="s">
        <v>423</v>
      </c>
      <c r="B175" s="41" t="s">
        <v>424</v>
      </c>
      <c r="C175" s="41"/>
      <c r="D175" s="41"/>
      <c r="E175" s="41"/>
      <c r="F175" s="41"/>
      <c r="G175" s="5">
        <f>G176+G188+G192+G195+G199+G200+G201</f>
        <v>68</v>
      </c>
      <c r="H175" s="2">
        <f>H176+H188+H192</f>
        <v>30</v>
      </c>
      <c r="I175" s="7">
        <f>I176+I188+I192</f>
        <v>21</v>
      </c>
      <c r="J175" s="20">
        <f t="shared" si="5"/>
        <v>119</v>
      </c>
      <c r="K175" s="31" t="e">
        <f t="shared" si="4"/>
        <v>#N/A</v>
      </c>
      <c r="L175" s="5" t="e">
        <f>VLOOKUP(D175,'[2]影院查询统计报表 (2)'!$B$4:$M$309,12,FALSE)</f>
        <v>#N/A</v>
      </c>
      <c r="M175" s="7" t="e">
        <f>VLOOKUP(D175,[3]Sheet1!$B$5:$M$20,12,FALSE)</f>
        <v>#N/A</v>
      </c>
      <c r="N175" s="19" t="e">
        <f>VLOOKUP(D175,[4]Sheet1!$B$4:$J$16,9,FALSE)</f>
        <v>#N/A</v>
      </c>
    </row>
    <row r="176" s="1" customFormat="1" ht="24" customHeight="1" spans="1:14">
      <c r="A176" s="2"/>
      <c r="B176" s="2" t="s">
        <v>425</v>
      </c>
      <c r="C176" s="41" t="s">
        <v>426</v>
      </c>
      <c r="D176" s="41"/>
      <c r="E176" s="41"/>
      <c r="F176" s="41"/>
      <c r="G176" s="5">
        <f>SUM(G177:G187)</f>
        <v>47</v>
      </c>
      <c r="H176" s="2"/>
      <c r="I176" s="19"/>
      <c r="J176" s="20">
        <f t="shared" si="5"/>
        <v>47</v>
      </c>
      <c r="K176" s="31" t="e">
        <f t="shared" si="4"/>
        <v>#N/A</v>
      </c>
      <c r="L176" s="5" t="e">
        <f>VLOOKUP(D176,'[2]影院查询统计报表 (2)'!$B$4:$M$309,12,FALSE)</f>
        <v>#N/A</v>
      </c>
      <c r="M176" s="7" t="e">
        <f>VLOOKUP(D176,[3]Sheet1!$B$5:$M$20,12,FALSE)</f>
        <v>#N/A</v>
      </c>
      <c r="N176" s="19" t="e">
        <f>VLOOKUP(D176,[4]Sheet1!$B$4:$J$16,9,FALSE)</f>
        <v>#N/A</v>
      </c>
    </row>
    <row r="177" s="1" customFormat="1" ht="30" customHeight="1" spans="1:14">
      <c r="A177" s="2"/>
      <c r="B177" s="2"/>
      <c r="C177" s="2" t="s">
        <v>427</v>
      </c>
      <c r="D177" s="3">
        <v>43061001</v>
      </c>
      <c r="E177" s="4" t="s">
        <v>428</v>
      </c>
      <c r="F177" s="4" t="s">
        <v>429</v>
      </c>
      <c r="G177" s="5">
        <v>7</v>
      </c>
      <c r="H177" s="7"/>
      <c r="I177" s="19"/>
      <c r="J177" s="20">
        <f t="shared" si="5"/>
        <v>7</v>
      </c>
      <c r="K177" s="31">
        <f t="shared" si="4"/>
        <v>0</v>
      </c>
      <c r="L177" s="5">
        <f>VLOOKUP(D177,'[2]影院查询统计报表 (2)'!$B$4:$M$309,12,FALSE)</f>
        <v>7</v>
      </c>
      <c r="M177" s="7" t="e">
        <f>VLOOKUP(D177,[3]Sheet1!$B$5:$M$20,12,FALSE)</f>
        <v>#N/A</v>
      </c>
      <c r="N177" s="19" t="e">
        <f>VLOOKUP(D177,[4]Sheet1!$B$4:$J$16,9,FALSE)</f>
        <v>#N/A</v>
      </c>
    </row>
    <row r="178" s="1" customFormat="1" ht="30" customHeight="1" spans="1:14">
      <c r="A178" s="2"/>
      <c r="B178" s="2"/>
      <c r="C178" s="2"/>
      <c r="D178" s="3">
        <v>43060701</v>
      </c>
      <c r="E178" s="4" t="s">
        <v>430</v>
      </c>
      <c r="F178" s="4" t="s">
        <v>431</v>
      </c>
      <c r="G178" s="5">
        <v>5</v>
      </c>
      <c r="H178" s="7"/>
      <c r="I178" s="19"/>
      <c r="J178" s="20">
        <f t="shared" si="5"/>
        <v>5</v>
      </c>
      <c r="K178" s="31">
        <f t="shared" si="4"/>
        <v>0</v>
      </c>
      <c r="L178" s="5">
        <f>VLOOKUP(D178,'[2]影院查询统计报表 (2)'!$B$4:$M$309,12,FALSE)</f>
        <v>5</v>
      </c>
      <c r="M178" s="7" t="e">
        <f>VLOOKUP(D178,[3]Sheet1!$B$5:$M$20,12,FALSE)</f>
        <v>#N/A</v>
      </c>
      <c r="N178" s="19" t="e">
        <f>VLOOKUP(D178,[4]Sheet1!$B$4:$J$16,9,FALSE)</f>
        <v>#N/A</v>
      </c>
    </row>
    <row r="179" s="1" customFormat="1" ht="39.6" customHeight="1" spans="1:14">
      <c r="A179" s="2"/>
      <c r="B179" s="2"/>
      <c r="C179" s="2"/>
      <c r="D179" s="3">
        <v>43061501</v>
      </c>
      <c r="E179" s="4" t="s">
        <v>432</v>
      </c>
      <c r="F179" s="4" t="s">
        <v>433</v>
      </c>
      <c r="G179" s="5">
        <v>4</v>
      </c>
      <c r="H179" s="7"/>
      <c r="I179" s="19"/>
      <c r="J179" s="20">
        <f t="shared" si="5"/>
        <v>4</v>
      </c>
      <c r="K179" s="31">
        <f t="shared" si="4"/>
        <v>0</v>
      </c>
      <c r="L179" s="5">
        <f>VLOOKUP(D179,'[2]影院查询统计报表 (2)'!$B$4:$M$309,12,FALSE)</f>
        <v>4</v>
      </c>
      <c r="M179" s="7" t="e">
        <f>VLOOKUP(D179,[3]Sheet1!$B$5:$M$20,12,FALSE)</f>
        <v>#N/A</v>
      </c>
      <c r="N179" s="19" t="e">
        <f>VLOOKUP(D179,[4]Sheet1!$B$4:$J$16,9,FALSE)</f>
        <v>#N/A</v>
      </c>
    </row>
    <row r="180" ht="30" customHeight="1" spans="1:16353">
      <c r="A180" s="2"/>
      <c r="B180" s="2"/>
      <c r="C180" s="2"/>
      <c r="D180" s="3">
        <v>43060601</v>
      </c>
      <c r="E180" s="4" t="s">
        <v>434</v>
      </c>
      <c r="F180" s="4" t="s">
        <v>435</v>
      </c>
      <c r="G180" s="5">
        <v>2</v>
      </c>
      <c r="H180" s="7"/>
      <c r="I180" s="19"/>
      <c r="J180" s="20">
        <f t="shared" si="5"/>
        <v>2</v>
      </c>
      <c r="K180" s="31">
        <f t="shared" si="4"/>
        <v>0</v>
      </c>
      <c r="L180" s="5">
        <f>VLOOKUP(D180,'[2]影院查询统计报表 (2)'!$B$4:$M$309,12,FALSE)</f>
        <v>2</v>
      </c>
      <c r="M180" s="7" t="e">
        <f>VLOOKUP(D180,[3]Sheet1!$B$5:$M$20,12,FALSE)</f>
        <v>#N/A</v>
      </c>
      <c r="N180" s="19" t="e">
        <f>VLOOKUP(D180,[4]Sheet1!$B$4:$J$16,9,FALSE)</f>
        <v>#N/A</v>
      </c>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row>
    <row r="181" s="1" customFormat="1" ht="30" customHeight="1" spans="1:14">
      <c r="A181" s="2"/>
      <c r="B181" s="2"/>
      <c r="C181" s="2"/>
      <c r="D181" s="3">
        <v>43060401</v>
      </c>
      <c r="E181" s="4" t="s">
        <v>436</v>
      </c>
      <c r="F181" s="4" t="s">
        <v>437</v>
      </c>
      <c r="G181" s="5">
        <v>4</v>
      </c>
      <c r="H181" s="7"/>
      <c r="I181" s="19"/>
      <c r="J181" s="20">
        <f t="shared" si="5"/>
        <v>4</v>
      </c>
      <c r="K181" s="31">
        <f t="shared" si="4"/>
        <v>0</v>
      </c>
      <c r="L181" s="5">
        <f>VLOOKUP(D181,'[2]影院查询统计报表 (2)'!$B$4:$M$309,12,FALSE)</f>
        <v>4</v>
      </c>
      <c r="M181" s="7" t="e">
        <f>VLOOKUP(D181,[3]Sheet1!$B$5:$M$20,12,FALSE)</f>
        <v>#N/A</v>
      </c>
      <c r="N181" s="19" t="e">
        <f>VLOOKUP(D181,[4]Sheet1!$B$4:$J$16,9,FALSE)</f>
        <v>#N/A</v>
      </c>
    </row>
    <row r="182" s="1" customFormat="1" ht="40.9" customHeight="1" spans="1:14">
      <c r="A182" s="2"/>
      <c r="B182" s="2"/>
      <c r="C182" s="2"/>
      <c r="D182" s="3">
        <v>43063301</v>
      </c>
      <c r="E182" s="4" t="s">
        <v>438</v>
      </c>
      <c r="F182" s="4" t="s">
        <v>439</v>
      </c>
      <c r="G182" s="5">
        <v>5</v>
      </c>
      <c r="H182" s="7"/>
      <c r="I182" s="19"/>
      <c r="J182" s="20">
        <f t="shared" si="5"/>
        <v>5</v>
      </c>
      <c r="K182" s="31">
        <f t="shared" si="4"/>
        <v>0</v>
      </c>
      <c r="L182" s="5">
        <f>VLOOKUP(D182,'[2]影院查询统计报表 (2)'!$B$4:$M$309,12,FALSE)</f>
        <v>5</v>
      </c>
      <c r="M182" s="7" t="e">
        <f>VLOOKUP(D182,[3]Sheet1!$B$5:$M$20,12,FALSE)</f>
        <v>#N/A</v>
      </c>
      <c r="N182" s="19" t="e">
        <f>VLOOKUP(D182,[4]Sheet1!$B$4:$J$16,9,FALSE)</f>
        <v>#N/A</v>
      </c>
    </row>
    <row r="183" s="1" customFormat="1" ht="30" customHeight="1" spans="1:14">
      <c r="A183" s="2"/>
      <c r="B183" s="2"/>
      <c r="C183" s="2"/>
      <c r="D183" s="3">
        <v>43063101</v>
      </c>
      <c r="E183" s="4" t="s">
        <v>440</v>
      </c>
      <c r="F183" s="4" t="s">
        <v>441</v>
      </c>
      <c r="G183" s="5">
        <v>5</v>
      </c>
      <c r="H183" s="7"/>
      <c r="I183" s="19"/>
      <c r="J183" s="20">
        <f t="shared" si="5"/>
        <v>5</v>
      </c>
      <c r="K183" s="31">
        <f t="shared" si="4"/>
        <v>0</v>
      </c>
      <c r="L183" s="5">
        <f>VLOOKUP(D183,'[2]影院查询统计报表 (2)'!$B$4:$M$309,12,FALSE)</f>
        <v>5</v>
      </c>
      <c r="M183" s="7" t="e">
        <f>VLOOKUP(D183,[3]Sheet1!$B$5:$M$20,12,FALSE)</f>
        <v>#N/A</v>
      </c>
      <c r="N183" s="19" t="e">
        <f>VLOOKUP(D183,[4]Sheet1!$B$4:$J$16,9,FALSE)</f>
        <v>#N/A</v>
      </c>
    </row>
    <row r="184" s="1" customFormat="1" ht="30" customHeight="1" spans="1:14">
      <c r="A184" s="2"/>
      <c r="B184" s="2"/>
      <c r="C184" s="2"/>
      <c r="D184" s="3">
        <v>43063201</v>
      </c>
      <c r="E184" s="4" t="s">
        <v>442</v>
      </c>
      <c r="F184" s="4" t="s">
        <v>443</v>
      </c>
      <c r="G184" s="5">
        <v>2</v>
      </c>
      <c r="H184" s="7"/>
      <c r="I184" s="19"/>
      <c r="J184" s="20">
        <f t="shared" si="5"/>
        <v>2</v>
      </c>
      <c r="K184" s="31">
        <f t="shared" si="4"/>
        <v>0</v>
      </c>
      <c r="L184" s="5">
        <f>VLOOKUP(D184,'[2]影院查询统计报表 (2)'!$B$4:$M$309,12,FALSE)</f>
        <v>2</v>
      </c>
      <c r="M184" s="7" t="e">
        <f>VLOOKUP(D184,[3]Sheet1!$B$5:$M$20,12,FALSE)</f>
        <v>#N/A</v>
      </c>
      <c r="N184" s="19" t="e">
        <f>VLOOKUP(D184,[4]Sheet1!$B$4:$J$16,9,FALSE)</f>
        <v>#N/A</v>
      </c>
    </row>
    <row r="185" s="1" customFormat="1" ht="30" customHeight="1" spans="1:14">
      <c r="A185" s="2"/>
      <c r="B185" s="2"/>
      <c r="C185" s="2"/>
      <c r="D185" s="3">
        <v>43061201</v>
      </c>
      <c r="E185" s="4" t="s">
        <v>444</v>
      </c>
      <c r="F185" s="4" t="s">
        <v>445</v>
      </c>
      <c r="G185" s="5">
        <v>4</v>
      </c>
      <c r="H185" s="7"/>
      <c r="I185" s="19"/>
      <c r="J185" s="20">
        <f t="shared" si="5"/>
        <v>4</v>
      </c>
      <c r="K185" s="31">
        <f t="shared" si="4"/>
        <v>0</v>
      </c>
      <c r="L185" s="5">
        <f>VLOOKUP(D185,'[2]影院查询统计报表 (2)'!$B$4:$M$309,12,FALSE)</f>
        <v>4</v>
      </c>
      <c r="M185" s="7" t="e">
        <f>VLOOKUP(D185,[3]Sheet1!$B$5:$M$20,12,FALSE)</f>
        <v>#N/A</v>
      </c>
      <c r="N185" s="19" t="e">
        <f>VLOOKUP(D185,[4]Sheet1!$B$4:$J$16,9,FALSE)</f>
        <v>#N/A</v>
      </c>
    </row>
    <row r="186" s="1" customFormat="1" ht="30" customHeight="1" spans="1:14">
      <c r="A186" s="2"/>
      <c r="B186" s="2"/>
      <c r="C186" s="2"/>
      <c r="D186" s="3">
        <v>43062801</v>
      </c>
      <c r="E186" s="4" t="s">
        <v>446</v>
      </c>
      <c r="F186" s="4" t="s">
        <v>447</v>
      </c>
      <c r="G186" s="5">
        <v>4</v>
      </c>
      <c r="H186" s="7"/>
      <c r="I186" s="19"/>
      <c r="J186" s="20">
        <f t="shared" si="5"/>
        <v>4</v>
      </c>
      <c r="K186" s="31">
        <f t="shared" si="4"/>
        <v>0</v>
      </c>
      <c r="L186" s="5">
        <f>VLOOKUP(D186,'[2]影院查询统计报表 (2)'!$B$4:$M$309,12,FALSE)</f>
        <v>4</v>
      </c>
      <c r="M186" s="7" t="e">
        <f>VLOOKUP(D186,[3]Sheet1!$B$5:$M$20,12,FALSE)</f>
        <v>#N/A</v>
      </c>
      <c r="N186" s="19" t="e">
        <f>VLOOKUP(D186,[4]Sheet1!$B$4:$J$16,9,FALSE)</f>
        <v>#N/A</v>
      </c>
    </row>
    <row r="187" s="1" customFormat="1" ht="30" customHeight="1" spans="1:14">
      <c r="A187" s="2"/>
      <c r="B187" s="2"/>
      <c r="C187" s="2"/>
      <c r="D187" s="3">
        <v>43060201</v>
      </c>
      <c r="E187" s="4" t="s">
        <v>450</v>
      </c>
      <c r="F187" s="4" t="s">
        <v>451</v>
      </c>
      <c r="G187" s="5">
        <v>5</v>
      </c>
      <c r="H187" s="7"/>
      <c r="I187" s="19"/>
      <c r="J187" s="20">
        <f t="shared" si="5"/>
        <v>5</v>
      </c>
      <c r="K187" s="31">
        <f t="shared" si="4"/>
        <v>0</v>
      </c>
      <c r="L187" s="5">
        <f>VLOOKUP(D187,'[2]影院查询统计报表 (2)'!$B$4:$M$309,12,FALSE)</f>
        <v>5</v>
      </c>
      <c r="M187" s="7" t="e">
        <f>VLOOKUP(D187,[3]Sheet1!$B$5:$M$20,12,FALSE)</f>
        <v>#N/A</v>
      </c>
      <c r="N187" s="19" t="e">
        <f>VLOOKUP(D187,[4]Sheet1!$B$4:$J$16,9,FALSE)</f>
        <v>#N/A</v>
      </c>
    </row>
    <row r="188" s="1" customFormat="1" ht="33" customHeight="1" spans="1:14">
      <c r="A188" s="2" t="s">
        <v>423</v>
      </c>
      <c r="B188" s="2" t="s">
        <v>454</v>
      </c>
      <c r="C188" s="2"/>
      <c r="D188" s="52" t="s">
        <v>455</v>
      </c>
      <c r="E188" s="52"/>
      <c r="F188" s="52"/>
      <c r="G188" s="5">
        <f>G189+G190+G191</f>
        <v>4</v>
      </c>
      <c r="H188" s="7">
        <f>H189+H190+H191</f>
        <v>30</v>
      </c>
      <c r="I188" s="7">
        <f>I189+I190+I191</f>
        <v>21</v>
      </c>
      <c r="J188" s="20">
        <f t="shared" si="5"/>
        <v>55</v>
      </c>
      <c r="K188" s="31" t="e">
        <f t="shared" si="4"/>
        <v>#N/A</v>
      </c>
      <c r="L188" s="5" t="e">
        <f>VLOOKUP(D188,'[2]影院查询统计报表 (2)'!$B$4:$M$309,12,FALSE)</f>
        <v>#N/A</v>
      </c>
      <c r="M188" s="7" t="e">
        <f>VLOOKUP(D188,[3]Sheet1!$B$5:$M$20,12,FALSE)</f>
        <v>#N/A</v>
      </c>
      <c r="N188" s="19" t="e">
        <f>VLOOKUP(D188,[4]Sheet1!$B$4:$J$16,9,FALSE)</f>
        <v>#N/A</v>
      </c>
    </row>
    <row r="189" s="1" customFormat="1" ht="33" customHeight="1" spans="1:14">
      <c r="A189" s="2"/>
      <c r="B189" s="2"/>
      <c r="C189" s="2"/>
      <c r="D189" s="6">
        <v>43063701</v>
      </c>
      <c r="E189" s="50" t="s">
        <v>456</v>
      </c>
      <c r="F189" s="50" t="s">
        <v>457</v>
      </c>
      <c r="G189" s="5"/>
      <c r="H189" s="6">
        <v>30</v>
      </c>
      <c r="I189" s="2">
        <v>21</v>
      </c>
      <c r="J189" s="20">
        <f t="shared" si="5"/>
        <v>51</v>
      </c>
      <c r="K189" s="31" t="e">
        <f t="shared" si="4"/>
        <v>#N/A</v>
      </c>
      <c r="L189" s="5" t="e">
        <f>VLOOKUP(D189,'[2]影院查询统计报表 (2)'!$B$4:$M$309,12,FALSE)</f>
        <v>#N/A</v>
      </c>
      <c r="M189" s="7">
        <f>VLOOKUP(D189,[3]Sheet1!$B$5:$M$20,12,FALSE)</f>
        <v>30</v>
      </c>
      <c r="N189" s="19">
        <f>VLOOKUP(D189,[4]Sheet1!$B$4:$J$16,9,FALSE)</f>
        <v>21</v>
      </c>
    </row>
    <row r="190" s="1" customFormat="1" ht="33" customHeight="1" spans="1:14">
      <c r="A190" s="2"/>
      <c r="B190" s="2"/>
      <c r="C190" s="2"/>
      <c r="D190" s="3">
        <v>43061701</v>
      </c>
      <c r="E190" s="4" t="s">
        <v>458</v>
      </c>
      <c r="F190" s="4" t="s">
        <v>459</v>
      </c>
      <c r="G190" s="5">
        <v>1</v>
      </c>
      <c r="H190" s="7"/>
      <c r="I190" s="19"/>
      <c r="J190" s="20">
        <f t="shared" si="5"/>
        <v>1</v>
      </c>
      <c r="K190" s="31">
        <f t="shared" si="4"/>
        <v>0</v>
      </c>
      <c r="L190" s="5">
        <f>VLOOKUP(D190,'[2]影院查询统计报表 (2)'!$B$4:$M$309,12,FALSE)</f>
        <v>1</v>
      </c>
      <c r="M190" s="7" t="e">
        <f>VLOOKUP(D190,[3]Sheet1!$B$5:$M$20,12,FALSE)</f>
        <v>#N/A</v>
      </c>
      <c r="N190" s="19" t="e">
        <f>VLOOKUP(D190,[4]Sheet1!$B$4:$J$16,9,FALSE)</f>
        <v>#N/A</v>
      </c>
    </row>
    <row r="191" s="1" customFormat="1" ht="33" customHeight="1" spans="1:14">
      <c r="A191" s="2"/>
      <c r="B191" s="2"/>
      <c r="C191" s="2"/>
      <c r="D191" s="3">
        <v>43063001</v>
      </c>
      <c r="E191" s="4" t="s">
        <v>460</v>
      </c>
      <c r="F191" s="4" t="s">
        <v>461</v>
      </c>
      <c r="G191" s="5">
        <v>3</v>
      </c>
      <c r="H191" s="7"/>
      <c r="I191" s="19"/>
      <c r="J191" s="20">
        <f t="shared" si="5"/>
        <v>3</v>
      </c>
      <c r="K191" s="31">
        <f t="shared" si="4"/>
        <v>0</v>
      </c>
      <c r="L191" s="5">
        <f>VLOOKUP(D191,'[2]影院查询统计报表 (2)'!$B$4:$M$309,12,FALSE)</f>
        <v>3</v>
      </c>
      <c r="M191" s="7" t="e">
        <f>VLOOKUP(D191,[3]Sheet1!$B$5:$M$20,12,FALSE)</f>
        <v>#N/A</v>
      </c>
      <c r="N191" s="19" t="e">
        <f>VLOOKUP(D191,[4]Sheet1!$B$4:$J$16,9,FALSE)</f>
        <v>#N/A</v>
      </c>
    </row>
    <row r="192" s="1" customFormat="1" ht="33" customHeight="1" spans="1:14">
      <c r="A192" s="2"/>
      <c r="B192" s="2" t="s">
        <v>462</v>
      </c>
      <c r="C192" s="2"/>
      <c r="D192" s="52" t="s">
        <v>463</v>
      </c>
      <c r="E192" s="52"/>
      <c r="F192" s="52"/>
      <c r="G192" s="5">
        <f>G193+G194</f>
        <v>3</v>
      </c>
      <c r="H192" s="7"/>
      <c r="I192" s="19"/>
      <c r="J192" s="20">
        <f t="shared" si="5"/>
        <v>3</v>
      </c>
      <c r="K192" s="31" t="e">
        <f t="shared" si="4"/>
        <v>#N/A</v>
      </c>
      <c r="L192" s="5" t="e">
        <f>VLOOKUP(D192,'[2]影院查询统计报表 (2)'!$B$4:$M$309,12,FALSE)</f>
        <v>#N/A</v>
      </c>
      <c r="M192" s="7" t="e">
        <f>VLOOKUP(D192,[3]Sheet1!$B$5:$M$20,12,FALSE)</f>
        <v>#N/A</v>
      </c>
      <c r="N192" s="19" t="e">
        <f>VLOOKUP(D192,[4]Sheet1!$B$4:$J$16,9,FALSE)</f>
        <v>#N/A</v>
      </c>
    </row>
    <row r="193" s="1" customFormat="1" ht="33" customHeight="1" spans="1:14">
      <c r="A193" s="2"/>
      <c r="B193" s="2"/>
      <c r="C193" s="2"/>
      <c r="D193" s="3">
        <v>43062301</v>
      </c>
      <c r="E193" s="4" t="s">
        <v>464</v>
      </c>
      <c r="F193" s="4" t="s">
        <v>465</v>
      </c>
      <c r="G193" s="5">
        <v>1</v>
      </c>
      <c r="H193" s="7"/>
      <c r="I193" s="19"/>
      <c r="J193" s="20">
        <f t="shared" si="5"/>
        <v>1</v>
      </c>
      <c r="K193" s="31">
        <f t="shared" si="4"/>
        <v>0</v>
      </c>
      <c r="L193" s="5">
        <f>VLOOKUP(D193,'[2]影院查询统计报表 (2)'!$B$4:$M$309,12,FALSE)</f>
        <v>1</v>
      </c>
      <c r="M193" s="7" t="e">
        <f>VLOOKUP(D193,[3]Sheet1!$B$5:$M$20,12,FALSE)</f>
        <v>#N/A</v>
      </c>
      <c r="N193" s="19" t="e">
        <f>VLOOKUP(D193,[4]Sheet1!$B$4:$J$16,9,FALSE)</f>
        <v>#N/A</v>
      </c>
    </row>
    <row r="194" s="1" customFormat="1" ht="33" customHeight="1" spans="1:14">
      <c r="A194" s="2"/>
      <c r="B194" s="2"/>
      <c r="C194" s="2"/>
      <c r="D194" s="3">
        <v>43062501</v>
      </c>
      <c r="E194" s="4" t="s">
        <v>466</v>
      </c>
      <c r="F194" s="4" t="s">
        <v>467</v>
      </c>
      <c r="G194" s="5">
        <v>2</v>
      </c>
      <c r="H194" s="7"/>
      <c r="I194" s="19"/>
      <c r="J194" s="20">
        <f t="shared" si="5"/>
        <v>2</v>
      </c>
      <c r="K194" s="31">
        <f t="shared" si="4"/>
        <v>0</v>
      </c>
      <c r="L194" s="5">
        <f>VLOOKUP(D194,'[2]影院查询统计报表 (2)'!$B$4:$M$309,12,FALSE)</f>
        <v>2</v>
      </c>
      <c r="M194" s="7" t="e">
        <f>VLOOKUP(D194,[3]Sheet1!$B$5:$M$20,12,FALSE)</f>
        <v>#N/A</v>
      </c>
      <c r="N194" s="19" t="e">
        <f>VLOOKUP(D194,[4]Sheet1!$B$4:$J$16,9,FALSE)</f>
        <v>#N/A</v>
      </c>
    </row>
    <row r="195" s="1" customFormat="1" ht="33" customHeight="1" spans="1:14">
      <c r="A195" s="2"/>
      <c r="B195" s="2" t="s">
        <v>468</v>
      </c>
      <c r="C195" s="2"/>
      <c r="D195" s="52" t="s">
        <v>469</v>
      </c>
      <c r="E195" s="52"/>
      <c r="F195" s="52"/>
      <c r="G195" s="5">
        <f>G196+G197+G198</f>
        <v>6</v>
      </c>
      <c r="H195" s="7"/>
      <c r="I195" s="19"/>
      <c r="J195" s="20">
        <f t="shared" si="5"/>
        <v>6</v>
      </c>
      <c r="K195" s="31" t="e">
        <f t="shared" si="4"/>
        <v>#N/A</v>
      </c>
      <c r="L195" s="5" t="e">
        <f>VLOOKUP(D195,'[2]影院查询统计报表 (2)'!$B$4:$M$309,12,FALSE)</f>
        <v>#N/A</v>
      </c>
      <c r="M195" s="7" t="e">
        <f>VLOOKUP(D195,[3]Sheet1!$B$5:$M$20,12,FALSE)</f>
        <v>#N/A</v>
      </c>
      <c r="N195" s="19" t="e">
        <f>VLOOKUP(D195,[4]Sheet1!$B$4:$J$16,9,FALSE)</f>
        <v>#N/A</v>
      </c>
    </row>
    <row r="196" s="1" customFormat="1" ht="33" customHeight="1" spans="1:14">
      <c r="A196" s="2"/>
      <c r="B196" s="2"/>
      <c r="C196" s="2"/>
      <c r="D196" s="3">
        <v>43060501</v>
      </c>
      <c r="E196" s="4" t="s">
        <v>470</v>
      </c>
      <c r="F196" s="4" t="s">
        <v>471</v>
      </c>
      <c r="G196" s="5">
        <v>1</v>
      </c>
      <c r="H196" s="7"/>
      <c r="I196" s="19"/>
      <c r="J196" s="20">
        <f t="shared" si="5"/>
        <v>1</v>
      </c>
      <c r="K196" s="31">
        <f t="shared" si="4"/>
        <v>0</v>
      </c>
      <c r="L196" s="5">
        <f>VLOOKUP(D196,'[2]影院查询统计报表 (2)'!$B$4:$M$309,12,FALSE)</f>
        <v>1</v>
      </c>
      <c r="M196" s="7" t="e">
        <f>VLOOKUP(D196,[3]Sheet1!$B$5:$M$20,12,FALSE)</f>
        <v>#N/A</v>
      </c>
      <c r="N196" s="19" t="e">
        <f>VLOOKUP(D196,[4]Sheet1!$B$4:$J$16,9,FALSE)</f>
        <v>#N/A</v>
      </c>
    </row>
    <row r="197" s="1" customFormat="1" ht="33" customHeight="1" spans="1:14">
      <c r="A197" s="2"/>
      <c r="B197" s="2"/>
      <c r="C197" s="2"/>
      <c r="D197" s="3">
        <v>43063601</v>
      </c>
      <c r="E197" s="4" t="s">
        <v>472</v>
      </c>
      <c r="F197" s="4" t="s">
        <v>473</v>
      </c>
      <c r="G197" s="5">
        <v>2</v>
      </c>
      <c r="H197" s="7"/>
      <c r="I197" s="19"/>
      <c r="J197" s="20">
        <f t="shared" si="5"/>
        <v>2</v>
      </c>
      <c r="K197" s="31">
        <f t="shared" si="4"/>
        <v>0</v>
      </c>
      <c r="L197" s="5">
        <f>VLOOKUP(D197,'[2]影院查询统计报表 (2)'!$B$4:$M$309,12,FALSE)</f>
        <v>2</v>
      </c>
      <c r="M197" s="7" t="e">
        <f>VLOOKUP(D197,[3]Sheet1!$B$5:$M$20,12,FALSE)</f>
        <v>#N/A</v>
      </c>
      <c r="N197" s="19" t="e">
        <f>VLOOKUP(D197,[4]Sheet1!$B$4:$J$16,9,FALSE)</f>
        <v>#N/A</v>
      </c>
    </row>
    <row r="198" s="1" customFormat="1" ht="33" customHeight="1" spans="1:14">
      <c r="A198" s="2"/>
      <c r="B198" s="2"/>
      <c r="C198" s="2"/>
      <c r="D198" s="3">
        <v>43061801</v>
      </c>
      <c r="E198" s="4" t="s">
        <v>474</v>
      </c>
      <c r="F198" s="4" t="s">
        <v>475</v>
      </c>
      <c r="G198" s="5">
        <v>3</v>
      </c>
      <c r="H198" s="7"/>
      <c r="I198" s="19"/>
      <c r="J198" s="20">
        <f t="shared" si="5"/>
        <v>3</v>
      </c>
      <c r="K198" s="31">
        <f t="shared" si="4"/>
        <v>0</v>
      </c>
      <c r="L198" s="5">
        <f>VLOOKUP(D198,'[2]影院查询统计报表 (2)'!$B$4:$M$309,12,FALSE)</f>
        <v>3</v>
      </c>
      <c r="M198" s="7" t="e">
        <f>VLOOKUP(D198,[3]Sheet1!$B$5:$M$20,12,FALSE)</f>
        <v>#N/A</v>
      </c>
      <c r="N198" s="19" t="e">
        <f>VLOOKUP(D198,[4]Sheet1!$B$4:$J$16,9,FALSE)</f>
        <v>#N/A</v>
      </c>
    </row>
    <row r="199" s="1" customFormat="1" ht="33" customHeight="1" spans="1:14">
      <c r="A199" s="2"/>
      <c r="B199" s="2" t="s">
        <v>476</v>
      </c>
      <c r="C199" s="2"/>
      <c r="D199" s="2">
        <v>43061101</v>
      </c>
      <c r="E199" s="4" t="s">
        <v>477</v>
      </c>
      <c r="F199" s="4" t="s">
        <v>478</v>
      </c>
      <c r="G199" s="5">
        <v>1</v>
      </c>
      <c r="H199" s="7"/>
      <c r="I199" s="19"/>
      <c r="J199" s="20">
        <f t="shared" si="5"/>
        <v>1</v>
      </c>
      <c r="K199" s="31">
        <f t="shared" si="4"/>
        <v>0</v>
      </c>
      <c r="L199" s="5">
        <f>VLOOKUP(D199,'[2]影院查询统计报表 (2)'!$B$4:$M$309,12,FALSE)</f>
        <v>1</v>
      </c>
      <c r="M199" s="7" t="e">
        <f>VLOOKUP(D199,[3]Sheet1!$B$5:$M$20,12,FALSE)</f>
        <v>#N/A</v>
      </c>
      <c r="N199" s="19" t="e">
        <f>VLOOKUP(D199,[4]Sheet1!$B$4:$J$16,9,FALSE)</f>
        <v>#N/A</v>
      </c>
    </row>
    <row r="200" s="1" customFormat="1" ht="33" customHeight="1" spans="1:14">
      <c r="A200" s="2"/>
      <c r="B200" s="2" t="s">
        <v>479</v>
      </c>
      <c r="C200" s="2"/>
      <c r="D200" s="2">
        <v>43062701</v>
      </c>
      <c r="E200" s="4" t="s">
        <v>481</v>
      </c>
      <c r="F200" s="4" t="s">
        <v>482</v>
      </c>
      <c r="G200" s="5">
        <v>1</v>
      </c>
      <c r="H200" s="7"/>
      <c r="I200" s="19"/>
      <c r="J200" s="20">
        <f t="shared" si="5"/>
        <v>1</v>
      </c>
      <c r="K200" s="31">
        <f t="shared" si="4"/>
        <v>0</v>
      </c>
      <c r="L200" s="5">
        <f>VLOOKUP(D200,'[2]影院查询统计报表 (2)'!$B$4:$M$309,12,FALSE)</f>
        <v>1</v>
      </c>
      <c r="M200" s="7" t="e">
        <f>VLOOKUP(D200,[3]Sheet1!$B$5:$M$20,12,FALSE)</f>
        <v>#N/A</v>
      </c>
      <c r="N200" s="19" t="e">
        <f>VLOOKUP(D200,[4]Sheet1!$B$4:$J$16,9,FALSE)</f>
        <v>#N/A</v>
      </c>
    </row>
    <row r="201" s="1" customFormat="1" ht="33" customHeight="1" spans="1:14">
      <c r="A201" s="2"/>
      <c r="B201" s="2" t="s">
        <v>484</v>
      </c>
      <c r="C201" s="2"/>
      <c r="D201" s="3">
        <v>43062101</v>
      </c>
      <c r="E201" s="4" t="s">
        <v>485</v>
      </c>
      <c r="F201" s="4" t="s">
        <v>486</v>
      </c>
      <c r="G201" s="5">
        <v>6</v>
      </c>
      <c r="H201" s="7"/>
      <c r="I201" s="19"/>
      <c r="J201" s="20">
        <f t="shared" si="5"/>
        <v>6</v>
      </c>
      <c r="K201" s="31">
        <f t="shared" ref="K201:K264" si="6">G201-L201</f>
        <v>0</v>
      </c>
      <c r="L201" s="5">
        <f>VLOOKUP(D201,'[2]影院查询统计报表 (2)'!$B$4:$M$309,12,FALSE)</f>
        <v>6</v>
      </c>
      <c r="M201" s="7" t="e">
        <f>VLOOKUP(D201,[3]Sheet1!$B$5:$M$20,12,FALSE)</f>
        <v>#N/A</v>
      </c>
      <c r="N201" s="19" t="e">
        <f>VLOOKUP(D201,[4]Sheet1!$B$4:$J$16,9,FALSE)</f>
        <v>#N/A</v>
      </c>
    </row>
    <row r="202" s="1" customFormat="1" ht="27.95" customHeight="1" spans="1:14">
      <c r="A202" s="2" t="s">
        <v>487</v>
      </c>
      <c r="B202" s="41" t="s">
        <v>488</v>
      </c>
      <c r="C202" s="41"/>
      <c r="D202" s="41"/>
      <c r="E202" s="41"/>
      <c r="F202" s="41"/>
      <c r="G202" s="5">
        <f>G203+G219+G222+G226+G230+G233+G236+G241</f>
        <v>95</v>
      </c>
      <c r="H202" s="7">
        <v>30</v>
      </c>
      <c r="I202" s="19"/>
      <c r="J202" s="20">
        <f t="shared" si="5"/>
        <v>125</v>
      </c>
      <c r="K202" s="31" t="e">
        <f t="shared" si="6"/>
        <v>#N/A</v>
      </c>
      <c r="L202" s="5" t="e">
        <f>VLOOKUP(D202,'[2]影院查询统计报表 (2)'!$B$4:$M$309,12,FALSE)</f>
        <v>#N/A</v>
      </c>
      <c r="M202" s="7" t="e">
        <f>VLOOKUP(D202,[3]Sheet1!$B$5:$M$20,12,FALSE)</f>
        <v>#N/A</v>
      </c>
      <c r="N202" s="19" t="e">
        <f>VLOOKUP(D202,[4]Sheet1!$B$4:$J$16,9,FALSE)</f>
        <v>#N/A</v>
      </c>
    </row>
    <row r="203" s="1" customFormat="1" ht="27.95" customHeight="1" spans="1:14">
      <c r="A203" s="2"/>
      <c r="B203" s="2" t="s">
        <v>489</v>
      </c>
      <c r="C203" s="53" t="s">
        <v>490</v>
      </c>
      <c r="D203" s="53"/>
      <c r="E203" s="53"/>
      <c r="F203" s="53"/>
      <c r="G203" s="5">
        <f>SUM(G204:G218)</f>
        <v>51</v>
      </c>
      <c r="H203" s="2"/>
      <c r="I203" s="19"/>
      <c r="J203" s="20">
        <f t="shared" ref="J203:J266" si="7">G203+H203+I203</f>
        <v>51</v>
      </c>
      <c r="K203" s="31" t="e">
        <f t="shared" si="6"/>
        <v>#N/A</v>
      </c>
      <c r="L203" s="5" t="e">
        <f>VLOOKUP(D203,'[2]影院查询统计报表 (2)'!$B$4:$M$309,12,FALSE)</f>
        <v>#N/A</v>
      </c>
      <c r="M203" s="7" t="e">
        <f>VLOOKUP(D203,[3]Sheet1!$B$5:$M$20,12,FALSE)</f>
        <v>#N/A</v>
      </c>
      <c r="N203" s="19" t="e">
        <f>VLOOKUP(D203,[4]Sheet1!$B$4:$J$16,9,FALSE)</f>
        <v>#N/A</v>
      </c>
    </row>
    <row r="204" s="1" customFormat="1" ht="27.95" customHeight="1" spans="1:14">
      <c r="A204" s="2"/>
      <c r="B204" s="2"/>
      <c r="C204" s="2" t="s">
        <v>491</v>
      </c>
      <c r="D204" s="3">
        <v>43084801</v>
      </c>
      <c r="E204" s="4" t="s">
        <v>492</v>
      </c>
      <c r="F204" s="4" t="s">
        <v>493</v>
      </c>
      <c r="G204" s="5">
        <v>1</v>
      </c>
      <c r="H204" s="7"/>
      <c r="I204" s="19"/>
      <c r="J204" s="20">
        <f t="shared" si="7"/>
        <v>1</v>
      </c>
      <c r="K204" s="31">
        <f t="shared" si="6"/>
        <v>0</v>
      </c>
      <c r="L204" s="5">
        <f>VLOOKUP(D204,'[2]影院查询统计报表 (2)'!$B$4:$M$309,12,FALSE)</f>
        <v>1</v>
      </c>
      <c r="M204" s="7" t="e">
        <f>VLOOKUP(D204,[3]Sheet1!$B$5:$M$20,12,FALSE)</f>
        <v>#N/A</v>
      </c>
      <c r="N204" s="19" t="e">
        <f>VLOOKUP(D204,[4]Sheet1!$B$4:$J$16,9,FALSE)</f>
        <v>#N/A</v>
      </c>
    </row>
    <row r="205" s="1" customFormat="1" ht="27.95" customHeight="1" spans="1:14">
      <c r="A205" s="2"/>
      <c r="B205" s="2"/>
      <c r="C205" s="2"/>
      <c r="D205" s="3">
        <v>43081001</v>
      </c>
      <c r="E205" s="4" t="s">
        <v>494</v>
      </c>
      <c r="F205" s="4" t="s">
        <v>495</v>
      </c>
      <c r="G205" s="5">
        <v>5</v>
      </c>
      <c r="H205" s="7"/>
      <c r="I205" s="19"/>
      <c r="J205" s="20">
        <f t="shared" si="7"/>
        <v>5</v>
      </c>
      <c r="K205" s="31">
        <f t="shared" si="6"/>
        <v>0</v>
      </c>
      <c r="L205" s="5">
        <f>VLOOKUP(D205,'[2]影院查询统计报表 (2)'!$B$4:$M$309,12,FALSE)</f>
        <v>5</v>
      </c>
      <c r="M205" s="7" t="e">
        <f>VLOOKUP(D205,[3]Sheet1!$B$5:$M$20,12,FALSE)</f>
        <v>#N/A</v>
      </c>
      <c r="N205" s="19" t="e">
        <f>VLOOKUP(D205,[4]Sheet1!$B$4:$J$16,9,FALSE)</f>
        <v>#N/A</v>
      </c>
    </row>
    <row r="206" s="1" customFormat="1" ht="27.95" customHeight="1" spans="1:14">
      <c r="A206" s="2"/>
      <c r="B206" s="2"/>
      <c r="C206" s="2"/>
      <c r="D206" s="3">
        <v>43084401</v>
      </c>
      <c r="E206" s="4" t="s">
        <v>496</v>
      </c>
      <c r="F206" s="4" t="s">
        <v>497</v>
      </c>
      <c r="G206" s="5">
        <v>1</v>
      </c>
      <c r="H206" s="7"/>
      <c r="I206" s="19"/>
      <c r="J206" s="20">
        <f t="shared" si="7"/>
        <v>1</v>
      </c>
      <c r="K206" s="31">
        <f t="shared" si="6"/>
        <v>0</v>
      </c>
      <c r="L206" s="5">
        <f>VLOOKUP(D206,'[2]影院查询统计报表 (2)'!$B$4:$M$309,12,FALSE)</f>
        <v>1</v>
      </c>
      <c r="M206" s="7" t="e">
        <f>VLOOKUP(D206,[3]Sheet1!$B$5:$M$20,12,FALSE)</f>
        <v>#N/A</v>
      </c>
      <c r="N206" s="19" t="e">
        <f>VLOOKUP(D206,[4]Sheet1!$B$4:$J$16,9,FALSE)</f>
        <v>#N/A</v>
      </c>
    </row>
    <row r="207" s="1" customFormat="1" ht="27.95" customHeight="1" spans="1:14">
      <c r="A207" s="2"/>
      <c r="B207" s="2"/>
      <c r="C207" s="2"/>
      <c r="D207" s="3">
        <v>43082801</v>
      </c>
      <c r="E207" s="4" t="s">
        <v>498</v>
      </c>
      <c r="F207" s="4" t="s">
        <v>499</v>
      </c>
      <c r="G207" s="5">
        <v>6</v>
      </c>
      <c r="H207" s="7"/>
      <c r="I207" s="19"/>
      <c r="J207" s="20">
        <f t="shared" si="7"/>
        <v>6</v>
      </c>
      <c r="K207" s="31">
        <f t="shared" si="6"/>
        <v>0</v>
      </c>
      <c r="L207" s="5">
        <f>VLOOKUP(D207,'[2]影院查询统计报表 (2)'!$B$4:$M$309,12,FALSE)</f>
        <v>6</v>
      </c>
      <c r="M207" s="7" t="e">
        <f>VLOOKUP(D207,[3]Sheet1!$B$5:$M$20,12,FALSE)</f>
        <v>#N/A</v>
      </c>
      <c r="N207" s="19" t="e">
        <f>VLOOKUP(D207,[4]Sheet1!$B$4:$J$16,9,FALSE)</f>
        <v>#N/A</v>
      </c>
    </row>
    <row r="208" s="1" customFormat="1" ht="27.95" customHeight="1" spans="1:14">
      <c r="A208" s="2"/>
      <c r="B208" s="2"/>
      <c r="C208" s="2"/>
      <c r="D208" s="3">
        <v>43083201</v>
      </c>
      <c r="E208" s="4" t="s">
        <v>500</v>
      </c>
      <c r="F208" s="4" t="s">
        <v>501</v>
      </c>
      <c r="G208" s="5">
        <v>3</v>
      </c>
      <c r="H208" s="7"/>
      <c r="I208" s="19"/>
      <c r="J208" s="20">
        <f t="shared" si="7"/>
        <v>3</v>
      </c>
      <c r="K208" s="31">
        <f t="shared" si="6"/>
        <v>0</v>
      </c>
      <c r="L208" s="5">
        <f>VLOOKUP(D208,'[2]影院查询统计报表 (2)'!$B$4:$M$309,12,FALSE)</f>
        <v>3</v>
      </c>
      <c r="M208" s="7" t="e">
        <f>VLOOKUP(D208,[3]Sheet1!$B$5:$M$20,12,FALSE)</f>
        <v>#N/A</v>
      </c>
      <c r="N208" s="19" t="e">
        <f>VLOOKUP(D208,[4]Sheet1!$B$4:$J$16,9,FALSE)</f>
        <v>#N/A</v>
      </c>
    </row>
    <row r="209" s="1" customFormat="1" ht="27.95" customHeight="1" spans="1:14">
      <c r="A209" s="2"/>
      <c r="B209" s="2"/>
      <c r="C209" s="2"/>
      <c r="D209" s="3">
        <v>43080801</v>
      </c>
      <c r="E209" s="4" t="s">
        <v>502</v>
      </c>
      <c r="F209" s="4" t="s">
        <v>503</v>
      </c>
      <c r="G209" s="5">
        <v>3</v>
      </c>
      <c r="H209" s="7"/>
      <c r="I209" s="19"/>
      <c r="J209" s="20">
        <f t="shared" si="7"/>
        <v>3</v>
      </c>
      <c r="K209" s="31">
        <f t="shared" si="6"/>
        <v>0</v>
      </c>
      <c r="L209" s="5">
        <f>VLOOKUP(D209,'[2]影院查询统计报表 (2)'!$B$4:$M$309,12,FALSE)</f>
        <v>3</v>
      </c>
      <c r="M209" s="7" t="e">
        <f>VLOOKUP(D209,[3]Sheet1!$B$5:$M$20,12,FALSE)</f>
        <v>#N/A</v>
      </c>
      <c r="N209" s="19" t="e">
        <f>VLOOKUP(D209,[4]Sheet1!$B$4:$J$16,9,FALSE)</f>
        <v>#N/A</v>
      </c>
    </row>
    <row r="210" s="1" customFormat="1" ht="27.95" customHeight="1" spans="1:14">
      <c r="A210" s="2"/>
      <c r="B210" s="2"/>
      <c r="C210" s="2"/>
      <c r="D210" s="3">
        <v>43083001</v>
      </c>
      <c r="E210" s="4" t="s">
        <v>504</v>
      </c>
      <c r="F210" s="4" t="s">
        <v>505</v>
      </c>
      <c r="G210" s="5">
        <v>4</v>
      </c>
      <c r="H210" s="7"/>
      <c r="I210" s="19"/>
      <c r="J210" s="20">
        <f t="shared" si="7"/>
        <v>4</v>
      </c>
      <c r="K210" s="31">
        <f t="shared" si="6"/>
        <v>0</v>
      </c>
      <c r="L210" s="5">
        <f>VLOOKUP(D210,'[2]影院查询统计报表 (2)'!$B$4:$M$309,12,FALSE)</f>
        <v>4</v>
      </c>
      <c r="M210" s="7" t="e">
        <f>VLOOKUP(D210,[3]Sheet1!$B$5:$M$20,12,FALSE)</f>
        <v>#N/A</v>
      </c>
      <c r="N210" s="19" t="e">
        <f>VLOOKUP(D210,[4]Sheet1!$B$4:$J$16,9,FALSE)</f>
        <v>#N/A</v>
      </c>
    </row>
    <row r="211" s="1" customFormat="1" ht="27.95" customHeight="1" spans="1:14">
      <c r="A211" s="2"/>
      <c r="B211" s="2"/>
      <c r="C211" s="2"/>
      <c r="D211" s="3">
        <v>43083401</v>
      </c>
      <c r="E211" s="4" t="s">
        <v>506</v>
      </c>
      <c r="F211" s="4" t="s">
        <v>507</v>
      </c>
      <c r="G211" s="5">
        <v>4</v>
      </c>
      <c r="H211" s="7"/>
      <c r="I211" s="19"/>
      <c r="J211" s="20">
        <f t="shared" si="7"/>
        <v>4</v>
      </c>
      <c r="K211" s="31">
        <f t="shared" si="6"/>
        <v>0</v>
      </c>
      <c r="L211" s="5">
        <f>VLOOKUP(D211,'[2]影院查询统计报表 (2)'!$B$4:$M$309,12,FALSE)</f>
        <v>4</v>
      </c>
      <c r="M211" s="7" t="e">
        <f>VLOOKUP(D211,[3]Sheet1!$B$5:$M$20,12,FALSE)</f>
        <v>#N/A</v>
      </c>
      <c r="N211" s="19" t="e">
        <f>VLOOKUP(D211,[4]Sheet1!$B$4:$J$16,9,FALSE)</f>
        <v>#N/A</v>
      </c>
    </row>
    <row r="212" s="1" customFormat="1" ht="27.95" customHeight="1" spans="1:14">
      <c r="A212" s="2"/>
      <c r="B212" s="2"/>
      <c r="C212" s="2"/>
      <c r="D212" s="3">
        <v>43083501</v>
      </c>
      <c r="E212" s="4" t="s">
        <v>508</v>
      </c>
      <c r="F212" s="4" t="s">
        <v>509</v>
      </c>
      <c r="G212" s="5">
        <v>9</v>
      </c>
      <c r="H212" s="7"/>
      <c r="I212" s="19"/>
      <c r="J212" s="20">
        <f t="shared" si="7"/>
        <v>9</v>
      </c>
      <c r="K212" s="31">
        <f t="shared" si="6"/>
        <v>0</v>
      </c>
      <c r="L212" s="5">
        <f>VLOOKUP(D212,'[2]影院查询统计报表 (2)'!$B$4:$M$309,12,FALSE)</f>
        <v>9</v>
      </c>
      <c r="M212" s="7" t="e">
        <f>VLOOKUP(D212,[3]Sheet1!$B$5:$M$20,12,FALSE)</f>
        <v>#N/A</v>
      </c>
      <c r="N212" s="19" t="e">
        <f>VLOOKUP(D212,[4]Sheet1!$B$4:$J$16,9,FALSE)</f>
        <v>#N/A</v>
      </c>
    </row>
    <row r="213" s="1" customFormat="1" ht="27.95" customHeight="1" spans="1:14">
      <c r="A213" s="2"/>
      <c r="B213" s="2" t="s">
        <v>489</v>
      </c>
      <c r="C213" s="2" t="s">
        <v>491</v>
      </c>
      <c r="D213" s="3">
        <v>43081801</v>
      </c>
      <c r="E213" s="4" t="s">
        <v>510</v>
      </c>
      <c r="F213" s="4" t="s">
        <v>511</v>
      </c>
      <c r="G213" s="5">
        <v>3</v>
      </c>
      <c r="H213" s="7"/>
      <c r="I213" s="19"/>
      <c r="J213" s="20">
        <f t="shared" si="7"/>
        <v>3</v>
      </c>
      <c r="K213" s="31">
        <f t="shared" si="6"/>
        <v>0</v>
      </c>
      <c r="L213" s="5">
        <f>VLOOKUP(D213,'[2]影院查询统计报表 (2)'!$B$4:$M$309,12,FALSE)</f>
        <v>3</v>
      </c>
      <c r="M213" s="7" t="e">
        <f>VLOOKUP(D213,[3]Sheet1!$B$5:$M$20,12,FALSE)</f>
        <v>#N/A</v>
      </c>
      <c r="N213" s="19" t="e">
        <f>VLOOKUP(D213,[4]Sheet1!$B$4:$J$16,9,FALSE)</f>
        <v>#N/A</v>
      </c>
    </row>
    <row r="214" s="1" customFormat="1" ht="27.95" customHeight="1" spans="1:14">
      <c r="A214" s="2"/>
      <c r="B214" s="2"/>
      <c r="C214" s="2"/>
      <c r="D214" s="3">
        <v>43081601</v>
      </c>
      <c r="E214" s="4" t="s">
        <v>512</v>
      </c>
      <c r="F214" s="4" t="s">
        <v>513</v>
      </c>
      <c r="G214" s="5">
        <v>2</v>
      </c>
      <c r="H214" s="7"/>
      <c r="I214" s="19"/>
      <c r="J214" s="20">
        <f t="shared" si="7"/>
        <v>2</v>
      </c>
      <c r="K214" s="31">
        <f t="shared" si="6"/>
        <v>0</v>
      </c>
      <c r="L214" s="5">
        <f>VLOOKUP(D214,'[2]影院查询统计报表 (2)'!$B$4:$M$309,12,FALSE)</f>
        <v>2</v>
      </c>
      <c r="M214" s="7" t="e">
        <f>VLOOKUP(D214,[3]Sheet1!$B$5:$M$20,12,FALSE)</f>
        <v>#N/A</v>
      </c>
      <c r="N214" s="19" t="e">
        <f>VLOOKUP(D214,[4]Sheet1!$B$4:$J$16,9,FALSE)</f>
        <v>#N/A</v>
      </c>
    </row>
    <row r="215" s="1" customFormat="1" ht="27.95" customHeight="1" spans="1:14">
      <c r="A215" s="2"/>
      <c r="B215" s="2"/>
      <c r="C215" s="2"/>
      <c r="D215" s="3">
        <v>43082301</v>
      </c>
      <c r="E215" s="4" t="s">
        <v>514</v>
      </c>
      <c r="F215" s="4" t="s">
        <v>515</v>
      </c>
      <c r="G215" s="5">
        <v>1</v>
      </c>
      <c r="H215" s="7"/>
      <c r="I215" s="19"/>
      <c r="J215" s="20">
        <f t="shared" si="7"/>
        <v>1</v>
      </c>
      <c r="K215" s="31">
        <f t="shared" si="6"/>
        <v>0</v>
      </c>
      <c r="L215" s="5">
        <f>VLOOKUP(D215,'[2]影院查询统计报表 (2)'!$B$4:$M$309,12,FALSE)</f>
        <v>1</v>
      </c>
      <c r="M215" s="7" t="e">
        <f>VLOOKUP(D215,[3]Sheet1!$B$5:$M$20,12,FALSE)</f>
        <v>#N/A</v>
      </c>
      <c r="N215" s="19" t="e">
        <f>VLOOKUP(D215,[4]Sheet1!$B$4:$J$16,9,FALSE)</f>
        <v>#N/A</v>
      </c>
    </row>
    <row r="216" s="1" customFormat="1" ht="27.95" customHeight="1" spans="1:14">
      <c r="A216" s="2"/>
      <c r="B216" s="2"/>
      <c r="C216" s="2" t="s">
        <v>516</v>
      </c>
      <c r="D216" s="3">
        <v>43084201</v>
      </c>
      <c r="E216" s="4" t="s">
        <v>517</v>
      </c>
      <c r="F216" s="4" t="s">
        <v>518</v>
      </c>
      <c r="G216" s="5">
        <v>5</v>
      </c>
      <c r="H216" s="7"/>
      <c r="I216" s="19"/>
      <c r="J216" s="20">
        <f t="shared" si="7"/>
        <v>5</v>
      </c>
      <c r="K216" s="31">
        <f t="shared" si="6"/>
        <v>0</v>
      </c>
      <c r="L216" s="5">
        <f>VLOOKUP(D216,'[2]影院查询统计报表 (2)'!$B$4:$M$309,12,FALSE)</f>
        <v>5</v>
      </c>
      <c r="M216" s="7" t="e">
        <f>VLOOKUP(D216,[3]Sheet1!$B$5:$M$20,12,FALSE)</f>
        <v>#N/A</v>
      </c>
      <c r="N216" s="19" t="e">
        <f>VLOOKUP(D216,[4]Sheet1!$B$4:$J$16,9,FALSE)</f>
        <v>#N/A</v>
      </c>
    </row>
    <row r="217" s="1" customFormat="1" ht="27.95" customHeight="1" spans="1:14">
      <c r="A217" s="2"/>
      <c r="B217" s="2"/>
      <c r="C217" s="2"/>
      <c r="D217" s="3">
        <v>43082001</v>
      </c>
      <c r="E217" s="4" t="s">
        <v>519</v>
      </c>
      <c r="F217" s="4" t="s">
        <v>520</v>
      </c>
      <c r="G217" s="5">
        <v>1</v>
      </c>
      <c r="H217" s="7"/>
      <c r="I217" s="19"/>
      <c r="J217" s="20">
        <f t="shared" si="7"/>
        <v>1</v>
      </c>
      <c r="K217" s="31">
        <f t="shared" si="6"/>
        <v>0</v>
      </c>
      <c r="L217" s="5">
        <f>VLOOKUP(D217,'[2]影院查询统计报表 (2)'!$B$4:$M$309,12,FALSE)</f>
        <v>1</v>
      </c>
      <c r="M217" s="7" t="e">
        <f>VLOOKUP(D217,[3]Sheet1!$B$5:$M$20,12,FALSE)</f>
        <v>#N/A</v>
      </c>
      <c r="N217" s="19" t="e">
        <f>VLOOKUP(D217,[4]Sheet1!$B$4:$J$16,9,FALSE)</f>
        <v>#N/A</v>
      </c>
    </row>
    <row r="218" s="1" customFormat="1" ht="27.95" customHeight="1" spans="1:14">
      <c r="A218" s="2"/>
      <c r="B218" s="2"/>
      <c r="C218" s="2"/>
      <c r="D218" s="3">
        <v>43083901</v>
      </c>
      <c r="E218" s="4" t="s">
        <v>521</v>
      </c>
      <c r="F218" s="4" t="s">
        <v>522</v>
      </c>
      <c r="G218" s="5">
        <v>3</v>
      </c>
      <c r="H218" s="7"/>
      <c r="I218" s="19"/>
      <c r="J218" s="20">
        <f t="shared" si="7"/>
        <v>3</v>
      </c>
      <c r="K218" s="31">
        <f t="shared" si="6"/>
        <v>0</v>
      </c>
      <c r="L218" s="5">
        <f>VLOOKUP(D218,'[2]影院查询统计报表 (2)'!$B$4:$M$309,12,FALSE)</f>
        <v>3</v>
      </c>
      <c r="M218" s="7" t="e">
        <f>VLOOKUP(D218,[3]Sheet1!$B$5:$M$20,12,FALSE)</f>
        <v>#N/A</v>
      </c>
      <c r="N218" s="19" t="e">
        <f>VLOOKUP(D218,[4]Sheet1!$B$4:$J$16,9,FALSE)</f>
        <v>#N/A</v>
      </c>
    </row>
    <row r="219" s="1" customFormat="1" ht="27.95" customHeight="1" spans="1:14">
      <c r="A219" s="2" t="s">
        <v>487</v>
      </c>
      <c r="B219" s="2" t="s">
        <v>523</v>
      </c>
      <c r="C219" s="2"/>
      <c r="D219" s="41" t="s">
        <v>524</v>
      </c>
      <c r="E219" s="41"/>
      <c r="F219" s="41"/>
      <c r="G219" s="5">
        <f>G220+G221</f>
        <v>9</v>
      </c>
      <c r="H219" s="2"/>
      <c r="I219" s="19"/>
      <c r="J219" s="20">
        <f t="shared" si="7"/>
        <v>9</v>
      </c>
      <c r="K219" s="31" t="e">
        <f t="shared" si="6"/>
        <v>#N/A</v>
      </c>
      <c r="L219" s="5" t="e">
        <f>VLOOKUP(D219,'[2]影院查询统计报表 (2)'!$B$4:$M$309,12,FALSE)</f>
        <v>#N/A</v>
      </c>
      <c r="M219" s="7" t="e">
        <f>VLOOKUP(D219,[3]Sheet1!$B$5:$M$20,12,FALSE)</f>
        <v>#N/A</v>
      </c>
      <c r="N219" s="19" t="e">
        <f>VLOOKUP(D219,[4]Sheet1!$B$4:$J$16,9,FALSE)</f>
        <v>#N/A</v>
      </c>
    </row>
    <row r="220" s="1" customFormat="1" ht="27.95" customHeight="1" spans="1:14">
      <c r="A220" s="2"/>
      <c r="B220" s="2"/>
      <c r="C220" s="2"/>
      <c r="D220" s="3">
        <v>43083301</v>
      </c>
      <c r="E220" s="4" t="s">
        <v>525</v>
      </c>
      <c r="F220" s="4" t="s">
        <v>526</v>
      </c>
      <c r="G220" s="5">
        <v>4</v>
      </c>
      <c r="H220" s="7"/>
      <c r="I220" s="19"/>
      <c r="J220" s="20">
        <f t="shared" si="7"/>
        <v>4</v>
      </c>
      <c r="K220" s="31">
        <f t="shared" si="6"/>
        <v>0</v>
      </c>
      <c r="L220" s="5">
        <f>VLOOKUP(D220,'[2]影院查询统计报表 (2)'!$B$4:$M$309,12,FALSE)</f>
        <v>4</v>
      </c>
      <c r="M220" s="7" t="e">
        <f>VLOOKUP(D220,[3]Sheet1!$B$5:$M$20,12,FALSE)</f>
        <v>#N/A</v>
      </c>
      <c r="N220" s="19" t="e">
        <f>VLOOKUP(D220,[4]Sheet1!$B$4:$J$16,9,FALSE)</f>
        <v>#N/A</v>
      </c>
    </row>
    <row r="221" s="1" customFormat="1" ht="27.95" customHeight="1" spans="1:14">
      <c r="A221" s="2"/>
      <c r="B221" s="2"/>
      <c r="C221" s="2"/>
      <c r="D221" s="3">
        <v>43084701</v>
      </c>
      <c r="E221" s="4" t="s">
        <v>527</v>
      </c>
      <c r="F221" s="4" t="s">
        <v>528</v>
      </c>
      <c r="G221" s="5">
        <v>5</v>
      </c>
      <c r="H221" s="7"/>
      <c r="I221" s="19"/>
      <c r="J221" s="20">
        <f t="shared" si="7"/>
        <v>5</v>
      </c>
      <c r="K221" s="31">
        <f t="shared" si="6"/>
        <v>0</v>
      </c>
      <c r="L221" s="5">
        <f>VLOOKUP(D221,'[2]影院查询统计报表 (2)'!$B$4:$M$309,12,FALSE)</f>
        <v>5</v>
      </c>
      <c r="M221" s="7" t="e">
        <f>VLOOKUP(D221,[3]Sheet1!$B$5:$M$20,12,FALSE)</f>
        <v>#N/A</v>
      </c>
      <c r="N221" s="19" t="e">
        <f>VLOOKUP(D221,[4]Sheet1!$B$4:$J$16,9,FALSE)</f>
        <v>#N/A</v>
      </c>
    </row>
    <row r="222" s="1" customFormat="1" ht="27.95" customHeight="1" spans="1:14">
      <c r="A222" s="2"/>
      <c r="B222" s="2" t="s">
        <v>529</v>
      </c>
      <c r="C222" s="2"/>
      <c r="D222" s="41" t="s">
        <v>530</v>
      </c>
      <c r="E222" s="41"/>
      <c r="F222" s="41"/>
      <c r="G222" s="5">
        <f>G223+G224+G225</f>
        <v>8</v>
      </c>
      <c r="H222" s="7"/>
      <c r="I222" s="19"/>
      <c r="J222" s="20">
        <f t="shared" si="7"/>
        <v>8</v>
      </c>
      <c r="K222" s="31" t="e">
        <f t="shared" si="6"/>
        <v>#N/A</v>
      </c>
      <c r="L222" s="5" t="e">
        <f>VLOOKUP(D222,'[2]影院查询统计报表 (2)'!$B$4:$M$309,12,FALSE)</f>
        <v>#N/A</v>
      </c>
      <c r="M222" s="7" t="e">
        <f>VLOOKUP(D222,[3]Sheet1!$B$5:$M$20,12,FALSE)</f>
        <v>#N/A</v>
      </c>
      <c r="N222" s="19" t="e">
        <f>VLOOKUP(D222,[4]Sheet1!$B$4:$J$16,9,FALSE)</f>
        <v>#N/A</v>
      </c>
    </row>
    <row r="223" s="1" customFormat="1" ht="27.95" customHeight="1" spans="1:14">
      <c r="A223" s="2"/>
      <c r="B223" s="2"/>
      <c r="C223" s="2"/>
      <c r="D223" s="3">
        <v>43084001</v>
      </c>
      <c r="E223" s="4" t="s">
        <v>531</v>
      </c>
      <c r="F223" s="4" t="s">
        <v>532</v>
      </c>
      <c r="G223" s="5">
        <v>1</v>
      </c>
      <c r="H223" s="7"/>
      <c r="I223" s="19"/>
      <c r="J223" s="20">
        <f t="shared" si="7"/>
        <v>1</v>
      </c>
      <c r="K223" s="31">
        <f t="shared" si="6"/>
        <v>0</v>
      </c>
      <c r="L223" s="5">
        <f>VLOOKUP(D223,'[2]影院查询统计报表 (2)'!$B$4:$M$309,12,FALSE)</f>
        <v>1</v>
      </c>
      <c r="M223" s="7" t="e">
        <f>VLOOKUP(D223,[3]Sheet1!$B$5:$M$20,12,FALSE)</f>
        <v>#N/A</v>
      </c>
      <c r="N223" s="19" t="e">
        <f>VLOOKUP(D223,[4]Sheet1!$B$4:$J$16,9,FALSE)</f>
        <v>#N/A</v>
      </c>
    </row>
    <row r="224" s="1" customFormat="1" ht="27.95" customHeight="1" spans="1:14">
      <c r="A224" s="2"/>
      <c r="B224" s="2"/>
      <c r="C224" s="2"/>
      <c r="D224" s="3">
        <v>43080901</v>
      </c>
      <c r="E224" s="4" t="s">
        <v>533</v>
      </c>
      <c r="F224" s="4" t="s">
        <v>534</v>
      </c>
      <c r="G224" s="5">
        <v>2</v>
      </c>
      <c r="H224" s="7"/>
      <c r="I224" s="19"/>
      <c r="J224" s="20">
        <f t="shared" si="7"/>
        <v>2</v>
      </c>
      <c r="K224" s="31">
        <f t="shared" si="6"/>
        <v>0</v>
      </c>
      <c r="L224" s="5">
        <f>VLOOKUP(D224,'[2]影院查询统计报表 (2)'!$B$4:$M$309,12,FALSE)</f>
        <v>2</v>
      </c>
      <c r="M224" s="7" t="e">
        <f>VLOOKUP(D224,[3]Sheet1!$B$5:$M$20,12,FALSE)</f>
        <v>#N/A</v>
      </c>
      <c r="N224" s="19" t="e">
        <f>VLOOKUP(D224,[4]Sheet1!$B$4:$J$16,9,FALSE)</f>
        <v>#N/A</v>
      </c>
    </row>
    <row r="225" s="1" customFormat="1" ht="27.95" customHeight="1" spans="1:14">
      <c r="A225" s="2"/>
      <c r="B225" s="2"/>
      <c r="C225" s="2"/>
      <c r="D225" s="3">
        <v>43082101</v>
      </c>
      <c r="E225" s="4" t="s">
        <v>535</v>
      </c>
      <c r="F225" s="4" t="s">
        <v>536</v>
      </c>
      <c r="G225" s="5">
        <v>5</v>
      </c>
      <c r="H225" s="7"/>
      <c r="I225" s="7"/>
      <c r="J225" s="20">
        <f t="shared" si="7"/>
        <v>5</v>
      </c>
      <c r="K225" s="31">
        <f t="shared" si="6"/>
        <v>0</v>
      </c>
      <c r="L225" s="5">
        <f>VLOOKUP(D225,'[2]影院查询统计报表 (2)'!$B$4:$M$309,12,FALSE)</f>
        <v>5</v>
      </c>
      <c r="M225" s="7" t="e">
        <f>VLOOKUP(D225,[3]Sheet1!$B$5:$M$20,12,FALSE)</f>
        <v>#N/A</v>
      </c>
      <c r="N225" s="19" t="e">
        <f>VLOOKUP(D225,[4]Sheet1!$B$4:$J$16,9,FALSE)</f>
        <v>#N/A</v>
      </c>
    </row>
    <row r="226" s="1" customFormat="1" ht="27.95" customHeight="1" spans="1:14">
      <c r="A226" s="2"/>
      <c r="B226" s="2" t="s">
        <v>537</v>
      </c>
      <c r="C226" s="2"/>
      <c r="D226" s="41" t="s">
        <v>538</v>
      </c>
      <c r="E226" s="41"/>
      <c r="F226" s="41"/>
      <c r="G226" s="5">
        <f>G227+G228+G229</f>
        <v>8</v>
      </c>
      <c r="H226" s="7"/>
      <c r="I226" s="7"/>
      <c r="J226" s="20">
        <f t="shared" si="7"/>
        <v>8</v>
      </c>
      <c r="K226" s="31" t="e">
        <f t="shared" si="6"/>
        <v>#N/A</v>
      </c>
      <c r="L226" s="5" t="e">
        <f>VLOOKUP(D226,'[2]影院查询统计报表 (2)'!$B$4:$M$309,12,FALSE)</f>
        <v>#N/A</v>
      </c>
      <c r="M226" s="7" t="e">
        <f>VLOOKUP(D226,[3]Sheet1!$B$5:$M$20,12,FALSE)</f>
        <v>#N/A</v>
      </c>
      <c r="N226" s="19" t="e">
        <f>VLOOKUP(D226,[4]Sheet1!$B$4:$J$16,9,FALSE)</f>
        <v>#N/A</v>
      </c>
    </row>
    <row r="227" s="1" customFormat="1" ht="27.95" customHeight="1" spans="1:14">
      <c r="A227" s="2"/>
      <c r="B227" s="2"/>
      <c r="C227" s="2"/>
      <c r="D227" s="3">
        <v>43084101</v>
      </c>
      <c r="E227" s="4" t="s">
        <v>539</v>
      </c>
      <c r="F227" s="4" t="s">
        <v>540</v>
      </c>
      <c r="G227" s="5">
        <v>3</v>
      </c>
      <c r="H227" s="7"/>
      <c r="I227" s="19"/>
      <c r="J227" s="20">
        <f t="shared" si="7"/>
        <v>3</v>
      </c>
      <c r="K227" s="31">
        <f t="shared" si="6"/>
        <v>0</v>
      </c>
      <c r="L227" s="5">
        <f>VLOOKUP(D227,'[2]影院查询统计报表 (2)'!$B$4:$M$309,12,FALSE)</f>
        <v>3</v>
      </c>
      <c r="M227" s="7" t="e">
        <f>VLOOKUP(D227,[3]Sheet1!$B$5:$M$20,12,FALSE)</f>
        <v>#N/A</v>
      </c>
      <c r="N227" s="19" t="e">
        <f>VLOOKUP(D227,[4]Sheet1!$B$4:$J$16,9,FALSE)</f>
        <v>#N/A</v>
      </c>
    </row>
    <row r="228" s="1" customFormat="1" ht="27.95" customHeight="1" spans="1:14">
      <c r="A228" s="2"/>
      <c r="B228" s="2"/>
      <c r="C228" s="2"/>
      <c r="D228" s="3">
        <v>43083801</v>
      </c>
      <c r="E228" s="4" t="s">
        <v>541</v>
      </c>
      <c r="F228" s="4" t="s">
        <v>542</v>
      </c>
      <c r="G228" s="5">
        <v>3</v>
      </c>
      <c r="H228" s="7"/>
      <c r="I228" s="19"/>
      <c r="J228" s="20">
        <f t="shared" si="7"/>
        <v>3</v>
      </c>
      <c r="K228" s="31">
        <f t="shared" si="6"/>
        <v>0</v>
      </c>
      <c r="L228" s="5">
        <f>VLOOKUP(D228,'[2]影院查询统计报表 (2)'!$B$4:$M$309,12,FALSE)</f>
        <v>3</v>
      </c>
      <c r="M228" s="7" t="e">
        <f>VLOOKUP(D228,[3]Sheet1!$B$5:$M$20,12,FALSE)</f>
        <v>#N/A</v>
      </c>
      <c r="N228" s="19" t="e">
        <f>VLOOKUP(D228,[4]Sheet1!$B$4:$J$16,9,FALSE)</f>
        <v>#N/A</v>
      </c>
    </row>
    <row r="229" s="1" customFormat="1" ht="27.95" customHeight="1" spans="1:14">
      <c r="A229" s="2"/>
      <c r="B229" s="2"/>
      <c r="C229" s="2"/>
      <c r="D229" s="3">
        <v>43083701</v>
      </c>
      <c r="E229" s="4" t="s">
        <v>543</v>
      </c>
      <c r="F229" s="4" t="s">
        <v>544</v>
      </c>
      <c r="G229" s="5">
        <v>2</v>
      </c>
      <c r="H229" s="7"/>
      <c r="I229" s="19"/>
      <c r="J229" s="20">
        <f t="shared" si="7"/>
        <v>2</v>
      </c>
      <c r="K229" s="31">
        <f t="shared" si="6"/>
        <v>0</v>
      </c>
      <c r="L229" s="5">
        <f>VLOOKUP(D229,'[2]影院查询统计报表 (2)'!$B$4:$M$309,12,FALSE)</f>
        <v>2</v>
      </c>
      <c r="M229" s="7" t="e">
        <f>VLOOKUP(D229,[3]Sheet1!$B$5:$M$20,12,FALSE)</f>
        <v>#N/A</v>
      </c>
      <c r="N229" s="19" t="e">
        <f>VLOOKUP(D229,[4]Sheet1!$B$4:$J$16,9,FALSE)</f>
        <v>#N/A</v>
      </c>
    </row>
    <row r="230" s="1" customFormat="1" ht="27.95" customHeight="1" spans="1:14">
      <c r="A230" s="2"/>
      <c r="B230" s="2" t="s">
        <v>545</v>
      </c>
      <c r="C230" s="2"/>
      <c r="D230" s="41" t="s">
        <v>546</v>
      </c>
      <c r="E230" s="41"/>
      <c r="F230" s="41"/>
      <c r="G230" s="5">
        <f>G231+G232</f>
        <v>6</v>
      </c>
      <c r="H230" s="7"/>
      <c r="I230" s="19"/>
      <c r="J230" s="20">
        <f t="shared" si="7"/>
        <v>6</v>
      </c>
      <c r="K230" s="31" t="e">
        <f t="shared" si="6"/>
        <v>#N/A</v>
      </c>
      <c r="L230" s="5" t="e">
        <f>VLOOKUP(D230,'[2]影院查询统计报表 (2)'!$B$4:$M$309,12,FALSE)</f>
        <v>#N/A</v>
      </c>
      <c r="M230" s="7" t="e">
        <f>VLOOKUP(D230,[3]Sheet1!$B$5:$M$20,12,FALSE)</f>
        <v>#N/A</v>
      </c>
      <c r="N230" s="19" t="e">
        <f>VLOOKUP(D230,[4]Sheet1!$B$4:$J$16,9,FALSE)</f>
        <v>#N/A</v>
      </c>
    </row>
    <row r="231" s="1" customFormat="1" ht="27.95" customHeight="1" spans="1:14">
      <c r="A231" s="2"/>
      <c r="B231" s="2"/>
      <c r="C231" s="2"/>
      <c r="D231" s="3">
        <v>43071201</v>
      </c>
      <c r="E231" s="4" t="s">
        <v>547</v>
      </c>
      <c r="F231" s="4" t="s">
        <v>548</v>
      </c>
      <c r="G231" s="5">
        <v>2</v>
      </c>
      <c r="H231" s="7"/>
      <c r="I231" s="7"/>
      <c r="J231" s="20">
        <f t="shared" si="7"/>
        <v>2</v>
      </c>
      <c r="K231" s="31">
        <f t="shared" si="6"/>
        <v>0</v>
      </c>
      <c r="L231" s="5">
        <f>VLOOKUP(D231,'[2]影院查询统计报表 (2)'!$B$4:$M$309,12,FALSE)</f>
        <v>2</v>
      </c>
      <c r="M231" s="7" t="e">
        <f>VLOOKUP(D231,[3]Sheet1!$B$5:$M$20,12,FALSE)</f>
        <v>#N/A</v>
      </c>
      <c r="N231" s="19" t="e">
        <f>VLOOKUP(D231,[4]Sheet1!$B$4:$J$16,9,FALSE)</f>
        <v>#N/A</v>
      </c>
    </row>
    <row r="232" s="1" customFormat="1" ht="27.95" customHeight="1" spans="1:14">
      <c r="A232" s="2"/>
      <c r="B232" s="2"/>
      <c r="C232" s="2"/>
      <c r="D232" s="3">
        <v>43082701</v>
      </c>
      <c r="E232" s="4" t="s">
        <v>549</v>
      </c>
      <c r="F232" s="4" t="s">
        <v>550</v>
      </c>
      <c r="G232" s="5">
        <v>4</v>
      </c>
      <c r="H232" s="7"/>
      <c r="I232" s="19"/>
      <c r="J232" s="20">
        <f t="shared" si="7"/>
        <v>4</v>
      </c>
      <c r="K232" s="31">
        <f t="shared" si="6"/>
        <v>0</v>
      </c>
      <c r="L232" s="5">
        <f>VLOOKUP(D232,'[2]影院查询统计报表 (2)'!$B$4:$M$309,12,FALSE)</f>
        <v>4</v>
      </c>
      <c r="M232" s="7" t="e">
        <f>VLOOKUP(D232,[3]Sheet1!$B$5:$M$20,12,FALSE)</f>
        <v>#N/A</v>
      </c>
      <c r="N232" s="19" t="e">
        <f>VLOOKUP(D232,[4]Sheet1!$B$4:$J$16,9,FALSE)</f>
        <v>#N/A</v>
      </c>
    </row>
    <row r="233" s="1" customFormat="1" ht="27.95" customHeight="1" spans="1:14">
      <c r="A233" s="2"/>
      <c r="B233" s="2" t="s">
        <v>551</v>
      </c>
      <c r="C233" s="2"/>
      <c r="D233" s="41" t="s">
        <v>552</v>
      </c>
      <c r="E233" s="41"/>
      <c r="F233" s="41"/>
      <c r="G233" s="5">
        <f>G234+G235</f>
        <v>5</v>
      </c>
      <c r="H233" s="7"/>
      <c r="I233" s="19"/>
      <c r="J233" s="20">
        <f t="shared" si="7"/>
        <v>5</v>
      </c>
      <c r="K233" s="31" t="e">
        <f t="shared" si="6"/>
        <v>#N/A</v>
      </c>
      <c r="L233" s="5" t="e">
        <f>VLOOKUP(D233,'[2]影院查询统计报表 (2)'!$B$4:$M$309,12,FALSE)</f>
        <v>#N/A</v>
      </c>
      <c r="M233" s="7" t="e">
        <f>VLOOKUP(D233,[3]Sheet1!$B$5:$M$20,12,FALSE)</f>
        <v>#N/A</v>
      </c>
      <c r="N233" s="19" t="e">
        <f>VLOOKUP(D233,[4]Sheet1!$B$4:$J$16,9,FALSE)</f>
        <v>#N/A</v>
      </c>
    </row>
    <row r="234" s="1" customFormat="1" ht="27.95" customHeight="1" spans="1:14">
      <c r="A234" s="2"/>
      <c r="B234" s="2"/>
      <c r="C234" s="2"/>
      <c r="D234" s="3">
        <v>43083101</v>
      </c>
      <c r="E234" s="4" t="s">
        <v>553</v>
      </c>
      <c r="F234" s="4" t="s">
        <v>554</v>
      </c>
      <c r="G234" s="5">
        <v>1</v>
      </c>
      <c r="H234" s="7"/>
      <c r="I234" s="19"/>
      <c r="J234" s="20">
        <f t="shared" si="7"/>
        <v>1</v>
      </c>
      <c r="K234" s="31">
        <f t="shared" si="6"/>
        <v>0</v>
      </c>
      <c r="L234" s="5">
        <f>VLOOKUP(D234,'[2]影院查询统计报表 (2)'!$B$4:$M$309,12,FALSE)</f>
        <v>1</v>
      </c>
      <c r="M234" s="7" t="e">
        <f>VLOOKUP(D234,[3]Sheet1!$B$5:$M$20,12,FALSE)</f>
        <v>#N/A</v>
      </c>
      <c r="N234" s="19" t="e">
        <f>VLOOKUP(D234,[4]Sheet1!$B$4:$J$16,9,FALSE)</f>
        <v>#N/A</v>
      </c>
    </row>
    <row r="235" s="1" customFormat="1" ht="27.95" customHeight="1" spans="1:14">
      <c r="A235" s="2"/>
      <c r="B235" s="2"/>
      <c r="C235" s="2"/>
      <c r="D235" s="3">
        <v>43081501</v>
      </c>
      <c r="E235" s="4" t="s">
        <v>555</v>
      </c>
      <c r="F235" s="4" t="s">
        <v>555</v>
      </c>
      <c r="G235" s="5">
        <v>4</v>
      </c>
      <c r="H235" s="7"/>
      <c r="I235" s="19"/>
      <c r="J235" s="20">
        <f t="shared" si="7"/>
        <v>4</v>
      </c>
      <c r="K235" s="31">
        <f t="shared" si="6"/>
        <v>0</v>
      </c>
      <c r="L235" s="5">
        <f>VLOOKUP(D235,'[2]影院查询统计报表 (2)'!$B$4:$M$309,12,FALSE)</f>
        <v>4</v>
      </c>
      <c r="M235" s="7" t="e">
        <f>VLOOKUP(D235,[3]Sheet1!$B$5:$M$20,12,FALSE)</f>
        <v>#N/A</v>
      </c>
      <c r="N235" s="19" t="e">
        <f>VLOOKUP(D235,[4]Sheet1!$B$4:$J$16,9,FALSE)</f>
        <v>#N/A</v>
      </c>
    </row>
    <row r="236" s="1" customFormat="1" ht="30" customHeight="1" spans="1:14">
      <c r="A236" s="2" t="s">
        <v>487</v>
      </c>
      <c r="B236" s="2" t="s">
        <v>557</v>
      </c>
      <c r="C236" s="2"/>
      <c r="D236" s="41" t="s">
        <v>558</v>
      </c>
      <c r="E236" s="41"/>
      <c r="F236" s="41"/>
      <c r="G236" s="5">
        <f>G237+G238+G239+G240</f>
        <v>3</v>
      </c>
      <c r="H236" s="7">
        <f>H237+H238+H239</f>
        <v>30</v>
      </c>
      <c r="I236" s="19"/>
      <c r="J236" s="20">
        <f t="shared" si="7"/>
        <v>33</v>
      </c>
      <c r="K236" s="31" t="e">
        <f t="shared" si="6"/>
        <v>#N/A</v>
      </c>
      <c r="L236" s="5" t="e">
        <f>VLOOKUP(D236,'[2]影院查询统计报表 (2)'!$B$4:$M$309,12,FALSE)</f>
        <v>#N/A</v>
      </c>
      <c r="M236" s="7" t="e">
        <f>VLOOKUP(D236,[3]Sheet1!$B$5:$M$20,12,FALSE)</f>
        <v>#N/A</v>
      </c>
      <c r="N236" s="19" t="e">
        <f>VLOOKUP(D236,[4]Sheet1!$B$4:$J$16,9,FALSE)</f>
        <v>#N/A</v>
      </c>
    </row>
    <row r="237" s="1" customFormat="1" ht="30" customHeight="1" spans="1:14">
      <c r="A237" s="2"/>
      <c r="B237" s="2"/>
      <c r="C237" s="2"/>
      <c r="D237" s="3">
        <v>43084301</v>
      </c>
      <c r="E237" s="4" t="s">
        <v>559</v>
      </c>
      <c r="F237" s="4" t="s">
        <v>560</v>
      </c>
      <c r="G237" s="5">
        <v>1</v>
      </c>
      <c r="H237" s="7"/>
      <c r="I237" s="19"/>
      <c r="J237" s="20">
        <f t="shared" si="7"/>
        <v>1</v>
      </c>
      <c r="K237" s="31">
        <f t="shared" si="6"/>
        <v>0</v>
      </c>
      <c r="L237" s="5">
        <f>VLOOKUP(D237,'[2]影院查询统计报表 (2)'!$B$4:$M$309,12,FALSE)</f>
        <v>1</v>
      </c>
      <c r="M237" s="7" t="e">
        <f>VLOOKUP(D237,[3]Sheet1!$B$5:$M$20,12,FALSE)</f>
        <v>#N/A</v>
      </c>
      <c r="N237" s="19" t="e">
        <f>VLOOKUP(D237,[4]Sheet1!$B$4:$J$16,9,FALSE)</f>
        <v>#N/A</v>
      </c>
    </row>
    <row r="238" s="1" customFormat="1" ht="30" customHeight="1" spans="1:14">
      <c r="A238" s="2"/>
      <c r="B238" s="2"/>
      <c r="C238" s="2"/>
      <c r="D238" s="6">
        <v>43084901</v>
      </c>
      <c r="E238" s="50" t="s">
        <v>561</v>
      </c>
      <c r="F238" s="50" t="s">
        <v>562</v>
      </c>
      <c r="G238" s="5"/>
      <c r="H238" s="6">
        <v>30</v>
      </c>
      <c r="I238" s="54"/>
      <c r="J238" s="20">
        <f t="shared" si="7"/>
        <v>30</v>
      </c>
      <c r="K238" s="31" t="e">
        <f t="shared" si="6"/>
        <v>#N/A</v>
      </c>
      <c r="L238" s="5" t="e">
        <f>VLOOKUP(D238,'[2]影院查询统计报表 (2)'!$B$4:$M$309,12,FALSE)</f>
        <v>#N/A</v>
      </c>
      <c r="M238" s="7">
        <f>VLOOKUP(D238,[3]Sheet1!$B$5:$M$20,12,FALSE)</f>
        <v>30</v>
      </c>
      <c r="N238" s="19" t="e">
        <f>VLOOKUP(D238,[4]Sheet1!$B$4:$J$16,9,FALSE)</f>
        <v>#N/A</v>
      </c>
    </row>
    <row r="239" s="1" customFormat="1" ht="30" customHeight="1" spans="1:14">
      <c r="A239" s="2"/>
      <c r="B239" s="2"/>
      <c r="C239" s="2"/>
      <c r="D239" s="3">
        <v>43081301</v>
      </c>
      <c r="E239" s="4" t="s">
        <v>563</v>
      </c>
      <c r="F239" s="4" t="s">
        <v>564</v>
      </c>
      <c r="G239" s="5">
        <v>1</v>
      </c>
      <c r="H239" s="7"/>
      <c r="I239" s="19"/>
      <c r="J239" s="20">
        <f t="shared" si="7"/>
        <v>1</v>
      </c>
      <c r="K239" s="31">
        <f t="shared" si="6"/>
        <v>0</v>
      </c>
      <c r="L239" s="5">
        <f>VLOOKUP(D239,'[2]影院查询统计报表 (2)'!$B$4:$M$309,12,FALSE)</f>
        <v>1</v>
      </c>
      <c r="M239" s="7" t="e">
        <f>VLOOKUP(D239,[3]Sheet1!$B$5:$M$20,12,FALSE)</f>
        <v>#N/A</v>
      </c>
      <c r="N239" s="19" t="e">
        <f>VLOOKUP(D239,[4]Sheet1!$B$4:$J$16,9,FALSE)</f>
        <v>#N/A</v>
      </c>
    </row>
    <row r="240" s="1" customFormat="1" ht="30" customHeight="1" spans="1:14">
      <c r="A240" s="2"/>
      <c r="B240" s="2"/>
      <c r="C240" s="2"/>
      <c r="D240" s="3">
        <v>43083601</v>
      </c>
      <c r="E240" s="4" t="s">
        <v>565</v>
      </c>
      <c r="F240" s="4" t="s">
        <v>566</v>
      </c>
      <c r="G240" s="5">
        <v>1</v>
      </c>
      <c r="H240" s="7"/>
      <c r="I240" s="19"/>
      <c r="J240" s="20">
        <f t="shared" si="7"/>
        <v>1</v>
      </c>
      <c r="K240" s="31">
        <f t="shared" si="6"/>
        <v>0</v>
      </c>
      <c r="L240" s="5">
        <f>VLOOKUP(D240,'[2]影院查询统计报表 (2)'!$B$4:$M$309,12,FALSE)</f>
        <v>1</v>
      </c>
      <c r="M240" s="7" t="e">
        <f>VLOOKUP(D240,[3]Sheet1!$B$5:$M$20,12,FALSE)</f>
        <v>#N/A</v>
      </c>
      <c r="N240" s="19" t="e">
        <f>VLOOKUP(D240,[4]Sheet1!$B$4:$J$16,9,FALSE)</f>
        <v>#N/A</v>
      </c>
    </row>
    <row r="241" s="1" customFormat="1" ht="30" customHeight="1" spans="1:14">
      <c r="A241" s="2"/>
      <c r="B241" s="2" t="s">
        <v>567</v>
      </c>
      <c r="C241" s="2"/>
      <c r="D241" s="41" t="s">
        <v>568</v>
      </c>
      <c r="E241" s="41"/>
      <c r="F241" s="41"/>
      <c r="G241" s="5">
        <f>G242+G243+G244</f>
        <v>5</v>
      </c>
      <c r="H241" s="7"/>
      <c r="I241" s="19"/>
      <c r="J241" s="20">
        <f t="shared" si="7"/>
        <v>5</v>
      </c>
      <c r="K241" s="31" t="e">
        <f t="shared" si="6"/>
        <v>#N/A</v>
      </c>
      <c r="L241" s="5" t="e">
        <f>VLOOKUP(D241,'[2]影院查询统计报表 (2)'!$B$4:$M$309,12,FALSE)</f>
        <v>#N/A</v>
      </c>
      <c r="M241" s="7" t="e">
        <f>VLOOKUP(D241,[3]Sheet1!$B$5:$M$20,12,FALSE)</f>
        <v>#N/A</v>
      </c>
      <c r="N241" s="19" t="e">
        <f>VLOOKUP(D241,[4]Sheet1!$B$4:$J$16,9,FALSE)</f>
        <v>#N/A</v>
      </c>
    </row>
    <row r="242" s="24" customFormat="1" ht="30" customHeight="1" spans="1:14">
      <c r="A242" s="2"/>
      <c r="B242" s="2"/>
      <c r="C242" s="2"/>
      <c r="D242" s="3">
        <v>43082901</v>
      </c>
      <c r="E242" s="4" t="s">
        <v>569</v>
      </c>
      <c r="F242" s="4" t="s">
        <v>570</v>
      </c>
      <c r="G242" s="5">
        <v>2</v>
      </c>
      <c r="H242" s="7"/>
      <c r="I242" s="19"/>
      <c r="J242" s="20">
        <f t="shared" si="7"/>
        <v>2</v>
      </c>
      <c r="K242" s="31">
        <f t="shared" si="6"/>
        <v>0</v>
      </c>
      <c r="L242" s="5">
        <f>VLOOKUP(D242,'[2]影院查询统计报表 (2)'!$B$4:$M$309,12,FALSE)</f>
        <v>2</v>
      </c>
      <c r="M242" s="7" t="e">
        <f>VLOOKUP(D242,[3]Sheet1!$B$5:$M$20,12,FALSE)</f>
        <v>#N/A</v>
      </c>
      <c r="N242" s="19" t="e">
        <f>VLOOKUP(D242,[4]Sheet1!$B$4:$J$16,9,FALSE)</f>
        <v>#N/A</v>
      </c>
    </row>
    <row r="243" s="24" customFormat="1" ht="30" customHeight="1" spans="1:14">
      <c r="A243" s="2"/>
      <c r="B243" s="2"/>
      <c r="C243" s="2"/>
      <c r="D243" s="3">
        <v>43082401</v>
      </c>
      <c r="E243" s="4" t="s">
        <v>571</v>
      </c>
      <c r="F243" s="4" t="s">
        <v>572</v>
      </c>
      <c r="G243" s="5">
        <v>1</v>
      </c>
      <c r="H243" s="7"/>
      <c r="I243" s="19"/>
      <c r="J243" s="20">
        <f t="shared" si="7"/>
        <v>1</v>
      </c>
      <c r="K243" s="31">
        <f t="shared" si="6"/>
        <v>0</v>
      </c>
      <c r="L243" s="5">
        <f>VLOOKUP(D243,'[2]影院查询统计报表 (2)'!$B$4:$M$309,12,FALSE)</f>
        <v>1</v>
      </c>
      <c r="M243" s="7" t="e">
        <f>VLOOKUP(D243,[3]Sheet1!$B$5:$M$20,12,FALSE)</f>
        <v>#N/A</v>
      </c>
      <c r="N243" s="19" t="e">
        <f>VLOOKUP(D243,[4]Sheet1!$B$4:$J$16,9,FALSE)</f>
        <v>#N/A</v>
      </c>
    </row>
    <row r="244" s="24" customFormat="1" ht="30" customHeight="1" spans="1:14">
      <c r="A244" s="2"/>
      <c r="B244" s="2"/>
      <c r="C244" s="2"/>
      <c r="D244" s="3">
        <v>43082601</v>
      </c>
      <c r="E244" s="4" t="s">
        <v>573</v>
      </c>
      <c r="F244" s="4" t="s">
        <v>574</v>
      </c>
      <c r="G244" s="5">
        <v>2</v>
      </c>
      <c r="H244" s="7"/>
      <c r="I244" s="19"/>
      <c r="J244" s="20">
        <f t="shared" si="7"/>
        <v>2</v>
      </c>
      <c r="K244" s="31">
        <f t="shared" si="6"/>
        <v>0</v>
      </c>
      <c r="L244" s="5">
        <f>VLOOKUP(D244,'[2]影院查询统计报表 (2)'!$B$4:$M$309,12,FALSE)</f>
        <v>2</v>
      </c>
      <c r="M244" s="7" t="e">
        <f>VLOOKUP(D244,[3]Sheet1!$B$5:$M$20,12,FALSE)</f>
        <v>#N/A</v>
      </c>
      <c r="N244" s="19" t="e">
        <f>VLOOKUP(D244,[4]Sheet1!$B$4:$J$16,9,FALSE)</f>
        <v>#N/A</v>
      </c>
    </row>
    <row r="245" s="1" customFormat="1" ht="30" customHeight="1" spans="1:14">
      <c r="A245" s="2" t="s">
        <v>576</v>
      </c>
      <c r="B245" s="41" t="s">
        <v>577</v>
      </c>
      <c r="C245" s="41"/>
      <c r="D245" s="41"/>
      <c r="E245" s="41"/>
      <c r="F245" s="41"/>
      <c r="G245" s="5">
        <f>G246+G251+G255</f>
        <v>25</v>
      </c>
      <c r="H245" s="2"/>
      <c r="I245" s="19"/>
      <c r="J245" s="20">
        <f t="shared" si="7"/>
        <v>25</v>
      </c>
      <c r="K245" s="31" t="e">
        <f t="shared" si="6"/>
        <v>#N/A</v>
      </c>
      <c r="L245" s="5" t="e">
        <f>VLOOKUP(D245,'[2]影院查询统计报表 (2)'!$B$4:$M$309,12,FALSE)</f>
        <v>#N/A</v>
      </c>
      <c r="M245" s="7" t="e">
        <f>VLOOKUP(D245,[3]Sheet1!$B$5:$M$20,12,FALSE)</f>
        <v>#N/A</v>
      </c>
      <c r="N245" s="19" t="e">
        <f>VLOOKUP(D245,[4]Sheet1!$B$4:$J$16,9,FALSE)</f>
        <v>#N/A</v>
      </c>
    </row>
    <row r="246" s="1" customFormat="1" ht="30" customHeight="1" spans="1:14">
      <c r="A246" s="2"/>
      <c r="B246" s="2" t="s">
        <v>578</v>
      </c>
      <c r="C246" s="41" t="s">
        <v>579</v>
      </c>
      <c r="D246" s="41"/>
      <c r="E246" s="41"/>
      <c r="F246" s="41"/>
      <c r="G246" s="5">
        <f>G247+G248+G249+G250</f>
        <v>18</v>
      </c>
      <c r="H246" s="2"/>
      <c r="I246" s="19"/>
      <c r="J246" s="20">
        <f t="shared" si="7"/>
        <v>18</v>
      </c>
      <c r="K246" s="31" t="e">
        <f t="shared" si="6"/>
        <v>#N/A</v>
      </c>
      <c r="L246" s="5" t="e">
        <f>VLOOKUP(D246,'[2]影院查询统计报表 (2)'!$B$4:$M$309,12,FALSE)</f>
        <v>#N/A</v>
      </c>
      <c r="M246" s="7" t="e">
        <f>VLOOKUP(D246,[3]Sheet1!$B$5:$M$20,12,FALSE)</f>
        <v>#N/A</v>
      </c>
      <c r="N246" s="19" t="e">
        <f>VLOOKUP(D246,[4]Sheet1!$B$4:$J$16,9,FALSE)</f>
        <v>#N/A</v>
      </c>
    </row>
    <row r="247" s="1" customFormat="1" ht="30" customHeight="1" spans="1:14">
      <c r="A247" s="2"/>
      <c r="B247" s="2"/>
      <c r="C247" s="2" t="s">
        <v>580</v>
      </c>
      <c r="D247" s="3">
        <v>43140101</v>
      </c>
      <c r="E247" s="4" t="s">
        <v>581</v>
      </c>
      <c r="F247" s="4" t="s">
        <v>582</v>
      </c>
      <c r="G247" s="5">
        <v>2</v>
      </c>
      <c r="H247" s="2"/>
      <c r="I247" s="19"/>
      <c r="J247" s="20">
        <f t="shared" si="7"/>
        <v>2</v>
      </c>
      <c r="K247" s="31">
        <f t="shared" si="6"/>
        <v>0</v>
      </c>
      <c r="L247" s="5">
        <f>VLOOKUP(D247,'[2]影院查询统计报表 (2)'!$B$4:$M$309,12,FALSE)</f>
        <v>2</v>
      </c>
      <c r="M247" s="7" t="e">
        <f>VLOOKUP(D247,[3]Sheet1!$B$5:$M$20,12,FALSE)</f>
        <v>#N/A</v>
      </c>
      <c r="N247" s="19" t="e">
        <f>VLOOKUP(D247,[4]Sheet1!$B$4:$J$16,9,FALSE)</f>
        <v>#N/A</v>
      </c>
    </row>
    <row r="248" s="1" customFormat="1" ht="30" customHeight="1" spans="1:14">
      <c r="A248" s="2"/>
      <c r="B248" s="2"/>
      <c r="C248" s="2"/>
      <c r="D248" s="3">
        <v>43140701</v>
      </c>
      <c r="E248" s="4" t="s">
        <v>583</v>
      </c>
      <c r="F248" s="4" t="s">
        <v>584</v>
      </c>
      <c r="G248" s="5">
        <v>7</v>
      </c>
      <c r="H248" s="2"/>
      <c r="I248" s="19"/>
      <c r="J248" s="20">
        <f t="shared" si="7"/>
        <v>7</v>
      </c>
      <c r="K248" s="31">
        <f t="shared" si="6"/>
        <v>0</v>
      </c>
      <c r="L248" s="5">
        <f>VLOOKUP(D248,'[2]影院查询统计报表 (2)'!$B$4:$M$309,12,FALSE)</f>
        <v>7</v>
      </c>
      <c r="M248" s="7" t="e">
        <f>VLOOKUP(D248,[3]Sheet1!$B$5:$M$20,12,FALSE)</f>
        <v>#N/A</v>
      </c>
      <c r="N248" s="19" t="e">
        <f>VLOOKUP(D248,[4]Sheet1!$B$4:$J$16,9,FALSE)</f>
        <v>#N/A</v>
      </c>
    </row>
    <row r="249" s="1" customFormat="1" ht="30" customHeight="1" spans="1:14">
      <c r="A249" s="2"/>
      <c r="B249" s="2"/>
      <c r="C249" s="2"/>
      <c r="D249" s="3">
        <v>43141001</v>
      </c>
      <c r="E249" s="4" t="s">
        <v>585</v>
      </c>
      <c r="F249" s="4" t="s">
        <v>586</v>
      </c>
      <c r="G249" s="5">
        <v>3</v>
      </c>
      <c r="H249" s="2"/>
      <c r="I249" s="19"/>
      <c r="J249" s="20">
        <f t="shared" si="7"/>
        <v>3</v>
      </c>
      <c r="K249" s="31">
        <f t="shared" si="6"/>
        <v>0</v>
      </c>
      <c r="L249" s="5">
        <f>VLOOKUP(D249,'[2]影院查询统计报表 (2)'!$B$4:$M$309,12,FALSE)</f>
        <v>3</v>
      </c>
      <c r="M249" s="7" t="e">
        <f>VLOOKUP(D249,[3]Sheet1!$B$5:$M$20,12,FALSE)</f>
        <v>#N/A</v>
      </c>
      <c r="N249" s="19" t="e">
        <f>VLOOKUP(D249,[4]Sheet1!$B$4:$J$16,9,FALSE)</f>
        <v>#N/A</v>
      </c>
    </row>
    <row r="250" s="1" customFormat="1" ht="30" customHeight="1" spans="1:14">
      <c r="A250" s="2"/>
      <c r="B250" s="2"/>
      <c r="C250" s="2"/>
      <c r="D250" s="3">
        <v>43140201</v>
      </c>
      <c r="E250" s="4" t="s">
        <v>587</v>
      </c>
      <c r="F250" s="4" t="s">
        <v>588</v>
      </c>
      <c r="G250" s="5">
        <v>6</v>
      </c>
      <c r="H250" s="2"/>
      <c r="I250" s="19"/>
      <c r="J250" s="20">
        <f t="shared" si="7"/>
        <v>6</v>
      </c>
      <c r="K250" s="31">
        <f t="shared" si="6"/>
        <v>0</v>
      </c>
      <c r="L250" s="5">
        <f>VLOOKUP(D250,'[2]影院查询统计报表 (2)'!$B$4:$M$309,12,FALSE)</f>
        <v>6</v>
      </c>
      <c r="M250" s="7" t="e">
        <f>VLOOKUP(D250,[3]Sheet1!$B$5:$M$20,12,FALSE)</f>
        <v>#N/A</v>
      </c>
      <c r="N250" s="19" t="e">
        <f>VLOOKUP(D250,[4]Sheet1!$B$4:$J$16,9,FALSE)</f>
        <v>#N/A</v>
      </c>
    </row>
    <row r="251" s="1" customFormat="1" ht="33" customHeight="1" spans="1:14">
      <c r="A251" s="2" t="s">
        <v>576</v>
      </c>
      <c r="B251" s="2" t="s">
        <v>589</v>
      </c>
      <c r="C251" s="2"/>
      <c r="D251" s="52" t="s">
        <v>590</v>
      </c>
      <c r="E251" s="52"/>
      <c r="F251" s="52"/>
      <c r="G251" s="5">
        <f>G252+G253+G254</f>
        <v>5</v>
      </c>
      <c r="H251" s="2"/>
      <c r="I251" s="19"/>
      <c r="J251" s="20">
        <f t="shared" si="7"/>
        <v>5</v>
      </c>
      <c r="K251" s="31" t="e">
        <f t="shared" si="6"/>
        <v>#N/A</v>
      </c>
      <c r="L251" s="5" t="e">
        <f>VLOOKUP(D251,'[2]影院查询统计报表 (2)'!$B$4:$M$309,12,FALSE)</f>
        <v>#N/A</v>
      </c>
      <c r="M251" s="7" t="e">
        <f>VLOOKUP(D251,[3]Sheet1!$B$5:$M$20,12,FALSE)</f>
        <v>#N/A</v>
      </c>
      <c r="N251" s="19" t="e">
        <f>VLOOKUP(D251,[4]Sheet1!$B$4:$J$16,9,FALSE)</f>
        <v>#N/A</v>
      </c>
    </row>
    <row r="252" s="1" customFormat="1" ht="33" customHeight="1" spans="1:14">
      <c r="A252" s="2"/>
      <c r="B252" s="2"/>
      <c r="C252" s="2"/>
      <c r="D252" s="3">
        <v>43140501</v>
      </c>
      <c r="E252" s="4" t="s">
        <v>591</v>
      </c>
      <c r="F252" s="4" t="s">
        <v>592</v>
      </c>
      <c r="G252" s="5">
        <v>2</v>
      </c>
      <c r="H252" s="7"/>
      <c r="I252" s="19"/>
      <c r="J252" s="20">
        <f t="shared" si="7"/>
        <v>2</v>
      </c>
      <c r="K252" s="31">
        <f t="shared" si="6"/>
        <v>0</v>
      </c>
      <c r="L252" s="5">
        <f>VLOOKUP(D252,'[2]影院查询统计报表 (2)'!$B$4:$M$309,12,FALSE)</f>
        <v>2</v>
      </c>
      <c r="M252" s="7" t="e">
        <f>VLOOKUP(D252,[3]Sheet1!$B$5:$M$20,12,FALSE)</f>
        <v>#N/A</v>
      </c>
      <c r="N252" s="19" t="e">
        <f>VLOOKUP(D252,[4]Sheet1!$B$4:$J$16,9,FALSE)</f>
        <v>#N/A</v>
      </c>
    </row>
    <row r="253" s="1" customFormat="1" ht="33" customHeight="1" spans="1:14">
      <c r="A253" s="2"/>
      <c r="B253" s="2"/>
      <c r="C253" s="2"/>
      <c r="D253" s="3">
        <v>43140401</v>
      </c>
      <c r="E253" s="4" t="s">
        <v>593</v>
      </c>
      <c r="F253" s="4" t="s">
        <v>594</v>
      </c>
      <c r="G253" s="5">
        <v>1</v>
      </c>
      <c r="H253" s="7"/>
      <c r="I253" s="19"/>
      <c r="J253" s="20">
        <f t="shared" si="7"/>
        <v>1</v>
      </c>
      <c r="K253" s="31">
        <f t="shared" si="6"/>
        <v>0</v>
      </c>
      <c r="L253" s="5">
        <f>VLOOKUP(D253,'[2]影院查询统计报表 (2)'!$B$4:$M$309,12,FALSE)</f>
        <v>1</v>
      </c>
      <c r="M253" s="7" t="e">
        <f>VLOOKUP(D253,[3]Sheet1!$B$5:$M$20,12,FALSE)</f>
        <v>#N/A</v>
      </c>
      <c r="N253" s="19" t="e">
        <f>VLOOKUP(D253,[4]Sheet1!$B$4:$J$16,9,FALSE)</f>
        <v>#N/A</v>
      </c>
    </row>
    <row r="254" s="1" customFormat="1" ht="33" customHeight="1" spans="1:14">
      <c r="A254" s="2"/>
      <c r="B254" s="2"/>
      <c r="C254" s="2"/>
      <c r="D254" s="3">
        <v>43140801</v>
      </c>
      <c r="E254" s="4" t="s">
        <v>595</v>
      </c>
      <c r="F254" s="4" t="s">
        <v>596</v>
      </c>
      <c r="G254" s="5">
        <v>2</v>
      </c>
      <c r="H254" s="7"/>
      <c r="I254" s="19"/>
      <c r="J254" s="20">
        <f t="shared" si="7"/>
        <v>2</v>
      </c>
      <c r="K254" s="31">
        <f t="shared" si="6"/>
        <v>0</v>
      </c>
      <c r="L254" s="5">
        <f>VLOOKUP(D254,'[2]影院查询统计报表 (2)'!$B$4:$M$309,12,FALSE)</f>
        <v>2</v>
      </c>
      <c r="M254" s="7" t="e">
        <f>VLOOKUP(D254,[3]Sheet1!$B$5:$M$20,12,FALSE)</f>
        <v>#N/A</v>
      </c>
      <c r="N254" s="19" t="e">
        <f>VLOOKUP(D254,[4]Sheet1!$B$4:$J$16,9,FALSE)</f>
        <v>#N/A</v>
      </c>
    </row>
    <row r="255" s="1" customFormat="1" ht="33" customHeight="1" spans="1:14">
      <c r="A255" s="2"/>
      <c r="B255" s="2" t="s">
        <v>597</v>
      </c>
      <c r="C255" s="2"/>
      <c r="D255" s="3">
        <v>43140301</v>
      </c>
      <c r="E255" s="4" t="s">
        <v>598</v>
      </c>
      <c r="F255" s="4" t="s">
        <v>599</v>
      </c>
      <c r="G255" s="5">
        <v>2</v>
      </c>
      <c r="H255" s="7"/>
      <c r="I255" s="19"/>
      <c r="J255" s="20">
        <f t="shared" si="7"/>
        <v>2</v>
      </c>
      <c r="K255" s="31">
        <f t="shared" si="6"/>
        <v>0</v>
      </c>
      <c r="L255" s="5">
        <f>VLOOKUP(D255,'[2]影院查询统计报表 (2)'!$B$4:$M$309,12,FALSE)</f>
        <v>2</v>
      </c>
      <c r="M255" s="7" t="e">
        <f>VLOOKUP(D255,[3]Sheet1!$B$5:$M$20,12,FALSE)</f>
        <v>#N/A</v>
      </c>
      <c r="N255" s="19" t="e">
        <f>VLOOKUP(D255,[4]Sheet1!$B$4:$J$16,9,FALSE)</f>
        <v>#N/A</v>
      </c>
    </row>
    <row r="256" s="1" customFormat="1" ht="33" customHeight="1" spans="1:14">
      <c r="A256" s="2" t="s">
        <v>600</v>
      </c>
      <c r="B256" s="41" t="s">
        <v>601</v>
      </c>
      <c r="C256" s="41"/>
      <c r="D256" s="41"/>
      <c r="E256" s="41"/>
      <c r="F256" s="41"/>
      <c r="G256" s="5">
        <f>G257+G265+G269+G274+G279</f>
        <v>72</v>
      </c>
      <c r="H256" s="2">
        <v>30</v>
      </c>
      <c r="I256" s="19"/>
      <c r="J256" s="20">
        <f t="shared" si="7"/>
        <v>102</v>
      </c>
      <c r="K256" s="31" t="e">
        <f t="shared" si="6"/>
        <v>#N/A</v>
      </c>
      <c r="L256" s="5" t="e">
        <f>VLOOKUP(D256,'[2]影院查询统计报表 (2)'!$B$4:$M$309,12,FALSE)</f>
        <v>#N/A</v>
      </c>
      <c r="M256" s="7" t="e">
        <f>VLOOKUP(D256,[3]Sheet1!$B$5:$M$20,12,FALSE)</f>
        <v>#N/A</v>
      </c>
      <c r="N256" s="19" t="e">
        <f>VLOOKUP(D256,[4]Sheet1!$B$4:$J$16,9,FALSE)</f>
        <v>#N/A</v>
      </c>
    </row>
    <row r="257" s="1" customFormat="1" ht="33" customHeight="1" spans="1:14">
      <c r="A257" s="2"/>
      <c r="B257" s="2" t="s">
        <v>602</v>
      </c>
      <c r="C257" s="41" t="s">
        <v>603</v>
      </c>
      <c r="D257" s="41"/>
      <c r="E257" s="41"/>
      <c r="F257" s="41"/>
      <c r="G257" s="5">
        <f>SUM(G258:G264)</f>
        <v>38</v>
      </c>
      <c r="H257" s="2"/>
      <c r="I257" s="19"/>
      <c r="J257" s="20">
        <f t="shared" si="7"/>
        <v>38</v>
      </c>
      <c r="K257" s="31" t="e">
        <f t="shared" si="6"/>
        <v>#N/A</v>
      </c>
      <c r="L257" s="5" t="e">
        <f>VLOOKUP(D257,'[2]影院查询统计报表 (2)'!$B$4:$M$309,12,FALSE)</f>
        <v>#N/A</v>
      </c>
      <c r="M257" s="7" t="e">
        <f>VLOOKUP(D257,[3]Sheet1!$B$5:$M$20,12,FALSE)</f>
        <v>#N/A</v>
      </c>
      <c r="N257" s="19" t="e">
        <f>VLOOKUP(D257,[4]Sheet1!$B$4:$J$16,9,FALSE)</f>
        <v>#N/A</v>
      </c>
    </row>
    <row r="258" s="1" customFormat="1" ht="47.1" customHeight="1" spans="1:14">
      <c r="A258" s="2"/>
      <c r="B258" s="2"/>
      <c r="C258" s="2" t="s">
        <v>400</v>
      </c>
      <c r="D258" s="3">
        <v>43070502</v>
      </c>
      <c r="E258" s="4" t="s">
        <v>604</v>
      </c>
      <c r="F258" s="4" t="s">
        <v>605</v>
      </c>
      <c r="G258" s="5">
        <v>3</v>
      </c>
      <c r="H258" s="7"/>
      <c r="I258" s="19"/>
      <c r="J258" s="20">
        <f t="shared" si="7"/>
        <v>3</v>
      </c>
      <c r="K258" s="31">
        <f t="shared" si="6"/>
        <v>0</v>
      </c>
      <c r="L258" s="5">
        <f>VLOOKUP(D258,'[2]影院查询统计报表 (2)'!$B$4:$M$309,12,FALSE)</f>
        <v>3</v>
      </c>
      <c r="M258" s="7" t="e">
        <f>VLOOKUP(D258,[3]Sheet1!$B$5:$M$20,12,FALSE)</f>
        <v>#N/A</v>
      </c>
      <c r="N258" s="19" t="e">
        <f>VLOOKUP(D258,[4]Sheet1!$B$4:$J$16,9,FALSE)</f>
        <v>#N/A</v>
      </c>
    </row>
    <row r="259" s="1" customFormat="1" ht="33" customHeight="1" spans="1:14">
      <c r="A259" s="2"/>
      <c r="B259" s="2"/>
      <c r="C259" s="2" t="s">
        <v>606</v>
      </c>
      <c r="D259" s="3">
        <v>43072501</v>
      </c>
      <c r="E259" s="4" t="s">
        <v>607</v>
      </c>
      <c r="F259" s="4" t="s">
        <v>608</v>
      </c>
      <c r="G259" s="5">
        <v>13</v>
      </c>
      <c r="H259" s="7"/>
      <c r="I259" s="19"/>
      <c r="J259" s="20">
        <f t="shared" si="7"/>
        <v>13</v>
      </c>
      <c r="K259" s="31">
        <f t="shared" si="6"/>
        <v>0</v>
      </c>
      <c r="L259" s="5">
        <f>VLOOKUP(D259,'[2]影院查询统计报表 (2)'!$B$4:$M$309,12,FALSE)</f>
        <v>13</v>
      </c>
      <c r="M259" s="7" t="e">
        <f>VLOOKUP(D259,[3]Sheet1!$B$5:$M$20,12,FALSE)</f>
        <v>#N/A</v>
      </c>
      <c r="N259" s="19" t="e">
        <f>VLOOKUP(D259,[4]Sheet1!$B$4:$J$16,9,FALSE)</f>
        <v>#N/A</v>
      </c>
    </row>
    <row r="260" s="1" customFormat="1" ht="33" customHeight="1" spans="1:14">
      <c r="A260" s="2"/>
      <c r="B260" s="2"/>
      <c r="C260" s="2"/>
      <c r="D260" s="3">
        <v>43070601</v>
      </c>
      <c r="E260" s="4" t="s">
        <v>609</v>
      </c>
      <c r="F260" s="4" t="s">
        <v>610</v>
      </c>
      <c r="G260" s="5">
        <v>3</v>
      </c>
      <c r="H260" s="7"/>
      <c r="I260" s="19"/>
      <c r="J260" s="20">
        <f t="shared" si="7"/>
        <v>3</v>
      </c>
      <c r="K260" s="31">
        <f t="shared" si="6"/>
        <v>0</v>
      </c>
      <c r="L260" s="5">
        <f>VLOOKUP(D260,'[2]影院查询统计报表 (2)'!$B$4:$M$309,12,FALSE)</f>
        <v>3</v>
      </c>
      <c r="M260" s="7" t="e">
        <f>VLOOKUP(D260,[3]Sheet1!$B$5:$M$20,12,FALSE)</f>
        <v>#N/A</v>
      </c>
      <c r="N260" s="19" t="e">
        <f>VLOOKUP(D260,[4]Sheet1!$B$4:$J$16,9,FALSE)</f>
        <v>#N/A</v>
      </c>
    </row>
    <row r="261" s="1" customFormat="1" ht="33" customHeight="1" spans="1:14">
      <c r="A261" s="2"/>
      <c r="B261" s="2"/>
      <c r="C261" s="2"/>
      <c r="D261" s="3">
        <v>43070402</v>
      </c>
      <c r="E261" s="4" t="s">
        <v>611</v>
      </c>
      <c r="F261" s="4" t="s">
        <v>612</v>
      </c>
      <c r="G261" s="5">
        <v>7</v>
      </c>
      <c r="H261" s="7"/>
      <c r="I261" s="19"/>
      <c r="J261" s="20">
        <f t="shared" si="7"/>
        <v>7</v>
      </c>
      <c r="K261" s="31">
        <f t="shared" si="6"/>
        <v>0</v>
      </c>
      <c r="L261" s="5">
        <f>VLOOKUP(D261,'[2]影院查询统计报表 (2)'!$B$4:$M$309,12,FALSE)</f>
        <v>7</v>
      </c>
      <c r="M261" s="7" t="e">
        <f>VLOOKUP(D261,[3]Sheet1!$B$5:$M$20,12,FALSE)</f>
        <v>#N/A</v>
      </c>
      <c r="N261" s="19" t="e">
        <f>VLOOKUP(D261,[4]Sheet1!$B$4:$J$16,9,FALSE)</f>
        <v>#N/A</v>
      </c>
    </row>
    <row r="262" s="1" customFormat="1" ht="33" customHeight="1" spans="1:14">
      <c r="A262" s="2"/>
      <c r="B262" s="2"/>
      <c r="C262" s="2"/>
      <c r="D262" s="3">
        <v>43072601</v>
      </c>
      <c r="E262" s="4" t="s">
        <v>613</v>
      </c>
      <c r="F262" s="4" t="s">
        <v>614</v>
      </c>
      <c r="G262" s="5">
        <v>6</v>
      </c>
      <c r="H262" s="7"/>
      <c r="I262" s="19"/>
      <c r="J262" s="20">
        <f t="shared" si="7"/>
        <v>6</v>
      </c>
      <c r="K262" s="31">
        <f t="shared" si="6"/>
        <v>0</v>
      </c>
      <c r="L262" s="5">
        <f>VLOOKUP(D262,'[2]影院查询统计报表 (2)'!$B$4:$M$309,12,FALSE)</f>
        <v>6</v>
      </c>
      <c r="M262" s="7" t="e">
        <f>VLOOKUP(D262,[3]Sheet1!$B$5:$M$20,12,FALSE)</f>
        <v>#N/A</v>
      </c>
      <c r="N262" s="19" t="e">
        <f>VLOOKUP(D262,[4]Sheet1!$B$4:$J$16,9,FALSE)</f>
        <v>#N/A</v>
      </c>
    </row>
    <row r="263" s="1" customFormat="1" ht="33" customHeight="1" spans="1:14">
      <c r="A263" s="2"/>
      <c r="B263" s="2"/>
      <c r="C263" s="2"/>
      <c r="D263" s="3">
        <v>43070901</v>
      </c>
      <c r="E263" s="4" t="s">
        <v>615</v>
      </c>
      <c r="F263" s="4" t="s">
        <v>616</v>
      </c>
      <c r="G263" s="5">
        <v>3</v>
      </c>
      <c r="H263" s="7"/>
      <c r="I263" s="19"/>
      <c r="J263" s="20">
        <f t="shared" si="7"/>
        <v>3</v>
      </c>
      <c r="K263" s="31">
        <f t="shared" si="6"/>
        <v>0</v>
      </c>
      <c r="L263" s="5">
        <f>VLOOKUP(D263,'[2]影院查询统计报表 (2)'!$B$4:$M$309,12,FALSE)</f>
        <v>3</v>
      </c>
      <c r="M263" s="7" t="e">
        <f>VLOOKUP(D263,[3]Sheet1!$B$5:$M$20,12,FALSE)</f>
        <v>#N/A</v>
      </c>
      <c r="N263" s="19" t="e">
        <f>VLOOKUP(D263,[4]Sheet1!$B$4:$J$16,9,FALSE)</f>
        <v>#N/A</v>
      </c>
    </row>
    <row r="264" s="1" customFormat="1" ht="33" customHeight="1" spans="1:14">
      <c r="A264" s="2"/>
      <c r="B264" s="2"/>
      <c r="C264" s="2"/>
      <c r="D264" s="3">
        <v>43072301</v>
      </c>
      <c r="E264" s="4" t="s">
        <v>617</v>
      </c>
      <c r="F264" s="4" t="s">
        <v>618</v>
      </c>
      <c r="G264" s="5">
        <v>3</v>
      </c>
      <c r="H264" s="7"/>
      <c r="I264" s="19"/>
      <c r="J264" s="20">
        <f t="shared" si="7"/>
        <v>3</v>
      </c>
      <c r="K264" s="31">
        <f t="shared" si="6"/>
        <v>0</v>
      </c>
      <c r="L264" s="5">
        <f>VLOOKUP(D264,'[2]影院查询统计报表 (2)'!$B$4:$M$309,12,FALSE)</f>
        <v>3</v>
      </c>
      <c r="M264" s="7" t="e">
        <f>VLOOKUP(D264,[3]Sheet1!$B$5:$M$20,12,FALSE)</f>
        <v>#N/A</v>
      </c>
      <c r="N264" s="19" t="e">
        <f>VLOOKUP(D264,[4]Sheet1!$B$4:$J$16,9,FALSE)</f>
        <v>#N/A</v>
      </c>
    </row>
    <row r="265" s="1" customFormat="1" ht="27.95" customHeight="1" spans="1:14">
      <c r="A265" s="2" t="s">
        <v>600</v>
      </c>
      <c r="B265" s="2" t="s">
        <v>621</v>
      </c>
      <c r="C265" s="2"/>
      <c r="D265" s="52" t="s">
        <v>622</v>
      </c>
      <c r="E265" s="52"/>
      <c r="F265" s="52"/>
      <c r="G265" s="5">
        <f>G266+G267+G268</f>
        <v>7</v>
      </c>
      <c r="H265" s="7"/>
      <c r="I265" s="19"/>
      <c r="J265" s="20">
        <f t="shared" si="7"/>
        <v>7</v>
      </c>
      <c r="K265" s="31" t="e">
        <f t="shared" ref="K265:K328" si="8">G265-L265</f>
        <v>#N/A</v>
      </c>
      <c r="L265" s="5" t="e">
        <f>VLOOKUP(D265,'[2]影院查询统计报表 (2)'!$B$4:$M$309,12,FALSE)</f>
        <v>#N/A</v>
      </c>
      <c r="M265" s="7" t="e">
        <f>VLOOKUP(D265,[3]Sheet1!$B$5:$M$20,12,FALSE)</f>
        <v>#N/A</v>
      </c>
      <c r="N265" s="19" t="e">
        <f>VLOOKUP(D265,[4]Sheet1!$B$4:$J$16,9,FALSE)</f>
        <v>#N/A</v>
      </c>
    </row>
    <row r="266" s="1" customFormat="1" ht="27.95" customHeight="1" spans="1:14">
      <c r="A266" s="2"/>
      <c r="B266" s="2"/>
      <c r="C266" s="2"/>
      <c r="D266" s="3">
        <v>43071101</v>
      </c>
      <c r="E266" s="4" t="s">
        <v>623</v>
      </c>
      <c r="F266" s="4" t="s">
        <v>624</v>
      </c>
      <c r="G266" s="5">
        <v>2</v>
      </c>
      <c r="H266" s="7"/>
      <c r="I266" s="7"/>
      <c r="J266" s="20">
        <f t="shared" si="7"/>
        <v>2</v>
      </c>
      <c r="K266" s="31">
        <f t="shared" si="8"/>
        <v>0</v>
      </c>
      <c r="L266" s="5">
        <f>VLOOKUP(D266,'[2]影院查询统计报表 (2)'!$B$4:$M$309,12,FALSE)</f>
        <v>2</v>
      </c>
      <c r="M266" s="7" t="e">
        <f>VLOOKUP(D266,[3]Sheet1!$B$5:$M$20,12,FALSE)</f>
        <v>#N/A</v>
      </c>
      <c r="N266" s="19" t="e">
        <f>VLOOKUP(D266,[4]Sheet1!$B$4:$J$16,9,FALSE)</f>
        <v>#N/A</v>
      </c>
    </row>
    <row r="267" s="1" customFormat="1" ht="27.95" customHeight="1" spans="1:14">
      <c r="A267" s="2"/>
      <c r="B267" s="2"/>
      <c r="C267" s="2"/>
      <c r="D267" s="3">
        <v>43071001</v>
      </c>
      <c r="E267" s="4" t="s">
        <v>625</v>
      </c>
      <c r="F267" s="4" t="s">
        <v>626</v>
      </c>
      <c r="G267" s="5">
        <v>1</v>
      </c>
      <c r="H267" s="7"/>
      <c r="I267" s="7"/>
      <c r="J267" s="20">
        <f t="shared" ref="J267:J330" si="9">G267+H267+I267</f>
        <v>1</v>
      </c>
      <c r="K267" s="31">
        <f t="shared" si="8"/>
        <v>0</v>
      </c>
      <c r="L267" s="5">
        <f>VLOOKUP(D267,'[2]影院查询统计报表 (2)'!$B$4:$M$309,12,FALSE)</f>
        <v>1</v>
      </c>
      <c r="M267" s="7" t="e">
        <f>VLOOKUP(D267,[3]Sheet1!$B$5:$M$20,12,FALSE)</f>
        <v>#N/A</v>
      </c>
      <c r="N267" s="19" t="e">
        <f>VLOOKUP(D267,[4]Sheet1!$B$4:$J$16,9,FALSE)</f>
        <v>#N/A</v>
      </c>
    </row>
    <row r="268" s="1" customFormat="1" ht="27.95" customHeight="1" spans="1:14">
      <c r="A268" s="2"/>
      <c r="B268" s="2"/>
      <c r="C268" s="2"/>
      <c r="D268" s="3">
        <v>43072101</v>
      </c>
      <c r="E268" s="4" t="s">
        <v>628</v>
      </c>
      <c r="F268" s="4" t="s">
        <v>629</v>
      </c>
      <c r="G268" s="5">
        <v>4</v>
      </c>
      <c r="H268" s="7"/>
      <c r="I268" s="19"/>
      <c r="J268" s="20">
        <f t="shared" si="9"/>
        <v>4</v>
      </c>
      <c r="K268" s="31">
        <f t="shared" si="8"/>
        <v>0</v>
      </c>
      <c r="L268" s="5">
        <f>VLOOKUP(D268,'[2]影院查询统计报表 (2)'!$B$4:$M$309,12,FALSE)</f>
        <v>4</v>
      </c>
      <c r="M268" s="7" t="e">
        <f>VLOOKUP(D268,[3]Sheet1!$B$5:$M$20,12,FALSE)</f>
        <v>#N/A</v>
      </c>
      <c r="N268" s="19" t="e">
        <f>VLOOKUP(D268,[4]Sheet1!$B$4:$J$16,9,FALSE)</f>
        <v>#N/A</v>
      </c>
    </row>
    <row r="269" s="1" customFormat="1" ht="27.95" customHeight="1" spans="1:14">
      <c r="A269" s="2"/>
      <c r="B269" s="2" t="s">
        <v>630</v>
      </c>
      <c r="C269" s="2"/>
      <c r="D269" s="52" t="s">
        <v>631</v>
      </c>
      <c r="E269" s="52"/>
      <c r="F269" s="52"/>
      <c r="G269" s="5">
        <f>G270+G271+G272+G273</f>
        <v>12</v>
      </c>
      <c r="H269" s="7">
        <f>H270+H271</f>
        <v>30</v>
      </c>
      <c r="I269" s="19"/>
      <c r="J269" s="20">
        <f t="shared" si="9"/>
        <v>42</v>
      </c>
      <c r="K269" s="31" t="e">
        <f t="shared" si="8"/>
        <v>#N/A</v>
      </c>
      <c r="L269" s="5" t="e">
        <f>VLOOKUP(D269,'[2]影院查询统计报表 (2)'!$B$4:$M$309,12,FALSE)</f>
        <v>#N/A</v>
      </c>
      <c r="M269" s="7" t="e">
        <f>VLOOKUP(D269,[3]Sheet1!$B$5:$M$20,12,FALSE)</f>
        <v>#N/A</v>
      </c>
      <c r="N269" s="19" t="e">
        <f>VLOOKUP(D269,[4]Sheet1!$B$4:$J$16,9,FALSE)</f>
        <v>#N/A</v>
      </c>
    </row>
    <row r="270" s="1" customFormat="1" ht="27.95" customHeight="1" spans="1:14">
      <c r="A270" s="2"/>
      <c r="B270" s="2"/>
      <c r="C270" s="2"/>
      <c r="D270" s="6">
        <v>43072901</v>
      </c>
      <c r="E270" s="50" t="s">
        <v>632</v>
      </c>
      <c r="F270" s="50" t="s">
        <v>633</v>
      </c>
      <c r="G270" s="5"/>
      <c r="H270" s="6">
        <v>30</v>
      </c>
      <c r="I270" s="54"/>
      <c r="J270" s="20">
        <f t="shared" si="9"/>
        <v>30</v>
      </c>
      <c r="K270" s="31" t="e">
        <f t="shared" si="8"/>
        <v>#N/A</v>
      </c>
      <c r="L270" s="5" t="e">
        <f>VLOOKUP(D270,'[2]影院查询统计报表 (2)'!$B$4:$M$309,12,FALSE)</f>
        <v>#N/A</v>
      </c>
      <c r="M270" s="7">
        <f>VLOOKUP(D270,[3]Sheet1!$B$5:$M$20,12,FALSE)</f>
        <v>30</v>
      </c>
      <c r="N270" s="19" t="e">
        <f>VLOOKUP(D270,[4]Sheet1!$B$4:$J$16,9,FALSE)</f>
        <v>#N/A</v>
      </c>
    </row>
    <row r="271" s="1" customFormat="1" ht="27.95" customHeight="1" spans="1:14">
      <c r="A271" s="2"/>
      <c r="B271" s="2"/>
      <c r="C271" s="2"/>
      <c r="D271" s="3">
        <v>43070701</v>
      </c>
      <c r="E271" s="4" t="s">
        <v>634</v>
      </c>
      <c r="F271" s="4" t="s">
        <v>635</v>
      </c>
      <c r="G271" s="5">
        <v>4</v>
      </c>
      <c r="H271" s="7"/>
      <c r="I271" s="19"/>
      <c r="J271" s="20">
        <f t="shared" si="9"/>
        <v>4</v>
      </c>
      <c r="K271" s="31">
        <f t="shared" si="8"/>
        <v>0</v>
      </c>
      <c r="L271" s="5">
        <f>VLOOKUP(D271,'[2]影院查询统计报表 (2)'!$B$4:$M$309,12,FALSE)</f>
        <v>4</v>
      </c>
      <c r="M271" s="7" t="e">
        <f>VLOOKUP(D271,[3]Sheet1!$B$5:$M$20,12,FALSE)</f>
        <v>#N/A</v>
      </c>
      <c r="N271" s="19" t="e">
        <f>VLOOKUP(D271,[4]Sheet1!$B$4:$J$16,9,FALSE)</f>
        <v>#N/A</v>
      </c>
    </row>
    <row r="272" s="1" customFormat="1" ht="27.95" customHeight="1" spans="1:14">
      <c r="A272" s="2"/>
      <c r="B272" s="2"/>
      <c r="C272" s="2"/>
      <c r="D272" s="3">
        <v>43071801</v>
      </c>
      <c r="E272" s="4" t="s">
        <v>636</v>
      </c>
      <c r="F272" s="4" t="s">
        <v>637</v>
      </c>
      <c r="G272" s="5">
        <v>6</v>
      </c>
      <c r="H272" s="7"/>
      <c r="I272" s="19"/>
      <c r="J272" s="20">
        <f t="shared" si="9"/>
        <v>6</v>
      </c>
      <c r="K272" s="31">
        <f t="shared" si="8"/>
        <v>0</v>
      </c>
      <c r="L272" s="5">
        <f>VLOOKUP(D272,'[2]影院查询统计报表 (2)'!$B$4:$M$309,12,FALSE)</f>
        <v>6</v>
      </c>
      <c r="M272" s="7" t="e">
        <f>VLOOKUP(D272,[3]Sheet1!$B$5:$M$20,12,FALSE)</f>
        <v>#N/A</v>
      </c>
      <c r="N272" s="19" t="e">
        <f>VLOOKUP(D272,[4]Sheet1!$B$4:$J$16,9,FALSE)</f>
        <v>#N/A</v>
      </c>
    </row>
    <row r="273" s="1" customFormat="1" ht="27.95" customHeight="1" spans="1:14">
      <c r="A273" s="2"/>
      <c r="B273" s="2"/>
      <c r="C273" s="2"/>
      <c r="D273" s="3">
        <v>43072201</v>
      </c>
      <c r="E273" s="4" t="s">
        <v>638</v>
      </c>
      <c r="F273" s="4" t="s">
        <v>639</v>
      </c>
      <c r="G273" s="5">
        <v>2</v>
      </c>
      <c r="H273" s="7"/>
      <c r="I273" s="19"/>
      <c r="J273" s="20">
        <f t="shared" si="9"/>
        <v>2</v>
      </c>
      <c r="K273" s="31">
        <f t="shared" si="8"/>
        <v>0</v>
      </c>
      <c r="L273" s="5">
        <f>VLOOKUP(D273,'[2]影院查询统计报表 (2)'!$B$4:$M$309,12,FALSE)</f>
        <v>2</v>
      </c>
      <c r="M273" s="7" t="e">
        <f>VLOOKUP(D273,[3]Sheet1!$B$5:$M$20,12,FALSE)</f>
        <v>#N/A</v>
      </c>
      <c r="N273" s="19" t="e">
        <f>VLOOKUP(D273,[4]Sheet1!$B$4:$J$16,9,FALSE)</f>
        <v>#N/A</v>
      </c>
    </row>
    <row r="274" s="1" customFormat="1" ht="27.95" customHeight="1" spans="1:14">
      <c r="A274" s="2"/>
      <c r="B274" s="2" t="s">
        <v>640</v>
      </c>
      <c r="C274" s="2"/>
      <c r="D274" s="52" t="s">
        <v>641</v>
      </c>
      <c r="E274" s="52"/>
      <c r="F274" s="52"/>
      <c r="G274" s="5">
        <f>G275+G276+G277+G278</f>
        <v>7</v>
      </c>
      <c r="H274" s="7"/>
      <c r="I274" s="19"/>
      <c r="J274" s="20">
        <f t="shared" si="9"/>
        <v>7</v>
      </c>
      <c r="K274" s="31" t="e">
        <f t="shared" si="8"/>
        <v>#N/A</v>
      </c>
      <c r="L274" s="5" t="e">
        <f>VLOOKUP(D274,'[2]影院查询统计报表 (2)'!$B$4:$M$309,12,FALSE)</f>
        <v>#N/A</v>
      </c>
      <c r="M274" s="7" t="e">
        <f>VLOOKUP(D274,[3]Sheet1!$B$5:$M$20,12,FALSE)</f>
        <v>#N/A</v>
      </c>
      <c r="N274" s="19" t="e">
        <f>VLOOKUP(D274,[4]Sheet1!$B$4:$J$16,9,FALSE)</f>
        <v>#N/A</v>
      </c>
    </row>
    <row r="275" s="1" customFormat="1" ht="27.95" customHeight="1" spans="1:14">
      <c r="A275" s="2"/>
      <c r="B275" s="2"/>
      <c r="C275" s="2"/>
      <c r="D275" s="3">
        <v>43070801</v>
      </c>
      <c r="E275" s="4" t="s">
        <v>642</v>
      </c>
      <c r="F275" s="4" t="s">
        <v>643</v>
      </c>
      <c r="G275" s="5">
        <v>2</v>
      </c>
      <c r="H275" s="7"/>
      <c r="I275" s="19"/>
      <c r="J275" s="20">
        <f t="shared" si="9"/>
        <v>2</v>
      </c>
      <c r="K275" s="31">
        <f t="shared" si="8"/>
        <v>0</v>
      </c>
      <c r="L275" s="5">
        <f>VLOOKUP(D275,'[2]影院查询统计报表 (2)'!$B$4:$M$309,12,FALSE)</f>
        <v>2</v>
      </c>
      <c r="M275" s="7" t="e">
        <f>VLOOKUP(D275,[3]Sheet1!$B$5:$M$20,12,FALSE)</f>
        <v>#N/A</v>
      </c>
      <c r="N275" s="19" t="e">
        <f>VLOOKUP(D275,[4]Sheet1!$B$4:$J$16,9,FALSE)</f>
        <v>#N/A</v>
      </c>
    </row>
    <row r="276" s="1" customFormat="1" ht="27.95" customHeight="1" spans="1:14">
      <c r="A276" s="2"/>
      <c r="B276" s="2"/>
      <c r="C276" s="2"/>
      <c r="D276" s="3">
        <v>43072001</v>
      </c>
      <c r="E276" s="4" t="s">
        <v>644</v>
      </c>
      <c r="F276" s="4" t="s">
        <v>645</v>
      </c>
      <c r="G276" s="5">
        <v>1</v>
      </c>
      <c r="H276" s="7"/>
      <c r="I276" s="19"/>
      <c r="J276" s="20">
        <f t="shared" si="9"/>
        <v>1</v>
      </c>
      <c r="K276" s="31">
        <f t="shared" si="8"/>
        <v>0</v>
      </c>
      <c r="L276" s="5">
        <f>VLOOKUP(D276,'[2]影院查询统计报表 (2)'!$B$4:$M$309,12,FALSE)</f>
        <v>1</v>
      </c>
      <c r="M276" s="7" t="e">
        <f>VLOOKUP(D276,[3]Sheet1!$B$5:$M$20,12,FALSE)</f>
        <v>#N/A</v>
      </c>
      <c r="N276" s="19" t="e">
        <f>VLOOKUP(D276,[4]Sheet1!$B$4:$J$16,9,FALSE)</f>
        <v>#N/A</v>
      </c>
    </row>
    <row r="277" s="1" customFormat="1" ht="27.95" customHeight="1" spans="1:14">
      <c r="A277" s="2"/>
      <c r="B277" s="2"/>
      <c r="C277" s="2"/>
      <c r="D277" s="3">
        <v>43071501</v>
      </c>
      <c r="E277" s="4" t="s">
        <v>646</v>
      </c>
      <c r="F277" s="4" t="s">
        <v>647</v>
      </c>
      <c r="G277" s="5">
        <v>1</v>
      </c>
      <c r="H277" s="7"/>
      <c r="I277" s="19"/>
      <c r="J277" s="20">
        <f t="shared" si="9"/>
        <v>1</v>
      </c>
      <c r="K277" s="31">
        <f t="shared" si="8"/>
        <v>0</v>
      </c>
      <c r="L277" s="5">
        <f>VLOOKUP(D277,'[2]影院查询统计报表 (2)'!$B$4:$M$309,12,FALSE)</f>
        <v>1</v>
      </c>
      <c r="M277" s="7" t="e">
        <f>VLOOKUP(D277,[3]Sheet1!$B$5:$M$20,12,FALSE)</f>
        <v>#N/A</v>
      </c>
      <c r="N277" s="19" t="e">
        <f>VLOOKUP(D277,[4]Sheet1!$B$4:$J$16,9,FALSE)</f>
        <v>#N/A</v>
      </c>
    </row>
    <row r="278" s="1" customFormat="1" ht="27.95" customHeight="1" spans="1:14">
      <c r="A278" s="2"/>
      <c r="B278" s="2"/>
      <c r="C278" s="2"/>
      <c r="D278" s="3">
        <v>43072701</v>
      </c>
      <c r="E278" s="4" t="s">
        <v>648</v>
      </c>
      <c r="F278" s="4" t="s">
        <v>649</v>
      </c>
      <c r="G278" s="5">
        <v>3</v>
      </c>
      <c r="H278" s="7"/>
      <c r="I278" s="19"/>
      <c r="J278" s="20">
        <f t="shared" si="9"/>
        <v>3</v>
      </c>
      <c r="K278" s="31">
        <f t="shared" si="8"/>
        <v>0</v>
      </c>
      <c r="L278" s="5">
        <f>VLOOKUP(D278,'[2]影院查询统计报表 (2)'!$B$4:$M$309,12,FALSE)</f>
        <v>3</v>
      </c>
      <c r="M278" s="7" t="e">
        <f>VLOOKUP(D278,[3]Sheet1!$B$5:$M$20,12,FALSE)</f>
        <v>#N/A</v>
      </c>
      <c r="N278" s="19" t="e">
        <f>VLOOKUP(D278,[4]Sheet1!$B$4:$J$16,9,FALSE)</f>
        <v>#N/A</v>
      </c>
    </row>
    <row r="279" s="1" customFormat="1" ht="27.95" customHeight="1" spans="1:14">
      <c r="A279" s="2"/>
      <c r="B279" s="2" t="s">
        <v>650</v>
      </c>
      <c r="C279" s="2"/>
      <c r="D279" s="52" t="s">
        <v>651</v>
      </c>
      <c r="E279" s="52"/>
      <c r="F279" s="52"/>
      <c r="G279" s="5">
        <f>G280+G281</f>
        <v>8</v>
      </c>
      <c r="H279" s="7"/>
      <c r="I279" s="19"/>
      <c r="J279" s="20">
        <f t="shared" si="9"/>
        <v>8</v>
      </c>
      <c r="K279" s="31" t="e">
        <f t="shared" si="8"/>
        <v>#N/A</v>
      </c>
      <c r="L279" s="5" t="e">
        <f>VLOOKUP(D279,'[2]影院查询统计报表 (2)'!$B$4:$M$309,12,FALSE)</f>
        <v>#N/A</v>
      </c>
      <c r="M279" s="7" t="e">
        <f>VLOOKUP(D279,[3]Sheet1!$B$5:$M$20,12,FALSE)</f>
        <v>#N/A</v>
      </c>
      <c r="N279" s="19" t="e">
        <f>VLOOKUP(D279,[4]Sheet1!$B$4:$J$16,9,FALSE)</f>
        <v>#N/A</v>
      </c>
    </row>
    <row r="280" s="1" customFormat="1" ht="27.95" customHeight="1" spans="1:14">
      <c r="A280" s="2"/>
      <c r="B280" s="2"/>
      <c r="C280" s="2"/>
      <c r="D280" s="3">
        <v>43071301</v>
      </c>
      <c r="E280" s="4" t="s">
        <v>652</v>
      </c>
      <c r="F280" s="4" t="s">
        <v>653</v>
      </c>
      <c r="G280" s="5">
        <v>2</v>
      </c>
      <c r="H280" s="7"/>
      <c r="I280" s="19"/>
      <c r="J280" s="20">
        <f t="shared" si="9"/>
        <v>2</v>
      </c>
      <c r="K280" s="31">
        <f t="shared" si="8"/>
        <v>0</v>
      </c>
      <c r="L280" s="5">
        <f>VLOOKUP(D280,'[2]影院查询统计报表 (2)'!$B$4:$M$309,12,FALSE)</f>
        <v>2</v>
      </c>
      <c r="M280" s="7" t="e">
        <f>VLOOKUP(D280,[3]Sheet1!$B$5:$M$20,12,FALSE)</f>
        <v>#N/A</v>
      </c>
      <c r="N280" s="19" t="e">
        <f>VLOOKUP(D280,[4]Sheet1!$B$4:$J$16,9,FALSE)</f>
        <v>#N/A</v>
      </c>
    </row>
    <row r="281" s="1" customFormat="1" ht="27.95" customHeight="1" spans="1:14">
      <c r="A281" s="2"/>
      <c r="B281" s="2"/>
      <c r="C281" s="2"/>
      <c r="D281" s="3">
        <v>43071601</v>
      </c>
      <c r="E281" s="4" t="s">
        <v>654</v>
      </c>
      <c r="F281" s="4" t="s">
        <v>655</v>
      </c>
      <c r="G281" s="5">
        <v>6</v>
      </c>
      <c r="H281" s="7"/>
      <c r="I281" s="19"/>
      <c r="J281" s="20">
        <f t="shared" si="9"/>
        <v>6</v>
      </c>
      <c r="K281" s="31">
        <f t="shared" si="8"/>
        <v>0</v>
      </c>
      <c r="L281" s="5">
        <f>VLOOKUP(D281,'[2]影院查询统计报表 (2)'!$B$4:$M$309,12,FALSE)</f>
        <v>6</v>
      </c>
      <c r="M281" s="7" t="e">
        <f>VLOOKUP(D281,[3]Sheet1!$B$5:$M$20,12,FALSE)</f>
        <v>#N/A</v>
      </c>
      <c r="N281" s="19" t="e">
        <f>VLOOKUP(D281,[4]Sheet1!$B$4:$J$16,9,FALSE)</f>
        <v>#N/A</v>
      </c>
    </row>
    <row r="282" s="1" customFormat="1" ht="30" customHeight="1" spans="1:14">
      <c r="A282" s="2" t="s">
        <v>656</v>
      </c>
      <c r="B282" s="41" t="s">
        <v>657</v>
      </c>
      <c r="C282" s="41"/>
      <c r="D282" s="41"/>
      <c r="E282" s="41"/>
      <c r="F282" s="41"/>
      <c r="G282" s="5">
        <f>G283+G295+G298+G302+G305+G309+G310+G311+G312</f>
        <v>52</v>
      </c>
      <c r="H282" s="2">
        <v>30</v>
      </c>
      <c r="I282" s="7">
        <v>14</v>
      </c>
      <c r="J282" s="20">
        <f t="shared" si="9"/>
        <v>96</v>
      </c>
      <c r="K282" s="31" t="e">
        <f t="shared" si="8"/>
        <v>#N/A</v>
      </c>
      <c r="L282" s="5" t="e">
        <f>VLOOKUP(D282,'[2]影院查询统计报表 (2)'!$B$4:$M$309,12,FALSE)</f>
        <v>#N/A</v>
      </c>
      <c r="M282" s="7" t="e">
        <f>VLOOKUP(D282,[3]Sheet1!$B$5:$M$20,12,FALSE)</f>
        <v>#N/A</v>
      </c>
      <c r="N282" s="19" t="e">
        <f>VLOOKUP(D282,[4]Sheet1!$B$4:$J$16,9,FALSE)</f>
        <v>#N/A</v>
      </c>
    </row>
    <row r="283" s="1" customFormat="1" ht="30" customHeight="1" spans="1:14">
      <c r="A283" s="2"/>
      <c r="B283" s="2" t="s">
        <v>658</v>
      </c>
      <c r="C283" s="41" t="s">
        <v>659</v>
      </c>
      <c r="D283" s="41"/>
      <c r="E283" s="41"/>
      <c r="F283" s="41"/>
      <c r="G283" s="5">
        <f>SUM(G284:G294)</f>
        <v>29</v>
      </c>
      <c r="H283" s="2"/>
      <c r="I283" s="7">
        <f>I293+I294</f>
        <v>14</v>
      </c>
      <c r="J283" s="20">
        <f t="shared" si="9"/>
        <v>43</v>
      </c>
      <c r="K283" s="31" t="e">
        <f t="shared" si="8"/>
        <v>#N/A</v>
      </c>
      <c r="L283" s="5" t="e">
        <f>VLOOKUP(D283,'[2]影院查询统计报表 (2)'!$B$4:$M$309,12,FALSE)</f>
        <v>#N/A</v>
      </c>
      <c r="M283" s="7" t="e">
        <f>VLOOKUP(D283,[3]Sheet1!$B$5:$M$20,12,FALSE)</f>
        <v>#N/A</v>
      </c>
      <c r="N283" s="19" t="e">
        <f>VLOOKUP(D283,[4]Sheet1!$B$4:$J$16,9,FALSE)</f>
        <v>#N/A</v>
      </c>
    </row>
    <row r="284" s="1" customFormat="1" ht="30" customHeight="1" spans="1:14">
      <c r="A284" s="2"/>
      <c r="B284" s="2"/>
      <c r="C284" s="2" t="s">
        <v>660</v>
      </c>
      <c r="D284" s="3">
        <v>43101001</v>
      </c>
      <c r="E284" s="4" t="s">
        <v>661</v>
      </c>
      <c r="F284" s="4" t="s">
        <v>662</v>
      </c>
      <c r="G284" s="5">
        <v>2</v>
      </c>
      <c r="H284" s="7"/>
      <c r="I284" s="19"/>
      <c r="J284" s="20">
        <f t="shared" si="9"/>
        <v>2</v>
      </c>
      <c r="K284" s="31">
        <f t="shared" si="8"/>
        <v>0</v>
      </c>
      <c r="L284" s="5">
        <f>VLOOKUP(D284,'[2]影院查询统计报表 (2)'!$B$4:$M$309,12,FALSE)</f>
        <v>2</v>
      </c>
      <c r="M284" s="7" t="e">
        <f>VLOOKUP(D284,[3]Sheet1!$B$5:$M$20,12,FALSE)</f>
        <v>#N/A</v>
      </c>
      <c r="N284" s="19" t="e">
        <f>VLOOKUP(D284,[4]Sheet1!$B$4:$J$16,9,FALSE)</f>
        <v>#N/A</v>
      </c>
    </row>
    <row r="285" s="1" customFormat="1" ht="30" customHeight="1" spans="1:14">
      <c r="A285" s="2"/>
      <c r="B285" s="2"/>
      <c r="C285" s="2"/>
      <c r="D285" s="3">
        <v>43103001</v>
      </c>
      <c r="E285" s="4" t="s">
        <v>663</v>
      </c>
      <c r="F285" s="4" t="s">
        <v>664</v>
      </c>
      <c r="G285" s="5">
        <v>8</v>
      </c>
      <c r="H285" s="7"/>
      <c r="I285" s="19"/>
      <c r="J285" s="20">
        <f t="shared" si="9"/>
        <v>8</v>
      </c>
      <c r="K285" s="31">
        <f t="shared" si="8"/>
        <v>0</v>
      </c>
      <c r="L285" s="5">
        <f>VLOOKUP(D285,'[2]影院查询统计报表 (2)'!$B$4:$M$309,12,FALSE)</f>
        <v>8</v>
      </c>
      <c r="M285" s="7" t="e">
        <f>VLOOKUP(D285,[3]Sheet1!$B$5:$M$20,12,FALSE)</f>
        <v>#N/A</v>
      </c>
      <c r="N285" s="19" t="e">
        <f>VLOOKUP(D285,[4]Sheet1!$B$4:$J$16,9,FALSE)</f>
        <v>#N/A</v>
      </c>
    </row>
    <row r="286" s="1" customFormat="1" ht="30" customHeight="1" spans="1:14">
      <c r="A286" s="2"/>
      <c r="B286" s="2"/>
      <c r="C286" s="2"/>
      <c r="D286" s="3">
        <v>43103201</v>
      </c>
      <c r="E286" s="4" t="s">
        <v>665</v>
      </c>
      <c r="F286" s="4" t="s">
        <v>666</v>
      </c>
      <c r="G286" s="5">
        <v>1</v>
      </c>
      <c r="H286" s="7"/>
      <c r="I286" s="19"/>
      <c r="J286" s="20">
        <f t="shared" si="9"/>
        <v>1</v>
      </c>
      <c r="K286" s="31">
        <f t="shared" si="8"/>
        <v>0</v>
      </c>
      <c r="L286" s="5">
        <f>VLOOKUP(D286,'[2]影院查询统计报表 (2)'!$B$4:$M$309,12,FALSE)</f>
        <v>1</v>
      </c>
      <c r="M286" s="7" t="e">
        <f>VLOOKUP(D286,[3]Sheet1!$B$5:$M$20,12,FALSE)</f>
        <v>#N/A</v>
      </c>
      <c r="N286" s="19" t="e">
        <f>VLOOKUP(D286,[4]Sheet1!$B$4:$J$16,9,FALSE)</f>
        <v>#N/A</v>
      </c>
    </row>
    <row r="287" s="1" customFormat="1" ht="30" customHeight="1" spans="1:14">
      <c r="A287" s="2"/>
      <c r="B287" s="2"/>
      <c r="C287" s="2"/>
      <c r="D287" s="3">
        <v>43102401</v>
      </c>
      <c r="E287" s="4" t="s">
        <v>667</v>
      </c>
      <c r="F287" s="4" t="s">
        <v>668</v>
      </c>
      <c r="G287" s="5">
        <v>1</v>
      </c>
      <c r="H287" s="7"/>
      <c r="I287" s="19"/>
      <c r="J287" s="20">
        <f t="shared" si="9"/>
        <v>1</v>
      </c>
      <c r="K287" s="31">
        <f t="shared" si="8"/>
        <v>0</v>
      </c>
      <c r="L287" s="5">
        <f>VLOOKUP(D287,'[2]影院查询统计报表 (2)'!$B$4:$M$309,12,FALSE)</f>
        <v>1</v>
      </c>
      <c r="M287" s="7" t="e">
        <f>VLOOKUP(D287,[3]Sheet1!$B$5:$M$20,12,FALSE)</f>
        <v>#N/A</v>
      </c>
      <c r="N287" s="19" t="e">
        <f>VLOOKUP(D287,[4]Sheet1!$B$4:$J$16,9,FALSE)</f>
        <v>#N/A</v>
      </c>
    </row>
    <row r="288" s="1" customFormat="1" ht="30" customHeight="1" spans="1:14">
      <c r="A288" s="2"/>
      <c r="B288" s="2"/>
      <c r="C288" s="2"/>
      <c r="D288" s="3">
        <v>43101901</v>
      </c>
      <c r="E288" s="4" t="s">
        <v>669</v>
      </c>
      <c r="F288" s="4" t="s">
        <v>670</v>
      </c>
      <c r="G288" s="5">
        <v>1</v>
      </c>
      <c r="H288" s="7"/>
      <c r="I288" s="19"/>
      <c r="J288" s="20">
        <f t="shared" si="9"/>
        <v>1</v>
      </c>
      <c r="K288" s="31">
        <f t="shared" si="8"/>
        <v>0</v>
      </c>
      <c r="L288" s="5">
        <f>VLOOKUP(D288,'[2]影院查询统计报表 (2)'!$B$4:$M$309,12,FALSE)</f>
        <v>1</v>
      </c>
      <c r="M288" s="7" t="e">
        <f>VLOOKUP(D288,[3]Sheet1!$B$5:$M$20,12,FALSE)</f>
        <v>#N/A</v>
      </c>
      <c r="N288" s="19" t="e">
        <f>VLOOKUP(D288,[4]Sheet1!$B$4:$J$16,9,FALSE)</f>
        <v>#N/A</v>
      </c>
    </row>
    <row r="289" s="1" customFormat="1" ht="30" customHeight="1" spans="1:14">
      <c r="A289" s="2"/>
      <c r="B289" s="2"/>
      <c r="C289" s="2"/>
      <c r="D289" s="3">
        <v>43103701</v>
      </c>
      <c r="E289" s="4" t="s">
        <v>671</v>
      </c>
      <c r="F289" s="4" t="s">
        <v>672</v>
      </c>
      <c r="G289" s="5">
        <v>4</v>
      </c>
      <c r="H289" s="7"/>
      <c r="I289" s="19"/>
      <c r="J289" s="20">
        <f t="shared" si="9"/>
        <v>4</v>
      </c>
      <c r="K289" s="31">
        <f t="shared" si="8"/>
        <v>0</v>
      </c>
      <c r="L289" s="5">
        <f>VLOOKUP(D289,'[2]影院查询统计报表 (2)'!$B$4:$M$309,12,FALSE)</f>
        <v>4</v>
      </c>
      <c r="M289" s="7" t="e">
        <f>VLOOKUP(D289,[3]Sheet1!$B$5:$M$20,12,FALSE)</f>
        <v>#N/A</v>
      </c>
      <c r="N289" s="19" t="e">
        <f>VLOOKUP(D289,[4]Sheet1!$B$4:$J$16,9,FALSE)</f>
        <v>#N/A</v>
      </c>
    </row>
    <row r="290" s="1" customFormat="1" ht="30" customHeight="1" spans="1:14">
      <c r="A290" s="2"/>
      <c r="B290" s="2"/>
      <c r="C290" s="2"/>
      <c r="D290" s="3">
        <v>43102901</v>
      </c>
      <c r="E290" s="4" t="s">
        <v>673</v>
      </c>
      <c r="F290" s="4" t="s">
        <v>674</v>
      </c>
      <c r="G290" s="5">
        <v>6</v>
      </c>
      <c r="H290" s="7"/>
      <c r="I290" s="19"/>
      <c r="J290" s="20">
        <f t="shared" si="9"/>
        <v>6</v>
      </c>
      <c r="K290" s="31">
        <f t="shared" si="8"/>
        <v>0</v>
      </c>
      <c r="L290" s="5">
        <f>VLOOKUP(D290,'[2]影院查询统计报表 (2)'!$B$4:$M$309,12,FALSE)</f>
        <v>6</v>
      </c>
      <c r="M290" s="7" t="e">
        <f>VLOOKUP(D290,[3]Sheet1!$B$5:$M$20,12,FALSE)</f>
        <v>#N/A</v>
      </c>
      <c r="N290" s="19" t="e">
        <f>VLOOKUP(D290,[4]Sheet1!$B$4:$J$16,9,FALSE)</f>
        <v>#N/A</v>
      </c>
    </row>
    <row r="291" s="1" customFormat="1" ht="30" customHeight="1" spans="1:14">
      <c r="A291" s="2"/>
      <c r="B291" s="2"/>
      <c r="C291" s="2" t="s">
        <v>675</v>
      </c>
      <c r="D291" s="3">
        <v>43103101</v>
      </c>
      <c r="E291" s="4" t="s">
        <v>676</v>
      </c>
      <c r="F291" s="4" t="s">
        <v>677</v>
      </c>
      <c r="G291" s="5">
        <v>3</v>
      </c>
      <c r="H291" s="7"/>
      <c r="I291" s="19"/>
      <c r="J291" s="20">
        <f t="shared" si="9"/>
        <v>3</v>
      </c>
      <c r="K291" s="31">
        <f t="shared" si="8"/>
        <v>0</v>
      </c>
      <c r="L291" s="5">
        <f>VLOOKUP(D291,'[2]影院查询统计报表 (2)'!$B$4:$M$309,12,FALSE)</f>
        <v>3</v>
      </c>
      <c r="M291" s="7" t="e">
        <f>VLOOKUP(D291,[3]Sheet1!$B$5:$M$20,12,FALSE)</f>
        <v>#N/A</v>
      </c>
      <c r="N291" s="19" t="e">
        <f>VLOOKUP(D291,[4]Sheet1!$B$4:$J$16,9,FALSE)</f>
        <v>#N/A</v>
      </c>
    </row>
    <row r="292" s="1" customFormat="1" ht="30" customHeight="1" spans="1:14">
      <c r="A292" s="2"/>
      <c r="B292" s="2"/>
      <c r="C292" s="2"/>
      <c r="D292" s="3">
        <v>43103601</v>
      </c>
      <c r="E292" s="4" t="s">
        <v>678</v>
      </c>
      <c r="F292" s="4" t="s">
        <v>679</v>
      </c>
      <c r="G292" s="5">
        <v>1</v>
      </c>
      <c r="H292" s="7"/>
      <c r="I292" s="19"/>
      <c r="J292" s="20">
        <f t="shared" si="9"/>
        <v>1</v>
      </c>
      <c r="K292" s="31">
        <f t="shared" si="8"/>
        <v>0</v>
      </c>
      <c r="L292" s="5">
        <f>VLOOKUP(D292,'[2]影院查询统计报表 (2)'!$B$4:$M$309,12,FALSE)</f>
        <v>1</v>
      </c>
      <c r="M292" s="7" t="e">
        <f>VLOOKUP(D292,[3]Sheet1!$B$5:$M$20,12,FALSE)</f>
        <v>#N/A</v>
      </c>
      <c r="N292" s="19" t="e">
        <f>VLOOKUP(D292,[4]Sheet1!$B$4:$J$16,9,FALSE)</f>
        <v>#N/A</v>
      </c>
    </row>
    <row r="293" s="1" customFormat="1" ht="30" customHeight="1" spans="1:14">
      <c r="A293" s="2"/>
      <c r="B293" s="2"/>
      <c r="C293" s="2"/>
      <c r="D293" s="2">
        <v>43103501</v>
      </c>
      <c r="E293" s="4" t="s">
        <v>680</v>
      </c>
      <c r="F293" s="4" t="s">
        <v>681</v>
      </c>
      <c r="G293" s="5">
        <v>2</v>
      </c>
      <c r="H293" s="2"/>
      <c r="I293" s="2">
        <v>11</v>
      </c>
      <c r="J293" s="20">
        <f t="shared" si="9"/>
        <v>13</v>
      </c>
      <c r="K293" s="31">
        <f t="shared" si="8"/>
        <v>0</v>
      </c>
      <c r="L293" s="5">
        <f>VLOOKUP(D293,'[2]影院查询统计报表 (2)'!$B$4:$M$309,12,FALSE)</f>
        <v>2</v>
      </c>
      <c r="M293" s="7" t="e">
        <f>VLOOKUP(D293,[3]Sheet1!$B$5:$M$20,12,FALSE)</f>
        <v>#N/A</v>
      </c>
      <c r="N293" s="19">
        <f>VLOOKUP(D293,[4]Sheet1!$B$4:$J$16,9,FALSE)</f>
        <v>11</v>
      </c>
    </row>
    <row r="294" s="1" customFormat="1" ht="30" customHeight="1" spans="1:14">
      <c r="A294" s="2"/>
      <c r="B294" s="2"/>
      <c r="C294" s="2"/>
      <c r="D294" s="2">
        <v>43102801</v>
      </c>
      <c r="E294" s="4" t="s">
        <v>683</v>
      </c>
      <c r="F294" s="4" t="s">
        <v>684</v>
      </c>
      <c r="G294" s="5"/>
      <c r="H294" s="2"/>
      <c r="I294" s="2">
        <v>3</v>
      </c>
      <c r="J294" s="20">
        <f t="shared" si="9"/>
        <v>3</v>
      </c>
      <c r="K294" s="31" t="e">
        <f t="shared" si="8"/>
        <v>#N/A</v>
      </c>
      <c r="L294" s="5" t="e">
        <f>VLOOKUP(D294,'[2]影院查询统计报表 (2)'!$B$4:$M$309,12,FALSE)</f>
        <v>#N/A</v>
      </c>
      <c r="M294" s="7" t="e">
        <f>VLOOKUP(D294,[3]Sheet1!$B$5:$M$20,12,FALSE)</f>
        <v>#N/A</v>
      </c>
      <c r="N294" s="19">
        <f>VLOOKUP(D294,[4]Sheet1!$B$4:$J$16,9,FALSE)</f>
        <v>3</v>
      </c>
    </row>
    <row r="295" s="1" customFormat="1" ht="30" customHeight="1" spans="1:14">
      <c r="A295" s="2"/>
      <c r="B295" s="2" t="s">
        <v>685</v>
      </c>
      <c r="C295" s="2"/>
      <c r="D295" s="41" t="s">
        <v>686</v>
      </c>
      <c r="E295" s="41"/>
      <c r="F295" s="41"/>
      <c r="G295" s="5">
        <f>G296+G297</f>
        <v>5</v>
      </c>
      <c r="H295" s="2"/>
      <c r="I295" s="2"/>
      <c r="J295" s="20">
        <f t="shared" si="9"/>
        <v>5</v>
      </c>
      <c r="K295" s="31" t="e">
        <f t="shared" si="8"/>
        <v>#N/A</v>
      </c>
      <c r="L295" s="5" t="e">
        <f>VLOOKUP(D295,'[2]影院查询统计报表 (2)'!$B$4:$M$309,12,FALSE)</f>
        <v>#N/A</v>
      </c>
      <c r="M295" s="7" t="e">
        <f>VLOOKUP(D295,[3]Sheet1!$B$5:$M$20,12,FALSE)</f>
        <v>#N/A</v>
      </c>
      <c r="N295" s="19" t="e">
        <f>VLOOKUP(D295,[4]Sheet1!$B$4:$J$16,9,FALSE)</f>
        <v>#N/A</v>
      </c>
    </row>
    <row r="296" s="1" customFormat="1" ht="30" customHeight="1" spans="1:14">
      <c r="A296" s="2"/>
      <c r="B296" s="2"/>
      <c r="C296" s="2"/>
      <c r="D296" s="3">
        <v>43102601</v>
      </c>
      <c r="E296" s="4" t="s">
        <v>687</v>
      </c>
      <c r="F296" s="4" t="s">
        <v>688</v>
      </c>
      <c r="G296" s="5">
        <v>4</v>
      </c>
      <c r="H296" s="7"/>
      <c r="I296" s="19"/>
      <c r="J296" s="20">
        <f t="shared" si="9"/>
        <v>4</v>
      </c>
      <c r="K296" s="31">
        <f t="shared" si="8"/>
        <v>0</v>
      </c>
      <c r="L296" s="5">
        <f>VLOOKUP(D296,'[2]影院查询统计报表 (2)'!$B$4:$M$309,12,FALSE)</f>
        <v>4</v>
      </c>
      <c r="M296" s="7" t="e">
        <f>VLOOKUP(D296,[3]Sheet1!$B$5:$M$20,12,FALSE)</f>
        <v>#N/A</v>
      </c>
      <c r="N296" s="19" t="e">
        <f>VLOOKUP(D296,[4]Sheet1!$B$4:$J$16,9,FALSE)</f>
        <v>#N/A</v>
      </c>
    </row>
    <row r="297" s="1" customFormat="1" ht="30" customHeight="1" spans="1:14">
      <c r="A297" s="2"/>
      <c r="B297" s="2"/>
      <c r="C297" s="2"/>
      <c r="D297" s="3">
        <v>43101201</v>
      </c>
      <c r="E297" s="4" t="s">
        <v>689</v>
      </c>
      <c r="F297" s="4" t="s">
        <v>690</v>
      </c>
      <c r="G297" s="5">
        <v>1</v>
      </c>
      <c r="H297" s="7"/>
      <c r="I297" s="19"/>
      <c r="J297" s="20">
        <f t="shared" si="9"/>
        <v>1</v>
      </c>
      <c r="K297" s="31">
        <f t="shared" si="8"/>
        <v>0</v>
      </c>
      <c r="L297" s="5">
        <f>VLOOKUP(D297,'[2]影院查询统计报表 (2)'!$B$4:$M$309,12,FALSE)</f>
        <v>1</v>
      </c>
      <c r="M297" s="7" t="e">
        <f>VLOOKUP(D297,[3]Sheet1!$B$5:$M$20,12,FALSE)</f>
        <v>#N/A</v>
      </c>
      <c r="N297" s="19" t="e">
        <f>VLOOKUP(D297,[4]Sheet1!$B$4:$J$16,9,FALSE)</f>
        <v>#N/A</v>
      </c>
    </row>
    <row r="298" s="1" customFormat="1" ht="27.95" customHeight="1" spans="1:14">
      <c r="A298" s="2" t="s">
        <v>656</v>
      </c>
      <c r="B298" s="2" t="s">
        <v>691</v>
      </c>
      <c r="C298" s="2"/>
      <c r="D298" s="52" t="s">
        <v>692</v>
      </c>
      <c r="E298" s="52"/>
      <c r="F298" s="52"/>
      <c r="G298" s="5">
        <f>G299+G300+G301</f>
        <v>3</v>
      </c>
      <c r="H298" s="7">
        <v>30</v>
      </c>
      <c r="I298" s="19"/>
      <c r="J298" s="20">
        <f t="shared" si="9"/>
        <v>33</v>
      </c>
      <c r="K298" s="31" t="e">
        <f t="shared" si="8"/>
        <v>#N/A</v>
      </c>
      <c r="L298" s="5" t="e">
        <f>VLOOKUP(D298,'[2]影院查询统计报表 (2)'!$B$4:$M$309,12,FALSE)</f>
        <v>#N/A</v>
      </c>
      <c r="M298" s="7" t="e">
        <f>VLOOKUP(D298,[3]Sheet1!$B$5:$M$20,12,FALSE)</f>
        <v>#N/A</v>
      </c>
      <c r="N298" s="19" t="e">
        <f>VLOOKUP(D298,[4]Sheet1!$B$4:$J$16,9,FALSE)</f>
        <v>#N/A</v>
      </c>
    </row>
    <row r="299" s="1" customFormat="1" ht="27.95" customHeight="1" spans="1:14">
      <c r="A299" s="2"/>
      <c r="B299" s="2"/>
      <c r="C299" s="2"/>
      <c r="D299" s="3">
        <v>43100201</v>
      </c>
      <c r="E299" s="4" t="s">
        <v>693</v>
      </c>
      <c r="F299" s="4" t="s">
        <v>694</v>
      </c>
      <c r="G299" s="5">
        <v>1</v>
      </c>
      <c r="H299" s="7"/>
      <c r="I299" s="19"/>
      <c r="J299" s="20">
        <f t="shared" si="9"/>
        <v>1</v>
      </c>
      <c r="K299" s="31">
        <f t="shared" si="8"/>
        <v>0</v>
      </c>
      <c r="L299" s="5">
        <f>VLOOKUP(D299,'[2]影院查询统计报表 (2)'!$B$4:$M$309,12,FALSE)</f>
        <v>1</v>
      </c>
      <c r="M299" s="7" t="e">
        <f>VLOOKUP(D299,[3]Sheet1!$B$5:$M$20,12,FALSE)</f>
        <v>#N/A</v>
      </c>
      <c r="N299" s="19" t="e">
        <f>VLOOKUP(D299,[4]Sheet1!$B$4:$J$16,9,FALSE)</f>
        <v>#N/A</v>
      </c>
    </row>
    <row r="300" s="22" customFormat="1" ht="27.95" customHeight="1" spans="1:14">
      <c r="A300" s="2"/>
      <c r="B300" s="2"/>
      <c r="C300" s="2"/>
      <c r="D300" s="6">
        <v>43103901</v>
      </c>
      <c r="E300" s="50" t="s">
        <v>695</v>
      </c>
      <c r="F300" s="50" t="s">
        <v>696</v>
      </c>
      <c r="G300" s="5"/>
      <c r="H300" s="6">
        <v>30</v>
      </c>
      <c r="I300" s="54"/>
      <c r="J300" s="20">
        <f t="shared" si="9"/>
        <v>30</v>
      </c>
      <c r="K300" s="31" t="e">
        <f t="shared" si="8"/>
        <v>#N/A</v>
      </c>
      <c r="L300" s="5" t="e">
        <f>VLOOKUP(D300,'[2]影院查询统计报表 (2)'!$B$4:$M$309,12,FALSE)</f>
        <v>#N/A</v>
      </c>
      <c r="M300" s="7">
        <f>VLOOKUP(D300,[3]Sheet1!$B$5:$M$20,12,FALSE)</f>
        <v>30</v>
      </c>
      <c r="N300" s="19" t="e">
        <f>VLOOKUP(D300,[4]Sheet1!$B$4:$J$16,9,FALSE)</f>
        <v>#N/A</v>
      </c>
    </row>
    <row r="301" s="22" customFormat="1" ht="27.95" customHeight="1" spans="1:14">
      <c r="A301" s="2"/>
      <c r="B301" s="2"/>
      <c r="C301" s="2"/>
      <c r="D301" s="3">
        <v>43101101</v>
      </c>
      <c r="E301" s="4" t="s">
        <v>697</v>
      </c>
      <c r="F301" s="4" t="s">
        <v>698</v>
      </c>
      <c r="G301" s="5">
        <v>2</v>
      </c>
      <c r="H301" s="7"/>
      <c r="I301" s="19"/>
      <c r="J301" s="20">
        <f t="shared" si="9"/>
        <v>2</v>
      </c>
      <c r="K301" s="31">
        <f t="shared" si="8"/>
        <v>0</v>
      </c>
      <c r="L301" s="5">
        <f>VLOOKUP(D301,'[2]影院查询统计报表 (2)'!$B$4:$M$309,12,FALSE)</f>
        <v>2</v>
      </c>
      <c r="M301" s="7" t="e">
        <f>VLOOKUP(D301,[3]Sheet1!$B$5:$M$20,12,FALSE)</f>
        <v>#N/A</v>
      </c>
      <c r="N301" s="19" t="e">
        <f>VLOOKUP(D301,[4]Sheet1!$B$4:$J$16,9,FALSE)</f>
        <v>#N/A</v>
      </c>
    </row>
    <row r="302" s="22" customFormat="1" ht="27.95" customHeight="1" spans="1:14">
      <c r="A302" s="2"/>
      <c r="B302" s="2" t="s">
        <v>699</v>
      </c>
      <c r="C302" s="2"/>
      <c r="D302" s="41" t="s">
        <v>700</v>
      </c>
      <c r="E302" s="41"/>
      <c r="F302" s="41"/>
      <c r="G302" s="5">
        <f>G303+G304</f>
        <v>4</v>
      </c>
      <c r="H302" s="7"/>
      <c r="I302" s="19"/>
      <c r="J302" s="20">
        <f t="shared" si="9"/>
        <v>4</v>
      </c>
      <c r="K302" s="31" t="e">
        <f t="shared" si="8"/>
        <v>#N/A</v>
      </c>
      <c r="L302" s="5" t="e">
        <f>VLOOKUP(D302,'[2]影院查询统计报表 (2)'!$B$4:$M$309,12,FALSE)</f>
        <v>#N/A</v>
      </c>
      <c r="M302" s="7" t="e">
        <f>VLOOKUP(D302,[3]Sheet1!$B$5:$M$20,12,FALSE)</f>
        <v>#N/A</v>
      </c>
      <c r="N302" s="19" t="e">
        <f>VLOOKUP(D302,[4]Sheet1!$B$4:$J$16,9,FALSE)</f>
        <v>#N/A</v>
      </c>
    </row>
    <row r="303" s="24" customFormat="1" ht="27.95" customHeight="1" spans="1:14">
      <c r="A303" s="2"/>
      <c r="B303" s="2"/>
      <c r="C303" s="2"/>
      <c r="D303" s="3">
        <v>43101301</v>
      </c>
      <c r="E303" s="4" t="s">
        <v>701</v>
      </c>
      <c r="F303" s="4" t="s">
        <v>702</v>
      </c>
      <c r="G303" s="5">
        <v>3</v>
      </c>
      <c r="H303" s="7"/>
      <c r="I303" s="7"/>
      <c r="J303" s="20">
        <f t="shared" si="9"/>
        <v>3</v>
      </c>
      <c r="K303" s="31">
        <f t="shared" si="8"/>
        <v>0</v>
      </c>
      <c r="L303" s="5">
        <f>VLOOKUP(D303,'[2]影院查询统计报表 (2)'!$B$4:$M$309,12,FALSE)</f>
        <v>3</v>
      </c>
      <c r="M303" s="7" t="e">
        <f>VLOOKUP(D303,[3]Sheet1!$B$5:$M$20,12,FALSE)</f>
        <v>#N/A</v>
      </c>
      <c r="N303" s="19" t="e">
        <f>VLOOKUP(D303,[4]Sheet1!$B$4:$J$16,9,FALSE)</f>
        <v>#N/A</v>
      </c>
    </row>
    <row r="304" s="1" customFormat="1" ht="27.95" customHeight="1" spans="1:14">
      <c r="A304" s="2"/>
      <c r="B304" s="2"/>
      <c r="C304" s="2"/>
      <c r="D304" s="3">
        <v>43102301</v>
      </c>
      <c r="E304" s="4" t="s">
        <v>703</v>
      </c>
      <c r="F304" s="4" t="s">
        <v>704</v>
      </c>
      <c r="G304" s="5">
        <v>1</v>
      </c>
      <c r="H304" s="7"/>
      <c r="I304" s="19"/>
      <c r="J304" s="20">
        <f t="shared" si="9"/>
        <v>1</v>
      </c>
      <c r="K304" s="31">
        <f t="shared" si="8"/>
        <v>0</v>
      </c>
      <c r="L304" s="5">
        <f>VLOOKUP(D304,'[2]影院查询统计报表 (2)'!$B$4:$M$309,12,FALSE)</f>
        <v>1</v>
      </c>
      <c r="M304" s="7" t="e">
        <f>VLOOKUP(D304,[3]Sheet1!$B$5:$M$20,12,FALSE)</f>
        <v>#N/A</v>
      </c>
      <c r="N304" s="19" t="e">
        <f>VLOOKUP(D304,[4]Sheet1!$B$4:$J$16,9,FALSE)</f>
        <v>#N/A</v>
      </c>
    </row>
    <row r="305" s="1" customFormat="1" ht="27.95" customHeight="1" spans="1:14">
      <c r="A305" s="2"/>
      <c r="B305" s="2" t="s">
        <v>705</v>
      </c>
      <c r="C305" s="2"/>
      <c r="D305" s="52" t="s">
        <v>706</v>
      </c>
      <c r="E305" s="52"/>
      <c r="F305" s="52"/>
      <c r="G305" s="5">
        <f>G306+G307+G308</f>
        <v>4</v>
      </c>
      <c r="H305" s="7"/>
      <c r="I305" s="19"/>
      <c r="J305" s="20">
        <f t="shared" si="9"/>
        <v>4</v>
      </c>
      <c r="K305" s="31" t="e">
        <f t="shared" si="8"/>
        <v>#N/A</v>
      </c>
      <c r="L305" s="5" t="e">
        <f>VLOOKUP(D305,'[2]影院查询统计报表 (2)'!$B$4:$M$309,12,FALSE)</f>
        <v>#N/A</v>
      </c>
      <c r="M305" s="7" t="e">
        <f>VLOOKUP(D305,[3]Sheet1!$B$5:$M$20,12,FALSE)</f>
        <v>#N/A</v>
      </c>
      <c r="N305" s="19" t="e">
        <f>VLOOKUP(D305,[4]Sheet1!$B$4:$J$16,9,FALSE)</f>
        <v>#N/A</v>
      </c>
    </row>
    <row r="306" s="1" customFormat="1" ht="27.95" customHeight="1" spans="1:14">
      <c r="A306" s="2"/>
      <c r="B306" s="2"/>
      <c r="C306" s="2"/>
      <c r="D306" s="3">
        <v>43103401</v>
      </c>
      <c r="E306" s="4" t="s">
        <v>707</v>
      </c>
      <c r="F306" s="4" t="s">
        <v>708</v>
      </c>
      <c r="G306" s="5">
        <v>2</v>
      </c>
      <c r="H306" s="7"/>
      <c r="I306" s="19"/>
      <c r="J306" s="20">
        <f t="shared" si="9"/>
        <v>2</v>
      </c>
      <c r="K306" s="31">
        <f t="shared" si="8"/>
        <v>0</v>
      </c>
      <c r="L306" s="5">
        <f>VLOOKUP(D306,'[2]影院查询统计报表 (2)'!$B$4:$M$309,12,FALSE)</f>
        <v>2</v>
      </c>
      <c r="M306" s="7" t="e">
        <f>VLOOKUP(D306,[3]Sheet1!$B$5:$M$20,12,FALSE)</f>
        <v>#N/A</v>
      </c>
      <c r="N306" s="19" t="e">
        <f>VLOOKUP(D306,[4]Sheet1!$B$4:$J$16,9,FALSE)</f>
        <v>#N/A</v>
      </c>
    </row>
    <row r="307" s="1" customFormat="1" ht="27.95" customHeight="1" spans="1:14">
      <c r="A307" s="2"/>
      <c r="B307" s="2"/>
      <c r="C307" s="2"/>
      <c r="D307" s="3">
        <v>43100901</v>
      </c>
      <c r="E307" s="4" t="s">
        <v>709</v>
      </c>
      <c r="F307" s="4" t="s">
        <v>710</v>
      </c>
      <c r="G307" s="5">
        <v>1</v>
      </c>
      <c r="H307" s="7"/>
      <c r="I307" s="19"/>
      <c r="J307" s="20">
        <f t="shared" si="9"/>
        <v>1</v>
      </c>
      <c r="K307" s="31">
        <f t="shared" si="8"/>
        <v>0</v>
      </c>
      <c r="L307" s="5">
        <f>VLOOKUP(D307,'[2]影院查询统计报表 (2)'!$B$4:$M$309,12,FALSE)</f>
        <v>1</v>
      </c>
      <c r="M307" s="7" t="e">
        <f>VLOOKUP(D307,[3]Sheet1!$B$5:$M$20,12,FALSE)</f>
        <v>#N/A</v>
      </c>
      <c r="N307" s="19" t="e">
        <f>VLOOKUP(D307,[4]Sheet1!$B$4:$J$16,9,FALSE)</f>
        <v>#N/A</v>
      </c>
    </row>
    <row r="308" s="1" customFormat="1" ht="27.95" customHeight="1" spans="1:14">
      <c r="A308" s="2"/>
      <c r="B308" s="2"/>
      <c r="C308" s="2"/>
      <c r="D308" s="3">
        <v>43102501</v>
      </c>
      <c r="E308" s="4" t="s">
        <v>711</v>
      </c>
      <c r="F308" s="4" t="s">
        <v>712</v>
      </c>
      <c r="G308" s="5">
        <v>1</v>
      </c>
      <c r="H308" s="7"/>
      <c r="I308" s="19"/>
      <c r="J308" s="20">
        <f t="shared" si="9"/>
        <v>1</v>
      </c>
      <c r="K308" s="31">
        <f t="shared" si="8"/>
        <v>0</v>
      </c>
      <c r="L308" s="5">
        <f>VLOOKUP(D308,'[2]影院查询统计报表 (2)'!$B$4:$M$309,12,FALSE)</f>
        <v>1</v>
      </c>
      <c r="M308" s="7" t="e">
        <f>VLOOKUP(D308,[3]Sheet1!$B$5:$M$20,12,FALSE)</f>
        <v>#N/A</v>
      </c>
      <c r="N308" s="19" t="e">
        <f>VLOOKUP(D308,[4]Sheet1!$B$4:$J$16,9,FALSE)</f>
        <v>#N/A</v>
      </c>
    </row>
    <row r="309" s="1" customFormat="1" ht="27.95" customHeight="1" spans="1:14">
      <c r="A309" s="2"/>
      <c r="B309" s="17" t="s">
        <v>713</v>
      </c>
      <c r="C309" s="18"/>
      <c r="D309" s="3">
        <v>43101501</v>
      </c>
      <c r="E309" s="4" t="s">
        <v>715</v>
      </c>
      <c r="F309" s="4" t="s">
        <v>716</v>
      </c>
      <c r="G309" s="5">
        <v>1</v>
      </c>
      <c r="H309" s="7"/>
      <c r="I309" s="19"/>
      <c r="J309" s="20">
        <f t="shared" si="9"/>
        <v>1</v>
      </c>
      <c r="K309" s="31">
        <f t="shared" si="8"/>
        <v>0</v>
      </c>
      <c r="L309" s="5">
        <f>VLOOKUP(D309,'[2]影院查询统计报表 (2)'!$B$4:$M$309,12,FALSE)</f>
        <v>1</v>
      </c>
      <c r="M309" s="7" t="e">
        <f>VLOOKUP(D309,[3]Sheet1!$B$5:$M$20,12,FALSE)</f>
        <v>#N/A</v>
      </c>
      <c r="N309" s="19" t="e">
        <f>VLOOKUP(D309,[4]Sheet1!$B$4:$J$16,9,FALSE)</f>
        <v>#N/A</v>
      </c>
    </row>
    <row r="310" s="1" customFormat="1" ht="27.95" customHeight="1" spans="1:14">
      <c r="A310" s="2"/>
      <c r="B310" s="2" t="s">
        <v>719</v>
      </c>
      <c r="C310" s="2"/>
      <c r="D310" s="3">
        <v>43102001</v>
      </c>
      <c r="E310" s="4" t="s">
        <v>720</v>
      </c>
      <c r="F310" s="4" t="s">
        <v>721</v>
      </c>
      <c r="G310" s="5">
        <v>1</v>
      </c>
      <c r="H310" s="7"/>
      <c r="I310" s="19"/>
      <c r="J310" s="20">
        <f t="shared" si="9"/>
        <v>1</v>
      </c>
      <c r="K310" s="31">
        <f t="shared" si="8"/>
        <v>0</v>
      </c>
      <c r="L310" s="5">
        <f>VLOOKUP(D310,'[2]影院查询统计报表 (2)'!$B$4:$M$309,12,FALSE)</f>
        <v>1</v>
      </c>
      <c r="M310" s="7" t="e">
        <f>VLOOKUP(D310,[3]Sheet1!$B$5:$M$20,12,FALSE)</f>
        <v>#N/A</v>
      </c>
      <c r="N310" s="19" t="e">
        <f>VLOOKUP(D310,[4]Sheet1!$B$4:$J$16,9,FALSE)</f>
        <v>#N/A</v>
      </c>
    </row>
    <row r="311" s="1" customFormat="1" ht="27.95" customHeight="1" spans="1:14">
      <c r="A311" s="2"/>
      <c r="B311" s="2" t="s">
        <v>722</v>
      </c>
      <c r="C311" s="2"/>
      <c r="D311" s="3">
        <v>43103801</v>
      </c>
      <c r="E311" s="4" t="s">
        <v>724</v>
      </c>
      <c r="F311" s="4" t="s">
        <v>725</v>
      </c>
      <c r="G311" s="5">
        <v>2</v>
      </c>
      <c r="H311" s="7"/>
      <c r="I311" s="19"/>
      <c r="J311" s="20">
        <f t="shared" si="9"/>
        <v>2</v>
      </c>
      <c r="K311" s="31">
        <f t="shared" si="8"/>
        <v>0</v>
      </c>
      <c r="L311" s="5">
        <f>VLOOKUP(D311,'[2]影院查询统计报表 (2)'!$B$4:$M$309,12,FALSE)</f>
        <v>2</v>
      </c>
      <c r="M311" s="7" t="e">
        <f>VLOOKUP(D311,[3]Sheet1!$B$5:$M$20,12,FALSE)</f>
        <v>#N/A</v>
      </c>
      <c r="N311" s="19" t="e">
        <f>VLOOKUP(D311,[4]Sheet1!$B$4:$J$16,9,FALSE)</f>
        <v>#N/A</v>
      </c>
    </row>
    <row r="312" s="1" customFormat="1" ht="27.95" customHeight="1" spans="1:14">
      <c r="A312" s="2"/>
      <c r="B312" s="2" t="s">
        <v>728</v>
      </c>
      <c r="C312" s="2"/>
      <c r="D312" s="3">
        <v>43100601</v>
      </c>
      <c r="E312" s="4" t="s">
        <v>729</v>
      </c>
      <c r="F312" s="4" t="s">
        <v>730</v>
      </c>
      <c r="G312" s="5">
        <v>3</v>
      </c>
      <c r="H312" s="7"/>
      <c r="I312" s="19"/>
      <c r="J312" s="20">
        <f t="shared" si="9"/>
        <v>3</v>
      </c>
      <c r="K312" s="31">
        <f t="shared" si="8"/>
        <v>0</v>
      </c>
      <c r="L312" s="5">
        <f>VLOOKUP(D312,'[2]影院查询统计报表 (2)'!$B$4:$M$309,12,FALSE)</f>
        <v>3</v>
      </c>
      <c r="M312" s="7" t="e">
        <f>VLOOKUP(D312,[3]Sheet1!$B$5:$M$20,12,FALSE)</f>
        <v>#N/A</v>
      </c>
      <c r="N312" s="19" t="e">
        <f>VLOOKUP(D312,[4]Sheet1!$B$4:$J$16,9,FALSE)</f>
        <v>#N/A</v>
      </c>
    </row>
    <row r="313" s="1" customFormat="1" ht="30" customHeight="1" spans="1:14">
      <c r="A313" s="2" t="s">
        <v>731</v>
      </c>
      <c r="B313" s="41" t="s">
        <v>732</v>
      </c>
      <c r="C313" s="41"/>
      <c r="D313" s="41"/>
      <c r="E313" s="41"/>
      <c r="F313" s="41"/>
      <c r="G313" s="5">
        <f>G314+G325+G326+G329+G333+G334+G335+G338+G342</f>
        <v>53</v>
      </c>
      <c r="H313" s="2">
        <f>H314+H326+H338+H342</f>
        <v>60</v>
      </c>
      <c r="I313" s="19"/>
      <c r="J313" s="20">
        <f t="shared" si="9"/>
        <v>113</v>
      </c>
      <c r="K313" s="31" t="e">
        <f t="shared" si="8"/>
        <v>#N/A</v>
      </c>
      <c r="L313" s="5" t="e">
        <f>VLOOKUP(D313,'[2]影院查询统计报表 (2)'!$B$4:$M$309,12,FALSE)</f>
        <v>#N/A</v>
      </c>
      <c r="M313" s="7" t="e">
        <f>VLOOKUP(D313,[3]Sheet1!$B$5:$M$20,12,FALSE)</f>
        <v>#N/A</v>
      </c>
      <c r="N313" s="19" t="e">
        <f>VLOOKUP(D313,[4]Sheet1!$B$4:$J$16,9,FALSE)</f>
        <v>#N/A</v>
      </c>
    </row>
    <row r="314" s="1" customFormat="1" ht="30" customHeight="1" spans="1:14">
      <c r="A314" s="2"/>
      <c r="B314" s="2" t="s">
        <v>733</v>
      </c>
      <c r="C314" s="41" t="s">
        <v>734</v>
      </c>
      <c r="D314" s="41"/>
      <c r="E314" s="41"/>
      <c r="F314" s="41"/>
      <c r="G314" s="5">
        <f>SUM(G315:G324)</f>
        <v>28</v>
      </c>
      <c r="H314" s="2"/>
      <c r="I314" s="19"/>
      <c r="J314" s="20">
        <f t="shared" si="9"/>
        <v>28</v>
      </c>
      <c r="K314" s="31" t="e">
        <f t="shared" si="8"/>
        <v>#N/A</v>
      </c>
      <c r="L314" s="5" t="e">
        <f>VLOOKUP(D314,'[2]影院查询统计报表 (2)'!$B$4:$M$309,12,FALSE)</f>
        <v>#N/A</v>
      </c>
      <c r="M314" s="7" t="e">
        <f>VLOOKUP(D314,[3]Sheet1!$B$5:$M$20,12,FALSE)</f>
        <v>#N/A</v>
      </c>
      <c r="N314" s="19" t="e">
        <f>VLOOKUP(D314,[4]Sheet1!$B$4:$J$16,9,FALSE)</f>
        <v>#N/A</v>
      </c>
    </row>
    <row r="315" s="1" customFormat="1" ht="30" customHeight="1" spans="1:14">
      <c r="A315" s="2"/>
      <c r="B315" s="2"/>
      <c r="C315" s="2" t="s">
        <v>735</v>
      </c>
      <c r="D315" s="3">
        <v>43111101</v>
      </c>
      <c r="E315" s="4" t="s">
        <v>736</v>
      </c>
      <c r="F315" s="4" t="s">
        <v>737</v>
      </c>
      <c r="G315" s="5">
        <v>3</v>
      </c>
      <c r="H315" s="7"/>
      <c r="I315" s="19"/>
      <c r="J315" s="20">
        <f t="shared" si="9"/>
        <v>3</v>
      </c>
      <c r="K315" s="31">
        <f t="shared" si="8"/>
        <v>0</v>
      </c>
      <c r="L315" s="5">
        <f>VLOOKUP(D315,'[2]影院查询统计报表 (2)'!$B$4:$M$309,12,FALSE)</f>
        <v>3</v>
      </c>
      <c r="M315" s="7" t="e">
        <f>VLOOKUP(D315,[3]Sheet1!$B$5:$M$20,12,FALSE)</f>
        <v>#N/A</v>
      </c>
      <c r="N315" s="19" t="e">
        <f>VLOOKUP(D315,[4]Sheet1!$B$4:$J$16,9,FALSE)</f>
        <v>#N/A</v>
      </c>
    </row>
    <row r="316" s="1" customFormat="1" ht="30" customHeight="1" spans="1:14">
      <c r="A316" s="2"/>
      <c r="B316" s="2"/>
      <c r="C316" s="2"/>
      <c r="D316" s="3">
        <v>43110201</v>
      </c>
      <c r="E316" s="4" t="s">
        <v>738</v>
      </c>
      <c r="F316" s="4" t="s">
        <v>739</v>
      </c>
      <c r="G316" s="5">
        <v>3</v>
      </c>
      <c r="H316" s="7"/>
      <c r="I316" s="19"/>
      <c r="J316" s="20">
        <f t="shared" si="9"/>
        <v>3</v>
      </c>
      <c r="K316" s="31">
        <f t="shared" si="8"/>
        <v>0</v>
      </c>
      <c r="L316" s="5">
        <f>VLOOKUP(D316,'[2]影院查询统计报表 (2)'!$B$4:$M$309,12,FALSE)</f>
        <v>3</v>
      </c>
      <c r="M316" s="7" t="e">
        <f>VLOOKUP(D316,[3]Sheet1!$B$5:$M$20,12,FALSE)</f>
        <v>#N/A</v>
      </c>
      <c r="N316" s="19" t="e">
        <f>VLOOKUP(D316,[4]Sheet1!$B$4:$J$16,9,FALSE)</f>
        <v>#N/A</v>
      </c>
    </row>
    <row r="317" s="1" customFormat="1" ht="30" customHeight="1" spans="1:14">
      <c r="A317" s="2"/>
      <c r="B317" s="2"/>
      <c r="C317" s="2"/>
      <c r="D317" s="3">
        <v>43111501</v>
      </c>
      <c r="E317" s="4" t="s">
        <v>740</v>
      </c>
      <c r="F317" s="4" t="s">
        <v>741</v>
      </c>
      <c r="G317" s="5">
        <v>3</v>
      </c>
      <c r="H317" s="7"/>
      <c r="I317" s="19"/>
      <c r="J317" s="20">
        <f t="shared" si="9"/>
        <v>3</v>
      </c>
      <c r="K317" s="31">
        <f t="shared" si="8"/>
        <v>0</v>
      </c>
      <c r="L317" s="5">
        <f>VLOOKUP(D317,'[2]影院查询统计报表 (2)'!$B$4:$M$309,12,FALSE)</f>
        <v>3</v>
      </c>
      <c r="M317" s="7" t="e">
        <f>VLOOKUP(D317,[3]Sheet1!$B$5:$M$20,12,FALSE)</f>
        <v>#N/A</v>
      </c>
      <c r="N317" s="19" t="e">
        <f>VLOOKUP(D317,[4]Sheet1!$B$4:$J$16,9,FALSE)</f>
        <v>#N/A</v>
      </c>
    </row>
    <row r="318" s="1" customFormat="1" ht="30" customHeight="1" spans="1:14">
      <c r="A318" s="2"/>
      <c r="B318" s="2"/>
      <c r="C318" s="2"/>
      <c r="D318" s="3">
        <v>43112201</v>
      </c>
      <c r="E318" s="4" t="s">
        <v>742</v>
      </c>
      <c r="F318" s="4" t="s">
        <v>743</v>
      </c>
      <c r="G318" s="5">
        <v>3</v>
      </c>
      <c r="H318" s="7"/>
      <c r="I318" s="19"/>
      <c r="J318" s="20">
        <f t="shared" si="9"/>
        <v>3</v>
      </c>
      <c r="K318" s="31">
        <f t="shared" si="8"/>
        <v>0</v>
      </c>
      <c r="L318" s="5">
        <f>VLOOKUP(D318,'[2]影院查询统计报表 (2)'!$B$4:$M$309,12,FALSE)</f>
        <v>3</v>
      </c>
      <c r="M318" s="7" t="e">
        <f>VLOOKUP(D318,[3]Sheet1!$B$5:$M$20,12,FALSE)</f>
        <v>#N/A</v>
      </c>
      <c r="N318" s="19" t="e">
        <f>VLOOKUP(D318,[4]Sheet1!$B$4:$J$16,9,FALSE)</f>
        <v>#N/A</v>
      </c>
    </row>
    <row r="319" s="1" customFormat="1" ht="30" customHeight="1" spans="1:14">
      <c r="A319" s="2"/>
      <c r="B319" s="2"/>
      <c r="C319" s="2"/>
      <c r="D319" s="3">
        <v>43112401</v>
      </c>
      <c r="E319" s="4" t="s">
        <v>744</v>
      </c>
      <c r="F319" s="4" t="s">
        <v>745</v>
      </c>
      <c r="G319" s="5">
        <v>1</v>
      </c>
      <c r="H319" s="7"/>
      <c r="I319" s="19"/>
      <c r="J319" s="20">
        <f t="shared" si="9"/>
        <v>1</v>
      </c>
      <c r="K319" s="31">
        <f t="shared" si="8"/>
        <v>0</v>
      </c>
      <c r="L319" s="5">
        <f>VLOOKUP(D319,'[2]影院查询统计报表 (2)'!$B$4:$M$309,12,FALSE)</f>
        <v>1</v>
      </c>
      <c r="M319" s="7" t="e">
        <f>VLOOKUP(D319,[3]Sheet1!$B$5:$M$20,12,FALSE)</f>
        <v>#N/A</v>
      </c>
      <c r="N319" s="19" t="e">
        <f>VLOOKUP(D319,[4]Sheet1!$B$4:$J$16,9,FALSE)</f>
        <v>#N/A</v>
      </c>
    </row>
    <row r="320" s="1" customFormat="1" ht="30" customHeight="1" spans="1:14">
      <c r="A320" s="2"/>
      <c r="B320" s="2"/>
      <c r="C320" s="2"/>
      <c r="D320" s="3">
        <v>43112601</v>
      </c>
      <c r="E320" s="4" t="s">
        <v>746</v>
      </c>
      <c r="F320" s="4" t="s">
        <v>747</v>
      </c>
      <c r="G320" s="5">
        <v>5</v>
      </c>
      <c r="H320" s="7"/>
      <c r="I320" s="19"/>
      <c r="J320" s="20">
        <f t="shared" si="9"/>
        <v>5</v>
      </c>
      <c r="K320" s="31">
        <f t="shared" si="8"/>
        <v>0</v>
      </c>
      <c r="L320" s="5">
        <f>VLOOKUP(D320,'[2]影院查询统计报表 (2)'!$B$4:$M$309,12,FALSE)</f>
        <v>5</v>
      </c>
      <c r="M320" s="7" t="e">
        <f>VLOOKUP(D320,[3]Sheet1!$B$5:$M$20,12,FALSE)</f>
        <v>#N/A</v>
      </c>
      <c r="N320" s="19" t="e">
        <f>VLOOKUP(D320,[4]Sheet1!$B$4:$J$16,9,FALSE)</f>
        <v>#N/A</v>
      </c>
    </row>
    <row r="321" s="1" customFormat="1" ht="30" customHeight="1" spans="1:14">
      <c r="A321" s="2"/>
      <c r="B321" s="2"/>
      <c r="C321" s="2"/>
      <c r="D321" s="3">
        <v>43112101</v>
      </c>
      <c r="E321" s="4" t="s">
        <v>748</v>
      </c>
      <c r="F321" s="4" t="s">
        <v>749</v>
      </c>
      <c r="G321" s="5">
        <v>2</v>
      </c>
      <c r="H321" s="7"/>
      <c r="I321" s="19"/>
      <c r="J321" s="20">
        <f t="shared" si="9"/>
        <v>2</v>
      </c>
      <c r="K321" s="31">
        <f t="shared" si="8"/>
        <v>0</v>
      </c>
      <c r="L321" s="5">
        <f>VLOOKUP(D321,'[2]影院查询统计报表 (2)'!$B$4:$M$309,12,FALSE)</f>
        <v>2</v>
      </c>
      <c r="M321" s="7" t="e">
        <f>VLOOKUP(D321,[3]Sheet1!$B$5:$M$20,12,FALSE)</f>
        <v>#N/A</v>
      </c>
      <c r="N321" s="19" t="e">
        <f>VLOOKUP(D321,[4]Sheet1!$B$4:$J$16,9,FALSE)</f>
        <v>#N/A</v>
      </c>
    </row>
    <row r="322" s="1" customFormat="1" ht="30" customHeight="1" spans="1:14">
      <c r="A322" s="2"/>
      <c r="B322" s="2"/>
      <c r="C322" s="2" t="s">
        <v>750</v>
      </c>
      <c r="D322" s="3">
        <v>43111301</v>
      </c>
      <c r="E322" s="4" t="s">
        <v>751</v>
      </c>
      <c r="F322" s="4" t="s">
        <v>752</v>
      </c>
      <c r="G322" s="5">
        <v>1</v>
      </c>
      <c r="H322" s="7"/>
      <c r="I322" s="19"/>
      <c r="J322" s="20">
        <f t="shared" si="9"/>
        <v>1</v>
      </c>
      <c r="K322" s="31">
        <f t="shared" si="8"/>
        <v>0</v>
      </c>
      <c r="L322" s="5">
        <f>VLOOKUP(D322,'[2]影院查询统计报表 (2)'!$B$4:$M$309,12,FALSE)</f>
        <v>1</v>
      </c>
      <c r="M322" s="7" t="e">
        <f>VLOOKUP(D322,[3]Sheet1!$B$5:$M$20,12,FALSE)</f>
        <v>#N/A</v>
      </c>
      <c r="N322" s="19" t="e">
        <f>VLOOKUP(D322,[4]Sheet1!$B$4:$J$16,9,FALSE)</f>
        <v>#N/A</v>
      </c>
    </row>
    <row r="323" ht="30" customHeight="1" spans="1:16353">
      <c r="A323" s="2"/>
      <c r="B323" s="2"/>
      <c r="C323" s="2"/>
      <c r="D323" s="3">
        <v>43113001</v>
      </c>
      <c r="E323" s="4" t="s">
        <v>753</v>
      </c>
      <c r="F323" s="4" t="s">
        <v>754</v>
      </c>
      <c r="G323" s="5">
        <v>4</v>
      </c>
      <c r="H323" s="7"/>
      <c r="I323" s="19"/>
      <c r="J323" s="20">
        <f t="shared" si="9"/>
        <v>4</v>
      </c>
      <c r="K323" s="31">
        <f t="shared" si="8"/>
        <v>0</v>
      </c>
      <c r="L323" s="5">
        <f>VLOOKUP(D323,'[2]影院查询统计报表 (2)'!$B$4:$M$309,12,FALSE)</f>
        <v>4</v>
      </c>
      <c r="M323" s="7" t="e">
        <f>VLOOKUP(D323,[3]Sheet1!$B$5:$M$20,12,FALSE)</f>
        <v>#N/A</v>
      </c>
      <c r="N323" s="19" t="e">
        <f>VLOOKUP(D323,[4]Sheet1!$B$4:$J$16,9,FALSE)</f>
        <v>#N/A</v>
      </c>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c r="AMK323"/>
      <c r="AML323"/>
      <c r="AMM323"/>
      <c r="AMN323"/>
      <c r="AMO323"/>
      <c r="AMP323"/>
      <c r="AMQ323"/>
      <c r="AMR323"/>
      <c r="AMS323"/>
      <c r="AMT323"/>
      <c r="AMU323"/>
      <c r="AMV323"/>
      <c r="AMW323"/>
      <c r="AMX323"/>
      <c r="AMY323"/>
      <c r="AMZ323"/>
      <c r="ANA323"/>
      <c r="ANB323"/>
      <c r="ANC323"/>
      <c r="AND323"/>
      <c r="ANE323"/>
      <c r="ANF323"/>
      <c r="ANG323"/>
      <c r="ANH323"/>
      <c r="ANI323"/>
      <c r="ANJ323"/>
      <c r="ANK323"/>
      <c r="ANL323"/>
      <c r="ANM323"/>
      <c r="ANN323"/>
      <c r="ANO323"/>
      <c r="ANP323"/>
      <c r="ANQ323"/>
      <c r="ANR323"/>
      <c r="ANS323"/>
      <c r="ANT323"/>
      <c r="ANU323"/>
      <c r="ANV323"/>
      <c r="ANW323"/>
      <c r="ANX323"/>
      <c r="ANY323"/>
      <c r="ANZ323"/>
      <c r="AOA323"/>
      <c r="AOB323"/>
      <c r="AOC323"/>
      <c r="AOD323"/>
      <c r="AOE323"/>
      <c r="AOF323"/>
      <c r="AOG323"/>
      <c r="AOH323"/>
      <c r="AOI323"/>
      <c r="AOJ323"/>
      <c r="AOK323"/>
      <c r="AOL323"/>
      <c r="AOM323"/>
      <c r="AON323"/>
      <c r="AOO323"/>
      <c r="AOP323"/>
      <c r="AOQ323"/>
      <c r="AOR323"/>
      <c r="AOS323"/>
      <c r="AOT323"/>
      <c r="AOU323"/>
      <c r="AOV323"/>
      <c r="AOW323"/>
      <c r="AOX323"/>
      <c r="AOY323"/>
      <c r="AOZ323"/>
      <c r="APA323"/>
      <c r="APB323"/>
      <c r="APC323"/>
      <c r="APD323"/>
      <c r="APE323"/>
      <c r="APF323"/>
      <c r="APG323"/>
      <c r="APH323"/>
      <c r="API323"/>
      <c r="APJ323"/>
      <c r="APK323"/>
      <c r="APL323"/>
      <c r="APM323"/>
      <c r="APN323"/>
      <c r="APO323"/>
      <c r="APP323"/>
      <c r="APQ323"/>
      <c r="APR323"/>
      <c r="APS323"/>
      <c r="APT323"/>
      <c r="APU323"/>
      <c r="APV323"/>
      <c r="APW323"/>
      <c r="APX323"/>
      <c r="APY323"/>
      <c r="APZ323"/>
      <c r="AQA323"/>
      <c r="AQB323"/>
      <c r="AQC323"/>
      <c r="AQD323"/>
      <c r="AQE323"/>
      <c r="AQF323"/>
      <c r="AQG323"/>
      <c r="AQH323"/>
      <c r="AQI323"/>
      <c r="AQJ323"/>
      <c r="AQK323"/>
      <c r="AQL323"/>
      <c r="AQM323"/>
      <c r="AQN323"/>
      <c r="AQO323"/>
      <c r="AQP323"/>
      <c r="AQQ323"/>
      <c r="AQR323"/>
      <c r="AQS323"/>
      <c r="AQT323"/>
      <c r="AQU323"/>
      <c r="AQV323"/>
      <c r="AQW323"/>
      <c r="AQX323"/>
      <c r="AQY323"/>
      <c r="AQZ323"/>
      <c r="ARA323"/>
      <c r="ARB323"/>
      <c r="ARC323"/>
      <c r="ARD323"/>
      <c r="ARE323"/>
      <c r="ARF323"/>
      <c r="ARG323"/>
      <c r="ARH323"/>
      <c r="ARI323"/>
      <c r="ARJ323"/>
      <c r="ARK323"/>
      <c r="ARL323"/>
      <c r="ARM323"/>
      <c r="ARN323"/>
      <c r="ARO323"/>
      <c r="ARP323"/>
      <c r="ARQ323"/>
      <c r="ARR323"/>
      <c r="ARS323"/>
      <c r="ART323"/>
      <c r="ARU323"/>
      <c r="ARV323"/>
      <c r="ARW323"/>
      <c r="ARX323"/>
      <c r="ARY323"/>
      <c r="ARZ323"/>
      <c r="ASA323"/>
      <c r="ASB323"/>
      <c r="ASC323"/>
      <c r="ASD323"/>
      <c r="ASE323"/>
      <c r="ASF323"/>
      <c r="ASG323"/>
      <c r="ASH323"/>
      <c r="ASI323"/>
      <c r="ASJ323"/>
      <c r="ASK323"/>
      <c r="ASL323"/>
      <c r="ASM323"/>
      <c r="ASN323"/>
      <c r="ASO323"/>
      <c r="ASP323"/>
      <c r="ASQ323"/>
      <c r="ASR323"/>
      <c r="ASS323"/>
      <c r="AST323"/>
      <c r="ASU323"/>
      <c r="ASV323"/>
      <c r="ASW323"/>
      <c r="ASX323"/>
      <c r="ASY323"/>
      <c r="ASZ323"/>
      <c r="ATA323"/>
      <c r="ATB323"/>
      <c r="ATC323"/>
      <c r="ATD323"/>
      <c r="ATE323"/>
      <c r="ATF323"/>
      <c r="ATG323"/>
      <c r="ATH323"/>
      <c r="ATI323"/>
      <c r="ATJ323"/>
      <c r="ATK323"/>
      <c r="ATL323"/>
      <c r="ATM323"/>
      <c r="ATN323"/>
      <c r="ATO323"/>
      <c r="ATP323"/>
      <c r="ATQ323"/>
      <c r="ATR323"/>
      <c r="ATS323"/>
      <c r="ATT323"/>
      <c r="ATU323"/>
      <c r="ATV323"/>
      <c r="ATW323"/>
      <c r="ATX323"/>
      <c r="ATY323"/>
      <c r="ATZ323"/>
      <c r="AUA323"/>
      <c r="AUB323"/>
      <c r="AUC323"/>
      <c r="AUD323"/>
      <c r="AUE323"/>
      <c r="AUF323"/>
      <c r="AUG323"/>
      <c r="AUH323"/>
      <c r="AUI323"/>
      <c r="AUJ323"/>
      <c r="AUK323"/>
      <c r="AUL323"/>
      <c r="AUM323"/>
      <c r="AUN323"/>
      <c r="AUO323"/>
      <c r="AUP323"/>
      <c r="AUQ323"/>
      <c r="AUR323"/>
      <c r="AUS323"/>
      <c r="AUT323"/>
      <c r="AUU323"/>
      <c r="AUV323"/>
      <c r="AUW323"/>
      <c r="AUX323"/>
      <c r="AUY323"/>
      <c r="AUZ323"/>
      <c r="AVA323"/>
      <c r="AVB323"/>
      <c r="AVC323"/>
      <c r="AVD323"/>
      <c r="AVE323"/>
      <c r="AVF323"/>
      <c r="AVG323"/>
      <c r="AVH323"/>
      <c r="AVI323"/>
      <c r="AVJ323"/>
      <c r="AVK323"/>
      <c r="AVL323"/>
      <c r="AVM323"/>
      <c r="AVN323"/>
      <c r="AVO323"/>
      <c r="AVP323"/>
      <c r="AVQ323"/>
      <c r="AVR323"/>
      <c r="AVS323"/>
      <c r="AVT323"/>
      <c r="AVU323"/>
      <c r="AVV323"/>
      <c r="AVW323"/>
      <c r="AVX323"/>
      <c r="AVY323"/>
      <c r="AVZ323"/>
      <c r="AWA323"/>
      <c r="AWB323"/>
      <c r="AWC323"/>
      <c r="AWD323"/>
      <c r="AWE323"/>
      <c r="AWF323"/>
      <c r="AWG323"/>
      <c r="AWH323"/>
      <c r="AWI323"/>
      <c r="AWJ323"/>
      <c r="AWK323"/>
      <c r="AWL323"/>
      <c r="AWM323"/>
      <c r="AWN323"/>
      <c r="AWO323"/>
      <c r="AWP323"/>
      <c r="AWQ323"/>
      <c r="AWR323"/>
      <c r="AWS323"/>
      <c r="AWT323"/>
      <c r="AWU323"/>
      <c r="AWV323"/>
      <c r="AWW323"/>
      <c r="AWX323"/>
      <c r="AWY323"/>
      <c r="AWZ323"/>
      <c r="AXA323"/>
      <c r="AXB323"/>
      <c r="AXC323"/>
      <c r="AXD323"/>
      <c r="AXE323"/>
      <c r="AXF323"/>
      <c r="AXG323"/>
      <c r="AXH323"/>
      <c r="AXI323"/>
      <c r="AXJ323"/>
      <c r="AXK323"/>
      <c r="AXL323"/>
      <c r="AXM323"/>
      <c r="AXN323"/>
      <c r="AXO323"/>
      <c r="AXP323"/>
      <c r="AXQ323"/>
      <c r="AXR323"/>
      <c r="AXS323"/>
      <c r="AXT323"/>
      <c r="AXU323"/>
      <c r="AXV323"/>
      <c r="AXW323"/>
      <c r="AXX323"/>
      <c r="AXY323"/>
      <c r="AXZ323"/>
      <c r="AYA323"/>
      <c r="AYB323"/>
      <c r="AYC323"/>
      <c r="AYD323"/>
      <c r="AYE323"/>
      <c r="AYF323"/>
      <c r="AYG323"/>
      <c r="AYH323"/>
      <c r="AYI323"/>
      <c r="AYJ323"/>
      <c r="AYK323"/>
      <c r="AYL323"/>
      <c r="AYM323"/>
      <c r="AYN323"/>
      <c r="AYO323"/>
      <c r="AYP323"/>
      <c r="AYQ323"/>
      <c r="AYR323"/>
      <c r="AYS323"/>
      <c r="AYT323"/>
      <c r="AYU323"/>
      <c r="AYV323"/>
      <c r="AYW323"/>
      <c r="AYX323"/>
      <c r="AYY323"/>
      <c r="AYZ323"/>
      <c r="AZA323"/>
      <c r="AZB323"/>
      <c r="AZC323"/>
      <c r="AZD323"/>
      <c r="AZE323"/>
      <c r="AZF323"/>
      <c r="AZG323"/>
      <c r="AZH323"/>
      <c r="AZI323"/>
      <c r="AZJ323"/>
      <c r="AZK323"/>
      <c r="AZL323"/>
      <c r="AZM323"/>
      <c r="AZN323"/>
      <c r="AZO323"/>
      <c r="AZP323"/>
      <c r="AZQ323"/>
      <c r="AZR323"/>
      <c r="AZS323"/>
      <c r="AZT323"/>
      <c r="AZU323"/>
      <c r="AZV323"/>
      <c r="AZW323"/>
      <c r="AZX323"/>
      <c r="AZY323"/>
      <c r="AZZ323"/>
      <c r="BAA323"/>
      <c r="BAB323"/>
      <c r="BAC323"/>
      <c r="BAD323"/>
      <c r="BAE323"/>
      <c r="BAF323"/>
      <c r="BAG323"/>
      <c r="BAH323"/>
      <c r="BAI323"/>
      <c r="BAJ323"/>
      <c r="BAK323"/>
      <c r="BAL323"/>
      <c r="BAM323"/>
      <c r="BAN323"/>
      <c r="BAO323"/>
      <c r="BAP323"/>
      <c r="BAQ323"/>
      <c r="BAR323"/>
      <c r="BAS323"/>
      <c r="BAT323"/>
      <c r="BAU323"/>
      <c r="BAV323"/>
      <c r="BAW323"/>
      <c r="BAX323"/>
      <c r="BAY323"/>
      <c r="BAZ323"/>
      <c r="BBA323"/>
      <c r="BBB323"/>
      <c r="BBC323"/>
      <c r="BBD323"/>
      <c r="BBE323"/>
      <c r="BBF323"/>
      <c r="BBG323"/>
      <c r="BBH323"/>
      <c r="BBI323"/>
      <c r="BBJ323"/>
      <c r="BBK323"/>
      <c r="BBL323"/>
      <c r="BBM323"/>
      <c r="BBN323"/>
      <c r="BBO323"/>
      <c r="BBP323"/>
      <c r="BBQ323"/>
      <c r="BBR323"/>
      <c r="BBS323"/>
      <c r="BBT323"/>
      <c r="BBU323"/>
      <c r="BBV323"/>
      <c r="BBW323"/>
      <c r="BBX323"/>
      <c r="BBY323"/>
      <c r="BBZ323"/>
      <c r="BCA323"/>
      <c r="BCB323"/>
      <c r="BCC323"/>
      <c r="BCD323"/>
      <c r="BCE323"/>
      <c r="BCF323"/>
      <c r="BCG323"/>
      <c r="BCH323"/>
      <c r="BCI323"/>
      <c r="BCJ323"/>
      <c r="BCK323"/>
      <c r="BCL323"/>
      <c r="BCM323"/>
      <c r="BCN323"/>
      <c r="BCO323"/>
      <c r="BCP323"/>
      <c r="BCQ323"/>
      <c r="BCR323"/>
      <c r="BCS323"/>
      <c r="BCT323"/>
      <c r="BCU323"/>
      <c r="BCV323"/>
      <c r="BCW323"/>
      <c r="BCX323"/>
      <c r="BCY323"/>
      <c r="BCZ323"/>
      <c r="BDA323"/>
      <c r="BDB323"/>
      <c r="BDC323"/>
      <c r="BDD323"/>
      <c r="BDE323"/>
      <c r="BDF323"/>
      <c r="BDG323"/>
      <c r="BDH323"/>
      <c r="BDI323"/>
      <c r="BDJ323"/>
      <c r="BDK323"/>
      <c r="BDL323"/>
      <c r="BDM323"/>
      <c r="BDN323"/>
      <c r="BDO323"/>
      <c r="BDP323"/>
      <c r="BDQ323"/>
      <c r="BDR323"/>
      <c r="BDS323"/>
      <c r="BDT323"/>
      <c r="BDU323"/>
      <c r="BDV323"/>
      <c r="BDW323"/>
      <c r="BDX323"/>
      <c r="BDY323"/>
      <c r="BDZ323"/>
      <c r="BEA323"/>
      <c r="BEB323"/>
      <c r="BEC323"/>
      <c r="BED323"/>
      <c r="BEE323"/>
      <c r="BEF323"/>
      <c r="BEG323"/>
      <c r="BEH323"/>
      <c r="BEI323"/>
      <c r="BEJ323"/>
      <c r="BEK323"/>
      <c r="BEL323"/>
      <c r="BEM323"/>
      <c r="BEN323"/>
      <c r="BEO323"/>
      <c r="BEP323"/>
      <c r="BEQ323"/>
      <c r="BER323"/>
      <c r="BES323"/>
      <c r="BET323"/>
      <c r="BEU323"/>
      <c r="BEV323"/>
      <c r="BEW323"/>
      <c r="BEX323"/>
      <c r="BEY323"/>
      <c r="BEZ323"/>
      <c r="BFA323"/>
      <c r="BFB323"/>
      <c r="BFC323"/>
      <c r="BFD323"/>
      <c r="BFE323"/>
      <c r="BFF323"/>
      <c r="BFG323"/>
      <c r="BFH323"/>
      <c r="BFI323"/>
      <c r="BFJ323"/>
      <c r="BFK323"/>
      <c r="BFL323"/>
      <c r="BFM323"/>
      <c r="BFN323"/>
      <c r="BFO323"/>
      <c r="BFP323"/>
      <c r="BFQ323"/>
      <c r="BFR323"/>
      <c r="BFS323"/>
      <c r="BFT323"/>
      <c r="BFU323"/>
      <c r="BFV323"/>
      <c r="BFW323"/>
      <c r="BFX323"/>
      <c r="BFY323"/>
      <c r="BFZ323"/>
      <c r="BGA323"/>
      <c r="BGB323"/>
      <c r="BGC323"/>
      <c r="BGD323"/>
      <c r="BGE323"/>
      <c r="BGF323"/>
      <c r="BGG323"/>
      <c r="BGH323"/>
      <c r="BGI323"/>
      <c r="BGJ323"/>
      <c r="BGK323"/>
      <c r="BGL323"/>
      <c r="BGM323"/>
      <c r="BGN323"/>
      <c r="BGO323"/>
      <c r="BGP323"/>
      <c r="BGQ323"/>
      <c r="BGR323"/>
      <c r="BGS323"/>
      <c r="BGT323"/>
      <c r="BGU323"/>
      <c r="BGV323"/>
      <c r="BGW323"/>
      <c r="BGX323"/>
      <c r="BGY323"/>
      <c r="BGZ323"/>
      <c r="BHA323"/>
      <c r="BHB323"/>
      <c r="BHC323"/>
      <c r="BHD323"/>
      <c r="BHE323"/>
      <c r="BHF323"/>
      <c r="BHG323"/>
      <c r="BHH323"/>
      <c r="BHI323"/>
      <c r="BHJ323"/>
      <c r="BHK323"/>
      <c r="BHL323"/>
      <c r="BHM323"/>
      <c r="BHN323"/>
      <c r="BHO323"/>
      <c r="BHP323"/>
      <c r="BHQ323"/>
      <c r="BHR323"/>
      <c r="BHS323"/>
      <c r="BHT323"/>
      <c r="BHU323"/>
      <c r="BHV323"/>
      <c r="BHW323"/>
      <c r="BHX323"/>
      <c r="BHY323"/>
      <c r="BHZ323"/>
      <c r="BIA323"/>
      <c r="BIB323"/>
      <c r="BIC323"/>
      <c r="BID323"/>
      <c r="BIE323"/>
      <c r="BIF323"/>
      <c r="BIG323"/>
      <c r="BIH323"/>
      <c r="BII323"/>
      <c r="BIJ323"/>
      <c r="BIK323"/>
      <c r="BIL323"/>
      <c r="BIM323"/>
      <c r="BIN323"/>
      <c r="BIO323"/>
      <c r="BIP323"/>
      <c r="BIQ323"/>
      <c r="BIR323"/>
      <c r="BIS323"/>
      <c r="BIT323"/>
      <c r="BIU323"/>
      <c r="BIV323"/>
      <c r="BIW323"/>
      <c r="BIX323"/>
      <c r="BIY323"/>
      <c r="BIZ323"/>
      <c r="BJA323"/>
      <c r="BJB323"/>
      <c r="BJC323"/>
      <c r="BJD323"/>
      <c r="BJE323"/>
      <c r="BJF323"/>
      <c r="BJG323"/>
      <c r="BJH323"/>
      <c r="BJI323"/>
      <c r="BJJ323"/>
      <c r="BJK323"/>
      <c r="BJL323"/>
      <c r="BJM323"/>
      <c r="BJN323"/>
      <c r="BJO323"/>
      <c r="BJP323"/>
      <c r="BJQ323"/>
      <c r="BJR323"/>
      <c r="BJS323"/>
      <c r="BJT323"/>
      <c r="BJU323"/>
      <c r="BJV323"/>
      <c r="BJW323"/>
      <c r="BJX323"/>
      <c r="BJY323"/>
      <c r="BJZ323"/>
      <c r="BKA323"/>
      <c r="BKB323"/>
      <c r="BKC323"/>
      <c r="BKD323"/>
      <c r="BKE323"/>
      <c r="BKF323"/>
      <c r="BKG323"/>
      <c r="BKH323"/>
      <c r="BKI323"/>
      <c r="BKJ323"/>
      <c r="BKK323"/>
      <c r="BKL323"/>
      <c r="BKM323"/>
      <c r="BKN323"/>
      <c r="BKO323"/>
      <c r="BKP323"/>
      <c r="BKQ323"/>
      <c r="BKR323"/>
      <c r="BKS323"/>
      <c r="BKT323"/>
      <c r="BKU323"/>
      <c r="BKV323"/>
      <c r="BKW323"/>
      <c r="BKX323"/>
      <c r="BKY323"/>
      <c r="BKZ323"/>
      <c r="BLA323"/>
      <c r="BLB323"/>
      <c r="BLC323"/>
      <c r="BLD323"/>
      <c r="BLE323"/>
      <c r="BLF323"/>
      <c r="BLG323"/>
      <c r="BLH323"/>
      <c r="BLI323"/>
      <c r="BLJ323"/>
      <c r="BLK323"/>
      <c r="BLL323"/>
      <c r="BLM323"/>
      <c r="BLN323"/>
      <c r="BLO323"/>
      <c r="BLP323"/>
      <c r="BLQ323"/>
      <c r="BLR323"/>
      <c r="BLS323"/>
      <c r="BLT323"/>
      <c r="BLU323"/>
      <c r="BLV323"/>
      <c r="BLW323"/>
      <c r="BLX323"/>
      <c r="BLY323"/>
      <c r="BLZ323"/>
      <c r="BMA323"/>
      <c r="BMB323"/>
      <c r="BMC323"/>
      <c r="BMD323"/>
      <c r="BME323"/>
      <c r="BMF323"/>
      <c r="BMG323"/>
      <c r="BMH323"/>
      <c r="BMI323"/>
      <c r="BMJ323"/>
      <c r="BMK323"/>
      <c r="BML323"/>
      <c r="BMM323"/>
      <c r="BMN323"/>
      <c r="BMO323"/>
      <c r="BMP323"/>
      <c r="BMQ323"/>
      <c r="BMR323"/>
      <c r="BMS323"/>
      <c r="BMT323"/>
      <c r="BMU323"/>
      <c r="BMV323"/>
      <c r="BMW323"/>
      <c r="BMX323"/>
      <c r="BMY323"/>
      <c r="BMZ323"/>
      <c r="BNA323"/>
      <c r="BNB323"/>
      <c r="BNC323"/>
      <c r="BND323"/>
      <c r="BNE323"/>
      <c r="BNF323"/>
      <c r="BNG323"/>
      <c r="BNH323"/>
      <c r="BNI323"/>
      <c r="BNJ323"/>
      <c r="BNK323"/>
      <c r="BNL323"/>
      <c r="BNM323"/>
      <c r="BNN323"/>
      <c r="BNO323"/>
      <c r="BNP323"/>
      <c r="BNQ323"/>
      <c r="BNR323"/>
      <c r="BNS323"/>
      <c r="BNT323"/>
      <c r="BNU323"/>
      <c r="BNV323"/>
      <c r="BNW323"/>
      <c r="BNX323"/>
      <c r="BNY323"/>
      <c r="BNZ323"/>
      <c r="BOA323"/>
      <c r="BOB323"/>
      <c r="BOC323"/>
      <c r="BOD323"/>
      <c r="BOE323"/>
      <c r="BOF323"/>
      <c r="BOG323"/>
      <c r="BOH323"/>
      <c r="BOI323"/>
      <c r="BOJ323"/>
      <c r="BOK323"/>
      <c r="BOL323"/>
      <c r="BOM323"/>
      <c r="BON323"/>
      <c r="BOO323"/>
      <c r="BOP323"/>
      <c r="BOQ323"/>
      <c r="BOR323"/>
      <c r="BOS323"/>
      <c r="BOT323"/>
      <c r="BOU323"/>
      <c r="BOV323"/>
      <c r="BOW323"/>
      <c r="BOX323"/>
      <c r="BOY323"/>
      <c r="BOZ323"/>
      <c r="BPA323"/>
      <c r="BPB323"/>
      <c r="BPC323"/>
      <c r="BPD323"/>
      <c r="BPE323"/>
      <c r="BPF323"/>
      <c r="BPG323"/>
      <c r="BPH323"/>
      <c r="BPI323"/>
      <c r="BPJ323"/>
      <c r="BPK323"/>
      <c r="BPL323"/>
      <c r="BPM323"/>
      <c r="BPN323"/>
      <c r="BPO323"/>
      <c r="BPP323"/>
      <c r="BPQ323"/>
      <c r="BPR323"/>
      <c r="BPS323"/>
      <c r="BPT323"/>
      <c r="BPU323"/>
      <c r="BPV323"/>
      <c r="BPW323"/>
      <c r="BPX323"/>
      <c r="BPY323"/>
      <c r="BPZ323"/>
      <c r="BQA323"/>
      <c r="BQB323"/>
      <c r="BQC323"/>
      <c r="BQD323"/>
      <c r="BQE323"/>
      <c r="BQF323"/>
      <c r="BQG323"/>
      <c r="BQH323"/>
      <c r="BQI323"/>
      <c r="BQJ323"/>
      <c r="BQK323"/>
      <c r="BQL323"/>
      <c r="BQM323"/>
      <c r="BQN323"/>
      <c r="BQO323"/>
      <c r="BQP323"/>
      <c r="BQQ323"/>
      <c r="BQR323"/>
      <c r="BQS323"/>
      <c r="BQT323"/>
      <c r="BQU323"/>
      <c r="BQV323"/>
      <c r="BQW323"/>
      <c r="BQX323"/>
      <c r="BQY323"/>
      <c r="BQZ323"/>
      <c r="BRA323"/>
      <c r="BRB323"/>
      <c r="BRC323"/>
      <c r="BRD323"/>
      <c r="BRE323"/>
      <c r="BRF323"/>
      <c r="BRG323"/>
      <c r="BRH323"/>
      <c r="BRI323"/>
      <c r="BRJ323"/>
      <c r="BRK323"/>
      <c r="BRL323"/>
      <c r="BRM323"/>
      <c r="BRN323"/>
      <c r="BRO323"/>
      <c r="BRP323"/>
      <c r="BRQ323"/>
      <c r="BRR323"/>
      <c r="BRS323"/>
      <c r="BRT323"/>
      <c r="BRU323"/>
      <c r="BRV323"/>
      <c r="BRW323"/>
      <c r="BRX323"/>
      <c r="BRY323"/>
      <c r="BRZ323"/>
      <c r="BSA323"/>
      <c r="BSB323"/>
      <c r="BSC323"/>
      <c r="BSD323"/>
      <c r="BSE323"/>
      <c r="BSF323"/>
      <c r="BSG323"/>
      <c r="BSH323"/>
      <c r="BSI323"/>
      <c r="BSJ323"/>
      <c r="BSK323"/>
      <c r="BSL323"/>
      <c r="BSM323"/>
      <c r="BSN323"/>
      <c r="BSO323"/>
      <c r="BSP323"/>
      <c r="BSQ323"/>
      <c r="BSR323"/>
      <c r="BSS323"/>
      <c r="BST323"/>
      <c r="BSU323"/>
      <c r="BSV323"/>
      <c r="BSW323"/>
      <c r="BSX323"/>
      <c r="BSY323"/>
      <c r="BSZ323"/>
      <c r="BTA323"/>
      <c r="BTB323"/>
      <c r="BTC323"/>
      <c r="BTD323"/>
      <c r="BTE323"/>
      <c r="BTF323"/>
      <c r="BTG323"/>
      <c r="BTH323"/>
      <c r="BTI323"/>
      <c r="BTJ323"/>
      <c r="BTK323"/>
      <c r="BTL323"/>
      <c r="BTM323"/>
      <c r="BTN323"/>
      <c r="BTO323"/>
      <c r="BTP323"/>
      <c r="BTQ323"/>
      <c r="BTR323"/>
      <c r="BTS323"/>
      <c r="BTT323"/>
      <c r="BTU323"/>
      <c r="BTV323"/>
      <c r="BTW323"/>
      <c r="BTX323"/>
      <c r="BTY323"/>
      <c r="BTZ323"/>
      <c r="BUA323"/>
      <c r="BUB323"/>
      <c r="BUC323"/>
      <c r="BUD323"/>
      <c r="BUE323"/>
      <c r="BUF323"/>
      <c r="BUG323"/>
      <c r="BUH323"/>
      <c r="BUI323"/>
      <c r="BUJ323"/>
      <c r="BUK323"/>
      <c r="BUL323"/>
      <c r="BUM323"/>
      <c r="BUN323"/>
      <c r="BUO323"/>
      <c r="BUP323"/>
      <c r="BUQ323"/>
      <c r="BUR323"/>
      <c r="BUS323"/>
      <c r="BUT323"/>
      <c r="BUU323"/>
      <c r="BUV323"/>
      <c r="BUW323"/>
      <c r="BUX323"/>
      <c r="BUY323"/>
      <c r="BUZ323"/>
      <c r="BVA323"/>
      <c r="BVB323"/>
      <c r="BVC323"/>
      <c r="BVD323"/>
      <c r="BVE323"/>
      <c r="BVF323"/>
      <c r="BVG323"/>
      <c r="BVH323"/>
      <c r="BVI323"/>
      <c r="BVJ323"/>
      <c r="BVK323"/>
      <c r="BVL323"/>
      <c r="BVM323"/>
      <c r="BVN323"/>
      <c r="BVO323"/>
      <c r="BVP323"/>
      <c r="BVQ323"/>
      <c r="BVR323"/>
      <c r="BVS323"/>
      <c r="BVT323"/>
      <c r="BVU323"/>
      <c r="BVV323"/>
      <c r="BVW323"/>
      <c r="BVX323"/>
      <c r="BVY323"/>
      <c r="BVZ323"/>
      <c r="BWA323"/>
      <c r="BWB323"/>
      <c r="BWC323"/>
      <c r="BWD323"/>
      <c r="BWE323"/>
      <c r="BWF323"/>
      <c r="BWG323"/>
      <c r="BWH323"/>
      <c r="BWI323"/>
      <c r="BWJ323"/>
      <c r="BWK323"/>
      <c r="BWL323"/>
      <c r="BWM323"/>
      <c r="BWN323"/>
      <c r="BWO323"/>
      <c r="BWP323"/>
      <c r="BWQ323"/>
      <c r="BWR323"/>
      <c r="BWS323"/>
      <c r="BWT323"/>
      <c r="BWU323"/>
      <c r="BWV323"/>
      <c r="BWW323"/>
      <c r="BWX323"/>
      <c r="BWY323"/>
      <c r="BWZ323"/>
      <c r="BXA323"/>
      <c r="BXB323"/>
      <c r="BXC323"/>
      <c r="BXD323"/>
      <c r="BXE323"/>
      <c r="BXF323"/>
      <c r="BXG323"/>
      <c r="BXH323"/>
      <c r="BXI323"/>
      <c r="BXJ323"/>
      <c r="BXK323"/>
      <c r="BXL323"/>
      <c r="BXM323"/>
      <c r="BXN323"/>
      <c r="BXO323"/>
      <c r="BXP323"/>
      <c r="BXQ323"/>
      <c r="BXR323"/>
      <c r="BXS323"/>
      <c r="BXT323"/>
      <c r="BXU323"/>
      <c r="BXV323"/>
      <c r="BXW323"/>
      <c r="BXX323"/>
      <c r="BXY323"/>
      <c r="BXZ323"/>
      <c r="BYA323"/>
      <c r="BYB323"/>
      <c r="BYC323"/>
      <c r="BYD323"/>
      <c r="BYE323"/>
      <c r="BYF323"/>
      <c r="BYG323"/>
      <c r="BYH323"/>
      <c r="BYI323"/>
      <c r="BYJ323"/>
      <c r="BYK323"/>
      <c r="BYL323"/>
      <c r="BYM323"/>
      <c r="BYN323"/>
      <c r="BYO323"/>
      <c r="BYP323"/>
      <c r="BYQ323"/>
      <c r="BYR323"/>
      <c r="BYS323"/>
      <c r="BYT323"/>
      <c r="BYU323"/>
      <c r="BYV323"/>
      <c r="BYW323"/>
      <c r="BYX323"/>
      <c r="BYY323"/>
      <c r="BYZ323"/>
      <c r="BZA323"/>
      <c r="BZB323"/>
      <c r="BZC323"/>
      <c r="BZD323"/>
      <c r="BZE323"/>
      <c r="BZF323"/>
      <c r="BZG323"/>
      <c r="BZH323"/>
      <c r="BZI323"/>
      <c r="BZJ323"/>
      <c r="BZK323"/>
      <c r="BZL323"/>
      <c r="BZM323"/>
      <c r="BZN323"/>
      <c r="BZO323"/>
      <c r="BZP323"/>
      <c r="BZQ323"/>
      <c r="BZR323"/>
      <c r="BZS323"/>
      <c r="BZT323"/>
      <c r="BZU323"/>
      <c r="BZV323"/>
      <c r="BZW323"/>
      <c r="BZX323"/>
      <c r="BZY323"/>
      <c r="BZZ323"/>
      <c r="CAA323"/>
      <c r="CAB323"/>
      <c r="CAC323"/>
      <c r="CAD323"/>
      <c r="CAE323"/>
      <c r="CAF323"/>
      <c r="CAG323"/>
      <c r="CAH323"/>
      <c r="CAI323"/>
      <c r="CAJ323"/>
      <c r="CAK323"/>
      <c r="CAL323"/>
      <c r="CAM323"/>
      <c r="CAN323"/>
      <c r="CAO323"/>
      <c r="CAP323"/>
      <c r="CAQ323"/>
      <c r="CAR323"/>
      <c r="CAS323"/>
      <c r="CAT323"/>
      <c r="CAU323"/>
      <c r="CAV323"/>
      <c r="CAW323"/>
      <c r="CAX323"/>
      <c r="CAY323"/>
      <c r="CAZ323"/>
      <c r="CBA323"/>
      <c r="CBB323"/>
      <c r="CBC323"/>
      <c r="CBD323"/>
      <c r="CBE323"/>
      <c r="CBF323"/>
      <c r="CBG323"/>
      <c r="CBH323"/>
      <c r="CBI323"/>
      <c r="CBJ323"/>
      <c r="CBK323"/>
      <c r="CBL323"/>
      <c r="CBM323"/>
      <c r="CBN323"/>
      <c r="CBO323"/>
      <c r="CBP323"/>
      <c r="CBQ323"/>
      <c r="CBR323"/>
      <c r="CBS323"/>
      <c r="CBT323"/>
      <c r="CBU323"/>
      <c r="CBV323"/>
      <c r="CBW323"/>
      <c r="CBX323"/>
      <c r="CBY323"/>
      <c r="CBZ323"/>
      <c r="CCA323"/>
      <c r="CCB323"/>
      <c r="CCC323"/>
      <c r="CCD323"/>
      <c r="CCE323"/>
      <c r="CCF323"/>
      <c r="CCG323"/>
      <c r="CCH323"/>
      <c r="CCI323"/>
      <c r="CCJ323"/>
      <c r="CCK323"/>
      <c r="CCL323"/>
      <c r="CCM323"/>
      <c r="CCN323"/>
      <c r="CCO323"/>
      <c r="CCP323"/>
      <c r="CCQ323"/>
      <c r="CCR323"/>
      <c r="CCS323"/>
      <c r="CCT323"/>
      <c r="CCU323"/>
      <c r="CCV323"/>
      <c r="CCW323"/>
      <c r="CCX323"/>
      <c r="CCY323"/>
      <c r="CCZ323"/>
      <c r="CDA323"/>
      <c r="CDB323"/>
      <c r="CDC323"/>
      <c r="CDD323"/>
      <c r="CDE323"/>
      <c r="CDF323"/>
      <c r="CDG323"/>
      <c r="CDH323"/>
      <c r="CDI323"/>
      <c r="CDJ323"/>
      <c r="CDK323"/>
      <c r="CDL323"/>
      <c r="CDM323"/>
      <c r="CDN323"/>
      <c r="CDO323"/>
      <c r="CDP323"/>
      <c r="CDQ323"/>
      <c r="CDR323"/>
      <c r="CDS323"/>
      <c r="CDT323"/>
      <c r="CDU323"/>
      <c r="CDV323"/>
      <c r="CDW323"/>
      <c r="CDX323"/>
      <c r="CDY323"/>
      <c r="CDZ323"/>
      <c r="CEA323"/>
      <c r="CEB323"/>
      <c r="CEC323"/>
      <c r="CED323"/>
      <c r="CEE323"/>
      <c r="CEF323"/>
      <c r="CEG323"/>
      <c r="CEH323"/>
      <c r="CEI323"/>
      <c r="CEJ323"/>
      <c r="CEK323"/>
      <c r="CEL323"/>
      <c r="CEM323"/>
      <c r="CEN323"/>
      <c r="CEO323"/>
      <c r="CEP323"/>
      <c r="CEQ323"/>
      <c r="CER323"/>
      <c r="CES323"/>
      <c r="CET323"/>
      <c r="CEU323"/>
      <c r="CEV323"/>
      <c r="CEW323"/>
      <c r="CEX323"/>
      <c r="CEY323"/>
      <c r="CEZ323"/>
      <c r="CFA323"/>
      <c r="CFB323"/>
      <c r="CFC323"/>
      <c r="CFD323"/>
      <c r="CFE323"/>
      <c r="CFF323"/>
      <c r="CFG323"/>
      <c r="CFH323"/>
      <c r="CFI323"/>
      <c r="CFJ323"/>
      <c r="CFK323"/>
      <c r="CFL323"/>
      <c r="CFM323"/>
      <c r="CFN323"/>
      <c r="CFO323"/>
      <c r="CFP323"/>
      <c r="CFQ323"/>
      <c r="CFR323"/>
      <c r="CFS323"/>
      <c r="CFT323"/>
      <c r="CFU323"/>
      <c r="CFV323"/>
      <c r="CFW323"/>
      <c r="CFX323"/>
      <c r="CFY323"/>
      <c r="CFZ323"/>
      <c r="CGA323"/>
      <c r="CGB323"/>
      <c r="CGC323"/>
      <c r="CGD323"/>
      <c r="CGE323"/>
      <c r="CGF323"/>
      <c r="CGG323"/>
      <c r="CGH323"/>
      <c r="CGI323"/>
      <c r="CGJ323"/>
      <c r="CGK323"/>
      <c r="CGL323"/>
      <c r="CGM323"/>
      <c r="CGN323"/>
      <c r="CGO323"/>
      <c r="CGP323"/>
      <c r="CGQ323"/>
      <c r="CGR323"/>
      <c r="CGS323"/>
      <c r="CGT323"/>
      <c r="CGU323"/>
      <c r="CGV323"/>
      <c r="CGW323"/>
      <c r="CGX323"/>
      <c r="CGY323"/>
      <c r="CGZ323"/>
      <c r="CHA323"/>
      <c r="CHB323"/>
      <c r="CHC323"/>
      <c r="CHD323"/>
      <c r="CHE323"/>
      <c r="CHF323"/>
      <c r="CHG323"/>
      <c r="CHH323"/>
      <c r="CHI323"/>
      <c r="CHJ323"/>
      <c r="CHK323"/>
      <c r="CHL323"/>
      <c r="CHM323"/>
      <c r="CHN323"/>
      <c r="CHO323"/>
      <c r="CHP323"/>
      <c r="CHQ323"/>
      <c r="CHR323"/>
      <c r="CHS323"/>
      <c r="CHT323"/>
      <c r="CHU323"/>
      <c r="CHV323"/>
      <c r="CHW323"/>
      <c r="CHX323"/>
      <c r="CHY323"/>
      <c r="CHZ323"/>
      <c r="CIA323"/>
      <c r="CIB323"/>
      <c r="CIC323"/>
      <c r="CID323"/>
      <c r="CIE323"/>
      <c r="CIF323"/>
      <c r="CIG323"/>
      <c r="CIH323"/>
      <c r="CII323"/>
      <c r="CIJ323"/>
      <c r="CIK323"/>
      <c r="CIL323"/>
      <c r="CIM323"/>
      <c r="CIN323"/>
      <c r="CIO323"/>
      <c r="CIP323"/>
      <c r="CIQ323"/>
      <c r="CIR323"/>
      <c r="CIS323"/>
      <c r="CIT323"/>
      <c r="CIU323"/>
      <c r="CIV323"/>
      <c r="CIW323"/>
      <c r="CIX323"/>
      <c r="CIY323"/>
      <c r="CIZ323"/>
      <c r="CJA323"/>
      <c r="CJB323"/>
      <c r="CJC323"/>
      <c r="CJD323"/>
      <c r="CJE323"/>
      <c r="CJF323"/>
      <c r="CJG323"/>
      <c r="CJH323"/>
      <c r="CJI323"/>
      <c r="CJJ323"/>
      <c r="CJK323"/>
      <c r="CJL323"/>
      <c r="CJM323"/>
      <c r="CJN323"/>
      <c r="CJO323"/>
      <c r="CJP323"/>
      <c r="CJQ323"/>
      <c r="CJR323"/>
      <c r="CJS323"/>
      <c r="CJT323"/>
      <c r="CJU323"/>
      <c r="CJV323"/>
      <c r="CJW323"/>
      <c r="CJX323"/>
      <c r="CJY323"/>
      <c r="CJZ323"/>
      <c r="CKA323"/>
      <c r="CKB323"/>
      <c r="CKC323"/>
      <c r="CKD323"/>
      <c r="CKE323"/>
      <c r="CKF323"/>
      <c r="CKG323"/>
      <c r="CKH323"/>
      <c r="CKI323"/>
      <c r="CKJ323"/>
      <c r="CKK323"/>
      <c r="CKL323"/>
      <c r="CKM323"/>
      <c r="CKN323"/>
      <c r="CKO323"/>
      <c r="CKP323"/>
      <c r="CKQ323"/>
      <c r="CKR323"/>
      <c r="CKS323"/>
      <c r="CKT323"/>
      <c r="CKU323"/>
      <c r="CKV323"/>
      <c r="CKW323"/>
      <c r="CKX323"/>
      <c r="CKY323"/>
      <c r="CKZ323"/>
      <c r="CLA323"/>
      <c r="CLB323"/>
      <c r="CLC323"/>
      <c r="CLD323"/>
      <c r="CLE323"/>
      <c r="CLF323"/>
      <c r="CLG323"/>
      <c r="CLH323"/>
      <c r="CLI323"/>
      <c r="CLJ323"/>
      <c r="CLK323"/>
      <c r="CLL323"/>
      <c r="CLM323"/>
      <c r="CLN323"/>
      <c r="CLO323"/>
      <c r="CLP323"/>
      <c r="CLQ323"/>
      <c r="CLR323"/>
      <c r="CLS323"/>
      <c r="CLT323"/>
      <c r="CLU323"/>
      <c r="CLV323"/>
      <c r="CLW323"/>
      <c r="CLX323"/>
      <c r="CLY323"/>
      <c r="CLZ323"/>
      <c r="CMA323"/>
      <c r="CMB323"/>
      <c r="CMC323"/>
      <c r="CMD323"/>
      <c r="CME323"/>
      <c r="CMF323"/>
      <c r="CMG323"/>
      <c r="CMH323"/>
      <c r="CMI323"/>
      <c r="CMJ323"/>
      <c r="CMK323"/>
      <c r="CML323"/>
      <c r="CMM323"/>
      <c r="CMN323"/>
      <c r="CMO323"/>
      <c r="CMP323"/>
      <c r="CMQ323"/>
      <c r="CMR323"/>
      <c r="CMS323"/>
      <c r="CMT323"/>
      <c r="CMU323"/>
      <c r="CMV323"/>
      <c r="CMW323"/>
      <c r="CMX323"/>
      <c r="CMY323"/>
      <c r="CMZ323"/>
      <c r="CNA323"/>
      <c r="CNB323"/>
      <c r="CNC323"/>
      <c r="CND323"/>
      <c r="CNE323"/>
      <c r="CNF323"/>
      <c r="CNG323"/>
      <c r="CNH323"/>
      <c r="CNI323"/>
      <c r="CNJ323"/>
      <c r="CNK323"/>
      <c r="CNL323"/>
      <c r="CNM323"/>
      <c r="CNN323"/>
      <c r="CNO323"/>
      <c r="CNP323"/>
      <c r="CNQ323"/>
      <c r="CNR323"/>
      <c r="CNS323"/>
      <c r="CNT323"/>
      <c r="CNU323"/>
      <c r="CNV323"/>
      <c r="CNW323"/>
      <c r="CNX323"/>
      <c r="CNY323"/>
      <c r="CNZ323"/>
      <c r="COA323"/>
      <c r="COB323"/>
      <c r="COC323"/>
      <c r="COD323"/>
      <c r="COE323"/>
      <c r="COF323"/>
      <c r="COG323"/>
      <c r="COH323"/>
      <c r="COI323"/>
      <c r="COJ323"/>
      <c r="COK323"/>
      <c r="COL323"/>
      <c r="COM323"/>
      <c r="CON323"/>
      <c r="COO323"/>
      <c r="COP323"/>
      <c r="COQ323"/>
      <c r="COR323"/>
      <c r="COS323"/>
      <c r="COT323"/>
      <c r="COU323"/>
      <c r="COV323"/>
      <c r="COW323"/>
      <c r="COX323"/>
      <c r="COY323"/>
      <c r="COZ323"/>
      <c r="CPA323"/>
      <c r="CPB323"/>
      <c r="CPC323"/>
      <c r="CPD323"/>
      <c r="CPE323"/>
      <c r="CPF323"/>
      <c r="CPG323"/>
      <c r="CPH323"/>
      <c r="CPI323"/>
      <c r="CPJ323"/>
      <c r="CPK323"/>
      <c r="CPL323"/>
      <c r="CPM323"/>
      <c r="CPN323"/>
      <c r="CPO323"/>
      <c r="CPP323"/>
      <c r="CPQ323"/>
      <c r="CPR323"/>
      <c r="CPS323"/>
      <c r="CPT323"/>
      <c r="CPU323"/>
      <c r="CPV323"/>
      <c r="CPW323"/>
      <c r="CPX323"/>
      <c r="CPY323"/>
      <c r="CPZ323"/>
      <c r="CQA323"/>
      <c r="CQB323"/>
      <c r="CQC323"/>
      <c r="CQD323"/>
      <c r="CQE323"/>
      <c r="CQF323"/>
      <c r="CQG323"/>
      <c r="CQH323"/>
      <c r="CQI323"/>
      <c r="CQJ323"/>
      <c r="CQK323"/>
      <c r="CQL323"/>
      <c r="CQM323"/>
      <c r="CQN323"/>
      <c r="CQO323"/>
      <c r="CQP323"/>
      <c r="CQQ323"/>
      <c r="CQR323"/>
      <c r="CQS323"/>
      <c r="CQT323"/>
      <c r="CQU323"/>
      <c r="CQV323"/>
      <c r="CQW323"/>
      <c r="CQX323"/>
      <c r="CQY323"/>
      <c r="CQZ323"/>
      <c r="CRA323"/>
      <c r="CRB323"/>
      <c r="CRC323"/>
      <c r="CRD323"/>
      <c r="CRE323"/>
      <c r="CRF323"/>
      <c r="CRG323"/>
      <c r="CRH323"/>
      <c r="CRI323"/>
      <c r="CRJ323"/>
      <c r="CRK323"/>
      <c r="CRL323"/>
      <c r="CRM323"/>
      <c r="CRN323"/>
      <c r="CRO323"/>
      <c r="CRP323"/>
      <c r="CRQ323"/>
      <c r="CRR323"/>
      <c r="CRS323"/>
      <c r="CRT323"/>
      <c r="CRU323"/>
      <c r="CRV323"/>
      <c r="CRW323"/>
      <c r="CRX323"/>
      <c r="CRY323"/>
      <c r="CRZ323"/>
      <c r="CSA323"/>
      <c r="CSB323"/>
      <c r="CSC323"/>
      <c r="CSD323"/>
      <c r="CSE323"/>
      <c r="CSF323"/>
      <c r="CSG323"/>
      <c r="CSH323"/>
      <c r="CSI323"/>
      <c r="CSJ323"/>
      <c r="CSK323"/>
      <c r="CSL323"/>
      <c r="CSM323"/>
      <c r="CSN323"/>
      <c r="CSO323"/>
      <c r="CSP323"/>
      <c r="CSQ323"/>
      <c r="CSR323"/>
      <c r="CSS323"/>
      <c r="CST323"/>
      <c r="CSU323"/>
      <c r="CSV323"/>
      <c r="CSW323"/>
      <c r="CSX323"/>
      <c r="CSY323"/>
      <c r="CSZ323"/>
      <c r="CTA323"/>
      <c r="CTB323"/>
      <c r="CTC323"/>
      <c r="CTD323"/>
      <c r="CTE323"/>
      <c r="CTF323"/>
      <c r="CTG323"/>
      <c r="CTH323"/>
      <c r="CTI323"/>
      <c r="CTJ323"/>
      <c r="CTK323"/>
      <c r="CTL323"/>
      <c r="CTM323"/>
      <c r="CTN323"/>
      <c r="CTO323"/>
      <c r="CTP323"/>
      <c r="CTQ323"/>
      <c r="CTR323"/>
      <c r="CTS323"/>
      <c r="CTT323"/>
      <c r="CTU323"/>
      <c r="CTV323"/>
      <c r="CTW323"/>
      <c r="CTX323"/>
      <c r="CTY323"/>
      <c r="CTZ323"/>
      <c r="CUA323"/>
      <c r="CUB323"/>
      <c r="CUC323"/>
      <c r="CUD323"/>
      <c r="CUE323"/>
      <c r="CUF323"/>
      <c r="CUG323"/>
      <c r="CUH323"/>
      <c r="CUI323"/>
      <c r="CUJ323"/>
      <c r="CUK323"/>
      <c r="CUL323"/>
      <c r="CUM323"/>
      <c r="CUN323"/>
      <c r="CUO323"/>
      <c r="CUP323"/>
      <c r="CUQ323"/>
      <c r="CUR323"/>
      <c r="CUS323"/>
      <c r="CUT323"/>
      <c r="CUU323"/>
      <c r="CUV323"/>
      <c r="CUW323"/>
      <c r="CUX323"/>
      <c r="CUY323"/>
      <c r="CUZ323"/>
      <c r="CVA323"/>
      <c r="CVB323"/>
      <c r="CVC323"/>
      <c r="CVD323"/>
      <c r="CVE323"/>
      <c r="CVF323"/>
      <c r="CVG323"/>
      <c r="CVH323"/>
      <c r="CVI323"/>
      <c r="CVJ323"/>
      <c r="CVK323"/>
      <c r="CVL323"/>
      <c r="CVM323"/>
      <c r="CVN323"/>
      <c r="CVO323"/>
      <c r="CVP323"/>
      <c r="CVQ323"/>
      <c r="CVR323"/>
      <c r="CVS323"/>
      <c r="CVT323"/>
      <c r="CVU323"/>
      <c r="CVV323"/>
      <c r="CVW323"/>
      <c r="CVX323"/>
      <c r="CVY323"/>
      <c r="CVZ323"/>
      <c r="CWA323"/>
      <c r="CWB323"/>
      <c r="CWC323"/>
      <c r="CWD323"/>
      <c r="CWE323"/>
      <c r="CWF323"/>
      <c r="CWG323"/>
      <c r="CWH323"/>
      <c r="CWI323"/>
      <c r="CWJ323"/>
      <c r="CWK323"/>
      <c r="CWL323"/>
      <c r="CWM323"/>
      <c r="CWN323"/>
      <c r="CWO323"/>
      <c r="CWP323"/>
      <c r="CWQ323"/>
      <c r="CWR323"/>
      <c r="CWS323"/>
      <c r="CWT323"/>
      <c r="CWU323"/>
      <c r="CWV323"/>
      <c r="CWW323"/>
      <c r="CWX323"/>
      <c r="CWY323"/>
      <c r="CWZ323"/>
      <c r="CXA323"/>
      <c r="CXB323"/>
      <c r="CXC323"/>
      <c r="CXD323"/>
      <c r="CXE323"/>
      <c r="CXF323"/>
      <c r="CXG323"/>
      <c r="CXH323"/>
      <c r="CXI323"/>
      <c r="CXJ323"/>
      <c r="CXK323"/>
      <c r="CXL323"/>
      <c r="CXM323"/>
      <c r="CXN323"/>
      <c r="CXO323"/>
      <c r="CXP323"/>
      <c r="CXQ323"/>
      <c r="CXR323"/>
      <c r="CXS323"/>
      <c r="CXT323"/>
      <c r="CXU323"/>
      <c r="CXV323"/>
      <c r="CXW323"/>
      <c r="CXX323"/>
      <c r="CXY323"/>
      <c r="CXZ323"/>
      <c r="CYA323"/>
      <c r="CYB323"/>
      <c r="CYC323"/>
      <c r="CYD323"/>
      <c r="CYE323"/>
      <c r="CYF323"/>
      <c r="CYG323"/>
      <c r="CYH323"/>
      <c r="CYI323"/>
      <c r="CYJ323"/>
      <c r="CYK323"/>
      <c r="CYL323"/>
      <c r="CYM323"/>
      <c r="CYN323"/>
      <c r="CYO323"/>
      <c r="CYP323"/>
      <c r="CYQ323"/>
      <c r="CYR323"/>
      <c r="CYS323"/>
      <c r="CYT323"/>
      <c r="CYU323"/>
      <c r="CYV323"/>
      <c r="CYW323"/>
      <c r="CYX323"/>
      <c r="CYY323"/>
      <c r="CYZ323"/>
      <c r="CZA323"/>
      <c r="CZB323"/>
      <c r="CZC323"/>
      <c r="CZD323"/>
      <c r="CZE323"/>
      <c r="CZF323"/>
      <c r="CZG323"/>
      <c r="CZH323"/>
      <c r="CZI323"/>
      <c r="CZJ323"/>
      <c r="CZK323"/>
      <c r="CZL323"/>
      <c r="CZM323"/>
      <c r="CZN323"/>
      <c r="CZO323"/>
      <c r="CZP323"/>
      <c r="CZQ323"/>
      <c r="CZR323"/>
      <c r="CZS323"/>
      <c r="CZT323"/>
      <c r="CZU323"/>
      <c r="CZV323"/>
      <c r="CZW323"/>
      <c r="CZX323"/>
      <c r="CZY323"/>
      <c r="CZZ323"/>
      <c r="DAA323"/>
      <c r="DAB323"/>
      <c r="DAC323"/>
      <c r="DAD323"/>
      <c r="DAE323"/>
      <c r="DAF323"/>
      <c r="DAG323"/>
      <c r="DAH323"/>
      <c r="DAI323"/>
      <c r="DAJ323"/>
      <c r="DAK323"/>
      <c r="DAL323"/>
      <c r="DAM323"/>
      <c r="DAN323"/>
      <c r="DAO323"/>
      <c r="DAP323"/>
      <c r="DAQ323"/>
      <c r="DAR323"/>
      <c r="DAS323"/>
      <c r="DAT323"/>
      <c r="DAU323"/>
      <c r="DAV323"/>
      <c r="DAW323"/>
      <c r="DAX323"/>
      <c r="DAY323"/>
      <c r="DAZ323"/>
      <c r="DBA323"/>
      <c r="DBB323"/>
      <c r="DBC323"/>
      <c r="DBD323"/>
      <c r="DBE323"/>
      <c r="DBF323"/>
      <c r="DBG323"/>
      <c r="DBH323"/>
      <c r="DBI323"/>
      <c r="DBJ323"/>
      <c r="DBK323"/>
      <c r="DBL323"/>
      <c r="DBM323"/>
      <c r="DBN323"/>
      <c r="DBO323"/>
      <c r="DBP323"/>
      <c r="DBQ323"/>
      <c r="DBR323"/>
      <c r="DBS323"/>
      <c r="DBT323"/>
      <c r="DBU323"/>
      <c r="DBV323"/>
      <c r="DBW323"/>
      <c r="DBX323"/>
      <c r="DBY323"/>
      <c r="DBZ323"/>
      <c r="DCA323"/>
      <c r="DCB323"/>
      <c r="DCC323"/>
      <c r="DCD323"/>
      <c r="DCE323"/>
      <c r="DCF323"/>
      <c r="DCG323"/>
      <c r="DCH323"/>
      <c r="DCI323"/>
      <c r="DCJ323"/>
      <c r="DCK323"/>
      <c r="DCL323"/>
      <c r="DCM323"/>
      <c r="DCN323"/>
      <c r="DCO323"/>
      <c r="DCP323"/>
      <c r="DCQ323"/>
      <c r="DCR323"/>
      <c r="DCS323"/>
      <c r="DCT323"/>
      <c r="DCU323"/>
      <c r="DCV323"/>
      <c r="DCW323"/>
      <c r="DCX323"/>
      <c r="DCY323"/>
      <c r="DCZ323"/>
      <c r="DDA323"/>
      <c r="DDB323"/>
      <c r="DDC323"/>
      <c r="DDD323"/>
      <c r="DDE323"/>
      <c r="DDF323"/>
      <c r="DDG323"/>
      <c r="DDH323"/>
      <c r="DDI323"/>
      <c r="DDJ323"/>
      <c r="DDK323"/>
      <c r="DDL323"/>
      <c r="DDM323"/>
      <c r="DDN323"/>
      <c r="DDO323"/>
      <c r="DDP323"/>
      <c r="DDQ323"/>
      <c r="DDR323"/>
      <c r="DDS323"/>
      <c r="DDT323"/>
      <c r="DDU323"/>
      <c r="DDV323"/>
      <c r="DDW323"/>
      <c r="DDX323"/>
      <c r="DDY323"/>
      <c r="DDZ323"/>
      <c r="DEA323"/>
      <c r="DEB323"/>
      <c r="DEC323"/>
      <c r="DED323"/>
      <c r="DEE323"/>
      <c r="DEF323"/>
      <c r="DEG323"/>
      <c r="DEH323"/>
      <c r="DEI323"/>
      <c r="DEJ323"/>
      <c r="DEK323"/>
      <c r="DEL323"/>
      <c r="DEM323"/>
      <c r="DEN323"/>
      <c r="DEO323"/>
      <c r="DEP323"/>
      <c r="DEQ323"/>
      <c r="DER323"/>
      <c r="DES323"/>
      <c r="DET323"/>
      <c r="DEU323"/>
      <c r="DEV323"/>
      <c r="DEW323"/>
      <c r="DEX323"/>
      <c r="DEY323"/>
      <c r="DEZ323"/>
      <c r="DFA323"/>
      <c r="DFB323"/>
      <c r="DFC323"/>
      <c r="DFD323"/>
      <c r="DFE323"/>
      <c r="DFF323"/>
      <c r="DFG323"/>
      <c r="DFH323"/>
      <c r="DFI323"/>
      <c r="DFJ323"/>
      <c r="DFK323"/>
      <c r="DFL323"/>
      <c r="DFM323"/>
      <c r="DFN323"/>
      <c r="DFO323"/>
      <c r="DFP323"/>
      <c r="DFQ323"/>
      <c r="DFR323"/>
      <c r="DFS323"/>
      <c r="DFT323"/>
      <c r="DFU323"/>
      <c r="DFV323"/>
      <c r="DFW323"/>
      <c r="DFX323"/>
      <c r="DFY323"/>
      <c r="DFZ323"/>
      <c r="DGA323"/>
      <c r="DGB323"/>
      <c r="DGC323"/>
      <c r="DGD323"/>
      <c r="DGE323"/>
      <c r="DGF323"/>
      <c r="DGG323"/>
      <c r="DGH323"/>
      <c r="DGI323"/>
      <c r="DGJ323"/>
      <c r="DGK323"/>
      <c r="DGL323"/>
      <c r="DGM323"/>
      <c r="DGN323"/>
      <c r="DGO323"/>
      <c r="DGP323"/>
      <c r="DGQ323"/>
      <c r="DGR323"/>
      <c r="DGS323"/>
      <c r="DGT323"/>
      <c r="DGU323"/>
      <c r="DGV323"/>
      <c r="DGW323"/>
      <c r="DGX323"/>
      <c r="DGY323"/>
      <c r="DGZ323"/>
      <c r="DHA323"/>
      <c r="DHB323"/>
      <c r="DHC323"/>
      <c r="DHD323"/>
      <c r="DHE323"/>
      <c r="DHF323"/>
      <c r="DHG323"/>
      <c r="DHH323"/>
      <c r="DHI323"/>
      <c r="DHJ323"/>
      <c r="DHK323"/>
      <c r="DHL323"/>
      <c r="DHM323"/>
      <c r="DHN323"/>
      <c r="DHO323"/>
      <c r="DHP323"/>
      <c r="DHQ323"/>
      <c r="DHR323"/>
      <c r="DHS323"/>
      <c r="DHT323"/>
      <c r="DHU323"/>
      <c r="DHV323"/>
      <c r="DHW323"/>
      <c r="DHX323"/>
      <c r="DHY323"/>
      <c r="DHZ323"/>
      <c r="DIA323"/>
      <c r="DIB323"/>
      <c r="DIC323"/>
      <c r="DID323"/>
      <c r="DIE323"/>
      <c r="DIF323"/>
      <c r="DIG323"/>
      <c r="DIH323"/>
      <c r="DII323"/>
      <c r="DIJ323"/>
      <c r="DIK323"/>
      <c r="DIL323"/>
      <c r="DIM323"/>
      <c r="DIN323"/>
      <c r="DIO323"/>
      <c r="DIP323"/>
      <c r="DIQ323"/>
      <c r="DIR323"/>
      <c r="DIS323"/>
      <c r="DIT323"/>
      <c r="DIU323"/>
      <c r="DIV323"/>
      <c r="DIW323"/>
      <c r="DIX323"/>
      <c r="DIY323"/>
      <c r="DIZ323"/>
      <c r="DJA323"/>
      <c r="DJB323"/>
      <c r="DJC323"/>
      <c r="DJD323"/>
      <c r="DJE323"/>
      <c r="DJF323"/>
      <c r="DJG323"/>
      <c r="DJH323"/>
      <c r="DJI323"/>
      <c r="DJJ323"/>
      <c r="DJK323"/>
      <c r="DJL323"/>
      <c r="DJM323"/>
      <c r="DJN323"/>
      <c r="DJO323"/>
      <c r="DJP323"/>
      <c r="DJQ323"/>
      <c r="DJR323"/>
      <c r="DJS323"/>
      <c r="DJT323"/>
      <c r="DJU323"/>
      <c r="DJV323"/>
      <c r="DJW323"/>
      <c r="DJX323"/>
      <c r="DJY323"/>
      <c r="DJZ323"/>
      <c r="DKA323"/>
      <c r="DKB323"/>
      <c r="DKC323"/>
      <c r="DKD323"/>
      <c r="DKE323"/>
      <c r="DKF323"/>
      <c r="DKG323"/>
      <c r="DKH323"/>
      <c r="DKI323"/>
      <c r="DKJ323"/>
      <c r="DKK323"/>
      <c r="DKL323"/>
      <c r="DKM323"/>
      <c r="DKN323"/>
      <c r="DKO323"/>
      <c r="DKP323"/>
      <c r="DKQ323"/>
      <c r="DKR323"/>
      <c r="DKS323"/>
      <c r="DKT323"/>
      <c r="DKU323"/>
      <c r="DKV323"/>
      <c r="DKW323"/>
      <c r="DKX323"/>
      <c r="DKY323"/>
      <c r="DKZ323"/>
      <c r="DLA323"/>
      <c r="DLB323"/>
      <c r="DLC323"/>
      <c r="DLD323"/>
      <c r="DLE323"/>
      <c r="DLF323"/>
      <c r="DLG323"/>
      <c r="DLH323"/>
      <c r="DLI323"/>
      <c r="DLJ323"/>
      <c r="DLK323"/>
      <c r="DLL323"/>
      <c r="DLM323"/>
      <c r="DLN323"/>
      <c r="DLO323"/>
      <c r="DLP323"/>
      <c r="DLQ323"/>
      <c r="DLR323"/>
      <c r="DLS323"/>
      <c r="DLT323"/>
      <c r="DLU323"/>
      <c r="DLV323"/>
      <c r="DLW323"/>
      <c r="DLX323"/>
      <c r="DLY323"/>
      <c r="DLZ323"/>
      <c r="DMA323"/>
      <c r="DMB323"/>
      <c r="DMC323"/>
      <c r="DMD323"/>
      <c r="DME323"/>
      <c r="DMF323"/>
      <c r="DMG323"/>
      <c r="DMH323"/>
      <c r="DMI323"/>
      <c r="DMJ323"/>
      <c r="DMK323"/>
      <c r="DML323"/>
      <c r="DMM323"/>
      <c r="DMN323"/>
      <c r="DMO323"/>
      <c r="DMP323"/>
      <c r="DMQ323"/>
      <c r="DMR323"/>
      <c r="DMS323"/>
      <c r="DMT323"/>
      <c r="DMU323"/>
      <c r="DMV323"/>
      <c r="DMW323"/>
      <c r="DMX323"/>
      <c r="DMY323"/>
      <c r="DMZ323"/>
      <c r="DNA323"/>
      <c r="DNB323"/>
      <c r="DNC323"/>
      <c r="DND323"/>
      <c r="DNE323"/>
      <c r="DNF323"/>
      <c r="DNG323"/>
      <c r="DNH323"/>
      <c r="DNI323"/>
      <c r="DNJ323"/>
      <c r="DNK323"/>
      <c r="DNL323"/>
      <c r="DNM323"/>
      <c r="DNN323"/>
      <c r="DNO323"/>
      <c r="DNP323"/>
      <c r="DNQ323"/>
      <c r="DNR323"/>
      <c r="DNS323"/>
      <c r="DNT323"/>
      <c r="DNU323"/>
      <c r="DNV323"/>
      <c r="DNW323"/>
      <c r="DNX323"/>
      <c r="DNY323"/>
      <c r="DNZ323"/>
      <c r="DOA323"/>
      <c r="DOB323"/>
      <c r="DOC323"/>
      <c r="DOD323"/>
      <c r="DOE323"/>
      <c r="DOF323"/>
      <c r="DOG323"/>
      <c r="DOH323"/>
      <c r="DOI323"/>
      <c r="DOJ323"/>
      <c r="DOK323"/>
      <c r="DOL323"/>
      <c r="DOM323"/>
      <c r="DON323"/>
      <c r="DOO323"/>
      <c r="DOP323"/>
      <c r="DOQ323"/>
      <c r="DOR323"/>
      <c r="DOS323"/>
      <c r="DOT323"/>
      <c r="DOU323"/>
      <c r="DOV323"/>
      <c r="DOW323"/>
      <c r="DOX323"/>
      <c r="DOY323"/>
      <c r="DOZ323"/>
      <c r="DPA323"/>
      <c r="DPB323"/>
      <c r="DPC323"/>
      <c r="DPD323"/>
      <c r="DPE323"/>
      <c r="DPF323"/>
      <c r="DPG323"/>
      <c r="DPH323"/>
      <c r="DPI323"/>
      <c r="DPJ323"/>
      <c r="DPK323"/>
      <c r="DPL323"/>
      <c r="DPM323"/>
      <c r="DPN323"/>
      <c r="DPO323"/>
      <c r="DPP323"/>
      <c r="DPQ323"/>
      <c r="DPR323"/>
      <c r="DPS323"/>
      <c r="DPT323"/>
      <c r="DPU323"/>
      <c r="DPV323"/>
      <c r="DPW323"/>
      <c r="DPX323"/>
      <c r="DPY323"/>
      <c r="DPZ323"/>
      <c r="DQA323"/>
      <c r="DQB323"/>
      <c r="DQC323"/>
      <c r="DQD323"/>
      <c r="DQE323"/>
      <c r="DQF323"/>
      <c r="DQG323"/>
      <c r="DQH323"/>
      <c r="DQI323"/>
      <c r="DQJ323"/>
      <c r="DQK323"/>
      <c r="DQL323"/>
      <c r="DQM323"/>
      <c r="DQN323"/>
      <c r="DQO323"/>
      <c r="DQP323"/>
      <c r="DQQ323"/>
      <c r="DQR323"/>
      <c r="DQS323"/>
      <c r="DQT323"/>
      <c r="DQU323"/>
      <c r="DQV323"/>
      <c r="DQW323"/>
      <c r="DQX323"/>
      <c r="DQY323"/>
      <c r="DQZ323"/>
      <c r="DRA323"/>
      <c r="DRB323"/>
      <c r="DRC323"/>
      <c r="DRD323"/>
      <c r="DRE323"/>
      <c r="DRF323"/>
      <c r="DRG323"/>
      <c r="DRH323"/>
      <c r="DRI323"/>
      <c r="DRJ323"/>
      <c r="DRK323"/>
      <c r="DRL323"/>
      <c r="DRM323"/>
      <c r="DRN323"/>
      <c r="DRO323"/>
      <c r="DRP323"/>
      <c r="DRQ323"/>
      <c r="DRR323"/>
      <c r="DRS323"/>
      <c r="DRT323"/>
      <c r="DRU323"/>
      <c r="DRV323"/>
      <c r="DRW323"/>
      <c r="DRX323"/>
      <c r="DRY323"/>
      <c r="DRZ323"/>
      <c r="DSA323"/>
      <c r="DSB323"/>
      <c r="DSC323"/>
      <c r="DSD323"/>
      <c r="DSE323"/>
      <c r="DSF323"/>
      <c r="DSG323"/>
      <c r="DSH323"/>
      <c r="DSI323"/>
      <c r="DSJ323"/>
      <c r="DSK323"/>
      <c r="DSL323"/>
      <c r="DSM323"/>
      <c r="DSN323"/>
      <c r="DSO323"/>
      <c r="DSP323"/>
      <c r="DSQ323"/>
      <c r="DSR323"/>
      <c r="DSS323"/>
      <c r="DST323"/>
      <c r="DSU323"/>
      <c r="DSV323"/>
      <c r="DSW323"/>
      <c r="DSX323"/>
      <c r="DSY323"/>
      <c r="DSZ323"/>
      <c r="DTA323"/>
      <c r="DTB323"/>
      <c r="DTC323"/>
      <c r="DTD323"/>
      <c r="DTE323"/>
      <c r="DTF323"/>
      <c r="DTG323"/>
      <c r="DTH323"/>
      <c r="DTI323"/>
      <c r="DTJ323"/>
      <c r="DTK323"/>
      <c r="DTL323"/>
      <c r="DTM323"/>
      <c r="DTN323"/>
      <c r="DTO323"/>
      <c r="DTP323"/>
      <c r="DTQ323"/>
      <c r="DTR323"/>
      <c r="DTS323"/>
      <c r="DTT323"/>
      <c r="DTU323"/>
      <c r="DTV323"/>
      <c r="DTW323"/>
      <c r="DTX323"/>
      <c r="DTY323"/>
      <c r="DTZ323"/>
      <c r="DUA323"/>
      <c r="DUB323"/>
      <c r="DUC323"/>
      <c r="DUD323"/>
      <c r="DUE323"/>
      <c r="DUF323"/>
      <c r="DUG323"/>
      <c r="DUH323"/>
      <c r="DUI323"/>
      <c r="DUJ323"/>
      <c r="DUK323"/>
      <c r="DUL323"/>
      <c r="DUM323"/>
      <c r="DUN323"/>
      <c r="DUO323"/>
      <c r="DUP323"/>
      <c r="DUQ323"/>
      <c r="DUR323"/>
      <c r="DUS323"/>
      <c r="DUT323"/>
      <c r="DUU323"/>
      <c r="DUV323"/>
      <c r="DUW323"/>
      <c r="DUX323"/>
      <c r="DUY323"/>
      <c r="DUZ323"/>
      <c r="DVA323"/>
      <c r="DVB323"/>
      <c r="DVC323"/>
      <c r="DVD323"/>
      <c r="DVE323"/>
      <c r="DVF323"/>
      <c r="DVG323"/>
      <c r="DVH323"/>
      <c r="DVI323"/>
      <c r="DVJ323"/>
      <c r="DVK323"/>
      <c r="DVL323"/>
      <c r="DVM323"/>
      <c r="DVN323"/>
      <c r="DVO323"/>
      <c r="DVP323"/>
      <c r="DVQ323"/>
      <c r="DVR323"/>
      <c r="DVS323"/>
      <c r="DVT323"/>
      <c r="DVU323"/>
      <c r="DVV323"/>
      <c r="DVW323"/>
      <c r="DVX323"/>
      <c r="DVY323"/>
      <c r="DVZ323"/>
      <c r="DWA323"/>
      <c r="DWB323"/>
      <c r="DWC323"/>
      <c r="DWD323"/>
      <c r="DWE323"/>
      <c r="DWF323"/>
      <c r="DWG323"/>
      <c r="DWH323"/>
      <c r="DWI323"/>
      <c r="DWJ323"/>
      <c r="DWK323"/>
      <c r="DWL323"/>
      <c r="DWM323"/>
      <c r="DWN323"/>
      <c r="DWO323"/>
      <c r="DWP323"/>
      <c r="DWQ323"/>
      <c r="DWR323"/>
      <c r="DWS323"/>
      <c r="DWT323"/>
      <c r="DWU323"/>
      <c r="DWV323"/>
      <c r="DWW323"/>
      <c r="DWX323"/>
      <c r="DWY323"/>
      <c r="DWZ323"/>
      <c r="DXA323"/>
      <c r="DXB323"/>
      <c r="DXC323"/>
      <c r="DXD323"/>
      <c r="DXE323"/>
      <c r="DXF323"/>
      <c r="DXG323"/>
      <c r="DXH323"/>
      <c r="DXI323"/>
      <c r="DXJ323"/>
      <c r="DXK323"/>
      <c r="DXL323"/>
      <c r="DXM323"/>
      <c r="DXN323"/>
      <c r="DXO323"/>
      <c r="DXP323"/>
      <c r="DXQ323"/>
      <c r="DXR323"/>
      <c r="DXS323"/>
      <c r="DXT323"/>
      <c r="DXU323"/>
      <c r="DXV323"/>
      <c r="DXW323"/>
      <c r="DXX323"/>
      <c r="DXY323"/>
      <c r="DXZ323"/>
      <c r="DYA323"/>
      <c r="DYB323"/>
      <c r="DYC323"/>
      <c r="DYD323"/>
      <c r="DYE323"/>
      <c r="DYF323"/>
      <c r="DYG323"/>
      <c r="DYH323"/>
      <c r="DYI323"/>
      <c r="DYJ323"/>
      <c r="DYK323"/>
      <c r="DYL323"/>
      <c r="DYM323"/>
      <c r="DYN323"/>
      <c r="DYO323"/>
      <c r="DYP323"/>
      <c r="DYQ323"/>
      <c r="DYR323"/>
      <c r="DYS323"/>
      <c r="DYT323"/>
      <c r="DYU323"/>
      <c r="DYV323"/>
      <c r="DYW323"/>
      <c r="DYX323"/>
      <c r="DYY323"/>
      <c r="DYZ323"/>
      <c r="DZA323"/>
      <c r="DZB323"/>
      <c r="DZC323"/>
      <c r="DZD323"/>
      <c r="DZE323"/>
      <c r="DZF323"/>
      <c r="DZG323"/>
      <c r="DZH323"/>
      <c r="DZI323"/>
      <c r="DZJ323"/>
      <c r="DZK323"/>
      <c r="DZL323"/>
      <c r="DZM323"/>
      <c r="DZN323"/>
      <c r="DZO323"/>
      <c r="DZP323"/>
      <c r="DZQ323"/>
      <c r="DZR323"/>
      <c r="DZS323"/>
      <c r="DZT323"/>
      <c r="DZU323"/>
      <c r="DZV323"/>
      <c r="DZW323"/>
      <c r="DZX323"/>
      <c r="DZY323"/>
      <c r="DZZ323"/>
      <c r="EAA323"/>
      <c r="EAB323"/>
      <c r="EAC323"/>
      <c r="EAD323"/>
      <c r="EAE323"/>
      <c r="EAF323"/>
      <c r="EAG323"/>
      <c r="EAH323"/>
      <c r="EAI323"/>
      <c r="EAJ323"/>
      <c r="EAK323"/>
      <c r="EAL323"/>
      <c r="EAM323"/>
      <c r="EAN323"/>
      <c r="EAO323"/>
      <c r="EAP323"/>
      <c r="EAQ323"/>
      <c r="EAR323"/>
      <c r="EAS323"/>
      <c r="EAT323"/>
      <c r="EAU323"/>
      <c r="EAV323"/>
      <c r="EAW323"/>
      <c r="EAX323"/>
      <c r="EAY323"/>
      <c r="EAZ323"/>
      <c r="EBA323"/>
      <c r="EBB323"/>
      <c r="EBC323"/>
      <c r="EBD323"/>
      <c r="EBE323"/>
      <c r="EBF323"/>
      <c r="EBG323"/>
      <c r="EBH323"/>
      <c r="EBI323"/>
      <c r="EBJ323"/>
      <c r="EBK323"/>
      <c r="EBL323"/>
      <c r="EBM323"/>
      <c r="EBN323"/>
      <c r="EBO323"/>
      <c r="EBP323"/>
      <c r="EBQ323"/>
      <c r="EBR323"/>
      <c r="EBS323"/>
      <c r="EBT323"/>
      <c r="EBU323"/>
      <c r="EBV323"/>
      <c r="EBW323"/>
      <c r="EBX323"/>
      <c r="EBY323"/>
      <c r="EBZ323"/>
      <c r="ECA323"/>
      <c r="ECB323"/>
      <c r="ECC323"/>
      <c r="ECD323"/>
      <c r="ECE323"/>
      <c r="ECF323"/>
      <c r="ECG323"/>
      <c r="ECH323"/>
      <c r="ECI323"/>
      <c r="ECJ323"/>
      <c r="ECK323"/>
      <c r="ECL323"/>
      <c r="ECM323"/>
      <c r="ECN323"/>
      <c r="ECO323"/>
      <c r="ECP323"/>
      <c r="ECQ323"/>
      <c r="ECR323"/>
      <c r="ECS323"/>
      <c r="ECT323"/>
      <c r="ECU323"/>
      <c r="ECV323"/>
      <c r="ECW323"/>
      <c r="ECX323"/>
      <c r="ECY323"/>
      <c r="ECZ323"/>
      <c r="EDA323"/>
      <c r="EDB323"/>
      <c r="EDC323"/>
      <c r="EDD323"/>
      <c r="EDE323"/>
      <c r="EDF323"/>
      <c r="EDG323"/>
      <c r="EDH323"/>
      <c r="EDI323"/>
      <c r="EDJ323"/>
      <c r="EDK323"/>
      <c r="EDL323"/>
      <c r="EDM323"/>
      <c r="EDN323"/>
      <c r="EDO323"/>
      <c r="EDP323"/>
      <c r="EDQ323"/>
      <c r="EDR323"/>
      <c r="EDS323"/>
      <c r="EDT323"/>
      <c r="EDU323"/>
      <c r="EDV323"/>
      <c r="EDW323"/>
      <c r="EDX323"/>
      <c r="EDY323"/>
      <c r="EDZ323"/>
      <c r="EEA323"/>
      <c r="EEB323"/>
      <c r="EEC323"/>
      <c r="EED323"/>
      <c r="EEE323"/>
      <c r="EEF323"/>
      <c r="EEG323"/>
      <c r="EEH323"/>
      <c r="EEI323"/>
      <c r="EEJ323"/>
      <c r="EEK323"/>
      <c r="EEL323"/>
      <c r="EEM323"/>
      <c r="EEN323"/>
      <c r="EEO323"/>
      <c r="EEP323"/>
      <c r="EEQ323"/>
      <c r="EER323"/>
      <c r="EES323"/>
      <c r="EET323"/>
      <c r="EEU323"/>
      <c r="EEV323"/>
      <c r="EEW323"/>
      <c r="EEX323"/>
      <c r="EEY323"/>
      <c r="EEZ323"/>
      <c r="EFA323"/>
      <c r="EFB323"/>
      <c r="EFC323"/>
      <c r="EFD323"/>
      <c r="EFE323"/>
      <c r="EFF323"/>
      <c r="EFG323"/>
      <c r="EFH323"/>
      <c r="EFI323"/>
      <c r="EFJ323"/>
      <c r="EFK323"/>
      <c r="EFL323"/>
      <c r="EFM323"/>
      <c r="EFN323"/>
      <c r="EFO323"/>
      <c r="EFP323"/>
      <c r="EFQ323"/>
      <c r="EFR323"/>
      <c r="EFS323"/>
      <c r="EFT323"/>
      <c r="EFU323"/>
      <c r="EFV323"/>
      <c r="EFW323"/>
      <c r="EFX323"/>
      <c r="EFY323"/>
      <c r="EFZ323"/>
      <c r="EGA323"/>
      <c r="EGB323"/>
      <c r="EGC323"/>
      <c r="EGD323"/>
      <c r="EGE323"/>
      <c r="EGF323"/>
      <c r="EGG323"/>
      <c r="EGH323"/>
      <c r="EGI323"/>
      <c r="EGJ323"/>
      <c r="EGK323"/>
      <c r="EGL323"/>
      <c r="EGM323"/>
      <c r="EGN323"/>
      <c r="EGO323"/>
      <c r="EGP323"/>
      <c r="EGQ323"/>
      <c r="EGR323"/>
      <c r="EGS323"/>
      <c r="EGT323"/>
      <c r="EGU323"/>
      <c r="EGV323"/>
      <c r="EGW323"/>
      <c r="EGX323"/>
      <c r="EGY323"/>
      <c r="EGZ323"/>
      <c r="EHA323"/>
      <c r="EHB323"/>
      <c r="EHC323"/>
      <c r="EHD323"/>
      <c r="EHE323"/>
      <c r="EHF323"/>
      <c r="EHG323"/>
      <c r="EHH323"/>
      <c r="EHI323"/>
      <c r="EHJ323"/>
      <c r="EHK323"/>
      <c r="EHL323"/>
      <c r="EHM323"/>
      <c r="EHN323"/>
      <c r="EHO323"/>
      <c r="EHP323"/>
      <c r="EHQ323"/>
      <c r="EHR323"/>
      <c r="EHS323"/>
      <c r="EHT323"/>
      <c r="EHU323"/>
      <c r="EHV323"/>
      <c r="EHW323"/>
      <c r="EHX323"/>
      <c r="EHY323"/>
      <c r="EHZ323"/>
      <c r="EIA323"/>
      <c r="EIB323"/>
      <c r="EIC323"/>
      <c r="EID323"/>
      <c r="EIE323"/>
      <c r="EIF323"/>
      <c r="EIG323"/>
      <c r="EIH323"/>
      <c r="EII323"/>
      <c r="EIJ323"/>
      <c r="EIK323"/>
      <c r="EIL323"/>
      <c r="EIM323"/>
      <c r="EIN323"/>
      <c r="EIO323"/>
      <c r="EIP323"/>
      <c r="EIQ323"/>
      <c r="EIR323"/>
      <c r="EIS323"/>
      <c r="EIT323"/>
      <c r="EIU323"/>
      <c r="EIV323"/>
      <c r="EIW323"/>
      <c r="EIX323"/>
      <c r="EIY323"/>
      <c r="EIZ323"/>
      <c r="EJA323"/>
      <c r="EJB323"/>
      <c r="EJC323"/>
      <c r="EJD323"/>
      <c r="EJE323"/>
      <c r="EJF323"/>
      <c r="EJG323"/>
      <c r="EJH323"/>
      <c r="EJI323"/>
      <c r="EJJ323"/>
      <c r="EJK323"/>
      <c r="EJL323"/>
      <c r="EJM323"/>
      <c r="EJN323"/>
      <c r="EJO323"/>
      <c r="EJP323"/>
      <c r="EJQ323"/>
      <c r="EJR323"/>
      <c r="EJS323"/>
      <c r="EJT323"/>
      <c r="EJU323"/>
      <c r="EJV323"/>
      <c r="EJW323"/>
      <c r="EJX323"/>
      <c r="EJY323"/>
      <c r="EJZ323"/>
      <c r="EKA323"/>
      <c r="EKB323"/>
      <c r="EKC323"/>
      <c r="EKD323"/>
      <c r="EKE323"/>
      <c r="EKF323"/>
      <c r="EKG323"/>
      <c r="EKH323"/>
      <c r="EKI323"/>
      <c r="EKJ323"/>
      <c r="EKK323"/>
      <c r="EKL323"/>
      <c r="EKM323"/>
      <c r="EKN323"/>
      <c r="EKO323"/>
      <c r="EKP323"/>
      <c r="EKQ323"/>
      <c r="EKR323"/>
      <c r="EKS323"/>
      <c r="EKT323"/>
      <c r="EKU323"/>
      <c r="EKV323"/>
      <c r="EKW323"/>
      <c r="EKX323"/>
      <c r="EKY323"/>
      <c r="EKZ323"/>
      <c r="ELA323"/>
      <c r="ELB323"/>
      <c r="ELC323"/>
      <c r="ELD323"/>
      <c r="ELE323"/>
      <c r="ELF323"/>
      <c r="ELG323"/>
      <c r="ELH323"/>
      <c r="ELI323"/>
      <c r="ELJ323"/>
      <c r="ELK323"/>
      <c r="ELL323"/>
      <c r="ELM323"/>
      <c r="ELN323"/>
      <c r="ELO323"/>
      <c r="ELP323"/>
      <c r="ELQ323"/>
      <c r="ELR323"/>
      <c r="ELS323"/>
      <c r="ELT323"/>
      <c r="ELU323"/>
      <c r="ELV323"/>
      <c r="ELW323"/>
      <c r="ELX323"/>
      <c r="ELY323"/>
      <c r="ELZ323"/>
      <c r="EMA323"/>
      <c r="EMB323"/>
      <c r="EMC323"/>
      <c r="EMD323"/>
      <c r="EME323"/>
      <c r="EMF323"/>
      <c r="EMG323"/>
      <c r="EMH323"/>
      <c r="EMI323"/>
      <c r="EMJ323"/>
      <c r="EMK323"/>
      <c r="EML323"/>
      <c r="EMM323"/>
      <c r="EMN323"/>
      <c r="EMO323"/>
      <c r="EMP323"/>
      <c r="EMQ323"/>
      <c r="EMR323"/>
      <c r="EMS323"/>
      <c r="EMT323"/>
      <c r="EMU323"/>
      <c r="EMV323"/>
      <c r="EMW323"/>
      <c r="EMX323"/>
      <c r="EMY323"/>
      <c r="EMZ323"/>
      <c r="ENA323"/>
      <c r="ENB323"/>
      <c r="ENC323"/>
      <c r="END323"/>
      <c r="ENE323"/>
      <c r="ENF323"/>
      <c r="ENG323"/>
      <c r="ENH323"/>
      <c r="ENI323"/>
      <c r="ENJ323"/>
      <c r="ENK323"/>
      <c r="ENL323"/>
      <c r="ENM323"/>
      <c r="ENN323"/>
      <c r="ENO323"/>
      <c r="ENP323"/>
      <c r="ENQ323"/>
      <c r="ENR323"/>
      <c r="ENS323"/>
      <c r="ENT323"/>
      <c r="ENU323"/>
      <c r="ENV323"/>
      <c r="ENW323"/>
      <c r="ENX323"/>
      <c r="ENY323"/>
      <c r="ENZ323"/>
      <c r="EOA323"/>
      <c r="EOB323"/>
      <c r="EOC323"/>
      <c r="EOD323"/>
      <c r="EOE323"/>
      <c r="EOF323"/>
      <c r="EOG323"/>
      <c r="EOH323"/>
      <c r="EOI323"/>
      <c r="EOJ323"/>
      <c r="EOK323"/>
      <c r="EOL323"/>
      <c r="EOM323"/>
      <c r="EON323"/>
      <c r="EOO323"/>
      <c r="EOP323"/>
      <c r="EOQ323"/>
      <c r="EOR323"/>
      <c r="EOS323"/>
      <c r="EOT323"/>
      <c r="EOU323"/>
      <c r="EOV323"/>
      <c r="EOW323"/>
      <c r="EOX323"/>
      <c r="EOY323"/>
      <c r="EOZ323"/>
      <c r="EPA323"/>
      <c r="EPB323"/>
      <c r="EPC323"/>
      <c r="EPD323"/>
      <c r="EPE323"/>
      <c r="EPF323"/>
      <c r="EPG323"/>
      <c r="EPH323"/>
      <c r="EPI323"/>
      <c r="EPJ323"/>
      <c r="EPK323"/>
      <c r="EPL323"/>
      <c r="EPM323"/>
      <c r="EPN323"/>
      <c r="EPO323"/>
      <c r="EPP323"/>
      <c r="EPQ323"/>
      <c r="EPR323"/>
      <c r="EPS323"/>
      <c r="EPT323"/>
      <c r="EPU323"/>
      <c r="EPV323"/>
      <c r="EPW323"/>
      <c r="EPX323"/>
      <c r="EPY323"/>
      <c r="EPZ323"/>
      <c r="EQA323"/>
      <c r="EQB323"/>
      <c r="EQC323"/>
      <c r="EQD323"/>
      <c r="EQE323"/>
      <c r="EQF323"/>
      <c r="EQG323"/>
      <c r="EQH323"/>
      <c r="EQI323"/>
      <c r="EQJ323"/>
      <c r="EQK323"/>
      <c r="EQL323"/>
      <c r="EQM323"/>
      <c r="EQN323"/>
      <c r="EQO323"/>
      <c r="EQP323"/>
      <c r="EQQ323"/>
      <c r="EQR323"/>
      <c r="EQS323"/>
      <c r="EQT323"/>
      <c r="EQU323"/>
      <c r="EQV323"/>
      <c r="EQW323"/>
      <c r="EQX323"/>
      <c r="EQY323"/>
      <c r="EQZ323"/>
      <c r="ERA323"/>
      <c r="ERB323"/>
      <c r="ERC323"/>
      <c r="ERD323"/>
      <c r="ERE323"/>
      <c r="ERF323"/>
      <c r="ERG323"/>
      <c r="ERH323"/>
      <c r="ERI323"/>
      <c r="ERJ323"/>
      <c r="ERK323"/>
      <c r="ERL323"/>
      <c r="ERM323"/>
      <c r="ERN323"/>
      <c r="ERO323"/>
      <c r="ERP323"/>
      <c r="ERQ323"/>
      <c r="ERR323"/>
      <c r="ERS323"/>
      <c r="ERT323"/>
      <c r="ERU323"/>
      <c r="ERV323"/>
      <c r="ERW323"/>
      <c r="ERX323"/>
      <c r="ERY323"/>
      <c r="ERZ323"/>
      <c r="ESA323"/>
      <c r="ESB323"/>
      <c r="ESC323"/>
      <c r="ESD323"/>
      <c r="ESE323"/>
      <c r="ESF323"/>
      <c r="ESG323"/>
      <c r="ESH323"/>
      <c r="ESI323"/>
      <c r="ESJ323"/>
      <c r="ESK323"/>
      <c r="ESL323"/>
      <c r="ESM323"/>
      <c r="ESN323"/>
      <c r="ESO323"/>
      <c r="ESP323"/>
      <c r="ESQ323"/>
      <c r="ESR323"/>
      <c r="ESS323"/>
      <c r="EST323"/>
      <c r="ESU323"/>
      <c r="ESV323"/>
      <c r="ESW323"/>
      <c r="ESX323"/>
      <c r="ESY323"/>
      <c r="ESZ323"/>
      <c r="ETA323"/>
      <c r="ETB323"/>
      <c r="ETC323"/>
      <c r="ETD323"/>
      <c r="ETE323"/>
      <c r="ETF323"/>
      <c r="ETG323"/>
      <c r="ETH323"/>
      <c r="ETI323"/>
      <c r="ETJ323"/>
      <c r="ETK323"/>
      <c r="ETL323"/>
      <c r="ETM323"/>
      <c r="ETN323"/>
      <c r="ETO323"/>
      <c r="ETP323"/>
      <c r="ETQ323"/>
      <c r="ETR323"/>
      <c r="ETS323"/>
      <c r="ETT323"/>
      <c r="ETU323"/>
      <c r="ETV323"/>
      <c r="ETW323"/>
      <c r="ETX323"/>
      <c r="ETY323"/>
      <c r="ETZ323"/>
      <c r="EUA323"/>
      <c r="EUB323"/>
      <c r="EUC323"/>
      <c r="EUD323"/>
      <c r="EUE323"/>
      <c r="EUF323"/>
      <c r="EUG323"/>
      <c r="EUH323"/>
      <c r="EUI323"/>
      <c r="EUJ323"/>
      <c r="EUK323"/>
      <c r="EUL323"/>
      <c r="EUM323"/>
      <c r="EUN323"/>
      <c r="EUO323"/>
      <c r="EUP323"/>
      <c r="EUQ323"/>
      <c r="EUR323"/>
      <c r="EUS323"/>
      <c r="EUT323"/>
      <c r="EUU323"/>
      <c r="EUV323"/>
      <c r="EUW323"/>
      <c r="EUX323"/>
      <c r="EUY323"/>
      <c r="EUZ323"/>
      <c r="EVA323"/>
      <c r="EVB323"/>
      <c r="EVC323"/>
      <c r="EVD323"/>
      <c r="EVE323"/>
      <c r="EVF323"/>
      <c r="EVG323"/>
      <c r="EVH323"/>
      <c r="EVI323"/>
      <c r="EVJ323"/>
      <c r="EVK323"/>
      <c r="EVL323"/>
      <c r="EVM323"/>
      <c r="EVN323"/>
      <c r="EVO323"/>
      <c r="EVP323"/>
      <c r="EVQ323"/>
      <c r="EVR323"/>
      <c r="EVS323"/>
      <c r="EVT323"/>
      <c r="EVU323"/>
      <c r="EVV323"/>
      <c r="EVW323"/>
      <c r="EVX323"/>
      <c r="EVY323"/>
      <c r="EVZ323"/>
      <c r="EWA323"/>
      <c r="EWB323"/>
      <c r="EWC323"/>
      <c r="EWD323"/>
      <c r="EWE323"/>
      <c r="EWF323"/>
      <c r="EWG323"/>
      <c r="EWH323"/>
      <c r="EWI323"/>
      <c r="EWJ323"/>
      <c r="EWK323"/>
      <c r="EWL323"/>
      <c r="EWM323"/>
      <c r="EWN323"/>
      <c r="EWO323"/>
      <c r="EWP323"/>
      <c r="EWQ323"/>
      <c r="EWR323"/>
      <c r="EWS323"/>
      <c r="EWT323"/>
      <c r="EWU323"/>
      <c r="EWV323"/>
      <c r="EWW323"/>
      <c r="EWX323"/>
      <c r="EWY323"/>
      <c r="EWZ323"/>
      <c r="EXA323"/>
      <c r="EXB323"/>
      <c r="EXC323"/>
      <c r="EXD323"/>
      <c r="EXE323"/>
      <c r="EXF323"/>
      <c r="EXG323"/>
      <c r="EXH323"/>
      <c r="EXI323"/>
      <c r="EXJ323"/>
      <c r="EXK323"/>
      <c r="EXL323"/>
      <c r="EXM323"/>
      <c r="EXN323"/>
      <c r="EXO323"/>
      <c r="EXP323"/>
      <c r="EXQ323"/>
      <c r="EXR323"/>
      <c r="EXS323"/>
      <c r="EXT323"/>
      <c r="EXU323"/>
      <c r="EXV323"/>
      <c r="EXW323"/>
      <c r="EXX323"/>
      <c r="EXY323"/>
      <c r="EXZ323"/>
      <c r="EYA323"/>
      <c r="EYB323"/>
      <c r="EYC323"/>
      <c r="EYD323"/>
      <c r="EYE323"/>
      <c r="EYF323"/>
      <c r="EYG323"/>
      <c r="EYH323"/>
      <c r="EYI323"/>
      <c r="EYJ323"/>
      <c r="EYK323"/>
      <c r="EYL323"/>
      <c r="EYM323"/>
      <c r="EYN323"/>
      <c r="EYO323"/>
      <c r="EYP323"/>
      <c r="EYQ323"/>
      <c r="EYR323"/>
      <c r="EYS323"/>
      <c r="EYT323"/>
      <c r="EYU323"/>
      <c r="EYV323"/>
      <c r="EYW323"/>
      <c r="EYX323"/>
      <c r="EYY323"/>
      <c r="EYZ323"/>
      <c r="EZA323"/>
      <c r="EZB323"/>
      <c r="EZC323"/>
      <c r="EZD323"/>
      <c r="EZE323"/>
      <c r="EZF323"/>
      <c r="EZG323"/>
      <c r="EZH323"/>
      <c r="EZI323"/>
      <c r="EZJ323"/>
      <c r="EZK323"/>
      <c r="EZL323"/>
      <c r="EZM323"/>
      <c r="EZN323"/>
      <c r="EZO323"/>
      <c r="EZP323"/>
      <c r="EZQ323"/>
      <c r="EZR323"/>
      <c r="EZS323"/>
      <c r="EZT323"/>
      <c r="EZU323"/>
      <c r="EZV323"/>
      <c r="EZW323"/>
      <c r="EZX323"/>
      <c r="EZY323"/>
      <c r="EZZ323"/>
      <c r="FAA323"/>
      <c r="FAB323"/>
      <c r="FAC323"/>
      <c r="FAD323"/>
      <c r="FAE323"/>
      <c r="FAF323"/>
      <c r="FAG323"/>
      <c r="FAH323"/>
      <c r="FAI323"/>
      <c r="FAJ323"/>
      <c r="FAK323"/>
      <c r="FAL323"/>
      <c r="FAM323"/>
      <c r="FAN323"/>
      <c r="FAO323"/>
      <c r="FAP323"/>
      <c r="FAQ323"/>
      <c r="FAR323"/>
      <c r="FAS323"/>
      <c r="FAT323"/>
      <c r="FAU323"/>
      <c r="FAV323"/>
      <c r="FAW323"/>
      <c r="FAX323"/>
      <c r="FAY323"/>
      <c r="FAZ323"/>
      <c r="FBA323"/>
      <c r="FBB323"/>
      <c r="FBC323"/>
      <c r="FBD323"/>
      <c r="FBE323"/>
      <c r="FBF323"/>
      <c r="FBG323"/>
      <c r="FBH323"/>
      <c r="FBI323"/>
      <c r="FBJ323"/>
      <c r="FBK323"/>
      <c r="FBL323"/>
      <c r="FBM323"/>
      <c r="FBN323"/>
      <c r="FBO323"/>
      <c r="FBP323"/>
      <c r="FBQ323"/>
      <c r="FBR323"/>
      <c r="FBS323"/>
      <c r="FBT323"/>
      <c r="FBU323"/>
      <c r="FBV323"/>
      <c r="FBW323"/>
      <c r="FBX323"/>
      <c r="FBY323"/>
      <c r="FBZ323"/>
      <c r="FCA323"/>
      <c r="FCB323"/>
      <c r="FCC323"/>
      <c r="FCD323"/>
      <c r="FCE323"/>
      <c r="FCF323"/>
      <c r="FCG323"/>
      <c r="FCH323"/>
      <c r="FCI323"/>
      <c r="FCJ323"/>
      <c r="FCK323"/>
      <c r="FCL323"/>
      <c r="FCM323"/>
      <c r="FCN323"/>
      <c r="FCO323"/>
      <c r="FCP323"/>
      <c r="FCQ323"/>
      <c r="FCR323"/>
      <c r="FCS323"/>
      <c r="FCT323"/>
      <c r="FCU323"/>
      <c r="FCV323"/>
      <c r="FCW323"/>
      <c r="FCX323"/>
      <c r="FCY323"/>
      <c r="FCZ323"/>
      <c r="FDA323"/>
      <c r="FDB323"/>
      <c r="FDC323"/>
      <c r="FDD323"/>
      <c r="FDE323"/>
      <c r="FDF323"/>
      <c r="FDG323"/>
      <c r="FDH323"/>
      <c r="FDI323"/>
      <c r="FDJ323"/>
      <c r="FDK323"/>
      <c r="FDL323"/>
      <c r="FDM323"/>
      <c r="FDN323"/>
      <c r="FDO323"/>
      <c r="FDP323"/>
      <c r="FDQ323"/>
      <c r="FDR323"/>
      <c r="FDS323"/>
      <c r="FDT323"/>
      <c r="FDU323"/>
      <c r="FDV323"/>
      <c r="FDW323"/>
      <c r="FDX323"/>
      <c r="FDY323"/>
      <c r="FDZ323"/>
      <c r="FEA323"/>
      <c r="FEB323"/>
      <c r="FEC323"/>
      <c r="FED323"/>
      <c r="FEE323"/>
      <c r="FEF323"/>
      <c r="FEG323"/>
      <c r="FEH323"/>
      <c r="FEI323"/>
      <c r="FEJ323"/>
      <c r="FEK323"/>
      <c r="FEL323"/>
      <c r="FEM323"/>
      <c r="FEN323"/>
      <c r="FEO323"/>
      <c r="FEP323"/>
      <c r="FEQ323"/>
      <c r="FER323"/>
      <c r="FES323"/>
      <c r="FET323"/>
      <c r="FEU323"/>
      <c r="FEV323"/>
      <c r="FEW323"/>
      <c r="FEX323"/>
      <c r="FEY323"/>
      <c r="FEZ323"/>
      <c r="FFA323"/>
      <c r="FFB323"/>
      <c r="FFC323"/>
      <c r="FFD323"/>
      <c r="FFE323"/>
      <c r="FFF323"/>
      <c r="FFG323"/>
      <c r="FFH323"/>
      <c r="FFI323"/>
      <c r="FFJ323"/>
      <c r="FFK323"/>
      <c r="FFL323"/>
      <c r="FFM323"/>
      <c r="FFN323"/>
      <c r="FFO323"/>
      <c r="FFP323"/>
      <c r="FFQ323"/>
      <c r="FFR323"/>
      <c r="FFS323"/>
      <c r="FFT323"/>
      <c r="FFU323"/>
      <c r="FFV323"/>
      <c r="FFW323"/>
      <c r="FFX323"/>
      <c r="FFY323"/>
      <c r="FFZ323"/>
      <c r="FGA323"/>
      <c r="FGB323"/>
      <c r="FGC323"/>
      <c r="FGD323"/>
      <c r="FGE323"/>
      <c r="FGF323"/>
      <c r="FGG323"/>
      <c r="FGH323"/>
      <c r="FGI323"/>
      <c r="FGJ323"/>
      <c r="FGK323"/>
      <c r="FGL323"/>
      <c r="FGM323"/>
      <c r="FGN323"/>
      <c r="FGO323"/>
      <c r="FGP323"/>
      <c r="FGQ323"/>
      <c r="FGR323"/>
      <c r="FGS323"/>
      <c r="FGT323"/>
      <c r="FGU323"/>
      <c r="FGV323"/>
      <c r="FGW323"/>
      <c r="FGX323"/>
      <c r="FGY323"/>
      <c r="FGZ323"/>
      <c r="FHA323"/>
      <c r="FHB323"/>
      <c r="FHC323"/>
      <c r="FHD323"/>
      <c r="FHE323"/>
      <c r="FHF323"/>
      <c r="FHG323"/>
      <c r="FHH323"/>
      <c r="FHI323"/>
      <c r="FHJ323"/>
      <c r="FHK323"/>
      <c r="FHL323"/>
      <c r="FHM323"/>
      <c r="FHN323"/>
      <c r="FHO323"/>
      <c r="FHP323"/>
      <c r="FHQ323"/>
      <c r="FHR323"/>
      <c r="FHS323"/>
      <c r="FHT323"/>
      <c r="FHU323"/>
      <c r="FHV323"/>
      <c r="FHW323"/>
      <c r="FHX323"/>
      <c r="FHY323"/>
      <c r="FHZ323"/>
      <c r="FIA323"/>
      <c r="FIB323"/>
      <c r="FIC323"/>
      <c r="FID323"/>
      <c r="FIE323"/>
      <c r="FIF323"/>
      <c r="FIG323"/>
      <c r="FIH323"/>
      <c r="FII323"/>
      <c r="FIJ323"/>
      <c r="FIK323"/>
      <c r="FIL323"/>
      <c r="FIM323"/>
      <c r="FIN323"/>
      <c r="FIO323"/>
      <c r="FIP323"/>
      <c r="FIQ323"/>
      <c r="FIR323"/>
      <c r="FIS323"/>
      <c r="FIT323"/>
      <c r="FIU323"/>
      <c r="FIV323"/>
      <c r="FIW323"/>
      <c r="FIX323"/>
      <c r="FIY323"/>
      <c r="FIZ323"/>
      <c r="FJA323"/>
      <c r="FJB323"/>
      <c r="FJC323"/>
      <c r="FJD323"/>
      <c r="FJE323"/>
      <c r="FJF323"/>
      <c r="FJG323"/>
      <c r="FJH323"/>
      <c r="FJI323"/>
      <c r="FJJ323"/>
      <c r="FJK323"/>
      <c r="FJL323"/>
      <c r="FJM323"/>
      <c r="FJN323"/>
      <c r="FJO323"/>
      <c r="FJP323"/>
      <c r="FJQ323"/>
      <c r="FJR323"/>
      <c r="FJS323"/>
      <c r="FJT323"/>
      <c r="FJU323"/>
      <c r="FJV323"/>
      <c r="FJW323"/>
      <c r="FJX323"/>
      <c r="FJY323"/>
      <c r="FJZ323"/>
      <c r="FKA323"/>
      <c r="FKB323"/>
      <c r="FKC323"/>
      <c r="FKD323"/>
      <c r="FKE323"/>
      <c r="FKF323"/>
      <c r="FKG323"/>
      <c r="FKH323"/>
      <c r="FKI323"/>
      <c r="FKJ323"/>
      <c r="FKK323"/>
      <c r="FKL323"/>
      <c r="FKM323"/>
      <c r="FKN323"/>
      <c r="FKO323"/>
      <c r="FKP323"/>
      <c r="FKQ323"/>
      <c r="FKR323"/>
      <c r="FKS323"/>
      <c r="FKT323"/>
      <c r="FKU323"/>
      <c r="FKV323"/>
      <c r="FKW323"/>
      <c r="FKX323"/>
      <c r="FKY323"/>
      <c r="FKZ323"/>
      <c r="FLA323"/>
      <c r="FLB323"/>
      <c r="FLC323"/>
      <c r="FLD323"/>
      <c r="FLE323"/>
      <c r="FLF323"/>
      <c r="FLG323"/>
      <c r="FLH323"/>
      <c r="FLI323"/>
      <c r="FLJ323"/>
      <c r="FLK323"/>
      <c r="FLL323"/>
      <c r="FLM323"/>
      <c r="FLN323"/>
      <c r="FLO323"/>
      <c r="FLP323"/>
      <c r="FLQ323"/>
      <c r="FLR323"/>
      <c r="FLS323"/>
      <c r="FLT323"/>
      <c r="FLU323"/>
      <c r="FLV323"/>
      <c r="FLW323"/>
      <c r="FLX323"/>
      <c r="FLY323"/>
      <c r="FLZ323"/>
      <c r="FMA323"/>
      <c r="FMB323"/>
      <c r="FMC323"/>
      <c r="FMD323"/>
      <c r="FME323"/>
      <c r="FMF323"/>
      <c r="FMG323"/>
      <c r="FMH323"/>
      <c r="FMI323"/>
      <c r="FMJ323"/>
      <c r="FMK323"/>
      <c r="FML323"/>
      <c r="FMM323"/>
      <c r="FMN323"/>
      <c r="FMO323"/>
      <c r="FMP323"/>
      <c r="FMQ323"/>
      <c r="FMR323"/>
      <c r="FMS323"/>
      <c r="FMT323"/>
      <c r="FMU323"/>
      <c r="FMV323"/>
      <c r="FMW323"/>
      <c r="FMX323"/>
      <c r="FMY323"/>
      <c r="FMZ323"/>
      <c r="FNA323"/>
      <c r="FNB323"/>
      <c r="FNC323"/>
      <c r="FND323"/>
      <c r="FNE323"/>
      <c r="FNF323"/>
      <c r="FNG323"/>
      <c r="FNH323"/>
      <c r="FNI323"/>
      <c r="FNJ323"/>
      <c r="FNK323"/>
      <c r="FNL323"/>
      <c r="FNM323"/>
      <c r="FNN323"/>
      <c r="FNO323"/>
      <c r="FNP323"/>
      <c r="FNQ323"/>
      <c r="FNR323"/>
      <c r="FNS323"/>
      <c r="FNT323"/>
      <c r="FNU323"/>
      <c r="FNV323"/>
      <c r="FNW323"/>
      <c r="FNX323"/>
      <c r="FNY323"/>
      <c r="FNZ323"/>
      <c r="FOA323"/>
      <c r="FOB323"/>
      <c r="FOC323"/>
      <c r="FOD323"/>
      <c r="FOE323"/>
      <c r="FOF323"/>
      <c r="FOG323"/>
      <c r="FOH323"/>
      <c r="FOI323"/>
      <c r="FOJ323"/>
      <c r="FOK323"/>
      <c r="FOL323"/>
      <c r="FOM323"/>
      <c r="FON323"/>
      <c r="FOO323"/>
      <c r="FOP323"/>
      <c r="FOQ323"/>
      <c r="FOR323"/>
      <c r="FOS323"/>
      <c r="FOT323"/>
      <c r="FOU323"/>
      <c r="FOV323"/>
      <c r="FOW323"/>
      <c r="FOX323"/>
      <c r="FOY323"/>
      <c r="FOZ323"/>
      <c r="FPA323"/>
      <c r="FPB323"/>
      <c r="FPC323"/>
      <c r="FPD323"/>
      <c r="FPE323"/>
      <c r="FPF323"/>
      <c r="FPG323"/>
      <c r="FPH323"/>
      <c r="FPI323"/>
      <c r="FPJ323"/>
      <c r="FPK323"/>
      <c r="FPL323"/>
      <c r="FPM323"/>
      <c r="FPN323"/>
      <c r="FPO323"/>
      <c r="FPP323"/>
      <c r="FPQ323"/>
      <c r="FPR323"/>
      <c r="FPS323"/>
      <c r="FPT323"/>
      <c r="FPU323"/>
      <c r="FPV323"/>
      <c r="FPW323"/>
      <c r="FPX323"/>
      <c r="FPY323"/>
      <c r="FPZ323"/>
      <c r="FQA323"/>
      <c r="FQB323"/>
      <c r="FQC323"/>
      <c r="FQD323"/>
      <c r="FQE323"/>
      <c r="FQF323"/>
      <c r="FQG323"/>
      <c r="FQH323"/>
      <c r="FQI323"/>
      <c r="FQJ323"/>
      <c r="FQK323"/>
      <c r="FQL323"/>
      <c r="FQM323"/>
      <c r="FQN323"/>
      <c r="FQO323"/>
      <c r="FQP323"/>
      <c r="FQQ323"/>
      <c r="FQR323"/>
      <c r="FQS323"/>
      <c r="FQT323"/>
      <c r="FQU323"/>
      <c r="FQV323"/>
      <c r="FQW323"/>
      <c r="FQX323"/>
      <c r="FQY323"/>
      <c r="FQZ323"/>
      <c r="FRA323"/>
      <c r="FRB323"/>
      <c r="FRC323"/>
      <c r="FRD323"/>
      <c r="FRE323"/>
      <c r="FRF323"/>
      <c r="FRG323"/>
      <c r="FRH323"/>
      <c r="FRI323"/>
      <c r="FRJ323"/>
      <c r="FRK323"/>
      <c r="FRL323"/>
      <c r="FRM323"/>
      <c r="FRN323"/>
      <c r="FRO323"/>
      <c r="FRP323"/>
      <c r="FRQ323"/>
      <c r="FRR323"/>
      <c r="FRS323"/>
      <c r="FRT323"/>
      <c r="FRU323"/>
      <c r="FRV323"/>
      <c r="FRW323"/>
      <c r="FRX323"/>
      <c r="FRY323"/>
      <c r="FRZ323"/>
      <c r="FSA323"/>
      <c r="FSB323"/>
      <c r="FSC323"/>
      <c r="FSD323"/>
      <c r="FSE323"/>
      <c r="FSF323"/>
      <c r="FSG323"/>
      <c r="FSH323"/>
      <c r="FSI323"/>
      <c r="FSJ323"/>
      <c r="FSK323"/>
      <c r="FSL323"/>
      <c r="FSM323"/>
      <c r="FSN323"/>
      <c r="FSO323"/>
      <c r="FSP323"/>
      <c r="FSQ323"/>
      <c r="FSR323"/>
      <c r="FSS323"/>
      <c r="FST323"/>
      <c r="FSU323"/>
      <c r="FSV323"/>
      <c r="FSW323"/>
      <c r="FSX323"/>
      <c r="FSY323"/>
      <c r="FSZ323"/>
      <c r="FTA323"/>
      <c r="FTB323"/>
      <c r="FTC323"/>
      <c r="FTD323"/>
      <c r="FTE323"/>
      <c r="FTF323"/>
      <c r="FTG323"/>
      <c r="FTH323"/>
      <c r="FTI323"/>
      <c r="FTJ323"/>
      <c r="FTK323"/>
      <c r="FTL323"/>
      <c r="FTM323"/>
      <c r="FTN323"/>
      <c r="FTO323"/>
      <c r="FTP323"/>
      <c r="FTQ323"/>
      <c r="FTR323"/>
      <c r="FTS323"/>
      <c r="FTT323"/>
      <c r="FTU323"/>
      <c r="FTV323"/>
      <c r="FTW323"/>
      <c r="FTX323"/>
      <c r="FTY323"/>
      <c r="FTZ323"/>
      <c r="FUA323"/>
      <c r="FUB323"/>
      <c r="FUC323"/>
      <c r="FUD323"/>
      <c r="FUE323"/>
      <c r="FUF323"/>
      <c r="FUG323"/>
      <c r="FUH323"/>
      <c r="FUI323"/>
      <c r="FUJ323"/>
      <c r="FUK323"/>
      <c r="FUL323"/>
      <c r="FUM323"/>
      <c r="FUN323"/>
      <c r="FUO323"/>
      <c r="FUP323"/>
      <c r="FUQ323"/>
      <c r="FUR323"/>
      <c r="FUS323"/>
      <c r="FUT323"/>
      <c r="FUU323"/>
      <c r="FUV323"/>
      <c r="FUW323"/>
      <c r="FUX323"/>
      <c r="FUY323"/>
      <c r="FUZ323"/>
      <c r="FVA323"/>
      <c r="FVB323"/>
      <c r="FVC323"/>
      <c r="FVD323"/>
      <c r="FVE323"/>
      <c r="FVF323"/>
      <c r="FVG323"/>
      <c r="FVH323"/>
      <c r="FVI323"/>
      <c r="FVJ323"/>
      <c r="FVK323"/>
      <c r="FVL323"/>
      <c r="FVM323"/>
      <c r="FVN323"/>
      <c r="FVO323"/>
      <c r="FVP323"/>
      <c r="FVQ323"/>
      <c r="FVR323"/>
      <c r="FVS323"/>
      <c r="FVT323"/>
      <c r="FVU323"/>
      <c r="FVV323"/>
      <c r="FVW323"/>
      <c r="FVX323"/>
      <c r="FVY323"/>
      <c r="FVZ323"/>
      <c r="FWA323"/>
      <c r="FWB323"/>
      <c r="FWC323"/>
      <c r="FWD323"/>
      <c r="FWE323"/>
      <c r="FWF323"/>
      <c r="FWG323"/>
      <c r="FWH323"/>
      <c r="FWI323"/>
      <c r="FWJ323"/>
      <c r="FWK323"/>
      <c r="FWL323"/>
      <c r="FWM323"/>
      <c r="FWN323"/>
      <c r="FWO323"/>
      <c r="FWP323"/>
      <c r="FWQ323"/>
      <c r="FWR323"/>
      <c r="FWS323"/>
      <c r="FWT323"/>
      <c r="FWU323"/>
      <c r="FWV323"/>
      <c r="FWW323"/>
      <c r="FWX323"/>
      <c r="FWY323"/>
      <c r="FWZ323"/>
      <c r="FXA323"/>
      <c r="FXB323"/>
      <c r="FXC323"/>
      <c r="FXD323"/>
      <c r="FXE323"/>
      <c r="FXF323"/>
      <c r="FXG323"/>
      <c r="FXH323"/>
      <c r="FXI323"/>
      <c r="FXJ323"/>
      <c r="FXK323"/>
      <c r="FXL323"/>
      <c r="FXM323"/>
      <c r="FXN323"/>
      <c r="FXO323"/>
      <c r="FXP323"/>
      <c r="FXQ323"/>
      <c r="FXR323"/>
      <c r="FXS323"/>
      <c r="FXT323"/>
      <c r="FXU323"/>
      <c r="FXV323"/>
      <c r="FXW323"/>
      <c r="FXX323"/>
      <c r="FXY323"/>
      <c r="FXZ323"/>
      <c r="FYA323"/>
      <c r="FYB323"/>
      <c r="FYC323"/>
      <c r="FYD323"/>
      <c r="FYE323"/>
      <c r="FYF323"/>
      <c r="FYG323"/>
      <c r="FYH323"/>
      <c r="FYI323"/>
      <c r="FYJ323"/>
      <c r="FYK323"/>
      <c r="FYL323"/>
      <c r="FYM323"/>
      <c r="FYN323"/>
      <c r="FYO323"/>
      <c r="FYP323"/>
      <c r="FYQ323"/>
      <c r="FYR323"/>
      <c r="FYS323"/>
      <c r="FYT323"/>
      <c r="FYU323"/>
      <c r="FYV323"/>
      <c r="FYW323"/>
      <c r="FYX323"/>
      <c r="FYY323"/>
      <c r="FYZ323"/>
      <c r="FZA323"/>
      <c r="FZB323"/>
      <c r="FZC323"/>
      <c r="FZD323"/>
      <c r="FZE323"/>
      <c r="FZF323"/>
      <c r="FZG323"/>
      <c r="FZH323"/>
      <c r="FZI323"/>
      <c r="FZJ323"/>
      <c r="FZK323"/>
      <c r="FZL323"/>
      <c r="FZM323"/>
      <c r="FZN323"/>
      <c r="FZO323"/>
      <c r="FZP323"/>
      <c r="FZQ323"/>
      <c r="FZR323"/>
      <c r="FZS323"/>
      <c r="FZT323"/>
      <c r="FZU323"/>
      <c r="FZV323"/>
      <c r="FZW323"/>
      <c r="FZX323"/>
      <c r="FZY323"/>
      <c r="FZZ323"/>
      <c r="GAA323"/>
      <c r="GAB323"/>
      <c r="GAC323"/>
      <c r="GAD323"/>
      <c r="GAE323"/>
      <c r="GAF323"/>
      <c r="GAG323"/>
      <c r="GAH323"/>
      <c r="GAI323"/>
      <c r="GAJ323"/>
      <c r="GAK323"/>
      <c r="GAL323"/>
      <c r="GAM323"/>
      <c r="GAN323"/>
      <c r="GAO323"/>
      <c r="GAP323"/>
      <c r="GAQ323"/>
      <c r="GAR323"/>
      <c r="GAS323"/>
      <c r="GAT323"/>
      <c r="GAU323"/>
      <c r="GAV323"/>
      <c r="GAW323"/>
      <c r="GAX323"/>
      <c r="GAY323"/>
      <c r="GAZ323"/>
      <c r="GBA323"/>
      <c r="GBB323"/>
      <c r="GBC323"/>
      <c r="GBD323"/>
      <c r="GBE323"/>
      <c r="GBF323"/>
      <c r="GBG323"/>
      <c r="GBH323"/>
      <c r="GBI323"/>
      <c r="GBJ323"/>
      <c r="GBK323"/>
      <c r="GBL323"/>
      <c r="GBM323"/>
      <c r="GBN323"/>
      <c r="GBO323"/>
      <c r="GBP323"/>
      <c r="GBQ323"/>
      <c r="GBR323"/>
      <c r="GBS323"/>
      <c r="GBT323"/>
      <c r="GBU323"/>
      <c r="GBV323"/>
      <c r="GBW323"/>
      <c r="GBX323"/>
      <c r="GBY323"/>
      <c r="GBZ323"/>
      <c r="GCA323"/>
      <c r="GCB323"/>
      <c r="GCC323"/>
      <c r="GCD323"/>
      <c r="GCE323"/>
      <c r="GCF323"/>
      <c r="GCG323"/>
      <c r="GCH323"/>
      <c r="GCI323"/>
      <c r="GCJ323"/>
      <c r="GCK323"/>
      <c r="GCL323"/>
      <c r="GCM323"/>
      <c r="GCN323"/>
      <c r="GCO323"/>
      <c r="GCP323"/>
      <c r="GCQ323"/>
      <c r="GCR323"/>
      <c r="GCS323"/>
      <c r="GCT323"/>
      <c r="GCU323"/>
      <c r="GCV323"/>
      <c r="GCW323"/>
      <c r="GCX323"/>
      <c r="GCY323"/>
      <c r="GCZ323"/>
      <c r="GDA323"/>
      <c r="GDB323"/>
      <c r="GDC323"/>
      <c r="GDD323"/>
      <c r="GDE323"/>
      <c r="GDF323"/>
      <c r="GDG323"/>
      <c r="GDH323"/>
      <c r="GDI323"/>
      <c r="GDJ323"/>
      <c r="GDK323"/>
      <c r="GDL323"/>
      <c r="GDM323"/>
      <c r="GDN323"/>
      <c r="GDO323"/>
      <c r="GDP323"/>
      <c r="GDQ323"/>
      <c r="GDR323"/>
      <c r="GDS323"/>
      <c r="GDT323"/>
      <c r="GDU323"/>
      <c r="GDV323"/>
      <c r="GDW323"/>
      <c r="GDX323"/>
      <c r="GDY323"/>
      <c r="GDZ323"/>
      <c r="GEA323"/>
      <c r="GEB323"/>
      <c r="GEC323"/>
      <c r="GED323"/>
      <c r="GEE323"/>
      <c r="GEF323"/>
      <c r="GEG323"/>
      <c r="GEH323"/>
      <c r="GEI323"/>
      <c r="GEJ323"/>
      <c r="GEK323"/>
      <c r="GEL323"/>
      <c r="GEM323"/>
      <c r="GEN323"/>
      <c r="GEO323"/>
      <c r="GEP323"/>
      <c r="GEQ323"/>
      <c r="GER323"/>
      <c r="GES323"/>
      <c r="GET323"/>
      <c r="GEU323"/>
      <c r="GEV323"/>
      <c r="GEW323"/>
      <c r="GEX323"/>
      <c r="GEY323"/>
      <c r="GEZ323"/>
      <c r="GFA323"/>
      <c r="GFB323"/>
      <c r="GFC323"/>
      <c r="GFD323"/>
      <c r="GFE323"/>
      <c r="GFF323"/>
      <c r="GFG323"/>
      <c r="GFH323"/>
      <c r="GFI323"/>
      <c r="GFJ323"/>
      <c r="GFK323"/>
      <c r="GFL323"/>
      <c r="GFM323"/>
      <c r="GFN323"/>
      <c r="GFO323"/>
      <c r="GFP323"/>
      <c r="GFQ323"/>
      <c r="GFR323"/>
      <c r="GFS323"/>
      <c r="GFT323"/>
      <c r="GFU323"/>
      <c r="GFV323"/>
      <c r="GFW323"/>
      <c r="GFX323"/>
      <c r="GFY323"/>
      <c r="GFZ323"/>
      <c r="GGA323"/>
      <c r="GGB323"/>
      <c r="GGC323"/>
      <c r="GGD323"/>
      <c r="GGE323"/>
      <c r="GGF323"/>
      <c r="GGG323"/>
      <c r="GGH323"/>
      <c r="GGI323"/>
      <c r="GGJ323"/>
      <c r="GGK323"/>
      <c r="GGL323"/>
      <c r="GGM323"/>
      <c r="GGN323"/>
      <c r="GGO323"/>
      <c r="GGP323"/>
      <c r="GGQ323"/>
      <c r="GGR323"/>
      <c r="GGS323"/>
      <c r="GGT323"/>
      <c r="GGU323"/>
      <c r="GGV323"/>
      <c r="GGW323"/>
      <c r="GGX323"/>
      <c r="GGY323"/>
      <c r="GGZ323"/>
      <c r="GHA323"/>
      <c r="GHB323"/>
      <c r="GHC323"/>
      <c r="GHD323"/>
      <c r="GHE323"/>
      <c r="GHF323"/>
      <c r="GHG323"/>
      <c r="GHH323"/>
      <c r="GHI323"/>
      <c r="GHJ323"/>
      <c r="GHK323"/>
      <c r="GHL323"/>
      <c r="GHM323"/>
      <c r="GHN323"/>
      <c r="GHO323"/>
      <c r="GHP323"/>
      <c r="GHQ323"/>
      <c r="GHR323"/>
      <c r="GHS323"/>
      <c r="GHT323"/>
      <c r="GHU323"/>
      <c r="GHV323"/>
      <c r="GHW323"/>
      <c r="GHX323"/>
      <c r="GHY323"/>
      <c r="GHZ323"/>
      <c r="GIA323"/>
      <c r="GIB323"/>
      <c r="GIC323"/>
      <c r="GID323"/>
      <c r="GIE323"/>
      <c r="GIF323"/>
      <c r="GIG323"/>
      <c r="GIH323"/>
      <c r="GII323"/>
      <c r="GIJ323"/>
      <c r="GIK323"/>
      <c r="GIL323"/>
      <c r="GIM323"/>
      <c r="GIN323"/>
      <c r="GIO323"/>
      <c r="GIP323"/>
      <c r="GIQ323"/>
      <c r="GIR323"/>
      <c r="GIS323"/>
      <c r="GIT323"/>
      <c r="GIU323"/>
      <c r="GIV323"/>
      <c r="GIW323"/>
      <c r="GIX323"/>
      <c r="GIY323"/>
      <c r="GIZ323"/>
      <c r="GJA323"/>
      <c r="GJB323"/>
      <c r="GJC323"/>
      <c r="GJD323"/>
      <c r="GJE323"/>
      <c r="GJF323"/>
      <c r="GJG323"/>
      <c r="GJH323"/>
      <c r="GJI323"/>
      <c r="GJJ323"/>
      <c r="GJK323"/>
      <c r="GJL323"/>
      <c r="GJM323"/>
      <c r="GJN323"/>
      <c r="GJO323"/>
      <c r="GJP323"/>
      <c r="GJQ323"/>
      <c r="GJR323"/>
      <c r="GJS323"/>
      <c r="GJT323"/>
      <c r="GJU323"/>
      <c r="GJV323"/>
      <c r="GJW323"/>
      <c r="GJX323"/>
      <c r="GJY323"/>
      <c r="GJZ323"/>
      <c r="GKA323"/>
      <c r="GKB323"/>
      <c r="GKC323"/>
      <c r="GKD323"/>
      <c r="GKE323"/>
      <c r="GKF323"/>
      <c r="GKG323"/>
      <c r="GKH323"/>
      <c r="GKI323"/>
      <c r="GKJ323"/>
      <c r="GKK323"/>
      <c r="GKL323"/>
      <c r="GKM323"/>
      <c r="GKN323"/>
      <c r="GKO323"/>
      <c r="GKP323"/>
      <c r="GKQ323"/>
      <c r="GKR323"/>
      <c r="GKS323"/>
      <c r="GKT323"/>
      <c r="GKU323"/>
      <c r="GKV323"/>
      <c r="GKW323"/>
      <c r="GKX323"/>
      <c r="GKY323"/>
      <c r="GKZ323"/>
      <c r="GLA323"/>
      <c r="GLB323"/>
      <c r="GLC323"/>
      <c r="GLD323"/>
      <c r="GLE323"/>
      <c r="GLF323"/>
      <c r="GLG323"/>
      <c r="GLH323"/>
      <c r="GLI323"/>
      <c r="GLJ323"/>
      <c r="GLK323"/>
      <c r="GLL323"/>
      <c r="GLM323"/>
      <c r="GLN323"/>
      <c r="GLO323"/>
      <c r="GLP323"/>
      <c r="GLQ323"/>
      <c r="GLR323"/>
      <c r="GLS323"/>
      <c r="GLT323"/>
      <c r="GLU323"/>
      <c r="GLV323"/>
      <c r="GLW323"/>
      <c r="GLX323"/>
      <c r="GLY323"/>
      <c r="GLZ323"/>
      <c r="GMA323"/>
      <c r="GMB323"/>
      <c r="GMC323"/>
      <c r="GMD323"/>
      <c r="GME323"/>
      <c r="GMF323"/>
      <c r="GMG323"/>
      <c r="GMH323"/>
      <c r="GMI323"/>
      <c r="GMJ323"/>
      <c r="GMK323"/>
      <c r="GML323"/>
      <c r="GMM323"/>
      <c r="GMN323"/>
      <c r="GMO323"/>
      <c r="GMP323"/>
      <c r="GMQ323"/>
      <c r="GMR323"/>
      <c r="GMS323"/>
      <c r="GMT323"/>
      <c r="GMU323"/>
      <c r="GMV323"/>
      <c r="GMW323"/>
      <c r="GMX323"/>
      <c r="GMY323"/>
      <c r="GMZ323"/>
      <c r="GNA323"/>
      <c r="GNB323"/>
      <c r="GNC323"/>
      <c r="GND323"/>
      <c r="GNE323"/>
      <c r="GNF323"/>
      <c r="GNG323"/>
      <c r="GNH323"/>
      <c r="GNI323"/>
      <c r="GNJ323"/>
      <c r="GNK323"/>
      <c r="GNL323"/>
      <c r="GNM323"/>
      <c r="GNN323"/>
      <c r="GNO323"/>
      <c r="GNP323"/>
      <c r="GNQ323"/>
      <c r="GNR323"/>
      <c r="GNS323"/>
      <c r="GNT323"/>
      <c r="GNU323"/>
      <c r="GNV323"/>
      <c r="GNW323"/>
      <c r="GNX323"/>
      <c r="GNY323"/>
      <c r="GNZ323"/>
      <c r="GOA323"/>
      <c r="GOB323"/>
      <c r="GOC323"/>
      <c r="GOD323"/>
      <c r="GOE323"/>
      <c r="GOF323"/>
      <c r="GOG323"/>
      <c r="GOH323"/>
      <c r="GOI323"/>
      <c r="GOJ323"/>
      <c r="GOK323"/>
      <c r="GOL323"/>
      <c r="GOM323"/>
      <c r="GON323"/>
      <c r="GOO323"/>
      <c r="GOP323"/>
      <c r="GOQ323"/>
      <c r="GOR323"/>
      <c r="GOS323"/>
      <c r="GOT323"/>
      <c r="GOU323"/>
      <c r="GOV323"/>
      <c r="GOW323"/>
      <c r="GOX323"/>
      <c r="GOY323"/>
      <c r="GOZ323"/>
      <c r="GPA323"/>
      <c r="GPB323"/>
      <c r="GPC323"/>
      <c r="GPD323"/>
      <c r="GPE323"/>
      <c r="GPF323"/>
      <c r="GPG323"/>
      <c r="GPH323"/>
      <c r="GPI323"/>
      <c r="GPJ323"/>
      <c r="GPK323"/>
      <c r="GPL323"/>
      <c r="GPM323"/>
      <c r="GPN323"/>
      <c r="GPO323"/>
      <c r="GPP323"/>
      <c r="GPQ323"/>
      <c r="GPR323"/>
      <c r="GPS323"/>
      <c r="GPT323"/>
      <c r="GPU323"/>
      <c r="GPV323"/>
      <c r="GPW323"/>
      <c r="GPX323"/>
      <c r="GPY323"/>
      <c r="GPZ323"/>
      <c r="GQA323"/>
      <c r="GQB323"/>
      <c r="GQC323"/>
      <c r="GQD323"/>
      <c r="GQE323"/>
      <c r="GQF323"/>
      <c r="GQG323"/>
      <c r="GQH323"/>
      <c r="GQI323"/>
      <c r="GQJ323"/>
      <c r="GQK323"/>
      <c r="GQL323"/>
      <c r="GQM323"/>
      <c r="GQN323"/>
      <c r="GQO323"/>
      <c r="GQP323"/>
      <c r="GQQ323"/>
      <c r="GQR323"/>
      <c r="GQS323"/>
      <c r="GQT323"/>
      <c r="GQU323"/>
      <c r="GQV323"/>
      <c r="GQW323"/>
      <c r="GQX323"/>
      <c r="GQY323"/>
      <c r="GQZ323"/>
      <c r="GRA323"/>
      <c r="GRB323"/>
      <c r="GRC323"/>
      <c r="GRD323"/>
      <c r="GRE323"/>
      <c r="GRF323"/>
      <c r="GRG323"/>
      <c r="GRH323"/>
      <c r="GRI323"/>
      <c r="GRJ323"/>
      <c r="GRK323"/>
      <c r="GRL323"/>
      <c r="GRM323"/>
      <c r="GRN323"/>
      <c r="GRO323"/>
      <c r="GRP323"/>
      <c r="GRQ323"/>
      <c r="GRR323"/>
      <c r="GRS323"/>
      <c r="GRT323"/>
      <c r="GRU323"/>
      <c r="GRV323"/>
      <c r="GRW323"/>
      <c r="GRX323"/>
      <c r="GRY323"/>
      <c r="GRZ323"/>
      <c r="GSA323"/>
      <c r="GSB323"/>
      <c r="GSC323"/>
      <c r="GSD323"/>
      <c r="GSE323"/>
      <c r="GSF323"/>
      <c r="GSG323"/>
      <c r="GSH323"/>
      <c r="GSI323"/>
      <c r="GSJ323"/>
      <c r="GSK323"/>
      <c r="GSL323"/>
      <c r="GSM323"/>
      <c r="GSN323"/>
      <c r="GSO323"/>
      <c r="GSP323"/>
      <c r="GSQ323"/>
      <c r="GSR323"/>
      <c r="GSS323"/>
      <c r="GST323"/>
      <c r="GSU323"/>
      <c r="GSV323"/>
      <c r="GSW323"/>
      <c r="GSX323"/>
      <c r="GSY323"/>
      <c r="GSZ323"/>
      <c r="GTA323"/>
      <c r="GTB323"/>
      <c r="GTC323"/>
      <c r="GTD323"/>
      <c r="GTE323"/>
      <c r="GTF323"/>
      <c r="GTG323"/>
      <c r="GTH323"/>
      <c r="GTI323"/>
      <c r="GTJ323"/>
      <c r="GTK323"/>
      <c r="GTL323"/>
      <c r="GTM323"/>
      <c r="GTN323"/>
      <c r="GTO323"/>
      <c r="GTP323"/>
      <c r="GTQ323"/>
      <c r="GTR323"/>
      <c r="GTS323"/>
      <c r="GTT323"/>
      <c r="GTU323"/>
      <c r="GTV323"/>
      <c r="GTW323"/>
      <c r="GTX323"/>
      <c r="GTY323"/>
      <c r="GTZ323"/>
      <c r="GUA323"/>
      <c r="GUB323"/>
      <c r="GUC323"/>
      <c r="GUD323"/>
      <c r="GUE323"/>
      <c r="GUF323"/>
      <c r="GUG323"/>
      <c r="GUH323"/>
      <c r="GUI323"/>
      <c r="GUJ323"/>
      <c r="GUK323"/>
      <c r="GUL323"/>
      <c r="GUM323"/>
      <c r="GUN323"/>
      <c r="GUO323"/>
      <c r="GUP323"/>
      <c r="GUQ323"/>
      <c r="GUR323"/>
      <c r="GUS323"/>
      <c r="GUT323"/>
      <c r="GUU323"/>
      <c r="GUV323"/>
      <c r="GUW323"/>
      <c r="GUX323"/>
      <c r="GUY323"/>
      <c r="GUZ323"/>
      <c r="GVA323"/>
      <c r="GVB323"/>
      <c r="GVC323"/>
      <c r="GVD323"/>
      <c r="GVE323"/>
      <c r="GVF323"/>
      <c r="GVG323"/>
      <c r="GVH323"/>
      <c r="GVI323"/>
      <c r="GVJ323"/>
      <c r="GVK323"/>
      <c r="GVL323"/>
      <c r="GVM323"/>
      <c r="GVN323"/>
      <c r="GVO323"/>
      <c r="GVP323"/>
      <c r="GVQ323"/>
      <c r="GVR323"/>
      <c r="GVS323"/>
      <c r="GVT323"/>
      <c r="GVU323"/>
      <c r="GVV323"/>
      <c r="GVW323"/>
      <c r="GVX323"/>
      <c r="GVY323"/>
      <c r="GVZ323"/>
      <c r="GWA323"/>
      <c r="GWB323"/>
      <c r="GWC323"/>
      <c r="GWD323"/>
      <c r="GWE323"/>
      <c r="GWF323"/>
      <c r="GWG323"/>
      <c r="GWH323"/>
      <c r="GWI323"/>
      <c r="GWJ323"/>
      <c r="GWK323"/>
      <c r="GWL323"/>
      <c r="GWM323"/>
      <c r="GWN323"/>
      <c r="GWO323"/>
      <c r="GWP323"/>
      <c r="GWQ323"/>
      <c r="GWR323"/>
      <c r="GWS323"/>
      <c r="GWT323"/>
      <c r="GWU323"/>
      <c r="GWV323"/>
      <c r="GWW323"/>
      <c r="GWX323"/>
      <c r="GWY323"/>
      <c r="GWZ323"/>
      <c r="GXA323"/>
      <c r="GXB323"/>
      <c r="GXC323"/>
      <c r="GXD323"/>
      <c r="GXE323"/>
      <c r="GXF323"/>
      <c r="GXG323"/>
      <c r="GXH323"/>
      <c r="GXI323"/>
      <c r="GXJ323"/>
      <c r="GXK323"/>
      <c r="GXL323"/>
      <c r="GXM323"/>
      <c r="GXN323"/>
      <c r="GXO323"/>
      <c r="GXP323"/>
      <c r="GXQ323"/>
      <c r="GXR323"/>
      <c r="GXS323"/>
      <c r="GXT323"/>
      <c r="GXU323"/>
      <c r="GXV323"/>
      <c r="GXW323"/>
      <c r="GXX323"/>
      <c r="GXY323"/>
      <c r="GXZ323"/>
      <c r="GYA323"/>
      <c r="GYB323"/>
      <c r="GYC323"/>
      <c r="GYD323"/>
      <c r="GYE323"/>
      <c r="GYF323"/>
      <c r="GYG323"/>
      <c r="GYH323"/>
      <c r="GYI323"/>
      <c r="GYJ323"/>
      <c r="GYK323"/>
      <c r="GYL323"/>
      <c r="GYM323"/>
      <c r="GYN323"/>
      <c r="GYO323"/>
      <c r="GYP323"/>
      <c r="GYQ323"/>
      <c r="GYR323"/>
      <c r="GYS323"/>
      <c r="GYT323"/>
      <c r="GYU323"/>
      <c r="GYV323"/>
      <c r="GYW323"/>
      <c r="GYX323"/>
      <c r="GYY323"/>
      <c r="GYZ323"/>
      <c r="GZA323"/>
      <c r="GZB323"/>
      <c r="GZC323"/>
      <c r="GZD323"/>
      <c r="GZE323"/>
      <c r="GZF323"/>
      <c r="GZG323"/>
      <c r="GZH323"/>
      <c r="GZI323"/>
      <c r="GZJ323"/>
      <c r="GZK323"/>
      <c r="GZL323"/>
      <c r="GZM323"/>
      <c r="GZN323"/>
      <c r="GZO323"/>
      <c r="GZP323"/>
      <c r="GZQ323"/>
      <c r="GZR323"/>
      <c r="GZS323"/>
      <c r="GZT323"/>
      <c r="GZU323"/>
      <c r="GZV323"/>
      <c r="GZW323"/>
      <c r="GZX323"/>
      <c r="GZY323"/>
      <c r="GZZ323"/>
      <c r="HAA323"/>
      <c r="HAB323"/>
      <c r="HAC323"/>
      <c r="HAD323"/>
      <c r="HAE323"/>
      <c r="HAF323"/>
      <c r="HAG323"/>
      <c r="HAH323"/>
      <c r="HAI323"/>
      <c r="HAJ323"/>
      <c r="HAK323"/>
      <c r="HAL323"/>
      <c r="HAM323"/>
      <c r="HAN323"/>
      <c r="HAO323"/>
      <c r="HAP323"/>
      <c r="HAQ323"/>
      <c r="HAR323"/>
      <c r="HAS323"/>
      <c r="HAT323"/>
      <c r="HAU323"/>
      <c r="HAV323"/>
      <c r="HAW323"/>
      <c r="HAX323"/>
      <c r="HAY323"/>
      <c r="HAZ323"/>
      <c r="HBA323"/>
      <c r="HBB323"/>
      <c r="HBC323"/>
      <c r="HBD323"/>
      <c r="HBE323"/>
      <c r="HBF323"/>
      <c r="HBG323"/>
      <c r="HBH323"/>
      <c r="HBI323"/>
      <c r="HBJ323"/>
      <c r="HBK323"/>
      <c r="HBL323"/>
      <c r="HBM323"/>
      <c r="HBN323"/>
      <c r="HBO323"/>
      <c r="HBP323"/>
      <c r="HBQ323"/>
      <c r="HBR323"/>
      <c r="HBS323"/>
      <c r="HBT323"/>
      <c r="HBU323"/>
      <c r="HBV323"/>
      <c r="HBW323"/>
      <c r="HBX323"/>
      <c r="HBY323"/>
      <c r="HBZ323"/>
      <c r="HCA323"/>
      <c r="HCB323"/>
      <c r="HCC323"/>
      <c r="HCD323"/>
      <c r="HCE323"/>
      <c r="HCF323"/>
      <c r="HCG323"/>
      <c r="HCH323"/>
      <c r="HCI323"/>
      <c r="HCJ323"/>
      <c r="HCK323"/>
      <c r="HCL323"/>
      <c r="HCM323"/>
      <c r="HCN323"/>
      <c r="HCO323"/>
      <c r="HCP323"/>
      <c r="HCQ323"/>
      <c r="HCR323"/>
      <c r="HCS323"/>
      <c r="HCT323"/>
      <c r="HCU323"/>
      <c r="HCV323"/>
      <c r="HCW323"/>
      <c r="HCX323"/>
      <c r="HCY323"/>
      <c r="HCZ323"/>
      <c r="HDA323"/>
      <c r="HDB323"/>
      <c r="HDC323"/>
      <c r="HDD323"/>
      <c r="HDE323"/>
      <c r="HDF323"/>
      <c r="HDG323"/>
      <c r="HDH323"/>
      <c r="HDI323"/>
      <c r="HDJ323"/>
      <c r="HDK323"/>
      <c r="HDL323"/>
      <c r="HDM323"/>
      <c r="HDN323"/>
      <c r="HDO323"/>
      <c r="HDP323"/>
      <c r="HDQ323"/>
      <c r="HDR323"/>
      <c r="HDS323"/>
      <c r="HDT323"/>
      <c r="HDU323"/>
      <c r="HDV323"/>
      <c r="HDW323"/>
      <c r="HDX323"/>
      <c r="HDY323"/>
      <c r="HDZ323"/>
      <c r="HEA323"/>
      <c r="HEB323"/>
      <c r="HEC323"/>
      <c r="HED323"/>
      <c r="HEE323"/>
      <c r="HEF323"/>
      <c r="HEG323"/>
      <c r="HEH323"/>
      <c r="HEI323"/>
      <c r="HEJ323"/>
      <c r="HEK323"/>
      <c r="HEL323"/>
      <c r="HEM323"/>
      <c r="HEN323"/>
      <c r="HEO323"/>
      <c r="HEP323"/>
      <c r="HEQ323"/>
      <c r="HER323"/>
      <c r="HES323"/>
      <c r="HET323"/>
      <c r="HEU323"/>
      <c r="HEV323"/>
      <c r="HEW323"/>
      <c r="HEX323"/>
      <c r="HEY323"/>
      <c r="HEZ323"/>
      <c r="HFA323"/>
      <c r="HFB323"/>
      <c r="HFC323"/>
      <c r="HFD323"/>
      <c r="HFE323"/>
      <c r="HFF323"/>
      <c r="HFG323"/>
      <c r="HFH323"/>
      <c r="HFI323"/>
      <c r="HFJ323"/>
      <c r="HFK323"/>
      <c r="HFL323"/>
      <c r="HFM323"/>
      <c r="HFN323"/>
      <c r="HFO323"/>
      <c r="HFP323"/>
      <c r="HFQ323"/>
      <c r="HFR323"/>
      <c r="HFS323"/>
      <c r="HFT323"/>
      <c r="HFU323"/>
      <c r="HFV323"/>
      <c r="HFW323"/>
      <c r="HFX323"/>
      <c r="HFY323"/>
      <c r="HFZ323"/>
      <c r="HGA323"/>
      <c r="HGB323"/>
      <c r="HGC323"/>
      <c r="HGD323"/>
      <c r="HGE323"/>
      <c r="HGF323"/>
      <c r="HGG323"/>
      <c r="HGH323"/>
      <c r="HGI323"/>
      <c r="HGJ323"/>
      <c r="HGK323"/>
      <c r="HGL323"/>
      <c r="HGM323"/>
      <c r="HGN323"/>
      <c r="HGO323"/>
      <c r="HGP323"/>
      <c r="HGQ323"/>
      <c r="HGR323"/>
      <c r="HGS323"/>
      <c r="HGT323"/>
      <c r="HGU323"/>
      <c r="HGV323"/>
      <c r="HGW323"/>
      <c r="HGX323"/>
      <c r="HGY323"/>
      <c r="HGZ323"/>
      <c r="HHA323"/>
      <c r="HHB323"/>
      <c r="HHC323"/>
      <c r="HHD323"/>
      <c r="HHE323"/>
      <c r="HHF323"/>
      <c r="HHG323"/>
      <c r="HHH323"/>
      <c r="HHI323"/>
      <c r="HHJ323"/>
      <c r="HHK323"/>
      <c r="HHL323"/>
      <c r="HHM323"/>
      <c r="HHN323"/>
      <c r="HHO323"/>
      <c r="HHP323"/>
      <c r="HHQ323"/>
      <c r="HHR323"/>
      <c r="HHS323"/>
      <c r="HHT323"/>
      <c r="HHU323"/>
      <c r="HHV323"/>
      <c r="HHW323"/>
      <c r="HHX323"/>
      <c r="HHY323"/>
      <c r="HHZ323"/>
      <c r="HIA323"/>
      <c r="HIB323"/>
      <c r="HIC323"/>
      <c r="HID323"/>
      <c r="HIE323"/>
      <c r="HIF323"/>
      <c r="HIG323"/>
      <c r="HIH323"/>
      <c r="HII323"/>
      <c r="HIJ323"/>
      <c r="HIK323"/>
      <c r="HIL323"/>
      <c r="HIM323"/>
      <c r="HIN323"/>
      <c r="HIO323"/>
      <c r="HIP323"/>
      <c r="HIQ323"/>
      <c r="HIR323"/>
      <c r="HIS323"/>
      <c r="HIT323"/>
      <c r="HIU323"/>
      <c r="HIV323"/>
      <c r="HIW323"/>
      <c r="HIX323"/>
      <c r="HIY323"/>
      <c r="HIZ323"/>
      <c r="HJA323"/>
      <c r="HJB323"/>
      <c r="HJC323"/>
      <c r="HJD323"/>
      <c r="HJE323"/>
      <c r="HJF323"/>
      <c r="HJG323"/>
      <c r="HJH323"/>
      <c r="HJI323"/>
      <c r="HJJ323"/>
      <c r="HJK323"/>
      <c r="HJL323"/>
      <c r="HJM323"/>
      <c r="HJN323"/>
      <c r="HJO323"/>
      <c r="HJP323"/>
      <c r="HJQ323"/>
      <c r="HJR323"/>
      <c r="HJS323"/>
      <c r="HJT323"/>
      <c r="HJU323"/>
      <c r="HJV323"/>
      <c r="HJW323"/>
      <c r="HJX323"/>
      <c r="HJY323"/>
      <c r="HJZ323"/>
      <c r="HKA323"/>
      <c r="HKB323"/>
      <c r="HKC323"/>
      <c r="HKD323"/>
      <c r="HKE323"/>
      <c r="HKF323"/>
      <c r="HKG323"/>
      <c r="HKH323"/>
      <c r="HKI323"/>
      <c r="HKJ323"/>
      <c r="HKK323"/>
      <c r="HKL323"/>
      <c r="HKM323"/>
      <c r="HKN323"/>
      <c r="HKO323"/>
      <c r="HKP323"/>
      <c r="HKQ323"/>
      <c r="HKR323"/>
      <c r="HKS323"/>
      <c r="HKT323"/>
      <c r="HKU323"/>
      <c r="HKV323"/>
      <c r="HKW323"/>
      <c r="HKX323"/>
      <c r="HKY323"/>
      <c r="HKZ323"/>
      <c r="HLA323"/>
      <c r="HLB323"/>
      <c r="HLC323"/>
      <c r="HLD323"/>
      <c r="HLE323"/>
      <c r="HLF323"/>
      <c r="HLG323"/>
      <c r="HLH323"/>
      <c r="HLI323"/>
      <c r="HLJ323"/>
      <c r="HLK323"/>
      <c r="HLL323"/>
      <c r="HLM323"/>
      <c r="HLN323"/>
      <c r="HLO323"/>
      <c r="HLP323"/>
      <c r="HLQ323"/>
      <c r="HLR323"/>
      <c r="HLS323"/>
      <c r="HLT323"/>
      <c r="HLU323"/>
      <c r="HLV323"/>
      <c r="HLW323"/>
      <c r="HLX323"/>
      <c r="HLY323"/>
      <c r="HLZ323"/>
      <c r="HMA323"/>
      <c r="HMB323"/>
      <c r="HMC323"/>
      <c r="HMD323"/>
      <c r="HME323"/>
      <c r="HMF323"/>
      <c r="HMG323"/>
      <c r="HMH323"/>
      <c r="HMI323"/>
      <c r="HMJ323"/>
      <c r="HMK323"/>
      <c r="HML323"/>
      <c r="HMM323"/>
      <c r="HMN323"/>
      <c r="HMO323"/>
      <c r="HMP323"/>
      <c r="HMQ323"/>
      <c r="HMR323"/>
      <c r="HMS323"/>
      <c r="HMT323"/>
      <c r="HMU323"/>
      <c r="HMV323"/>
      <c r="HMW323"/>
      <c r="HMX323"/>
      <c r="HMY323"/>
      <c r="HMZ323"/>
      <c r="HNA323"/>
      <c r="HNB323"/>
      <c r="HNC323"/>
      <c r="HND323"/>
      <c r="HNE323"/>
      <c r="HNF323"/>
      <c r="HNG323"/>
      <c r="HNH323"/>
      <c r="HNI323"/>
      <c r="HNJ323"/>
      <c r="HNK323"/>
      <c r="HNL323"/>
      <c r="HNM323"/>
      <c r="HNN323"/>
      <c r="HNO323"/>
      <c r="HNP323"/>
      <c r="HNQ323"/>
      <c r="HNR323"/>
      <c r="HNS323"/>
      <c r="HNT323"/>
      <c r="HNU323"/>
      <c r="HNV323"/>
      <c r="HNW323"/>
      <c r="HNX323"/>
      <c r="HNY323"/>
      <c r="HNZ323"/>
      <c r="HOA323"/>
      <c r="HOB323"/>
      <c r="HOC323"/>
      <c r="HOD323"/>
      <c r="HOE323"/>
      <c r="HOF323"/>
      <c r="HOG323"/>
      <c r="HOH323"/>
      <c r="HOI323"/>
      <c r="HOJ323"/>
      <c r="HOK323"/>
      <c r="HOL323"/>
      <c r="HOM323"/>
      <c r="HON323"/>
      <c r="HOO323"/>
      <c r="HOP323"/>
      <c r="HOQ323"/>
      <c r="HOR323"/>
      <c r="HOS323"/>
      <c r="HOT323"/>
      <c r="HOU323"/>
      <c r="HOV323"/>
      <c r="HOW323"/>
      <c r="HOX323"/>
      <c r="HOY323"/>
      <c r="HOZ323"/>
      <c r="HPA323"/>
      <c r="HPB323"/>
      <c r="HPC323"/>
      <c r="HPD323"/>
      <c r="HPE323"/>
      <c r="HPF323"/>
      <c r="HPG323"/>
      <c r="HPH323"/>
      <c r="HPI323"/>
      <c r="HPJ323"/>
      <c r="HPK323"/>
      <c r="HPL323"/>
      <c r="HPM323"/>
      <c r="HPN323"/>
      <c r="HPO323"/>
      <c r="HPP323"/>
      <c r="HPQ323"/>
      <c r="HPR323"/>
      <c r="HPS323"/>
      <c r="HPT323"/>
      <c r="HPU323"/>
      <c r="HPV323"/>
      <c r="HPW323"/>
      <c r="HPX323"/>
      <c r="HPY323"/>
      <c r="HPZ323"/>
      <c r="HQA323"/>
      <c r="HQB323"/>
      <c r="HQC323"/>
      <c r="HQD323"/>
      <c r="HQE323"/>
      <c r="HQF323"/>
      <c r="HQG323"/>
      <c r="HQH323"/>
      <c r="HQI323"/>
      <c r="HQJ323"/>
      <c r="HQK323"/>
      <c r="HQL323"/>
      <c r="HQM323"/>
      <c r="HQN323"/>
      <c r="HQO323"/>
      <c r="HQP323"/>
      <c r="HQQ323"/>
      <c r="HQR323"/>
      <c r="HQS323"/>
      <c r="HQT323"/>
      <c r="HQU323"/>
      <c r="HQV323"/>
      <c r="HQW323"/>
      <c r="HQX323"/>
      <c r="HQY323"/>
      <c r="HQZ323"/>
      <c r="HRA323"/>
      <c r="HRB323"/>
      <c r="HRC323"/>
      <c r="HRD323"/>
      <c r="HRE323"/>
      <c r="HRF323"/>
      <c r="HRG323"/>
      <c r="HRH323"/>
      <c r="HRI323"/>
      <c r="HRJ323"/>
      <c r="HRK323"/>
      <c r="HRL323"/>
      <c r="HRM323"/>
      <c r="HRN323"/>
      <c r="HRO323"/>
      <c r="HRP323"/>
      <c r="HRQ323"/>
      <c r="HRR323"/>
      <c r="HRS323"/>
      <c r="HRT323"/>
      <c r="HRU323"/>
      <c r="HRV323"/>
      <c r="HRW323"/>
      <c r="HRX323"/>
      <c r="HRY323"/>
      <c r="HRZ323"/>
      <c r="HSA323"/>
      <c r="HSB323"/>
      <c r="HSC323"/>
      <c r="HSD323"/>
      <c r="HSE323"/>
      <c r="HSF323"/>
      <c r="HSG323"/>
      <c r="HSH323"/>
      <c r="HSI323"/>
      <c r="HSJ323"/>
      <c r="HSK323"/>
      <c r="HSL323"/>
      <c r="HSM323"/>
      <c r="HSN323"/>
      <c r="HSO323"/>
      <c r="HSP323"/>
      <c r="HSQ323"/>
      <c r="HSR323"/>
      <c r="HSS323"/>
      <c r="HST323"/>
      <c r="HSU323"/>
      <c r="HSV323"/>
      <c r="HSW323"/>
      <c r="HSX323"/>
      <c r="HSY323"/>
      <c r="HSZ323"/>
      <c r="HTA323"/>
      <c r="HTB323"/>
      <c r="HTC323"/>
      <c r="HTD323"/>
      <c r="HTE323"/>
      <c r="HTF323"/>
      <c r="HTG323"/>
      <c r="HTH323"/>
      <c r="HTI323"/>
      <c r="HTJ323"/>
      <c r="HTK323"/>
      <c r="HTL323"/>
      <c r="HTM323"/>
      <c r="HTN323"/>
      <c r="HTO323"/>
      <c r="HTP323"/>
      <c r="HTQ323"/>
      <c r="HTR323"/>
      <c r="HTS323"/>
      <c r="HTT323"/>
      <c r="HTU323"/>
      <c r="HTV323"/>
      <c r="HTW323"/>
      <c r="HTX323"/>
      <c r="HTY323"/>
      <c r="HTZ323"/>
      <c r="HUA323"/>
      <c r="HUB323"/>
      <c r="HUC323"/>
      <c r="HUD323"/>
      <c r="HUE323"/>
      <c r="HUF323"/>
      <c r="HUG323"/>
      <c r="HUH323"/>
      <c r="HUI323"/>
      <c r="HUJ323"/>
      <c r="HUK323"/>
      <c r="HUL323"/>
      <c r="HUM323"/>
      <c r="HUN323"/>
      <c r="HUO323"/>
      <c r="HUP323"/>
      <c r="HUQ323"/>
      <c r="HUR323"/>
      <c r="HUS323"/>
      <c r="HUT323"/>
      <c r="HUU323"/>
      <c r="HUV323"/>
      <c r="HUW323"/>
      <c r="HUX323"/>
      <c r="HUY323"/>
      <c r="HUZ323"/>
      <c r="HVA323"/>
      <c r="HVB323"/>
      <c r="HVC323"/>
      <c r="HVD323"/>
      <c r="HVE323"/>
      <c r="HVF323"/>
      <c r="HVG323"/>
      <c r="HVH323"/>
      <c r="HVI323"/>
      <c r="HVJ323"/>
      <c r="HVK323"/>
      <c r="HVL323"/>
      <c r="HVM323"/>
      <c r="HVN323"/>
      <c r="HVO323"/>
      <c r="HVP323"/>
      <c r="HVQ323"/>
      <c r="HVR323"/>
      <c r="HVS323"/>
      <c r="HVT323"/>
      <c r="HVU323"/>
      <c r="HVV323"/>
      <c r="HVW323"/>
      <c r="HVX323"/>
      <c r="HVY323"/>
      <c r="HVZ323"/>
      <c r="HWA323"/>
      <c r="HWB323"/>
      <c r="HWC323"/>
      <c r="HWD323"/>
      <c r="HWE323"/>
      <c r="HWF323"/>
      <c r="HWG323"/>
      <c r="HWH323"/>
      <c r="HWI323"/>
      <c r="HWJ323"/>
      <c r="HWK323"/>
      <c r="HWL323"/>
      <c r="HWM323"/>
      <c r="HWN323"/>
      <c r="HWO323"/>
      <c r="HWP323"/>
      <c r="HWQ323"/>
      <c r="HWR323"/>
      <c r="HWS323"/>
      <c r="HWT323"/>
      <c r="HWU323"/>
      <c r="HWV323"/>
      <c r="HWW323"/>
      <c r="HWX323"/>
      <c r="HWY323"/>
      <c r="HWZ323"/>
      <c r="HXA323"/>
      <c r="HXB323"/>
      <c r="HXC323"/>
      <c r="HXD323"/>
      <c r="HXE323"/>
      <c r="HXF323"/>
      <c r="HXG323"/>
      <c r="HXH323"/>
      <c r="HXI323"/>
      <c r="HXJ323"/>
      <c r="HXK323"/>
      <c r="HXL323"/>
      <c r="HXM323"/>
      <c r="HXN323"/>
      <c r="HXO323"/>
      <c r="HXP323"/>
      <c r="HXQ323"/>
      <c r="HXR323"/>
      <c r="HXS323"/>
      <c r="HXT323"/>
      <c r="HXU323"/>
      <c r="HXV323"/>
      <c r="HXW323"/>
      <c r="HXX323"/>
      <c r="HXY323"/>
      <c r="HXZ323"/>
      <c r="HYA323"/>
      <c r="HYB323"/>
      <c r="HYC323"/>
      <c r="HYD323"/>
      <c r="HYE323"/>
      <c r="HYF323"/>
      <c r="HYG323"/>
      <c r="HYH323"/>
      <c r="HYI323"/>
      <c r="HYJ323"/>
      <c r="HYK323"/>
      <c r="HYL323"/>
      <c r="HYM323"/>
      <c r="HYN323"/>
      <c r="HYO323"/>
      <c r="HYP323"/>
      <c r="HYQ323"/>
      <c r="HYR323"/>
      <c r="HYS323"/>
      <c r="HYT323"/>
      <c r="HYU323"/>
      <c r="HYV323"/>
      <c r="HYW323"/>
      <c r="HYX323"/>
      <c r="HYY323"/>
      <c r="HYZ323"/>
      <c r="HZA323"/>
      <c r="HZB323"/>
      <c r="HZC323"/>
      <c r="HZD323"/>
      <c r="HZE323"/>
      <c r="HZF323"/>
      <c r="HZG323"/>
      <c r="HZH323"/>
      <c r="HZI323"/>
      <c r="HZJ323"/>
      <c r="HZK323"/>
      <c r="HZL323"/>
      <c r="HZM323"/>
      <c r="HZN323"/>
      <c r="HZO323"/>
      <c r="HZP323"/>
      <c r="HZQ323"/>
      <c r="HZR323"/>
      <c r="HZS323"/>
      <c r="HZT323"/>
      <c r="HZU323"/>
      <c r="HZV323"/>
      <c r="HZW323"/>
      <c r="HZX323"/>
      <c r="HZY323"/>
      <c r="HZZ323"/>
      <c r="IAA323"/>
      <c r="IAB323"/>
      <c r="IAC323"/>
      <c r="IAD323"/>
      <c r="IAE323"/>
      <c r="IAF323"/>
      <c r="IAG323"/>
      <c r="IAH323"/>
      <c r="IAI323"/>
      <c r="IAJ323"/>
      <c r="IAK323"/>
      <c r="IAL323"/>
      <c r="IAM323"/>
      <c r="IAN323"/>
      <c r="IAO323"/>
      <c r="IAP323"/>
      <c r="IAQ323"/>
      <c r="IAR323"/>
      <c r="IAS323"/>
      <c r="IAT323"/>
      <c r="IAU323"/>
      <c r="IAV323"/>
      <c r="IAW323"/>
      <c r="IAX323"/>
      <c r="IAY323"/>
      <c r="IAZ323"/>
      <c r="IBA323"/>
      <c r="IBB323"/>
      <c r="IBC323"/>
      <c r="IBD323"/>
      <c r="IBE323"/>
      <c r="IBF323"/>
      <c r="IBG323"/>
      <c r="IBH323"/>
      <c r="IBI323"/>
      <c r="IBJ323"/>
      <c r="IBK323"/>
      <c r="IBL323"/>
      <c r="IBM323"/>
      <c r="IBN323"/>
      <c r="IBO323"/>
      <c r="IBP323"/>
      <c r="IBQ323"/>
      <c r="IBR323"/>
      <c r="IBS323"/>
      <c r="IBT323"/>
      <c r="IBU323"/>
      <c r="IBV323"/>
      <c r="IBW323"/>
      <c r="IBX323"/>
      <c r="IBY323"/>
      <c r="IBZ323"/>
      <c r="ICA323"/>
      <c r="ICB323"/>
      <c r="ICC323"/>
      <c r="ICD323"/>
      <c r="ICE323"/>
      <c r="ICF323"/>
      <c r="ICG323"/>
      <c r="ICH323"/>
      <c r="ICI323"/>
      <c r="ICJ323"/>
      <c r="ICK323"/>
      <c r="ICL323"/>
      <c r="ICM323"/>
      <c r="ICN323"/>
      <c r="ICO323"/>
      <c r="ICP323"/>
      <c r="ICQ323"/>
      <c r="ICR323"/>
      <c r="ICS323"/>
      <c r="ICT323"/>
      <c r="ICU323"/>
      <c r="ICV323"/>
      <c r="ICW323"/>
      <c r="ICX323"/>
      <c r="ICY323"/>
      <c r="ICZ323"/>
      <c r="IDA323"/>
      <c r="IDB323"/>
      <c r="IDC323"/>
      <c r="IDD323"/>
      <c r="IDE323"/>
      <c r="IDF323"/>
      <c r="IDG323"/>
      <c r="IDH323"/>
      <c r="IDI323"/>
      <c r="IDJ323"/>
      <c r="IDK323"/>
      <c r="IDL323"/>
      <c r="IDM323"/>
      <c r="IDN323"/>
      <c r="IDO323"/>
      <c r="IDP323"/>
      <c r="IDQ323"/>
      <c r="IDR323"/>
      <c r="IDS323"/>
      <c r="IDT323"/>
      <c r="IDU323"/>
      <c r="IDV323"/>
      <c r="IDW323"/>
      <c r="IDX323"/>
      <c r="IDY323"/>
      <c r="IDZ323"/>
      <c r="IEA323"/>
      <c r="IEB323"/>
      <c r="IEC323"/>
      <c r="IED323"/>
      <c r="IEE323"/>
      <c r="IEF323"/>
      <c r="IEG323"/>
      <c r="IEH323"/>
      <c r="IEI323"/>
      <c r="IEJ323"/>
      <c r="IEK323"/>
      <c r="IEL323"/>
      <c r="IEM323"/>
      <c r="IEN323"/>
      <c r="IEO323"/>
      <c r="IEP323"/>
      <c r="IEQ323"/>
      <c r="IER323"/>
      <c r="IES323"/>
      <c r="IET323"/>
      <c r="IEU323"/>
      <c r="IEV323"/>
      <c r="IEW323"/>
      <c r="IEX323"/>
      <c r="IEY323"/>
      <c r="IEZ323"/>
      <c r="IFA323"/>
      <c r="IFB323"/>
      <c r="IFC323"/>
      <c r="IFD323"/>
      <c r="IFE323"/>
      <c r="IFF323"/>
      <c r="IFG323"/>
      <c r="IFH323"/>
      <c r="IFI323"/>
      <c r="IFJ323"/>
      <c r="IFK323"/>
      <c r="IFL323"/>
      <c r="IFM323"/>
      <c r="IFN323"/>
      <c r="IFO323"/>
      <c r="IFP323"/>
      <c r="IFQ323"/>
      <c r="IFR323"/>
      <c r="IFS323"/>
      <c r="IFT323"/>
      <c r="IFU323"/>
      <c r="IFV323"/>
      <c r="IFW323"/>
      <c r="IFX323"/>
      <c r="IFY323"/>
      <c r="IFZ323"/>
      <c r="IGA323"/>
      <c r="IGB323"/>
      <c r="IGC323"/>
      <c r="IGD323"/>
      <c r="IGE323"/>
      <c r="IGF323"/>
      <c r="IGG323"/>
      <c r="IGH323"/>
      <c r="IGI323"/>
      <c r="IGJ323"/>
      <c r="IGK323"/>
      <c r="IGL323"/>
      <c r="IGM323"/>
      <c r="IGN323"/>
      <c r="IGO323"/>
      <c r="IGP323"/>
      <c r="IGQ323"/>
      <c r="IGR323"/>
      <c r="IGS323"/>
      <c r="IGT323"/>
      <c r="IGU323"/>
      <c r="IGV323"/>
      <c r="IGW323"/>
      <c r="IGX323"/>
      <c r="IGY323"/>
      <c r="IGZ323"/>
      <c r="IHA323"/>
      <c r="IHB323"/>
      <c r="IHC323"/>
      <c r="IHD323"/>
      <c r="IHE323"/>
      <c r="IHF323"/>
      <c r="IHG323"/>
      <c r="IHH323"/>
      <c r="IHI323"/>
      <c r="IHJ323"/>
      <c r="IHK323"/>
      <c r="IHL323"/>
      <c r="IHM323"/>
      <c r="IHN323"/>
      <c r="IHO323"/>
      <c r="IHP323"/>
      <c r="IHQ323"/>
      <c r="IHR323"/>
      <c r="IHS323"/>
      <c r="IHT323"/>
      <c r="IHU323"/>
      <c r="IHV323"/>
      <c r="IHW323"/>
      <c r="IHX323"/>
      <c r="IHY323"/>
      <c r="IHZ323"/>
      <c r="IIA323"/>
      <c r="IIB323"/>
      <c r="IIC323"/>
      <c r="IID323"/>
      <c r="IIE323"/>
      <c r="IIF323"/>
      <c r="IIG323"/>
      <c r="IIH323"/>
      <c r="III323"/>
      <c r="IIJ323"/>
      <c r="IIK323"/>
      <c r="IIL323"/>
      <c r="IIM323"/>
      <c r="IIN323"/>
      <c r="IIO323"/>
      <c r="IIP323"/>
      <c r="IIQ323"/>
      <c r="IIR323"/>
      <c r="IIS323"/>
      <c r="IIT323"/>
      <c r="IIU323"/>
      <c r="IIV323"/>
      <c r="IIW323"/>
      <c r="IIX323"/>
      <c r="IIY323"/>
      <c r="IIZ323"/>
      <c r="IJA323"/>
      <c r="IJB323"/>
      <c r="IJC323"/>
      <c r="IJD323"/>
      <c r="IJE323"/>
      <c r="IJF323"/>
      <c r="IJG323"/>
      <c r="IJH323"/>
      <c r="IJI323"/>
      <c r="IJJ323"/>
      <c r="IJK323"/>
      <c r="IJL323"/>
      <c r="IJM323"/>
      <c r="IJN323"/>
      <c r="IJO323"/>
      <c r="IJP323"/>
      <c r="IJQ323"/>
      <c r="IJR323"/>
      <c r="IJS323"/>
      <c r="IJT323"/>
      <c r="IJU323"/>
      <c r="IJV323"/>
      <c r="IJW323"/>
      <c r="IJX323"/>
      <c r="IJY323"/>
      <c r="IJZ323"/>
      <c r="IKA323"/>
      <c r="IKB323"/>
      <c r="IKC323"/>
      <c r="IKD323"/>
      <c r="IKE323"/>
      <c r="IKF323"/>
      <c r="IKG323"/>
      <c r="IKH323"/>
      <c r="IKI323"/>
      <c r="IKJ323"/>
      <c r="IKK323"/>
      <c r="IKL323"/>
      <c r="IKM323"/>
      <c r="IKN323"/>
      <c r="IKO323"/>
      <c r="IKP323"/>
      <c r="IKQ323"/>
      <c r="IKR323"/>
      <c r="IKS323"/>
      <c r="IKT323"/>
      <c r="IKU323"/>
      <c r="IKV323"/>
      <c r="IKW323"/>
      <c r="IKX323"/>
      <c r="IKY323"/>
      <c r="IKZ323"/>
      <c r="ILA323"/>
      <c r="ILB323"/>
      <c r="ILC323"/>
      <c r="ILD323"/>
      <c r="ILE323"/>
      <c r="ILF323"/>
      <c r="ILG323"/>
      <c r="ILH323"/>
      <c r="ILI323"/>
      <c r="ILJ323"/>
      <c r="ILK323"/>
      <c r="ILL323"/>
      <c r="ILM323"/>
      <c r="ILN323"/>
      <c r="ILO323"/>
      <c r="ILP323"/>
      <c r="ILQ323"/>
      <c r="ILR323"/>
      <c r="ILS323"/>
      <c r="ILT323"/>
      <c r="ILU323"/>
      <c r="ILV323"/>
      <c r="ILW323"/>
      <c r="ILX323"/>
      <c r="ILY323"/>
      <c r="ILZ323"/>
      <c r="IMA323"/>
      <c r="IMB323"/>
      <c r="IMC323"/>
      <c r="IMD323"/>
      <c r="IME323"/>
      <c r="IMF323"/>
      <c r="IMG323"/>
      <c r="IMH323"/>
      <c r="IMI323"/>
      <c r="IMJ323"/>
      <c r="IMK323"/>
      <c r="IML323"/>
      <c r="IMM323"/>
      <c r="IMN323"/>
      <c r="IMO323"/>
      <c r="IMP323"/>
      <c r="IMQ323"/>
      <c r="IMR323"/>
      <c r="IMS323"/>
      <c r="IMT323"/>
      <c r="IMU323"/>
      <c r="IMV323"/>
      <c r="IMW323"/>
      <c r="IMX323"/>
      <c r="IMY323"/>
      <c r="IMZ323"/>
      <c r="INA323"/>
      <c r="INB323"/>
      <c r="INC323"/>
      <c r="IND323"/>
      <c r="INE323"/>
      <c r="INF323"/>
      <c r="ING323"/>
      <c r="INH323"/>
      <c r="INI323"/>
      <c r="INJ323"/>
      <c r="INK323"/>
      <c r="INL323"/>
      <c r="INM323"/>
      <c r="INN323"/>
      <c r="INO323"/>
      <c r="INP323"/>
      <c r="INQ323"/>
      <c r="INR323"/>
      <c r="INS323"/>
      <c r="INT323"/>
      <c r="INU323"/>
      <c r="INV323"/>
      <c r="INW323"/>
      <c r="INX323"/>
      <c r="INY323"/>
      <c r="INZ323"/>
      <c r="IOA323"/>
      <c r="IOB323"/>
      <c r="IOC323"/>
      <c r="IOD323"/>
      <c r="IOE323"/>
      <c r="IOF323"/>
      <c r="IOG323"/>
      <c r="IOH323"/>
      <c r="IOI323"/>
      <c r="IOJ323"/>
      <c r="IOK323"/>
      <c r="IOL323"/>
      <c r="IOM323"/>
      <c r="ION323"/>
      <c r="IOO323"/>
      <c r="IOP323"/>
      <c r="IOQ323"/>
      <c r="IOR323"/>
      <c r="IOS323"/>
      <c r="IOT323"/>
      <c r="IOU323"/>
      <c r="IOV323"/>
      <c r="IOW323"/>
      <c r="IOX323"/>
      <c r="IOY323"/>
      <c r="IOZ323"/>
      <c r="IPA323"/>
      <c r="IPB323"/>
      <c r="IPC323"/>
      <c r="IPD323"/>
      <c r="IPE323"/>
      <c r="IPF323"/>
      <c r="IPG323"/>
      <c r="IPH323"/>
      <c r="IPI323"/>
      <c r="IPJ323"/>
      <c r="IPK323"/>
      <c r="IPL323"/>
      <c r="IPM323"/>
      <c r="IPN323"/>
      <c r="IPO323"/>
      <c r="IPP323"/>
      <c r="IPQ323"/>
      <c r="IPR323"/>
      <c r="IPS323"/>
      <c r="IPT323"/>
      <c r="IPU323"/>
      <c r="IPV323"/>
      <c r="IPW323"/>
      <c r="IPX323"/>
      <c r="IPY323"/>
      <c r="IPZ323"/>
      <c r="IQA323"/>
      <c r="IQB323"/>
      <c r="IQC323"/>
      <c r="IQD323"/>
      <c r="IQE323"/>
      <c r="IQF323"/>
      <c r="IQG323"/>
      <c r="IQH323"/>
      <c r="IQI323"/>
      <c r="IQJ323"/>
      <c r="IQK323"/>
      <c r="IQL323"/>
      <c r="IQM323"/>
      <c r="IQN323"/>
      <c r="IQO323"/>
      <c r="IQP323"/>
      <c r="IQQ323"/>
      <c r="IQR323"/>
      <c r="IQS323"/>
      <c r="IQT323"/>
      <c r="IQU323"/>
      <c r="IQV323"/>
      <c r="IQW323"/>
      <c r="IQX323"/>
      <c r="IQY323"/>
      <c r="IQZ323"/>
      <c r="IRA323"/>
      <c r="IRB323"/>
      <c r="IRC323"/>
      <c r="IRD323"/>
      <c r="IRE323"/>
      <c r="IRF323"/>
      <c r="IRG323"/>
      <c r="IRH323"/>
      <c r="IRI323"/>
      <c r="IRJ323"/>
      <c r="IRK323"/>
      <c r="IRL323"/>
      <c r="IRM323"/>
      <c r="IRN323"/>
      <c r="IRO323"/>
      <c r="IRP323"/>
      <c r="IRQ323"/>
      <c r="IRR323"/>
      <c r="IRS323"/>
      <c r="IRT323"/>
      <c r="IRU323"/>
      <c r="IRV323"/>
      <c r="IRW323"/>
      <c r="IRX323"/>
      <c r="IRY323"/>
      <c r="IRZ323"/>
      <c r="ISA323"/>
      <c r="ISB323"/>
      <c r="ISC323"/>
      <c r="ISD323"/>
      <c r="ISE323"/>
      <c r="ISF323"/>
      <c r="ISG323"/>
      <c r="ISH323"/>
      <c r="ISI323"/>
      <c r="ISJ323"/>
      <c r="ISK323"/>
      <c r="ISL323"/>
      <c r="ISM323"/>
      <c r="ISN323"/>
      <c r="ISO323"/>
      <c r="ISP323"/>
      <c r="ISQ323"/>
      <c r="ISR323"/>
      <c r="ISS323"/>
      <c r="IST323"/>
      <c r="ISU323"/>
      <c r="ISV323"/>
      <c r="ISW323"/>
      <c r="ISX323"/>
      <c r="ISY323"/>
      <c r="ISZ323"/>
      <c r="ITA323"/>
      <c r="ITB323"/>
      <c r="ITC323"/>
      <c r="ITD323"/>
      <c r="ITE323"/>
      <c r="ITF323"/>
      <c r="ITG323"/>
      <c r="ITH323"/>
      <c r="ITI323"/>
      <c r="ITJ323"/>
      <c r="ITK323"/>
      <c r="ITL323"/>
      <c r="ITM323"/>
      <c r="ITN323"/>
      <c r="ITO323"/>
      <c r="ITP323"/>
      <c r="ITQ323"/>
      <c r="ITR323"/>
      <c r="ITS323"/>
      <c r="ITT323"/>
      <c r="ITU323"/>
      <c r="ITV323"/>
      <c r="ITW323"/>
      <c r="ITX323"/>
      <c r="ITY323"/>
      <c r="ITZ323"/>
      <c r="IUA323"/>
      <c r="IUB323"/>
      <c r="IUC323"/>
      <c r="IUD323"/>
      <c r="IUE323"/>
      <c r="IUF323"/>
      <c r="IUG323"/>
      <c r="IUH323"/>
      <c r="IUI323"/>
      <c r="IUJ323"/>
      <c r="IUK323"/>
      <c r="IUL323"/>
      <c r="IUM323"/>
      <c r="IUN323"/>
      <c r="IUO323"/>
      <c r="IUP323"/>
      <c r="IUQ323"/>
      <c r="IUR323"/>
      <c r="IUS323"/>
      <c r="IUT323"/>
      <c r="IUU323"/>
      <c r="IUV323"/>
      <c r="IUW323"/>
      <c r="IUX323"/>
      <c r="IUY323"/>
      <c r="IUZ323"/>
      <c r="IVA323"/>
      <c r="IVB323"/>
      <c r="IVC323"/>
      <c r="IVD323"/>
      <c r="IVE323"/>
      <c r="IVF323"/>
      <c r="IVG323"/>
      <c r="IVH323"/>
      <c r="IVI323"/>
      <c r="IVJ323"/>
      <c r="IVK323"/>
      <c r="IVL323"/>
      <c r="IVM323"/>
      <c r="IVN323"/>
      <c r="IVO323"/>
      <c r="IVP323"/>
      <c r="IVQ323"/>
      <c r="IVR323"/>
      <c r="IVS323"/>
      <c r="IVT323"/>
      <c r="IVU323"/>
      <c r="IVV323"/>
      <c r="IVW323"/>
      <c r="IVX323"/>
      <c r="IVY323"/>
      <c r="IVZ323"/>
      <c r="IWA323"/>
      <c r="IWB323"/>
      <c r="IWC323"/>
      <c r="IWD323"/>
      <c r="IWE323"/>
      <c r="IWF323"/>
      <c r="IWG323"/>
      <c r="IWH323"/>
      <c r="IWI323"/>
      <c r="IWJ323"/>
      <c r="IWK323"/>
      <c r="IWL323"/>
      <c r="IWM323"/>
      <c r="IWN323"/>
      <c r="IWO323"/>
      <c r="IWP323"/>
      <c r="IWQ323"/>
      <c r="IWR323"/>
      <c r="IWS323"/>
      <c r="IWT323"/>
      <c r="IWU323"/>
      <c r="IWV323"/>
      <c r="IWW323"/>
      <c r="IWX323"/>
      <c r="IWY323"/>
      <c r="IWZ323"/>
      <c r="IXA323"/>
      <c r="IXB323"/>
      <c r="IXC323"/>
      <c r="IXD323"/>
      <c r="IXE323"/>
      <c r="IXF323"/>
      <c r="IXG323"/>
      <c r="IXH323"/>
      <c r="IXI323"/>
      <c r="IXJ323"/>
      <c r="IXK323"/>
      <c r="IXL323"/>
      <c r="IXM323"/>
      <c r="IXN323"/>
      <c r="IXO323"/>
      <c r="IXP323"/>
      <c r="IXQ323"/>
      <c r="IXR323"/>
      <c r="IXS323"/>
      <c r="IXT323"/>
      <c r="IXU323"/>
      <c r="IXV323"/>
      <c r="IXW323"/>
      <c r="IXX323"/>
      <c r="IXY323"/>
      <c r="IXZ323"/>
      <c r="IYA323"/>
      <c r="IYB323"/>
      <c r="IYC323"/>
      <c r="IYD323"/>
      <c r="IYE323"/>
      <c r="IYF323"/>
      <c r="IYG323"/>
      <c r="IYH323"/>
      <c r="IYI323"/>
      <c r="IYJ323"/>
      <c r="IYK323"/>
      <c r="IYL323"/>
      <c r="IYM323"/>
      <c r="IYN323"/>
      <c r="IYO323"/>
      <c r="IYP323"/>
      <c r="IYQ323"/>
      <c r="IYR323"/>
      <c r="IYS323"/>
      <c r="IYT323"/>
      <c r="IYU323"/>
      <c r="IYV323"/>
      <c r="IYW323"/>
      <c r="IYX323"/>
      <c r="IYY323"/>
      <c r="IYZ323"/>
      <c r="IZA323"/>
      <c r="IZB323"/>
      <c r="IZC323"/>
      <c r="IZD323"/>
      <c r="IZE323"/>
      <c r="IZF323"/>
      <c r="IZG323"/>
      <c r="IZH323"/>
      <c r="IZI323"/>
      <c r="IZJ323"/>
      <c r="IZK323"/>
      <c r="IZL323"/>
      <c r="IZM323"/>
      <c r="IZN323"/>
      <c r="IZO323"/>
      <c r="IZP323"/>
      <c r="IZQ323"/>
      <c r="IZR323"/>
      <c r="IZS323"/>
      <c r="IZT323"/>
      <c r="IZU323"/>
      <c r="IZV323"/>
      <c r="IZW323"/>
      <c r="IZX323"/>
      <c r="IZY323"/>
      <c r="IZZ323"/>
      <c r="JAA323"/>
      <c r="JAB323"/>
      <c r="JAC323"/>
      <c r="JAD323"/>
      <c r="JAE323"/>
      <c r="JAF323"/>
      <c r="JAG323"/>
      <c r="JAH323"/>
      <c r="JAI323"/>
      <c r="JAJ323"/>
      <c r="JAK323"/>
      <c r="JAL323"/>
      <c r="JAM323"/>
      <c r="JAN323"/>
      <c r="JAO323"/>
      <c r="JAP323"/>
      <c r="JAQ323"/>
      <c r="JAR323"/>
      <c r="JAS323"/>
      <c r="JAT323"/>
      <c r="JAU323"/>
      <c r="JAV323"/>
      <c r="JAW323"/>
      <c r="JAX323"/>
      <c r="JAY323"/>
      <c r="JAZ323"/>
      <c r="JBA323"/>
      <c r="JBB323"/>
      <c r="JBC323"/>
      <c r="JBD323"/>
      <c r="JBE323"/>
      <c r="JBF323"/>
      <c r="JBG323"/>
      <c r="JBH323"/>
      <c r="JBI323"/>
      <c r="JBJ323"/>
      <c r="JBK323"/>
      <c r="JBL323"/>
      <c r="JBM323"/>
      <c r="JBN323"/>
      <c r="JBO323"/>
      <c r="JBP323"/>
      <c r="JBQ323"/>
      <c r="JBR323"/>
      <c r="JBS323"/>
      <c r="JBT323"/>
      <c r="JBU323"/>
      <c r="JBV323"/>
      <c r="JBW323"/>
      <c r="JBX323"/>
      <c r="JBY323"/>
      <c r="JBZ323"/>
      <c r="JCA323"/>
      <c r="JCB323"/>
      <c r="JCC323"/>
      <c r="JCD323"/>
      <c r="JCE323"/>
      <c r="JCF323"/>
      <c r="JCG323"/>
      <c r="JCH323"/>
      <c r="JCI323"/>
      <c r="JCJ323"/>
      <c r="JCK323"/>
      <c r="JCL323"/>
      <c r="JCM323"/>
      <c r="JCN323"/>
      <c r="JCO323"/>
      <c r="JCP323"/>
      <c r="JCQ323"/>
      <c r="JCR323"/>
      <c r="JCS323"/>
      <c r="JCT323"/>
      <c r="JCU323"/>
      <c r="JCV323"/>
      <c r="JCW323"/>
      <c r="JCX323"/>
      <c r="JCY323"/>
      <c r="JCZ323"/>
      <c r="JDA323"/>
      <c r="JDB323"/>
      <c r="JDC323"/>
      <c r="JDD323"/>
      <c r="JDE323"/>
      <c r="JDF323"/>
      <c r="JDG323"/>
      <c r="JDH323"/>
      <c r="JDI323"/>
      <c r="JDJ323"/>
      <c r="JDK323"/>
      <c r="JDL323"/>
      <c r="JDM323"/>
      <c r="JDN323"/>
      <c r="JDO323"/>
      <c r="JDP323"/>
      <c r="JDQ323"/>
      <c r="JDR323"/>
      <c r="JDS323"/>
      <c r="JDT323"/>
      <c r="JDU323"/>
      <c r="JDV323"/>
      <c r="JDW323"/>
      <c r="JDX323"/>
      <c r="JDY323"/>
      <c r="JDZ323"/>
      <c r="JEA323"/>
      <c r="JEB323"/>
      <c r="JEC323"/>
      <c r="JED323"/>
      <c r="JEE323"/>
      <c r="JEF323"/>
      <c r="JEG323"/>
      <c r="JEH323"/>
      <c r="JEI323"/>
      <c r="JEJ323"/>
      <c r="JEK323"/>
      <c r="JEL323"/>
      <c r="JEM323"/>
      <c r="JEN323"/>
      <c r="JEO323"/>
      <c r="JEP323"/>
      <c r="JEQ323"/>
      <c r="JER323"/>
      <c r="JES323"/>
      <c r="JET323"/>
      <c r="JEU323"/>
      <c r="JEV323"/>
      <c r="JEW323"/>
      <c r="JEX323"/>
      <c r="JEY323"/>
      <c r="JEZ323"/>
      <c r="JFA323"/>
      <c r="JFB323"/>
      <c r="JFC323"/>
      <c r="JFD323"/>
      <c r="JFE323"/>
      <c r="JFF323"/>
      <c r="JFG323"/>
      <c r="JFH323"/>
      <c r="JFI323"/>
      <c r="JFJ323"/>
      <c r="JFK323"/>
      <c r="JFL323"/>
      <c r="JFM323"/>
      <c r="JFN323"/>
      <c r="JFO323"/>
      <c r="JFP323"/>
      <c r="JFQ323"/>
      <c r="JFR323"/>
      <c r="JFS323"/>
      <c r="JFT323"/>
      <c r="JFU323"/>
      <c r="JFV323"/>
      <c r="JFW323"/>
      <c r="JFX323"/>
      <c r="JFY323"/>
      <c r="JFZ323"/>
      <c r="JGA323"/>
      <c r="JGB323"/>
      <c r="JGC323"/>
      <c r="JGD323"/>
      <c r="JGE323"/>
      <c r="JGF323"/>
      <c r="JGG323"/>
      <c r="JGH323"/>
      <c r="JGI323"/>
      <c r="JGJ323"/>
      <c r="JGK323"/>
      <c r="JGL323"/>
      <c r="JGM323"/>
      <c r="JGN323"/>
      <c r="JGO323"/>
      <c r="JGP323"/>
      <c r="JGQ323"/>
      <c r="JGR323"/>
      <c r="JGS323"/>
      <c r="JGT323"/>
      <c r="JGU323"/>
      <c r="JGV323"/>
      <c r="JGW323"/>
      <c r="JGX323"/>
      <c r="JGY323"/>
      <c r="JGZ323"/>
      <c r="JHA323"/>
      <c r="JHB323"/>
      <c r="JHC323"/>
      <c r="JHD323"/>
      <c r="JHE323"/>
      <c r="JHF323"/>
      <c r="JHG323"/>
      <c r="JHH323"/>
      <c r="JHI323"/>
      <c r="JHJ323"/>
      <c r="JHK323"/>
      <c r="JHL323"/>
      <c r="JHM323"/>
      <c r="JHN323"/>
      <c r="JHO323"/>
      <c r="JHP323"/>
      <c r="JHQ323"/>
      <c r="JHR323"/>
      <c r="JHS323"/>
      <c r="JHT323"/>
      <c r="JHU323"/>
      <c r="JHV323"/>
      <c r="JHW323"/>
      <c r="JHX323"/>
      <c r="JHY323"/>
      <c r="JHZ323"/>
      <c r="JIA323"/>
      <c r="JIB323"/>
      <c r="JIC323"/>
      <c r="JID323"/>
      <c r="JIE323"/>
      <c r="JIF323"/>
      <c r="JIG323"/>
      <c r="JIH323"/>
      <c r="JII323"/>
      <c r="JIJ323"/>
      <c r="JIK323"/>
      <c r="JIL323"/>
      <c r="JIM323"/>
      <c r="JIN323"/>
      <c r="JIO323"/>
      <c r="JIP323"/>
      <c r="JIQ323"/>
      <c r="JIR323"/>
      <c r="JIS323"/>
      <c r="JIT323"/>
      <c r="JIU323"/>
      <c r="JIV323"/>
      <c r="JIW323"/>
      <c r="JIX323"/>
      <c r="JIY323"/>
      <c r="JIZ323"/>
      <c r="JJA323"/>
      <c r="JJB323"/>
      <c r="JJC323"/>
      <c r="JJD323"/>
      <c r="JJE323"/>
      <c r="JJF323"/>
      <c r="JJG323"/>
      <c r="JJH323"/>
      <c r="JJI323"/>
      <c r="JJJ323"/>
      <c r="JJK323"/>
      <c r="JJL323"/>
      <c r="JJM323"/>
      <c r="JJN323"/>
      <c r="JJO323"/>
      <c r="JJP323"/>
      <c r="JJQ323"/>
      <c r="JJR323"/>
      <c r="JJS323"/>
      <c r="JJT323"/>
      <c r="JJU323"/>
      <c r="JJV323"/>
      <c r="JJW323"/>
      <c r="JJX323"/>
      <c r="JJY323"/>
      <c r="JJZ323"/>
      <c r="JKA323"/>
      <c r="JKB323"/>
      <c r="JKC323"/>
      <c r="JKD323"/>
      <c r="JKE323"/>
      <c r="JKF323"/>
      <c r="JKG323"/>
      <c r="JKH323"/>
      <c r="JKI323"/>
      <c r="JKJ323"/>
      <c r="JKK323"/>
      <c r="JKL323"/>
      <c r="JKM323"/>
      <c r="JKN323"/>
      <c r="JKO323"/>
      <c r="JKP323"/>
      <c r="JKQ323"/>
      <c r="JKR323"/>
      <c r="JKS323"/>
      <c r="JKT323"/>
      <c r="JKU323"/>
      <c r="JKV323"/>
      <c r="JKW323"/>
      <c r="JKX323"/>
      <c r="JKY323"/>
      <c r="JKZ323"/>
      <c r="JLA323"/>
      <c r="JLB323"/>
      <c r="JLC323"/>
      <c r="JLD323"/>
      <c r="JLE323"/>
      <c r="JLF323"/>
      <c r="JLG323"/>
      <c r="JLH323"/>
      <c r="JLI323"/>
      <c r="JLJ323"/>
      <c r="JLK323"/>
      <c r="JLL323"/>
      <c r="JLM323"/>
      <c r="JLN323"/>
      <c r="JLO323"/>
      <c r="JLP323"/>
      <c r="JLQ323"/>
      <c r="JLR323"/>
      <c r="JLS323"/>
      <c r="JLT323"/>
      <c r="JLU323"/>
      <c r="JLV323"/>
      <c r="JLW323"/>
      <c r="JLX323"/>
      <c r="JLY323"/>
      <c r="JLZ323"/>
      <c r="JMA323"/>
      <c r="JMB323"/>
      <c r="JMC323"/>
      <c r="JMD323"/>
      <c r="JME323"/>
      <c r="JMF323"/>
      <c r="JMG323"/>
      <c r="JMH323"/>
      <c r="JMI323"/>
      <c r="JMJ323"/>
      <c r="JMK323"/>
      <c r="JML323"/>
      <c r="JMM323"/>
      <c r="JMN323"/>
      <c r="JMO323"/>
      <c r="JMP323"/>
      <c r="JMQ323"/>
      <c r="JMR323"/>
      <c r="JMS323"/>
      <c r="JMT323"/>
      <c r="JMU323"/>
      <c r="JMV323"/>
      <c r="JMW323"/>
      <c r="JMX323"/>
      <c r="JMY323"/>
      <c r="JMZ323"/>
      <c r="JNA323"/>
      <c r="JNB323"/>
      <c r="JNC323"/>
      <c r="JND323"/>
      <c r="JNE323"/>
      <c r="JNF323"/>
      <c r="JNG323"/>
      <c r="JNH323"/>
      <c r="JNI323"/>
      <c r="JNJ323"/>
      <c r="JNK323"/>
      <c r="JNL323"/>
      <c r="JNM323"/>
      <c r="JNN323"/>
      <c r="JNO323"/>
      <c r="JNP323"/>
      <c r="JNQ323"/>
      <c r="JNR323"/>
      <c r="JNS323"/>
      <c r="JNT323"/>
      <c r="JNU323"/>
      <c r="JNV323"/>
      <c r="JNW323"/>
      <c r="JNX323"/>
      <c r="JNY323"/>
      <c r="JNZ323"/>
      <c r="JOA323"/>
      <c r="JOB323"/>
      <c r="JOC323"/>
      <c r="JOD323"/>
      <c r="JOE323"/>
      <c r="JOF323"/>
      <c r="JOG323"/>
      <c r="JOH323"/>
      <c r="JOI323"/>
      <c r="JOJ323"/>
      <c r="JOK323"/>
      <c r="JOL323"/>
      <c r="JOM323"/>
      <c r="JON323"/>
      <c r="JOO323"/>
      <c r="JOP323"/>
      <c r="JOQ323"/>
      <c r="JOR323"/>
      <c r="JOS323"/>
      <c r="JOT323"/>
      <c r="JOU323"/>
      <c r="JOV323"/>
      <c r="JOW323"/>
      <c r="JOX323"/>
      <c r="JOY323"/>
      <c r="JOZ323"/>
      <c r="JPA323"/>
      <c r="JPB323"/>
      <c r="JPC323"/>
      <c r="JPD323"/>
      <c r="JPE323"/>
      <c r="JPF323"/>
      <c r="JPG323"/>
      <c r="JPH323"/>
      <c r="JPI323"/>
      <c r="JPJ323"/>
      <c r="JPK323"/>
      <c r="JPL323"/>
      <c r="JPM323"/>
      <c r="JPN323"/>
      <c r="JPO323"/>
      <c r="JPP323"/>
      <c r="JPQ323"/>
      <c r="JPR323"/>
      <c r="JPS323"/>
      <c r="JPT323"/>
      <c r="JPU323"/>
      <c r="JPV323"/>
      <c r="JPW323"/>
      <c r="JPX323"/>
      <c r="JPY323"/>
      <c r="JPZ323"/>
      <c r="JQA323"/>
      <c r="JQB323"/>
      <c r="JQC323"/>
      <c r="JQD323"/>
      <c r="JQE323"/>
      <c r="JQF323"/>
      <c r="JQG323"/>
      <c r="JQH323"/>
      <c r="JQI323"/>
      <c r="JQJ323"/>
      <c r="JQK323"/>
      <c r="JQL323"/>
      <c r="JQM323"/>
      <c r="JQN323"/>
      <c r="JQO323"/>
      <c r="JQP323"/>
      <c r="JQQ323"/>
      <c r="JQR323"/>
      <c r="JQS323"/>
      <c r="JQT323"/>
      <c r="JQU323"/>
      <c r="JQV323"/>
      <c r="JQW323"/>
      <c r="JQX323"/>
      <c r="JQY323"/>
      <c r="JQZ323"/>
      <c r="JRA323"/>
      <c r="JRB323"/>
      <c r="JRC323"/>
      <c r="JRD323"/>
      <c r="JRE323"/>
      <c r="JRF323"/>
      <c r="JRG323"/>
      <c r="JRH323"/>
      <c r="JRI323"/>
      <c r="JRJ323"/>
      <c r="JRK323"/>
      <c r="JRL323"/>
      <c r="JRM323"/>
      <c r="JRN323"/>
      <c r="JRO323"/>
      <c r="JRP323"/>
      <c r="JRQ323"/>
      <c r="JRR323"/>
      <c r="JRS323"/>
      <c r="JRT323"/>
      <c r="JRU323"/>
      <c r="JRV323"/>
      <c r="JRW323"/>
      <c r="JRX323"/>
      <c r="JRY323"/>
      <c r="JRZ323"/>
      <c r="JSA323"/>
      <c r="JSB323"/>
      <c r="JSC323"/>
      <c r="JSD323"/>
      <c r="JSE323"/>
      <c r="JSF323"/>
      <c r="JSG323"/>
      <c r="JSH323"/>
      <c r="JSI323"/>
      <c r="JSJ323"/>
      <c r="JSK323"/>
      <c r="JSL323"/>
      <c r="JSM323"/>
      <c r="JSN323"/>
      <c r="JSO323"/>
      <c r="JSP323"/>
      <c r="JSQ323"/>
      <c r="JSR323"/>
      <c r="JSS323"/>
      <c r="JST323"/>
      <c r="JSU323"/>
      <c r="JSV323"/>
      <c r="JSW323"/>
      <c r="JSX323"/>
      <c r="JSY323"/>
      <c r="JSZ323"/>
      <c r="JTA323"/>
      <c r="JTB323"/>
      <c r="JTC323"/>
      <c r="JTD323"/>
      <c r="JTE323"/>
      <c r="JTF323"/>
      <c r="JTG323"/>
      <c r="JTH323"/>
      <c r="JTI323"/>
      <c r="JTJ323"/>
      <c r="JTK323"/>
      <c r="JTL323"/>
      <c r="JTM323"/>
      <c r="JTN323"/>
      <c r="JTO323"/>
      <c r="JTP323"/>
      <c r="JTQ323"/>
      <c r="JTR323"/>
      <c r="JTS323"/>
      <c r="JTT323"/>
      <c r="JTU323"/>
      <c r="JTV323"/>
      <c r="JTW323"/>
      <c r="JTX323"/>
      <c r="JTY323"/>
      <c r="JTZ323"/>
      <c r="JUA323"/>
      <c r="JUB323"/>
      <c r="JUC323"/>
      <c r="JUD323"/>
      <c r="JUE323"/>
      <c r="JUF323"/>
      <c r="JUG323"/>
      <c r="JUH323"/>
      <c r="JUI323"/>
      <c r="JUJ323"/>
      <c r="JUK323"/>
      <c r="JUL323"/>
      <c r="JUM323"/>
      <c r="JUN323"/>
      <c r="JUO323"/>
      <c r="JUP323"/>
      <c r="JUQ323"/>
      <c r="JUR323"/>
      <c r="JUS323"/>
      <c r="JUT323"/>
      <c r="JUU323"/>
      <c r="JUV323"/>
      <c r="JUW323"/>
      <c r="JUX323"/>
      <c r="JUY323"/>
      <c r="JUZ323"/>
      <c r="JVA323"/>
      <c r="JVB323"/>
      <c r="JVC323"/>
      <c r="JVD323"/>
      <c r="JVE323"/>
      <c r="JVF323"/>
      <c r="JVG323"/>
      <c r="JVH323"/>
      <c r="JVI323"/>
      <c r="JVJ323"/>
      <c r="JVK323"/>
      <c r="JVL323"/>
      <c r="JVM323"/>
      <c r="JVN323"/>
      <c r="JVO323"/>
      <c r="JVP323"/>
      <c r="JVQ323"/>
      <c r="JVR323"/>
      <c r="JVS323"/>
      <c r="JVT323"/>
      <c r="JVU323"/>
      <c r="JVV323"/>
      <c r="JVW323"/>
      <c r="JVX323"/>
      <c r="JVY323"/>
      <c r="JVZ323"/>
      <c r="JWA323"/>
      <c r="JWB323"/>
      <c r="JWC323"/>
      <c r="JWD323"/>
      <c r="JWE323"/>
      <c r="JWF323"/>
      <c r="JWG323"/>
      <c r="JWH323"/>
      <c r="JWI323"/>
      <c r="JWJ323"/>
      <c r="JWK323"/>
      <c r="JWL323"/>
      <c r="JWM323"/>
      <c r="JWN323"/>
      <c r="JWO323"/>
      <c r="JWP323"/>
      <c r="JWQ323"/>
      <c r="JWR323"/>
      <c r="JWS323"/>
      <c r="JWT323"/>
      <c r="JWU323"/>
      <c r="JWV323"/>
      <c r="JWW323"/>
      <c r="JWX323"/>
      <c r="JWY323"/>
      <c r="JWZ323"/>
      <c r="JXA323"/>
      <c r="JXB323"/>
      <c r="JXC323"/>
      <c r="JXD323"/>
      <c r="JXE323"/>
      <c r="JXF323"/>
      <c r="JXG323"/>
      <c r="JXH323"/>
      <c r="JXI323"/>
      <c r="JXJ323"/>
      <c r="JXK323"/>
      <c r="JXL323"/>
      <c r="JXM323"/>
      <c r="JXN323"/>
      <c r="JXO323"/>
      <c r="JXP323"/>
      <c r="JXQ323"/>
      <c r="JXR323"/>
      <c r="JXS323"/>
      <c r="JXT323"/>
      <c r="JXU323"/>
      <c r="JXV323"/>
      <c r="JXW323"/>
      <c r="JXX323"/>
      <c r="JXY323"/>
      <c r="JXZ323"/>
      <c r="JYA323"/>
      <c r="JYB323"/>
      <c r="JYC323"/>
      <c r="JYD323"/>
      <c r="JYE323"/>
      <c r="JYF323"/>
      <c r="JYG323"/>
      <c r="JYH323"/>
      <c r="JYI323"/>
      <c r="JYJ323"/>
      <c r="JYK323"/>
      <c r="JYL323"/>
      <c r="JYM323"/>
      <c r="JYN323"/>
      <c r="JYO323"/>
      <c r="JYP323"/>
      <c r="JYQ323"/>
      <c r="JYR323"/>
      <c r="JYS323"/>
      <c r="JYT323"/>
      <c r="JYU323"/>
      <c r="JYV323"/>
      <c r="JYW323"/>
      <c r="JYX323"/>
      <c r="JYY323"/>
      <c r="JYZ323"/>
      <c r="JZA323"/>
      <c r="JZB323"/>
      <c r="JZC323"/>
      <c r="JZD323"/>
      <c r="JZE323"/>
      <c r="JZF323"/>
      <c r="JZG323"/>
      <c r="JZH323"/>
      <c r="JZI323"/>
      <c r="JZJ323"/>
      <c r="JZK323"/>
      <c r="JZL323"/>
      <c r="JZM323"/>
      <c r="JZN323"/>
      <c r="JZO323"/>
      <c r="JZP323"/>
      <c r="JZQ323"/>
      <c r="JZR323"/>
      <c r="JZS323"/>
      <c r="JZT323"/>
      <c r="JZU323"/>
      <c r="JZV323"/>
      <c r="JZW323"/>
      <c r="JZX323"/>
      <c r="JZY323"/>
      <c r="JZZ323"/>
      <c r="KAA323"/>
      <c r="KAB323"/>
      <c r="KAC323"/>
      <c r="KAD323"/>
      <c r="KAE323"/>
      <c r="KAF323"/>
      <c r="KAG323"/>
      <c r="KAH323"/>
      <c r="KAI323"/>
      <c r="KAJ323"/>
      <c r="KAK323"/>
      <c r="KAL323"/>
      <c r="KAM323"/>
      <c r="KAN323"/>
      <c r="KAO323"/>
      <c r="KAP323"/>
      <c r="KAQ323"/>
      <c r="KAR323"/>
      <c r="KAS323"/>
      <c r="KAT323"/>
      <c r="KAU323"/>
      <c r="KAV323"/>
      <c r="KAW323"/>
      <c r="KAX323"/>
      <c r="KAY323"/>
      <c r="KAZ323"/>
      <c r="KBA323"/>
      <c r="KBB323"/>
      <c r="KBC323"/>
      <c r="KBD323"/>
      <c r="KBE323"/>
      <c r="KBF323"/>
      <c r="KBG323"/>
      <c r="KBH323"/>
      <c r="KBI323"/>
      <c r="KBJ323"/>
      <c r="KBK323"/>
      <c r="KBL323"/>
      <c r="KBM323"/>
      <c r="KBN323"/>
      <c r="KBO323"/>
      <c r="KBP323"/>
      <c r="KBQ323"/>
      <c r="KBR323"/>
      <c r="KBS323"/>
      <c r="KBT323"/>
      <c r="KBU323"/>
      <c r="KBV323"/>
      <c r="KBW323"/>
      <c r="KBX323"/>
      <c r="KBY323"/>
      <c r="KBZ323"/>
      <c r="KCA323"/>
      <c r="KCB323"/>
      <c r="KCC323"/>
      <c r="KCD323"/>
      <c r="KCE323"/>
      <c r="KCF323"/>
      <c r="KCG323"/>
      <c r="KCH323"/>
      <c r="KCI323"/>
      <c r="KCJ323"/>
      <c r="KCK323"/>
      <c r="KCL323"/>
      <c r="KCM323"/>
      <c r="KCN323"/>
      <c r="KCO323"/>
      <c r="KCP323"/>
      <c r="KCQ323"/>
      <c r="KCR323"/>
      <c r="KCS323"/>
      <c r="KCT323"/>
      <c r="KCU323"/>
      <c r="KCV323"/>
      <c r="KCW323"/>
      <c r="KCX323"/>
      <c r="KCY323"/>
      <c r="KCZ323"/>
      <c r="KDA323"/>
      <c r="KDB323"/>
      <c r="KDC323"/>
      <c r="KDD323"/>
      <c r="KDE323"/>
      <c r="KDF323"/>
      <c r="KDG323"/>
      <c r="KDH323"/>
      <c r="KDI323"/>
      <c r="KDJ323"/>
      <c r="KDK323"/>
      <c r="KDL323"/>
      <c r="KDM323"/>
      <c r="KDN323"/>
      <c r="KDO323"/>
      <c r="KDP323"/>
      <c r="KDQ323"/>
      <c r="KDR323"/>
      <c r="KDS323"/>
      <c r="KDT323"/>
      <c r="KDU323"/>
      <c r="KDV323"/>
      <c r="KDW323"/>
      <c r="KDX323"/>
      <c r="KDY323"/>
      <c r="KDZ323"/>
      <c r="KEA323"/>
      <c r="KEB323"/>
      <c r="KEC323"/>
      <c r="KED323"/>
      <c r="KEE323"/>
      <c r="KEF323"/>
      <c r="KEG323"/>
      <c r="KEH323"/>
      <c r="KEI323"/>
      <c r="KEJ323"/>
      <c r="KEK323"/>
      <c r="KEL323"/>
      <c r="KEM323"/>
      <c r="KEN323"/>
      <c r="KEO323"/>
      <c r="KEP323"/>
      <c r="KEQ323"/>
      <c r="KER323"/>
      <c r="KES323"/>
      <c r="KET323"/>
      <c r="KEU323"/>
      <c r="KEV323"/>
      <c r="KEW323"/>
      <c r="KEX323"/>
      <c r="KEY323"/>
      <c r="KEZ323"/>
      <c r="KFA323"/>
      <c r="KFB323"/>
      <c r="KFC323"/>
      <c r="KFD323"/>
      <c r="KFE323"/>
      <c r="KFF323"/>
      <c r="KFG323"/>
      <c r="KFH323"/>
      <c r="KFI323"/>
      <c r="KFJ323"/>
      <c r="KFK323"/>
      <c r="KFL323"/>
      <c r="KFM323"/>
      <c r="KFN323"/>
      <c r="KFO323"/>
      <c r="KFP323"/>
      <c r="KFQ323"/>
      <c r="KFR323"/>
      <c r="KFS323"/>
      <c r="KFT323"/>
      <c r="KFU323"/>
      <c r="KFV323"/>
      <c r="KFW323"/>
      <c r="KFX323"/>
      <c r="KFY323"/>
      <c r="KFZ323"/>
      <c r="KGA323"/>
      <c r="KGB323"/>
      <c r="KGC323"/>
      <c r="KGD323"/>
      <c r="KGE323"/>
      <c r="KGF323"/>
      <c r="KGG323"/>
      <c r="KGH323"/>
      <c r="KGI323"/>
      <c r="KGJ323"/>
      <c r="KGK323"/>
      <c r="KGL323"/>
      <c r="KGM323"/>
      <c r="KGN323"/>
      <c r="KGO323"/>
      <c r="KGP323"/>
      <c r="KGQ323"/>
      <c r="KGR323"/>
      <c r="KGS323"/>
      <c r="KGT323"/>
      <c r="KGU323"/>
      <c r="KGV323"/>
      <c r="KGW323"/>
      <c r="KGX323"/>
      <c r="KGY323"/>
      <c r="KGZ323"/>
      <c r="KHA323"/>
      <c r="KHB323"/>
      <c r="KHC323"/>
      <c r="KHD323"/>
      <c r="KHE323"/>
      <c r="KHF323"/>
      <c r="KHG323"/>
      <c r="KHH323"/>
      <c r="KHI323"/>
      <c r="KHJ323"/>
      <c r="KHK323"/>
      <c r="KHL323"/>
      <c r="KHM323"/>
      <c r="KHN323"/>
      <c r="KHO323"/>
      <c r="KHP323"/>
      <c r="KHQ323"/>
      <c r="KHR323"/>
      <c r="KHS323"/>
      <c r="KHT323"/>
      <c r="KHU323"/>
      <c r="KHV323"/>
      <c r="KHW323"/>
      <c r="KHX323"/>
      <c r="KHY323"/>
      <c r="KHZ323"/>
      <c r="KIA323"/>
      <c r="KIB323"/>
      <c r="KIC323"/>
      <c r="KID323"/>
      <c r="KIE323"/>
      <c r="KIF323"/>
      <c r="KIG323"/>
      <c r="KIH323"/>
      <c r="KII323"/>
      <c r="KIJ323"/>
      <c r="KIK323"/>
      <c r="KIL323"/>
      <c r="KIM323"/>
      <c r="KIN323"/>
      <c r="KIO323"/>
      <c r="KIP323"/>
      <c r="KIQ323"/>
      <c r="KIR323"/>
      <c r="KIS323"/>
      <c r="KIT323"/>
      <c r="KIU323"/>
      <c r="KIV323"/>
      <c r="KIW323"/>
      <c r="KIX323"/>
      <c r="KIY323"/>
      <c r="KIZ323"/>
      <c r="KJA323"/>
      <c r="KJB323"/>
      <c r="KJC323"/>
      <c r="KJD323"/>
      <c r="KJE323"/>
      <c r="KJF323"/>
      <c r="KJG323"/>
      <c r="KJH323"/>
      <c r="KJI323"/>
      <c r="KJJ323"/>
      <c r="KJK323"/>
      <c r="KJL323"/>
      <c r="KJM323"/>
      <c r="KJN323"/>
      <c r="KJO323"/>
      <c r="KJP323"/>
      <c r="KJQ323"/>
      <c r="KJR323"/>
      <c r="KJS323"/>
      <c r="KJT323"/>
      <c r="KJU323"/>
      <c r="KJV323"/>
      <c r="KJW323"/>
      <c r="KJX323"/>
      <c r="KJY323"/>
      <c r="KJZ323"/>
      <c r="KKA323"/>
      <c r="KKB323"/>
      <c r="KKC323"/>
      <c r="KKD323"/>
      <c r="KKE323"/>
      <c r="KKF323"/>
      <c r="KKG323"/>
      <c r="KKH323"/>
      <c r="KKI323"/>
      <c r="KKJ323"/>
      <c r="KKK323"/>
      <c r="KKL323"/>
      <c r="KKM323"/>
      <c r="KKN323"/>
      <c r="KKO323"/>
      <c r="KKP323"/>
      <c r="KKQ323"/>
      <c r="KKR323"/>
      <c r="KKS323"/>
      <c r="KKT323"/>
      <c r="KKU323"/>
      <c r="KKV323"/>
      <c r="KKW323"/>
      <c r="KKX323"/>
      <c r="KKY323"/>
      <c r="KKZ323"/>
      <c r="KLA323"/>
      <c r="KLB323"/>
      <c r="KLC323"/>
      <c r="KLD323"/>
      <c r="KLE323"/>
      <c r="KLF323"/>
      <c r="KLG323"/>
      <c r="KLH323"/>
      <c r="KLI323"/>
      <c r="KLJ323"/>
      <c r="KLK323"/>
      <c r="KLL323"/>
      <c r="KLM323"/>
      <c r="KLN323"/>
      <c r="KLO323"/>
      <c r="KLP323"/>
      <c r="KLQ323"/>
      <c r="KLR323"/>
      <c r="KLS323"/>
      <c r="KLT323"/>
      <c r="KLU323"/>
      <c r="KLV323"/>
      <c r="KLW323"/>
      <c r="KLX323"/>
      <c r="KLY323"/>
      <c r="KLZ323"/>
      <c r="KMA323"/>
      <c r="KMB323"/>
      <c r="KMC323"/>
      <c r="KMD323"/>
      <c r="KME323"/>
      <c r="KMF323"/>
      <c r="KMG323"/>
      <c r="KMH323"/>
      <c r="KMI323"/>
      <c r="KMJ323"/>
      <c r="KMK323"/>
      <c r="KML323"/>
      <c r="KMM323"/>
      <c r="KMN323"/>
      <c r="KMO323"/>
      <c r="KMP323"/>
      <c r="KMQ323"/>
      <c r="KMR323"/>
      <c r="KMS323"/>
      <c r="KMT323"/>
      <c r="KMU323"/>
      <c r="KMV323"/>
      <c r="KMW323"/>
      <c r="KMX323"/>
      <c r="KMY323"/>
      <c r="KMZ323"/>
      <c r="KNA323"/>
      <c r="KNB323"/>
      <c r="KNC323"/>
      <c r="KND323"/>
      <c r="KNE323"/>
      <c r="KNF323"/>
      <c r="KNG323"/>
      <c r="KNH323"/>
      <c r="KNI323"/>
      <c r="KNJ323"/>
      <c r="KNK323"/>
      <c r="KNL323"/>
      <c r="KNM323"/>
      <c r="KNN323"/>
      <c r="KNO323"/>
      <c r="KNP323"/>
      <c r="KNQ323"/>
      <c r="KNR323"/>
      <c r="KNS323"/>
      <c r="KNT323"/>
      <c r="KNU323"/>
      <c r="KNV323"/>
      <c r="KNW323"/>
      <c r="KNX323"/>
      <c r="KNY323"/>
      <c r="KNZ323"/>
      <c r="KOA323"/>
      <c r="KOB323"/>
      <c r="KOC323"/>
      <c r="KOD323"/>
      <c r="KOE323"/>
      <c r="KOF323"/>
      <c r="KOG323"/>
      <c r="KOH323"/>
      <c r="KOI323"/>
      <c r="KOJ323"/>
      <c r="KOK323"/>
      <c r="KOL323"/>
      <c r="KOM323"/>
      <c r="KON323"/>
      <c r="KOO323"/>
      <c r="KOP323"/>
      <c r="KOQ323"/>
      <c r="KOR323"/>
      <c r="KOS323"/>
      <c r="KOT323"/>
      <c r="KOU323"/>
      <c r="KOV323"/>
      <c r="KOW323"/>
      <c r="KOX323"/>
      <c r="KOY323"/>
      <c r="KOZ323"/>
      <c r="KPA323"/>
      <c r="KPB323"/>
      <c r="KPC323"/>
      <c r="KPD323"/>
      <c r="KPE323"/>
      <c r="KPF323"/>
      <c r="KPG323"/>
      <c r="KPH323"/>
      <c r="KPI323"/>
      <c r="KPJ323"/>
      <c r="KPK323"/>
      <c r="KPL323"/>
      <c r="KPM323"/>
      <c r="KPN323"/>
      <c r="KPO323"/>
      <c r="KPP323"/>
      <c r="KPQ323"/>
      <c r="KPR323"/>
      <c r="KPS323"/>
      <c r="KPT323"/>
      <c r="KPU323"/>
      <c r="KPV323"/>
      <c r="KPW323"/>
      <c r="KPX323"/>
      <c r="KPY323"/>
      <c r="KPZ323"/>
      <c r="KQA323"/>
      <c r="KQB323"/>
      <c r="KQC323"/>
      <c r="KQD323"/>
      <c r="KQE323"/>
      <c r="KQF323"/>
      <c r="KQG323"/>
      <c r="KQH323"/>
      <c r="KQI323"/>
      <c r="KQJ323"/>
      <c r="KQK323"/>
      <c r="KQL323"/>
      <c r="KQM323"/>
      <c r="KQN323"/>
      <c r="KQO323"/>
      <c r="KQP323"/>
      <c r="KQQ323"/>
      <c r="KQR323"/>
      <c r="KQS323"/>
      <c r="KQT323"/>
      <c r="KQU323"/>
      <c r="KQV323"/>
      <c r="KQW323"/>
      <c r="KQX323"/>
      <c r="KQY323"/>
      <c r="KQZ323"/>
      <c r="KRA323"/>
      <c r="KRB323"/>
      <c r="KRC323"/>
      <c r="KRD323"/>
      <c r="KRE323"/>
      <c r="KRF323"/>
      <c r="KRG323"/>
      <c r="KRH323"/>
      <c r="KRI323"/>
      <c r="KRJ323"/>
      <c r="KRK323"/>
      <c r="KRL323"/>
      <c r="KRM323"/>
      <c r="KRN323"/>
      <c r="KRO323"/>
      <c r="KRP323"/>
      <c r="KRQ323"/>
      <c r="KRR323"/>
      <c r="KRS323"/>
      <c r="KRT323"/>
      <c r="KRU323"/>
      <c r="KRV323"/>
      <c r="KRW323"/>
      <c r="KRX323"/>
      <c r="KRY323"/>
      <c r="KRZ323"/>
      <c r="KSA323"/>
      <c r="KSB323"/>
      <c r="KSC323"/>
      <c r="KSD323"/>
      <c r="KSE323"/>
      <c r="KSF323"/>
      <c r="KSG323"/>
      <c r="KSH323"/>
      <c r="KSI323"/>
      <c r="KSJ323"/>
      <c r="KSK323"/>
      <c r="KSL323"/>
      <c r="KSM323"/>
      <c r="KSN323"/>
      <c r="KSO323"/>
      <c r="KSP323"/>
      <c r="KSQ323"/>
      <c r="KSR323"/>
      <c r="KSS323"/>
      <c r="KST323"/>
      <c r="KSU323"/>
      <c r="KSV323"/>
      <c r="KSW323"/>
      <c r="KSX323"/>
      <c r="KSY323"/>
      <c r="KSZ323"/>
      <c r="KTA323"/>
      <c r="KTB323"/>
      <c r="KTC323"/>
      <c r="KTD323"/>
      <c r="KTE323"/>
      <c r="KTF323"/>
      <c r="KTG323"/>
      <c r="KTH323"/>
      <c r="KTI323"/>
      <c r="KTJ323"/>
      <c r="KTK323"/>
      <c r="KTL323"/>
      <c r="KTM323"/>
      <c r="KTN323"/>
      <c r="KTO323"/>
      <c r="KTP323"/>
      <c r="KTQ323"/>
      <c r="KTR323"/>
      <c r="KTS323"/>
      <c r="KTT323"/>
      <c r="KTU323"/>
      <c r="KTV323"/>
      <c r="KTW323"/>
      <c r="KTX323"/>
      <c r="KTY323"/>
      <c r="KTZ323"/>
      <c r="KUA323"/>
      <c r="KUB323"/>
      <c r="KUC323"/>
      <c r="KUD323"/>
      <c r="KUE323"/>
      <c r="KUF323"/>
      <c r="KUG323"/>
      <c r="KUH323"/>
      <c r="KUI323"/>
      <c r="KUJ323"/>
      <c r="KUK323"/>
      <c r="KUL323"/>
      <c r="KUM323"/>
      <c r="KUN323"/>
      <c r="KUO323"/>
      <c r="KUP323"/>
      <c r="KUQ323"/>
      <c r="KUR323"/>
      <c r="KUS323"/>
      <c r="KUT323"/>
      <c r="KUU323"/>
      <c r="KUV323"/>
      <c r="KUW323"/>
      <c r="KUX323"/>
      <c r="KUY323"/>
      <c r="KUZ323"/>
      <c r="KVA323"/>
      <c r="KVB323"/>
      <c r="KVC323"/>
      <c r="KVD323"/>
      <c r="KVE323"/>
      <c r="KVF323"/>
      <c r="KVG323"/>
      <c r="KVH323"/>
      <c r="KVI323"/>
      <c r="KVJ323"/>
      <c r="KVK323"/>
      <c r="KVL323"/>
      <c r="KVM323"/>
      <c r="KVN323"/>
      <c r="KVO323"/>
      <c r="KVP323"/>
      <c r="KVQ323"/>
      <c r="KVR323"/>
      <c r="KVS323"/>
      <c r="KVT323"/>
      <c r="KVU323"/>
      <c r="KVV323"/>
      <c r="KVW323"/>
      <c r="KVX323"/>
      <c r="KVY323"/>
      <c r="KVZ323"/>
      <c r="KWA323"/>
      <c r="KWB323"/>
      <c r="KWC323"/>
      <c r="KWD323"/>
      <c r="KWE323"/>
      <c r="KWF323"/>
      <c r="KWG323"/>
      <c r="KWH323"/>
      <c r="KWI323"/>
      <c r="KWJ323"/>
      <c r="KWK323"/>
      <c r="KWL323"/>
      <c r="KWM323"/>
      <c r="KWN323"/>
      <c r="KWO323"/>
      <c r="KWP323"/>
      <c r="KWQ323"/>
      <c r="KWR323"/>
      <c r="KWS323"/>
      <c r="KWT323"/>
      <c r="KWU323"/>
      <c r="KWV323"/>
      <c r="KWW323"/>
      <c r="KWX323"/>
      <c r="KWY323"/>
      <c r="KWZ323"/>
      <c r="KXA323"/>
      <c r="KXB323"/>
      <c r="KXC323"/>
      <c r="KXD323"/>
      <c r="KXE323"/>
      <c r="KXF323"/>
      <c r="KXG323"/>
      <c r="KXH323"/>
      <c r="KXI323"/>
      <c r="KXJ323"/>
      <c r="KXK323"/>
      <c r="KXL323"/>
      <c r="KXM323"/>
      <c r="KXN323"/>
      <c r="KXO323"/>
      <c r="KXP323"/>
      <c r="KXQ323"/>
      <c r="KXR323"/>
      <c r="KXS323"/>
      <c r="KXT323"/>
      <c r="KXU323"/>
      <c r="KXV323"/>
      <c r="KXW323"/>
      <c r="KXX323"/>
      <c r="KXY323"/>
      <c r="KXZ323"/>
      <c r="KYA323"/>
      <c r="KYB323"/>
      <c r="KYC323"/>
      <c r="KYD323"/>
      <c r="KYE323"/>
      <c r="KYF323"/>
      <c r="KYG323"/>
      <c r="KYH323"/>
      <c r="KYI323"/>
      <c r="KYJ323"/>
      <c r="KYK323"/>
      <c r="KYL323"/>
      <c r="KYM323"/>
      <c r="KYN323"/>
      <c r="KYO323"/>
      <c r="KYP323"/>
      <c r="KYQ323"/>
      <c r="KYR323"/>
      <c r="KYS323"/>
      <c r="KYT323"/>
      <c r="KYU323"/>
      <c r="KYV323"/>
      <c r="KYW323"/>
      <c r="KYX323"/>
      <c r="KYY323"/>
      <c r="KYZ323"/>
      <c r="KZA323"/>
      <c r="KZB323"/>
      <c r="KZC323"/>
      <c r="KZD323"/>
      <c r="KZE323"/>
      <c r="KZF323"/>
      <c r="KZG323"/>
      <c r="KZH323"/>
      <c r="KZI323"/>
      <c r="KZJ323"/>
      <c r="KZK323"/>
      <c r="KZL323"/>
      <c r="KZM323"/>
      <c r="KZN323"/>
      <c r="KZO323"/>
      <c r="KZP323"/>
      <c r="KZQ323"/>
      <c r="KZR323"/>
      <c r="KZS323"/>
      <c r="KZT323"/>
      <c r="KZU323"/>
      <c r="KZV323"/>
      <c r="KZW323"/>
      <c r="KZX323"/>
      <c r="KZY323"/>
      <c r="KZZ323"/>
      <c r="LAA323"/>
      <c r="LAB323"/>
      <c r="LAC323"/>
      <c r="LAD323"/>
      <c r="LAE323"/>
      <c r="LAF323"/>
      <c r="LAG323"/>
      <c r="LAH323"/>
      <c r="LAI323"/>
      <c r="LAJ323"/>
      <c r="LAK323"/>
      <c r="LAL323"/>
      <c r="LAM323"/>
      <c r="LAN323"/>
      <c r="LAO323"/>
      <c r="LAP323"/>
      <c r="LAQ323"/>
      <c r="LAR323"/>
      <c r="LAS323"/>
      <c r="LAT323"/>
      <c r="LAU323"/>
      <c r="LAV323"/>
      <c r="LAW323"/>
      <c r="LAX323"/>
      <c r="LAY323"/>
      <c r="LAZ323"/>
      <c r="LBA323"/>
      <c r="LBB323"/>
      <c r="LBC323"/>
      <c r="LBD323"/>
      <c r="LBE323"/>
      <c r="LBF323"/>
      <c r="LBG323"/>
      <c r="LBH323"/>
      <c r="LBI323"/>
      <c r="LBJ323"/>
      <c r="LBK323"/>
      <c r="LBL323"/>
      <c r="LBM323"/>
      <c r="LBN323"/>
      <c r="LBO323"/>
      <c r="LBP323"/>
      <c r="LBQ323"/>
      <c r="LBR323"/>
      <c r="LBS323"/>
      <c r="LBT323"/>
      <c r="LBU323"/>
      <c r="LBV323"/>
      <c r="LBW323"/>
      <c r="LBX323"/>
      <c r="LBY323"/>
      <c r="LBZ323"/>
      <c r="LCA323"/>
      <c r="LCB323"/>
      <c r="LCC323"/>
      <c r="LCD323"/>
      <c r="LCE323"/>
      <c r="LCF323"/>
      <c r="LCG323"/>
      <c r="LCH323"/>
      <c r="LCI323"/>
      <c r="LCJ323"/>
      <c r="LCK323"/>
      <c r="LCL323"/>
      <c r="LCM323"/>
      <c r="LCN323"/>
      <c r="LCO323"/>
      <c r="LCP323"/>
      <c r="LCQ323"/>
      <c r="LCR323"/>
      <c r="LCS323"/>
      <c r="LCT323"/>
      <c r="LCU323"/>
      <c r="LCV323"/>
      <c r="LCW323"/>
      <c r="LCX323"/>
      <c r="LCY323"/>
      <c r="LCZ323"/>
      <c r="LDA323"/>
      <c r="LDB323"/>
      <c r="LDC323"/>
      <c r="LDD323"/>
      <c r="LDE323"/>
      <c r="LDF323"/>
      <c r="LDG323"/>
      <c r="LDH323"/>
      <c r="LDI323"/>
      <c r="LDJ323"/>
      <c r="LDK323"/>
      <c r="LDL323"/>
      <c r="LDM323"/>
      <c r="LDN323"/>
      <c r="LDO323"/>
      <c r="LDP323"/>
      <c r="LDQ323"/>
      <c r="LDR323"/>
      <c r="LDS323"/>
      <c r="LDT323"/>
      <c r="LDU323"/>
      <c r="LDV323"/>
      <c r="LDW323"/>
      <c r="LDX323"/>
      <c r="LDY323"/>
      <c r="LDZ323"/>
      <c r="LEA323"/>
      <c r="LEB323"/>
      <c r="LEC323"/>
      <c r="LED323"/>
      <c r="LEE323"/>
      <c r="LEF323"/>
      <c r="LEG323"/>
      <c r="LEH323"/>
      <c r="LEI323"/>
      <c r="LEJ323"/>
      <c r="LEK323"/>
      <c r="LEL323"/>
      <c r="LEM323"/>
      <c r="LEN323"/>
      <c r="LEO323"/>
      <c r="LEP323"/>
      <c r="LEQ323"/>
      <c r="LER323"/>
      <c r="LES323"/>
      <c r="LET323"/>
      <c r="LEU323"/>
      <c r="LEV323"/>
      <c r="LEW323"/>
      <c r="LEX323"/>
      <c r="LEY323"/>
      <c r="LEZ323"/>
      <c r="LFA323"/>
      <c r="LFB323"/>
      <c r="LFC323"/>
      <c r="LFD323"/>
      <c r="LFE323"/>
      <c r="LFF323"/>
      <c r="LFG323"/>
      <c r="LFH323"/>
      <c r="LFI323"/>
      <c r="LFJ323"/>
      <c r="LFK323"/>
      <c r="LFL323"/>
      <c r="LFM323"/>
      <c r="LFN323"/>
      <c r="LFO323"/>
      <c r="LFP323"/>
      <c r="LFQ323"/>
      <c r="LFR323"/>
      <c r="LFS323"/>
      <c r="LFT323"/>
      <c r="LFU323"/>
      <c r="LFV323"/>
      <c r="LFW323"/>
      <c r="LFX323"/>
      <c r="LFY323"/>
      <c r="LFZ323"/>
      <c r="LGA323"/>
      <c r="LGB323"/>
      <c r="LGC323"/>
      <c r="LGD323"/>
      <c r="LGE323"/>
      <c r="LGF323"/>
      <c r="LGG323"/>
      <c r="LGH323"/>
      <c r="LGI323"/>
      <c r="LGJ323"/>
      <c r="LGK323"/>
      <c r="LGL323"/>
      <c r="LGM323"/>
      <c r="LGN323"/>
      <c r="LGO323"/>
      <c r="LGP323"/>
      <c r="LGQ323"/>
      <c r="LGR323"/>
      <c r="LGS323"/>
      <c r="LGT323"/>
      <c r="LGU323"/>
      <c r="LGV323"/>
      <c r="LGW323"/>
      <c r="LGX323"/>
      <c r="LGY323"/>
      <c r="LGZ323"/>
      <c r="LHA323"/>
      <c r="LHB323"/>
      <c r="LHC323"/>
      <c r="LHD323"/>
      <c r="LHE323"/>
      <c r="LHF323"/>
      <c r="LHG323"/>
      <c r="LHH323"/>
      <c r="LHI323"/>
      <c r="LHJ323"/>
      <c r="LHK323"/>
      <c r="LHL323"/>
      <c r="LHM323"/>
      <c r="LHN323"/>
      <c r="LHO323"/>
      <c r="LHP323"/>
      <c r="LHQ323"/>
      <c r="LHR323"/>
      <c r="LHS323"/>
      <c r="LHT323"/>
      <c r="LHU323"/>
      <c r="LHV323"/>
      <c r="LHW323"/>
      <c r="LHX323"/>
      <c r="LHY323"/>
      <c r="LHZ323"/>
      <c r="LIA323"/>
      <c r="LIB323"/>
      <c r="LIC323"/>
      <c r="LID323"/>
      <c r="LIE323"/>
      <c r="LIF323"/>
      <c r="LIG323"/>
      <c r="LIH323"/>
      <c r="LII323"/>
      <c r="LIJ323"/>
      <c r="LIK323"/>
      <c r="LIL323"/>
      <c r="LIM323"/>
      <c r="LIN323"/>
      <c r="LIO323"/>
      <c r="LIP323"/>
      <c r="LIQ323"/>
      <c r="LIR323"/>
      <c r="LIS323"/>
      <c r="LIT323"/>
      <c r="LIU323"/>
      <c r="LIV323"/>
      <c r="LIW323"/>
      <c r="LIX323"/>
      <c r="LIY323"/>
      <c r="LIZ323"/>
      <c r="LJA323"/>
      <c r="LJB323"/>
      <c r="LJC323"/>
      <c r="LJD323"/>
      <c r="LJE323"/>
      <c r="LJF323"/>
      <c r="LJG323"/>
      <c r="LJH323"/>
      <c r="LJI323"/>
      <c r="LJJ323"/>
      <c r="LJK323"/>
      <c r="LJL323"/>
      <c r="LJM323"/>
      <c r="LJN323"/>
      <c r="LJO323"/>
      <c r="LJP323"/>
      <c r="LJQ323"/>
      <c r="LJR323"/>
      <c r="LJS323"/>
      <c r="LJT323"/>
      <c r="LJU323"/>
      <c r="LJV323"/>
      <c r="LJW323"/>
      <c r="LJX323"/>
      <c r="LJY323"/>
      <c r="LJZ323"/>
      <c r="LKA323"/>
      <c r="LKB323"/>
      <c r="LKC323"/>
      <c r="LKD323"/>
      <c r="LKE323"/>
      <c r="LKF323"/>
      <c r="LKG323"/>
      <c r="LKH323"/>
      <c r="LKI323"/>
      <c r="LKJ323"/>
      <c r="LKK323"/>
      <c r="LKL323"/>
      <c r="LKM323"/>
      <c r="LKN323"/>
      <c r="LKO323"/>
      <c r="LKP323"/>
      <c r="LKQ323"/>
      <c r="LKR323"/>
      <c r="LKS323"/>
      <c r="LKT323"/>
      <c r="LKU323"/>
      <c r="LKV323"/>
      <c r="LKW323"/>
      <c r="LKX323"/>
      <c r="LKY323"/>
      <c r="LKZ323"/>
      <c r="LLA323"/>
      <c r="LLB323"/>
      <c r="LLC323"/>
      <c r="LLD323"/>
      <c r="LLE323"/>
      <c r="LLF323"/>
      <c r="LLG323"/>
      <c r="LLH323"/>
      <c r="LLI323"/>
      <c r="LLJ323"/>
      <c r="LLK323"/>
      <c r="LLL323"/>
      <c r="LLM323"/>
      <c r="LLN323"/>
      <c r="LLO323"/>
      <c r="LLP323"/>
      <c r="LLQ323"/>
      <c r="LLR323"/>
      <c r="LLS323"/>
      <c r="LLT323"/>
      <c r="LLU323"/>
      <c r="LLV323"/>
      <c r="LLW323"/>
      <c r="LLX323"/>
      <c r="LLY323"/>
      <c r="LLZ323"/>
      <c r="LMA323"/>
      <c r="LMB323"/>
      <c r="LMC323"/>
      <c r="LMD323"/>
      <c r="LME323"/>
      <c r="LMF323"/>
      <c r="LMG323"/>
      <c r="LMH323"/>
      <c r="LMI323"/>
      <c r="LMJ323"/>
      <c r="LMK323"/>
      <c r="LML323"/>
      <c r="LMM323"/>
      <c r="LMN323"/>
      <c r="LMO323"/>
      <c r="LMP323"/>
      <c r="LMQ323"/>
      <c r="LMR323"/>
      <c r="LMS323"/>
      <c r="LMT323"/>
      <c r="LMU323"/>
      <c r="LMV323"/>
      <c r="LMW323"/>
      <c r="LMX323"/>
      <c r="LMY323"/>
      <c r="LMZ323"/>
      <c r="LNA323"/>
      <c r="LNB323"/>
      <c r="LNC323"/>
      <c r="LND323"/>
      <c r="LNE323"/>
      <c r="LNF323"/>
      <c r="LNG323"/>
      <c r="LNH323"/>
      <c r="LNI323"/>
      <c r="LNJ323"/>
      <c r="LNK323"/>
      <c r="LNL323"/>
      <c r="LNM323"/>
      <c r="LNN323"/>
      <c r="LNO323"/>
      <c r="LNP323"/>
      <c r="LNQ323"/>
      <c r="LNR323"/>
      <c r="LNS323"/>
      <c r="LNT323"/>
      <c r="LNU323"/>
      <c r="LNV323"/>
      <c r="LNW323"/>
      <c r="LNX323"/>
      <c r="LNY323"/>
      <c r="LNZ323"/>
      <c r="LOA323"/>
      <c r="LOB323"/>
      <c r="LOC323"/>
      <c r="LOD323"/>
      <c r="LOE323"/>
      <c r="LOF323"/>
      <c r="LOG323"/>
      <c r="LOH323"/>
      <c r="LOI323"/>
      <c r="LOJ323"/>
      <c r="LOK323"/>
      <c r="LOL323"/>
      <c r="LOM323"/>
      <c r="LON323"/>
      <c r="LOO323"/>
      <c r="LOP323"/>
      <c r="LOQ323"/>
      <c r="LOR323"/>
      <c r="LOS323"/>
      <c r="LOT323"/>
      <c r="LOU323"/>
      <c r="LOV323"/>
      <c r="LOW323"/>
      <c r="LOX323"/>
      <c r="LOY323"/>
      <c r="LOZ323"/>
      <c r="LPA323"/>
      <c r="LPB323"/>
      <c r="LPC323"/>
      <c r="LPD323"/>
      <c r="LPE323"/>
      <c r="LPF323"/>
      <c r="LPG323"/>
      <c r="LPH323"/>
      <c r="LPI323"/>
      <c r="LPJ323"/>
      <c r="LPK323"/>
      <c r="LPL323"/>
      <c r="LPM323"/>
      <c r="LPN323"/>
      <c r="LPO323"/>
      <c r="LPP323"/>
      <c r="LPQ323"/>
      <c r="LPR323"/>
      <c r="LPS323"/>
      <c r="LPT323"/>
      <c r="LPU323"/>
      <c r="LPV323"/>
      <c r="LPW323"/>
      <c r="LPX323"/>
      <c r="LPY323"/>
      <c r="LPZ323"/>
      <c r="LQA323"/>
      <c r="LQB323"/>
      <c r="LQC323"/>
      <c r="LQD323"/>
      <c r="LQE323"/>
      <c r="LQF323"/>
      <c r="LQG323"/>
      <c r="LQH323"/>
      <c r="LQI323"/>
      <c r="LQJ323"/>
      <c r="LQK323"/>
      <c r="LQL323"/>
      <c r="LQM323"/>
      <c r="LQN323"/>
      <c r="LQO323"/>
      <c r="LQP323"/>
      <c r="LQQ323"/>
      <c r="LQR323"/>
      <c r="LQS323"/>
      <c r="LQT323"/>
      <c r="LQU323"/>
      <c r="LQV323"/>
      <c r="LQW323"/>
      <c r="LQX323"/>
      <c r="LQY323"/>
      <c r="LQZ323"/>
      <c r="LRA323"/>
      <c r="LRB323"/>
      <c r="LRC323"/>
      <c r="LRD323"/>
      <c r="LRE323"/>
      <c r="LRF323"/>
      <c r="LRG323"/>
      <c r="LRH323"/>
      <c r="LRI323"/>
      <c r="LRJ323"/>
      <c r="LRK323"/>
      <c r="LRL323"/>
      <c r="LRM323"/>
      <c r="LRN323"/>
      <c r="LRO323"/>
      <c r="LRP323"/>
      <c r="LRQ323"/>
      <c r="LRR323"/>
      <c r="LRS323"/>
      <c r="LRT323"/>
      <c r="LRU323"/>
      <c r="LRV323"/>
      <c r="LRW323"/>
      <c r="LRX323"/>
      <c r="LRY323"/>
      <c r="LRZ323"/>
      <c r="LSA323"/>
      <c r="LSB323"/>
      <c r="LSC323"/>
      <c r="LSD323"/>
      <c r="LSE323"/>
      <c r="LSF323"/>
      <c r="LSG323"/>
      <c r="LSH323"/>
      <c r="LSI323"/>
      <c r="LSJ323"/>
      <c r="LSK323"/>
      <c r="LSL323"/>
      <c r="LSM323"/>
      <c r="LSN323"/>
      <c r="LSO323"/>
      <c r="LSP323"/>
      <c r="LSQ323"/>
      <c r="LSR323"/>
      <c r="LSS323"/>
      <c r="LST323"/>
      <c r="LSU323"/>
      <c r="LSV323"/>
      <c r="LSW323"/>
      <c r="LSX323"/>
      <c r="LSY323"/>
      <c r="LSZ323"/>
      <c r="LTA323"/>
      <c r="LTB323"/>
      <c r="LTC323"/>
      <c r="LTD323"/>
      <c r="LTE323"/>
      <c r="LTF323"/>
      <c r="LTG323"/>
      <c r="LTH323"/>
      <c r="LTI323"/>
      <c r="LTJ323"/>
      <c r="LTK323"/>
      <c r="LTL323"/>
      <c r="LTM323"/>
      <c r="LTN323"/>
      <c r="LTO323"/>
      <c r="LTP323"/>
      <c r="LTQ323"/>
      <c r="LTR323"/>
      <c r="LTS323"/>
      <c r="LTT323"/>
      <c r="LTU323"/>
      <c r="LTV323"/>
      <c r="LTW323"/>
      <c r="LTX323"/>
      <c r="LTY323"/>
      <c r="LTZ323"/>
      <c r="LUA323"/>
      <c r="LUB323"/>
      <c r="LUC323"/>
      <c r="LUD323"/>
      <c r="LUE323"/>
      <c r="LUF323"/>
      <c r="LUG323"/>
      <c r="LUH323"/>
      <c r="LUI323"/>
      <c r="LUJ323"/>
      <c r="LUK323"/>
      <c r="LUL323"/>
      <c r="LUM323"/>
      <c r="LUN323"/>
      <c r="LUO323"/>
      <c r="LUP323"/>
      <c r="LUQ323"/>
      <c r="LUR323"/>
      <c r="LUS323"/>
      <c r="LUT323"/>
      <c r="LUU323"/>
      <c r="LUV323"/>
      <c r="LUW323"/>
      <c r="LUX323"/>
      <c r="LUY323"/>
      <c r="LUZ323"/>
      <c r="LVA323"/>
      <c r="LVB323"/>
      <c r="LVC323"/>
      <c r="LVD323"/>
      <c r="LVE323"/>
      <c r="LVF323"/>
      <c r="LVG323"/>
      <c r="LVH323"/>
      <c r="LVI323"/>
      <c r="LVJ323"/>
      <c r="LVK323"/>
      <c r="LVL323"/>
      <c r="LVM323"/>
      <c r="LVN323"/>
      <c r="LVO323"/>
      <c r="LVP323"/>
      <c r="LVQ323"/>
      <c r="LVR323"/>
      <c r="LVS323"/>
      <c r="LVT323"/>
      <c r="LVU323"/>
      <c r="LVV323"/>
      <c r="LVW323"/>
      <c r="LVX323"/>
      <c r="LVY323"/>
      <c r="LVZ323"/>
      <c r="LWA323"/>
      <c r="LWB323"/>
      <c r="LWC323"/>
      <c r="LWD323"/>
      <c r="LWE323"/>
      <c r="LWF323"/>
      <c r="LWG323"/>
      <c r="LWH323"/>
      <c r="LWI323"/>
      <c r="LWJ323"/>
      <c r="LWK323"/>
      <c r="LWL323"/>
      <c r="LWM323"/>
      <c r="LWN323"/>
      <c r="LWO323"/>
      <c r="LWP323"/>
      <c r="LWQ323"/>
      <c r="LWR323"/>
      <c r="LWS323"/>
      <c r="LWT323"/>
      <c r="LWU323"/>
      <c r="LWV323"/>
      <c r="LWW323"/>
      <c r="LWX323"/>
      <c r="LWY323"/>
      <c r="LWZ323"/>
      <c r="LXA323"/>
      <c r="LXB323"/>
      <c r="LXC323"/>
      <c r="LXD323"/>
      <c r="LXE323"/>
      <c r="LXF323"/>
      <c r="LXG323"/>
      <c r="LXH323"/>
      <c r="LXI323"/>
      <c r="LXJ323"/>
      <c r="LXK323"/>
      <c r="LXL323"/>
      <c r="LXM323"/>
      <c r="LXN323"/>
      <c r="LXO323"/>
      <c r="LXP323"/>
      <c r="LXQ323"/>
      <c r="LXR323"/>
      <c r="LXS323"/>
      <c r="LXT323"/>
      <c r="LXU323"/>
      <c r="LXV323"/>
      <c r="LXW323"/>
      <c r="LXX323"/>
      <c r="LXY323"/>
      <c r="LXZ323"/>
      <c r="LYA323"/>
      <c r="LYB323"/>
      <c r="LYC323"/>
      <c r="LYD323"/>
      <c r="LYE323"/>
      <c r="LYF323"/>
      <c r="LYG323"/>
      <c r="LYH323"/>
      <c r="LYI323"/>
      <c r="LYJ323"/>
      <c r="LYK323"/>
      <c r="LYL323"/>
      <c r="LYM323"/>
      <c r="LYN323"/>
      <c r="LYO323"/>
      <c r="LYP323"/>
      <c r="LYQ323"/>
      <c r="LYR323"/>
      <c r="LYS323"/>
      <c r="LYT323"/>
      <c r="LYU323"/>
      <c r="LYV323"/>
      <c r="LYW323"/>
      <c r="LYX323"/>
      <c r="LYY323"/>
      <c r="LYZ323"/>
      <c r="LZA323"/>
      <c r="LZB323"/>
      <c r="LZC323"/>
      <c r="LZD323"/>
      <c r="LZE323"/>
      <c r="LZF323"/>
      <c r="LZG323"/>
      <c r="LZH323"/>
      <c r="LZI323"/>
      <c r="LZJ323"/>
      <c r="LZK323"/>
      <c r="LZL323"/>
      <c r="LZM323"/>
      <c r="LZN323"/>
      <c r="LZO323"/>
      <c r="LZP323"/>
      <c r="LZQ323"/>
      <c r="LZR323"/>
      <c r="LZS323"/>
      <c r="LZT323"/>
      <c r="LZU323"/>
      <c r="LZV323"/>
      <c r="LZW323"/>
      <c r="LZX323"/>
      <c r="LZY323"/>
      <c r="LZZ323"/>
      <c r="MAA323"/>
      <c r="MAB323"/>
      <c r="MAC323"/>
      <c r="MAD323"/>
      <c r="MAE323"/>
      <c r="MAF323"/>
      <c r="MAG323"/>
      <c r="MAH323"/>
      <c r="MAI323"/>
      <c r="MAJ323"/>
      <c r="MAK323"/>
      <c r="MAL323"/>
      <c r="MAM323"/>
      <c r="MAN323"/>
      <c r="MAO323"/>
      <c r="MAP323"/>
      <c r="MAQ323"/>
      <c r="MAR323"/>
      <c r="MAS323"/>
      <c r="MAT323"/>
      <c r="MAU323"/>
      <c r="MAV323"/>
      <c r="MAW323"/>
      <c r="MAX323"/>
      <c r="MAY323"/>
      <c r="MAZ323"/>
      <c r="MBA323"/>
      <c r="MBB323"/>
      <c r="MBC323"/>
      <c r="MBD323"/>
      <c r="MBE323"/>
      <c r="MBF323"/>
      <c r="MBG323"/>
      <c r="MBH323"/>
      <c r="MBI323"/>
      <c r="MBJ323"/>
      <c r="MBK323"/>
      <c r="MBL323"/>
      <c r="MBM323"/>
      <c r="MBN323"/>
      <c r="MBO323"/>
      <c r="MBP323"/>
      <c r="MBQ323"/>
      <c r="MBR323"/>
      <c r="MBS323"/>
      <c r="MBT323"/>
      <c r="MBU323"/>
      <c r="MBV323"/>
      <c r="MBW323"/>
      <c r="MBX323"/>
      <c r="MBY323"/>
      <c r="MBZ323"/>
      <c r="MCA323"/>
      <c r="MCB323"/>
      <c r="MCC323"/>
      <c r="MCD323"/>
      <c r="MCE323"/>
      <c r="MCF323"/>
      <c r="MCG323"/>
      <c r="MCH323"/>
      <c r="MCI323"/>
      <c r="MCJ323"/>
      <c r="MCK323"/>
      <c r="MCL323"/>
      <c r="MCM323"/>
      <c r="MCN323"/>
      <c r="MCO323"/>
      <c r="MCP323"/>
      <c r="MCQ323"/>
      <c r="MCR323"/>
      <c r="MCS323"/>
      <c r="MCT323"/>
      <c r="MCU323"/>
      <c r="MCV323"/>
      <c r="MCW323"/>
      <c r="MCX323"/>
      <c r="MCY323"/>
      <c r="MCZ323"/>
      <c r="MDA323"/>
      <c r="MDB323"/>
      <c r="MDC323"/>
      <c r="MDD323"/>
      <c r="MDE323"/>
      <c r="MDF323"/>
      <c r="MDG323"/>
      <c r="MDH323"/>
      <c r="MDI323"/>
      <c r="MDJ323"/>
      <c r="MDK323"/>
      <c r="MDL323"/>
      <c r="MDM323"/>
      <c r="MDN323"/>
      <c r="MDO323"/>
      <c r="MDP323"/>
      <c r="MDQ323"/>
      <c r="MDR323"/>
      <c r="MDS323"/>
      <c r="MDT323"/>
      <c r="MDU323"/>
      <c r="MDV323"/>
      <c r="MDW323"/>
      <c r="MDX323"/>
      <c r="MDY323"/>
      <c r="MDZ323"/>
      <c r="MEA323"/>
      <c r="MEB323"/>
      <c r="MEC323"/>
      <c r="MED323"/>
      <c r="MEE323"/>
      <c r="MEF323"/>
      <c r="MEG323"/>
      <c r="MEH323"/>
      <c r="MEI323"/>
      <c r="MEJ323"/>
      <c r="MEK323"/>
      <c r="MEL323"/>
      <c r="MEM323"/>
      <c r="MEN323"/>
      <c r="MEO323"/>
      <c r="MEP323"/>
      <c r="MEQ323"/>
      <c r="MER323"/>
      <c r="MES323"/>
      <c r="MET323"/>
      <c r="MEU323"/>
      <c r="MEV323"/>
      <c r="MEW323"/>
      <c r="MEX323"/>
      <c r="MEY323"/>
      <c r="MEZ323"/>
      <c r="MFA323"/>
      <c r="MFB323"/>
      <c r="MFC323"/>
      <c r="MFD323"/>
      <c r="MFE323"/>
      <c r="MFF323"/>
      <c r="MFG323"/>
      <c r="MFH323"/>
      <c r="MFI323"/>
      <c r="MFJ323"/>
      <c r="MFK323"/>
      <c r="MFL323"/>
      <c r="MFM323"/>
      <c r="MFN323"/>
      <c r="MFO323"/>
      <c r="MFP323"/>
      <c r="MFQ323"/>
      <c r="MFR323"/>
      <c r="MFS323"/>
      <c r="MFT323"/>
      <c r="MFU323"/>
      <c r="MFV323"/>
      <c r="MFW323"/>
      <c r="MFX323"/>
      <c r="MFY323"/>
      <c r="MFZ323"/>
      <c r="MGA323"/>
      <c r="MGB323"/>
      <c r="MGC323"/>
      <c r="MGD323"/>
      <c r="MGE323"/>
      <c r="MGF323"/>
      <c r="MGG323"/>
      <c r="MGH323"/>
      <c r="MGI323"/>
      <c r="MGJ323"/>
      <c r="MGK323"/>
      <c r="MGL323"/>
      <c r="MGM323"/>
      <c r="MGN323"/>
      <c r="MGO323"/>
      <c r="MGP323"/>
      <c r="MGQ323"/>
      <c r="MGR323"/>
      <c r="MGS323"/>
      <c r="MGT323"/>
      <c r="MGU323"/>
      <c r="MGV323"/>
      <c r="MGW323"/>
      <c r="MGX323"/>
      <c r="MGY323"/>
      <c r="MGZ323"/>
      <c r="MHA323"/>
      <c r="MHB323"/>
      <c r="MHC323"/>
      <c r="MHD323"/>
      <c r="MHE323"/>
      <c r="MHF323"/>
      <c r="MHG323"/>
      <c r="MHH323"/>
      <c r="MHI323"/>
      <c r="MHJ323"/>
      <c r="MHK323"/>
      <c r="MHL323"/>
      <c r="MHM323"/>
      <c r="MHN323"/>
      <c r="MHO323"/>
      <c r="MHP323"/>
      <c r="MHQ323"/>
      <c r="MHR323"/>
      <c r="MHS323"/>
      <c r="MHT323"/>
      <c r="MHU323"/>
      <c r="MHV323"/>
      <c r="MHW323"/>
      <c r="MHX323"/>
      <c r="MHY323"/>
      <c r="MHZ323"/>
      <c r="MIA323"/>
      <c r="MIB323"/>
      <c r="MIC323"/>
      <c r="MID323"/>
      <c r="MIE323"/>
      <c r="MIF323"/>
      <c r="MIG323"/>
      <c r="MIH323"/>
      <c r="MII323"/>
      <c r="MIJ323"/>
      <c r="MIK323"/>
      <c r="MIL323"/>
      <c r="MIM323"/>
      <c r="MIN323"/>
      <c r="MIO323"/>
      <c r="MIP323"/>
      <c r="MIQ323"/>
      <c r="MIR323"/>
      <c r="MIS323"/>
      <c r="MIT323"/>
      <c r="MIU323"/>
      <c r="MIV323"/>
      <c r="MIW323"/>
      <c r="MIX323"/>
      <c r="MIY323"/>
      <c r="MIZ323"/>
      <c r="MJA323"/>
      <c r="MJB323"/>
      <c r="MJC323"/>
      <c r="MJD323"/>
      <c r="MJE323"/>
      <c r="MJF323"/>
      <c r="MJG323"/>
      <c r="MJH323"/>
      <c r="MJI323"/>
      <c r="MJJ323"/>
      <c r="MJK323"/>
      <c r="MJL323"/>
      <c r="MJM323"/>
      <c r="MJN323"/>
      <c r="MJO323"/>
      <c r="MJP323"/>
      <c r="MJQ323"/>
      <c r="MJR323"/>
      <c r="MJS323"/>
      <c r="MJT323"/>
      <c r="MJU323"/>
      <c r="MJV323"/>
      <c r="MJW323"/>
      <c r="MJX323"/>
      <c r="MJY323"/>
      <c r="MJZ323"/>
      <c r="MKA323"/>
      <c r="MKB323"/>
      <c r="MKC323"/>
      <c r="MKD323"/>
      <c r="MKE323"/>
      <c r="MKF323"/>
      <c r="MKG323"/>
      <c r="MKH323"/>
      <c r="MKI323"/>
      <c r="MKJ323"/>
      <c r="MKK323"/>
      <c r="MKL323"/>
      <c r="MKM323"/>
      <c r="MKN323"/>
      <c r="MKO323"/>
      <c r="MKP323"/>
      <c r="MKQ323"/>
      <c r="MKR323"/>
      <c r="MKS323"/>
      <c r="MKT323"/>
      <c r="MKU323"/>
      <c r="MKV323"/>
      <c r="MKW323"/>
      <c r="MKX323"/>
      <c r="MKY323"/>
      <c r="MKZ323"/>
      <c r="MLA323"/>
      <c r="MLB323"/>
      <c r="MLC323"/>
      <c r="MLD323"/>
      <c r="MLE323"/>
      <c r="MLF323"/>
      <c r="MLG323"/>
      <c r="MLH323"/>
      <c r="MLI323"/>
      <c r="MLJ323"/>
      <c r="MLK323"/>
      <c r="MLL323"/>
      <c r="MLM323"/>
      <c r="MLN323"/>
      <c r="MLO323"/>
      <c r="MLP323"/>
      <c r="MLQ323"/>
      <c r="MLR323"/>
      <c r="MLS323"/>
      <c r="MLT323"/>
      <c r="MLU323"/>
      <c r="MLV323"/>
      <c r="MLW323"/>
      <c r="MLX323"/>
      <c r="MLY323"/>
      <c r="MLZ323"/>
      <c r="MMA323"/>
      <c r="MMB323"/>
      <c r="MMC323"/>
      <c r="MMD323"/>
      <c r="MME323"/>
      <c r="MMF323"/>
      <c r="MMG323"/>
      <c r="MMH323"/>
      <c r="MMI323"/>
      <c r="MMJ323"/>
      <c r="MMK323"/>
      <c r="MML323"/>
      <c r="MMM323"/>
      <c r="MMN323"/>
      <c r="MMO323"/>
      <c r="MMP323"/>
      <c r="MMQ323"/>
      <c r="MMR323"/>
      <c r="MMS323"/>
      <c r="MMT323"/>
      <c r="MMU323"/>
      <c r="MMV323"/>
      <c r="MMW323"/>
      <c r="MMX323"/>
      <c r="MMY323"/>
      <c r="MMZ323"/>
      <c r="MNA323"/>
      <c r="MNB323"/>
      <c r="MNC323"/>
      <c r="MND323"/>
      <c r="MNE323"/>
      <c r="MNF323"/>
      <c r="MNG323"/>
      <c r="MNH323"/>
      <c r="MNI323"/>
      <c r="MNJ323"/>
      <c r="MNK323"/>
      <c r="MNL323"/>
      <c r="MNM323"/>
      <c r="MNN323"/>
      <c r="MNO323"/>
      <c r="MNP323"/>
      <c r="MNQ323"/>
      <c r="MNR323"/>
      <c r="MNS323"/>
      <c r="MNT323"/>
      <c r="MNU323"/>
      <c r="MNV323"/>
      <c r="MNW323"/>
      <c r="MNX323"/>
      <c r="MNY323"/>
      <c r="MNZ323"/>
      <c r="MOA323"/>
      <c r="MOB323"/>
      <c r="MOC323"/>
      <c r="MOD323"/>
      <c r="MOE323"/>
      <c r="MOF323"/>
      <c r="MOG323"/>
      <c r="MOH323"/>
      <c r="MOI323"/>
      <c r="MOJ323"/>
      <c r="MOK323"/>
      <c r="MOL323"/>
      <c r="MOM323"/>
      <c r="MON323"/>
      <c r="MOO323"/>
      <c r="MOP323"/>
      <c r="MOQ323"/>
      <c r="MOR323"/>
      <c r="MOS323"/>
      <c r="MOT323"/>
      <c r="MOU323"/>
      <c r="MOV323"/>
      <c r="MOW323"/>
      <c r="MOX323"/>
      <c r="MOY323"/>
      <c r="MOZ323"/>
      <c r="MPA323"/>
      <c r="MPB323"/>
      <c r="MPC323"/>
      <c r="MPD323"/>
      <c r="MPE323"/>
      <c r="MPF323"/>
      <c r="MPG323"/>
      <c r="MPH323"/>
      <c r="MPI323"/>
      <c r="MPJ323"/>
      <c r="MPK323"/>
      <c r="MPL323"/>
      <c r="MPM323"/>
      <c r="MPN323"/>
      <c r="MPO323"/>
      <c r="MPP323"/>
      <c r="MPQ323"/>
      <c r="MPR323"/>
      <c r="MPS323"/>
      <c r="MPT323"/>
      <c r="MPU323"/>
      <c r="MPV323"/>
      <c r="MPW323"/>
      <c r="MPX323"/>
      <c r="MPY323"/>
      <c r="MPZ323"/>
      <c r="MQA323"/>
      <c r="MQB323"/>
      <c r="MQC323"/>
      <c r="MQD323"/>
      <c r="MQE323"/>
      <c r="MQF323"/>
      <c r="MQG323"/>
      <c r="MQH323"/>
      <c r="MQI323"/>
      <c r="MQJ323"/>
      <c r="MQK323"/>
      <c r="MQL323"/>
      <c r="MQM323"/>
      <c r="MQN323"/>
      <c r="MQO323"/>
      <c r="MQP323"/>
      <c r="MQQ323"/>
      <c r="MQR323"/>
      <c r="MQS323"/>
      <c r="MQT323"/>
      <c r="MQU323"/>
      <c r="MQV323"/>
      <c r="MQW323"/>
      <c r="MQX323"/>
      <c r="MQY323"/>
      <c r="MQZ323"/>
      <c r="MRA323"/>
      <c r="MRB323"/>
      <c r="MRC323"/>
      <c r="MRD323"/>
      <c r="MRE323"/>
      <c r="MRF323"/>
      <c r="MRG323"/>
      <c r="MRH323"/>
      <c r="MRI323"/>
      <c r="MRJ323"/>
      <c r="MRK323"/>
      <c r="MRL323"/>
      <c r="MRM323"/>
      <c r="MRN323"/>
      <c r="MRO323"/>
      <c r="MRP323"/>
      <c r="MRQ323"/>
      <c r="MRR323"/>
      <c r="MRS323"/>
      <c r="MRT323"/>
      <c r="MRU323"/>
      <c r="MRV323"/>
      <c r="MRW323"/>
      <c r="MRX323"/>
      <c r="MRY323"/>
      <c r="MRZ323"/>
      <c r="MSA323"/>
      <c r="MSB323"/>
      <c r="MSC323"/>
      <c r="MSD323"/>
      <c r="MSE323"/>
      <c r="MSF323"/>
      <c r="MSG323"/>
      <c r="MSH323"/>
      <c r="MSI323"/>
      <c r="MSJ323"/>
      <c r="MSK323"/>
      <c r="MSL323"/>
      <c r="MSM323"/>
      <c r="MSN323"/>
      <c r="MSO323"/>
      <c r="MSP323"/>
      <c r="MSQ323"/>
      <c r="MSR323"/>
      <c r="MSS323"/>
      <c r="MST323"/>
      <c r="MSU323"/>
      <c r="MSV323"/>
      <c r="MSW323"/>
      <c r="MSX323"/>
      <c r="MSY323"/>
      <c r="MSZ323"/>
      <c r="MTA323"/>
      <c r="MTB323"/>
      <c r="MTC323"/>
      <c r="MTD323"/>
      <c r="MTE323"/>
      <c r="MTF323"/>
      <c r="MTG323"/>
      <c r="MTH323"/>
      <c r="MTI323"/>
      <c r="MTJ323"/>
      <c r="MTK323"/>
      <c r="MTL323"/>
      <c r="MTM323"/>
      <c r="MTN323"/>
      <c r="MTO323"/>
      <c r="MTP323"/>
      <c r="MTQ323"/>
      <c r="MTR323"/>
      <c r="MTS323"/>
      <c r="MTT323"/>
      <c r="MTU323"/>
      <c r="MTV323"/>
      <c r="MTW323"/>
      <c r="MTX323"/>
      <c r="MTY323"/>
      <c r="MTZ323"/>
      <c r="MUA323"/>
      <c r="MUB323"/>
      <c r="MUC323"/>
      <c r="MUD323"/>
      <c r="MUE323"/>
      <c r="MUF323"/>
      <c r="MUG323"/>
      <c r="MUH323"/>
      <c r="MUI323"/>
      <c r="MUJ323"/>
      <c r="MUK323"/>
      <c r="MUL323"/>
      <c r="MUM323"/>
      <c r="MUN323"/>
      <c r="MUO323"/>
      <c r="MUP323"/>
      <c r="MUQ323"/>
      <c r="MUR323"/>
      <c r="MUS323"/>
      <c r="MUT323"/>
      <c r="MUU323"/>
      <c r="MUV323"/>
      <c r="MUW323"/>
      <c r="MUX323"/>
      <c r="MUY323"/>
      <c r="MUZ323"/>
      <c r="MVA323"/>
      <c r="MVB323"/>
      <c r="MVC323"/>
      <c r="MVD323"/>
      <c r="MVE323"/>
      <c r="MVF323"/>
      <c r="MVG323"/>
      <c r="MVH323"/>
      <c r="MVI323"/>
      <c r="MVJ323"/>
      <c r="MVK323"/>
      <c r="MVL323"/>
      <c r="MVM323"/>
      <c r="MVN323"/>
      <c r="MVO323"/>
      <c r="MVP323"/>
      <c r="MVQ323"/>
      <c r="MVR323"/>
      <c r="MVS323"/>
      <c r="MVT323"/>
      <c r="MVU323"/>
      <c r="MVV323"/>
      <c r="MVW323"/>
      <c r="MVX323"/>
      <c r="MVY323"/>
      <c r="MVZ323"/>
      <c r="MWA323"/>
      <c r="MWB323"/>
      <c r="MWC323"/>
      <c r="MWD323"/>
      <c r="MWE323"/>
      <c r="MWF323"/>
      <c r="MWG323"/>
      <c r="MWH323"/>
      <c r="MWI323"/>
      <c r="MWJ323"/>
      <c r="MWK323"/>
      <c r="MWL323"/>
      <c r="MWM323"/>
      <c r="MWN323"/>
      <c r="MWO323"/>
      <c r="MWP323"/>
      <c r="MWQ323"/>
      <c r="MWR323"/>
      <c r="MWS323"/>
      <c r="MWT323"/>
      <c r="MWU323"/>
      <c r="MWV323"/>
      <c r="MWW323"/>
      <c r="MWX323"/>
      <c r="MWY323"/>
      <c r="MWZ323"/>
      <c r="MXA323"/>
      <c r="MXB323"/>
      <c r="MXC323"/>
      <c r="MXD323"/>
      <c r="MXE323"/>
      <c r="MXF323"/>
      <c r="MXG323"/>
      <c r="MXH323"/>
      <c r="MXI323"/>
      <c r="MXJ323"/>
      <c r="MXK323"/>
      <c r="MXL323"/>
      <c r="MXM323"/>
      <c r="MXN323"/>
      <c r="MXO323"/>
      <c r="MXP323"/>
      <c r="MXQ323"/>
      <c r="MXR323"/>
      <c r="MXS323"/>
      <c r="MXT323"/>
      <c r="MXU323"/>
      <c r="MXV323"/>
      <c r="MXW323"/>
      <c r="MXX323"/>
      <c r="MXY323"/>
      <c r="MXZ323"/>
      <c r="MYA323"/>
      <c r="MYB323"/>
      <c r="MYC323"/>
      <c r="MYD323"/>
      <c r="MYE323"/>
      <c r="MYF323"/>
      <c r="MYG323"/>
      <c r="MYH323"/>
      <c r="MYI323"/>
      <c r="MYJ323"/>
      <c r="MYK323"/>
      <c r="MYL323"/>
      <c r="MYM323"/>
      <c r="MYN323"/>
      <c r="MYO323"/>
      <c r="MYP323"/>
      <c r="MYQ323"/>
      <c r="MYR323"/>
      <c r="MYS323"/>
      <c r="MYT323"/>
      <c r="MYU323"/>
      <c r="MYV323"/>
      <c r="MYW323"/>
      <c r="MYX323"/>
      <c r="MYY323"/>
      <c r="MYZ323"/>
      <c r="MZA323"/>
      <c r="MZB323"/>
      <c r="MZC323"/>
      <c r="MZD323"/>
      <c r="MZE323"/>
      <c r="MZF323"/>
      <c r="MZG323"/>
      <c r="MZH323"/>
      <c r="MZI323"/>
      <c r="MZJ323"/>
      <c r="MZK323"/>
      <c r="MZL323"/>
      <c r="MZM323"/>
      <c r="MZN323"/>
      <c r="MZO323"/>
      <c r="MZP323"/>
      <c r="MZQ323"/>
      <c r="MZR323"/>
      <c r="MZS323"/>
      <c r="MZT323"/>
      <c r="MZU323"/>
      <c r="MZV323"/>
      <c r="MZW323"/>
      <c r="MZX323"/>
      <c r="MZY323"/>
      <c r="MZZ323"/>
      <c r="NAA323"/>
      <c r="NAB323"/>
      <c r="NAC323"/>
      <c r="NAD323"/>
      <c r="NAE323"/>
      <c r="NAF323"/>
      <c r="NAG323"/>
      <c r="NAH323"/>
      <c r="NAI323"/>
      <c r="NAJ323"/>
      <c r="NAK323"/>
      <c r="NAL323"/>
      <c r="NAM323"/>
      <c r="NAN323"/>
      <c r="NAO323"/>
      <c r="NAP323"/>
      <c r="NAQ323"/>
      <c r="NAR323"/>
      <c r="NAS323"/>
      <c r="NAT323"/>
      <c r="NAU323"/>
      <c r="NAV323"/>
      <c r="NAW323"/>
      <c r="NAX323"/>
      <c r="NAY323"/>
      <c r="NAZ323"/>
      <c r="NBA323"/>
      <c r="NBB323"/>
      <c r="NBC323"/>
      <c r="NBD323"/>
      <c r="NBE323"/>
      <c r="NBF323"/>
      <c r="NBG323"/>
      <c r="NBH323"/>
      <c r="NBI323"/>
      <c r="NBJ323"/>
      <c r="NBK323"/>
      <c r="NBL323"/>
      <c r="NBM323"/>
      <c r="NBN323"/>
      <c r="NBO323"/>
      <c r="NBP323"/>
      <c r="NBQ323"/>
      <c r="NBR323"/>
      <c r="NBS323"/>
      <c r="NBT323"/>
      <c r="NBU323"/>
      <c r="NBV323"/>
      <c r="NBW323"/>
      <c r="NBX323"/>
      <c r="NBY323"/>
      <c r="NBZ323"/>
      <c r="NCA323"/>
      <c r="NCB323"/>
      <c r="NCC323"/>
      <c r="NCD323"/>
      <c r="NCE323"/>
      <c r="NCF323"/>
      <c r="NCG323"/>
      <c r="NCH323"/>
      <c r="NCI323"/>
      <c r="NCJ323"/>
      <c r="NCK323"/>
      <c r="NCL323"/>
      <c r="NCM323"/>
      <c r="NCN323"/>
      <c r="NCO323"/>
      <c r="NCP323"/>
      <c r="NCQ323"/>
      <c r="NCR323"/>
      <c r="NCS323"/>
      <c r="NCT323"/>
      <c r="NCU323"/>
      <c r="NCV323"/>
      <c r="NCW323"/>
      <c r="NCX323"/>
      <c r="NCY323"/>
      <c r="NCZ323"/>
      <c r="NDA323"/>
      <c r="NDB323"/>
      <c r="NDC323"/>
      <c r="NDD323"/>
      <c r="NDE323"/>
      <c r="NDF323"/>
      <c r="NDG323"/>
      <c r="NDH323"/>
      <c r="NDI323"/>
      <c r="NDJ323"/>
      <c r="NDK323"/>
      <c r="NDL323"/>
      <c r="NDM323"/>
      <c r="NDN323"/>
      <c r="NDO323"/>
      <c r="NDP323"/>
      <c r="NDQ323"/>
      <c r="NDR323"/>
      <c r="NDS323"/>
      <c r="NDT323"/>
      <c r="NDU323"/>
      <c r="NDV323"/>
      <c r="NDW323"/>
      <c r="NDX323"/>
      <c r="NDY323"/>
      <c r="NDZ323"/>
      <c r="NEA323"/>
      <c r="NEB323"/>
      <c r="NEC323"/>
      <c r="NED323"/>
      <c r="NEE323"/>
      <c r="NEF323"/>
      <c r="NEG323"/>
      <c r="NEH323"/>
      <c r="NEI323"/>
      <c r="NEJ323"/>
      <c r="NEK323"/>
      <c r="NEL323"/>
      <c r="NEM323"/>
      <c r="NEN323"/>
      <c r="NEO323"/>
      <c r="NEP323"/>
      <c r="NEQ323"/>
      <c r="NER323"/>
      <c r="NES323"/>
      <c r="NET323"/>
      <c r="NEU323"/>
      <c r="NEV323"/>
      <c r="NEW323"/>
      <c r="NEX323"/>
      <c r="NEY323"/>
      <c r="NEZ323"/>
      <c r="NFA323"/>
      <c r="NFB323"/>
      <c r="NFC323"/>
      <c r="NFD323"/>
      <c r="NFE323"/>
      <c r="NFF323"/>
      <c r="NFG323"/>
      <c r="NFH323"/>
      <c r="NFI323"/>
      <c r="NFJ323"/>
      <c r="NFK323"/>
      <c r="NFL323"/>
      <c r="NFM323"/>
      <c r="NFN323"/>
      <c r="NFO323"/>
      <c r="NFP323"/>
      <c r="NFQ323"/>
      <c r="NFR323"/>
      <c r="NFS323"/>
      <c r="NFT323"/>
      <c r="NFU323"/>
      <c r="NFV323"/>
      <c r="NFW323"/>
      <c r="NFX323"/>
      <c r="NFY323"/>
      <c r="NFZ323"/>
      <c r="NGA323"/>
      <c r="NGB323"/>
      <c r="NGC323"/>
      <c r="NGD323"/>
      <c r="NGE323"/>
      <c r="NGF323"/>
      <c r="NGG323"/>
      <c r="NGH323"/>
      <c r="NGI323"/>
      <c r="NGJ323"/>
      <c r="NGK323"/>
      <c r="NGL323"/>
      <c r="NGM323"/>
      <c r="NGN323"/>
      <c r="NGO323"/>
      <c r="NGP323"/>
      <c r="NGQ323"/>
      <c r="NGR323"/>
      <c r="NGS323"/>
      <c r="NGT323"/>
      <c r="NGU323"/>
      <c r="NGV323"/>
      <c r="NGW323"/>
      <c r="NGX323"/>
      <c r="NGY323"/>
      <c r="NGZ323"/>
      <c r="NHA323"/>
      <c r="NHB323"/>
      <c r="NHC323"/>
      <c r="NHD323"/>
      <c r="NHE323"/>
      <c r="NHF323"/>
      <c r="NHG323"/>
      <c r="NHH323"/>
      <c r="NHI323"/>
      <c r="NHJ323"/>
      <c r="NHK323"/>
      <c r="NHL323"/>
      <c r="NHM323"/>
      <c r="NHN323"/>
      <c r="NHO323"/>
      <c r="NHP323"/>
      <c r="NHQ323"/>
      <c r="NHR323"/>
      <c r="NHS323"/>
      <c r="NHT323"/>
      <c r="NHU323"/>
      <c r="NHV323"/>
      <c r="NHW323"/>
      <c r="NHX323"/>
      <c r="NHY323"/>
      <c r="NHZ323"/>
      <c r="NIA323"/>
      <c r="NIB323"/>
      <c r="NIC323"/>
      <c r="NID323"/>
      <c r="NIE323"/>
      <c r="NIF323"/>
      <c r="NIG323"/>
      <c r="NIH323"/>
      <c r="NII323"/>
      <c r="NIJ323"/>
      <c r="NIK323"/>
      <c r="NIL323"/>
      <c r="NIM323"/>
      <c r="NIN323"/>
      <c r="NIO323"/>
      <c r="NIP323"/>
      <c r="NIQ323"/>
      <c r="NIR323"/>
      <c r="NIS323"/>
      <c r="NIT323"/>
      <c r="NIU323"/>
      <c r="NIV323"/>
      <c r="NIW323"/>
      <c r="NIX323"/>
      <c r="NIY323"/>
      <c r="NIZ323"/>
      <c r="NJA323"/>
      <c r="NJB323"/>
      <c r="NJC323"/>
      <c r="NJD323"/>
      <c r="NJE323"/>
      <c r="NJF323"/>
      <c r="NJG323"/>
      <c r="NJH323"/>
      <c r="NJI323"/>
      <c r="NJJ323"/>
      <c r="NJK323"/>
      <c r="NJL323"/>
      <c r="NJM323"/>
      <c r="NJN323"/>
      <c r="NJO323"/>
      <c r="NJP323"/>
      <c r="NJQ323"/>
      <c r="NJR323"/>
      <c r="NJS323"/>
      <c r="NJT323"/>
      <c r="NJU323"/>
      <c r="NJV323"/>
      <c r="NJW323"/>
      <c r="NJX323"/>
      <c r="NJY323"/>
      <c r="NJZ323"/>
      <c r="NKA323"/>
      <c r="NKB323"/>
      <c r="NKC323"/>
      <c r="NKD323"/>
      <c r="NKE323"/>
      <c r="NKF323"/>
      <c r="NKG323"/>
      <c r="NKH323"/>
      <c r="NKI323"/>
      <c r="NKJ323"/>
      <c r="NKK323"/>
      <c r="NKL323"/>
      <c r="NKM323"/>
      <c r="NKN323"/>
      <c r="NKO323"/>
      <c r="NKP323"/>
      <c r="NKQ323"/>
      <c r="NKR323"/>
      <c r="NKS323"/>
      <c r="NKT323"/>
      <c r="NKU323"/>
      <c r="NKV323"/>
      <c r="NKW323"/>
      <c r="NKX323"/>
      <c r="NKY323"/>
      <c r="NKZ323"/>
      <c r="NLA323"/>
      <c r="NLB323"/>
      <c r="NLC323"/>
      <c r="NLD323"/>
      <c r="NLE323"/>
      <c r="NLF323"/>
      <c r="NLG323"/>
      <c r="NLH323"/>
      <c r="NLI323"/>
      <c r="NLJ323"/>
      <c r="NLK323"/>
      <c r="NLL323"/>
      <c r="NLM323"/>
      <c r="NLN323"/>
      <c r="NLO323"/>
      <c r="NLP323"/>
      <c r="NLQ323"/>
      <c r="NLR323"/>
      <c r="NLS323"/>
      <c r="NLT323"/>
      <c r="NLU323"/>
      <c r="NLV323"/>
      <c r="NLW323"/>
      <c r="NLX323"/>
      <c r="NLY323"/>
      <c r="NLZ323"/>
      <c r="NMA323"/>
      <c r="NMB323"/>
      <c r="NMC323"/>
      <c r="NMD323"/>
      <c r="NME323"/>
      <c r="NMF323"/>
      <c r="NMG323"/>
      <c r="NMH323"/>
      <c r="NMI323"/>
      <c r="NMJ323"/>
      <c r="NMK323"/>
      <c r="NML323"/>
      <c r="NMM323"/>
      <c r="NMN323"/>
      <c r="NMO323"/>
      <c r="NMP323"/>
      <c r="NMQ323"/>
      <c r="NMR323"/>
      <c r="NMS323"/>
      <c r="NMT323"/>
      <c r="NMU323"/>
      <c r="NMV323"/>
      <c r="NMW323"/>
      <c r="NMX323"/>
      <c r="NMY323"/>
      <c r="NMZ323"/>
      <c r="NNA323"/>
      <c r="NNB323"/>
      <c r="NNC323"/>
      <c r="NND323"/>
      <c r="NNE323"/>
      <c r="NNF323"/>
      <c r="NNG323"/>
      <c r="NNH323"/>
      <c r="NNI323"/>
      <c r="NNJ323"/>
      <c r="NNK323"/>
      <c r="NNL323"/>
      <c r="NNM323"/>
      <c r="NNN323"/>
      <c r="NNO323"/>
      <c r="NNP323"/>
      <c r="NNQ323"/>
      <c r="NNR323"/>
      <c r="NNS323"/>
      <c r="NNT323"/>
      <c r="NNU323"/>
      <c r="NNV323"/>
      <c r="NNW323"/>
      <c r="NNX323"/>
      <c r="NNY323"/>
      <c r="NNZ323"/>
      <c r="NOA323"/>
      <c r="NOB323"/>
      <c r="NOC323"/>
      <c r="NOD323"/>
      <c r="NOE323"/>
      <c r="NOF323"/>
      <c r="NOG323"/>
      <c r="NOH323"/>
      <c r="NOI323"/>
      <c r="NOJ323"/>
      <c r="NOK323"/>
      <c r="NOL323"/>
      <c r="NOM323"/>
      <c r="NON323"/>
      <c r="NOO323"/>
      <c r="NOP323"/>
      <c r="NOQ323"/>
      <c r="NOR323"/>
      <c r="NOS323"/>
      <c r="NOT323"/>
      <c r="NOU323"/>
      <c r="NOV323"/>
      <c r="NOW323"/>
      <c r="NOX323"/>
      <c r="NOY323"/>
      <c r="NOZ323"/>
      <c r="NPA323"/>
      <c r="NPB323"/>
      <c r="NPC323"/>
      <c r="NPD323"/>
      <c r="NPE323"/>
      <c r="NPF323"/>
      <c r="NPG323"/>
      <c r="NPH323"/>
      <c r="NPI323"/>
      <c r="NPJ323"/>
      <c r="NPK323"/>
      <c r="NPL323"/>
      <c r="NPM323"/>
      <c r="NPN323"/>
      <c r="NPO323"/>
      <c r="NPP323"/>
      <c r="NPQ323"/>
      <c r="NPR323"/>
      <c r="NPS323"/>
      <c r="NPT323"/>
      <c r="NPU323"/>
      <c r="NPV323"/>
      <c r="NPW323"/>
      <c r="NPX323"/>
      <c r="NPY323"/>
      <c r="NPZ323"/>
      <c r="NQA323"/>
      <c r="NQB323"/>
      <c r="NQC323"/>
      <c r="NQD323"/>
      <c r="NQE323"/>
      <c r="NQF323"/>
      <c r="NQG323"/>
      <c r="NQH323"/>
      <c r="NQI323"/>
      <c r="NQJ323"/>
      <c r="NQK323"/>
      <c r="NQL323"/>
      <c r="NQM323"/>
      <c r="NQN323"/>
      <c r="NQO323"/>
      <c r="NQP323"/>
      <c r="NQQ323"/>
      <c r="NQR323"/>
      <c r="NQS323"/>
      <c r="NQT323"/>
      <c r="NQU323"/>
      <c r="NQV323"/>
      <c r="NQW323"/>
      <c r="NQX323"/>
      <c r="NQY323"/>
      <c r="NQZ323"/>
      <c r="NRA323"/>
      <c r="NRB323"/>
      <c r="NRC323"/>
      <c r="NRD323"/>
      <c r="NRE323"/>
      <c r="NRF323"/>
      <c r="NRG323"/>
      <c r="NRH323"/>
      <c r="NRI323"/>
      <c r="NRJ323"/>
      <c r="NRK323"/>
      <c r="NRL323"/>
      <c r="NRM323"/>
      <c r="NRN323"/>
      <c r="NRO323"/>
      <c r="NRP323"/>
      <c r="NRQ323"/>
      <c r="NRR323"/>
      <c r="NRS323"/>
      <c r="NRT323"/>
      <c r="NRU323"/>
      <c r="NRV323"/>
      <c r="NRW323"/>
      <c r="NRX323"/>
      <c r="NRY323"/>
      <c r="NRZ323"/>
      <c r="NSA323"/>
      <c r="NSB323"/>
      <c r="NSC323"/>
      <c r="NSD323"/>
      <c r="NSE323"/>
      <c r="NSF323"/>
      <c r="NSG323"/>
      <c r="NSH323"/>
      <c r="NSI323"/>
      <c r="NSJ323"/>
      <c r="NSK323"/>
      <c r="NSL323"/>
      <c r="NSM323"/>
      <c r="NSN323"/>
      <c r="NSO323"/>
      <c r="NSP323"/>
      <c r="NSQ323"/>
      <c r="NSR323"/>
      <c r="NSS323"/>
      <c r="NST323"/>
      <c r="NSU323"/>
      <c r="NSV323"/>
      <c r="NSW323"/>
      <c r="NSX323"/>
      <c r="NSY323"/>
      <c r="NSZ323"/>
      <c r="NTA323"/>
      <c r="NTB323"/>
      <c r="NTC323"/>
      <c r="NTD323"/>
      <c r="NTE323"/>
      <c r="NTF323"/>
      <c r="NTG323"/>
      <c r="NTH323"/>
      <c r="NTI323"/>
      <c r="NTJ323"/>
      <c r="NTK323"/>
      <c r="NTL323"/>
      <c r="NTM323"/>
      <c r="NTN323"/>
      <c r="NTO323"/>
      <c r="NTP323"/>
      <c r="NTQ323"/>
      <c r="NTR323"/>
      <c r="NTS323"/>
      <c r="NTT323"/>
      <c r="NTU323"/>
      <c r="NTV323"/>
      <c r="NTW323"/>
      <c r="NTX323"/>
      <c r="NTY323"/>
      <c r="NTZ323"/>
      <c r="NUA323"/>
      <c r="NUB323"/>
      <c r="NUC323"/>
      <c r="NUD323"/>
      <c r="NUE323"/>
      <c r="NUF323"/>
      <c r="NUG323"/>
      <c r="NUH323"/>
      <c r="NUI323"/>
      <c r="NUJ323"/>
      <c r="NUK323"/>
      <c r="NUL323"/>
      <c r="NUM323"/>
      <c r="NUN323"/>
      <c r="NUO323"/>
      <c r="NUP323"/>
      <c r="NUQ323"/>
      <c r="NUR323"/>
      <c r="NUS323"/>
      <c r="NUT323"/>
      <c r="NUU323"/>
      <c r="NUV323"/>
      <c r="NUW323"/>
      <c r="NUX323"/>
      <c r="NUY323"/>
      <c r="NUZ323"/>
      <c r="NVA323"/>
      <c r="NVB323"/>
      <c r="NVC323"/>
      <c r="NVD323"/>
      <c r="NVE323"/>
      <c r="NVF323"/>
      <c r="NVG323"/>
      <c r="NVH323"/>
      <c r="NVI323"/>
      <c r="NVJ323"/>
      <c r="NVK323"/>
      <c r="NVL323"/>
      <c r="NVM323"/>
      <c r="NVN323"/>
      <c r="NVO323"/>
      <c r="NVP323"/>
      <c r="NVQ323"/>
      <c r="NVR323"/>
      <c r="NVS323"/>
      <c r="NVT323"/>
      <c r="NVU323"/>
      <c r="NVV323"/>
      <c r="NVW323"/>
      <c r="NVX323"/>
      <c r="NVY323"/>
      <c r="NVZ323"/>
      <c r="NWA323"/>
      <c r="NWB323"/>
      <c r="NWC323"/>
      <c r="NWD323"/>
      <c r="NWE323"/>
      <c r="NWF323"/>
      <c r="NWG323"/>
      <c r="NWH323"/>
      <c r="NWI323"/>
      <c r="NWJ323"/>
      <c r="NWK323"/>
      <c r="NWL323"/>
      <c r="NWM323"/>
      <c r="NWN323"/>
      <c r="NWO323"/>
      <c r="NWP323"/>
      <c r="NWQ323"/>
      <c r="NWR323"/>
      <c r="NWS323"/>
      <c r="NWT323"/>
      <c r="NWU323"/>
      <c r="NWV323"/>
      <c r="NWW323"/>
      <c r="NWX323"/>
      <c r="NWY323"/>
      <c r="NWZ323"/>
      <c r="NXA323"/>
      <c r="NXB323"/>
      <c r="NXC323"/>
      <c r="NXD323"/>
      <c r="NXE323"/>
      <c r="NXF323"/>
      <c r="NXG323"/>
      <c r="NXH323"/>
      <c r="NXI323"/>
      <c r="NXJ323"/>
      <c r="NXK323"/>
      <c r="NXL323"/>
      <c r="NXM323"/>
      <c r="NXN323"/>
      <c r="NXO323"/>
      <c r="NXP323"/>
      <c r="NXQ323"/>
      <c r="NXR323"/>
      <c r="NXS323"/>
      <c r="NXT323"/>
      <c r="NXU323"/>
      <c r="NXV323"/>
      <c r="NXW323"/>
      <c r="NXX323"/>
      <c r="NXY323"/>
      <c r="NXZ323"/>
      <c r="NYA323"/>
      <c r="NYB323"/>
      <c r="NYC323"/>
      <c r="NYD323"/>
      <c r="NYE323"/>
      <c r="NYF323"/>
      <c r="NYG323"/>
      <c r="NYH323"/>
      <c r="NYI323"/>
      <c r="NYJ323"/>
      <c r="NYK323"/>
      <c r="NYL323"/>
      <c r="NYM323"/>
      <c r="NYN323"/>
      <c r="NYO323"/>
      <c r="NYP323"/>
      <c r="NYQ323"/>
      <c r="NYR323"/>
      <c r="NYS323"/>
      <c r="NYT323"/>
      <c r="NYU323"/>
      <c r="NYV323"/>
      <c r="NYW323"/>
      <c r="NYX323"/>
      <c r="NYY323"/>
      <c r="NYZ323"/>
      <c r="NZA323"/>
      <c r="NZB323"/>
      <c r="NZC323"/>
      <c r="NZD323"/>
      <c r="NZE323"/>
      <c r="NZF323"/>
      <c r="NZG323"/>
      <c r="NZH323"/>
      <c r="NZI323"/>
      <c r="NZJ323"/>
      <c r="NZK323"/>
      <c r="NZL323"/>
      <c r="NZM323"/>
      <c r="NZN323"/>
      <c r="NZO323"/>
      <c r="NZP323"/>
      <c r="NZQ323"/>
      <c r="NZR323"/>
      <c r="NZS323"/>
      <c r="NZT323"/>
      <c r="NZU323"/>
      <c r="NZV323"/>
      <c r="NZW323"/>
      <c r="NZX323"/>
      <c r="NZY323"/>
      <c r="NZZ323"/>
      <c r="OAA323"/>
      <c r="OAB323"/>
      <c r="OAC323"/>
      <c r="OAD323"/>
      <c r="OAE323"/>
      <c r="OAF323"/>
      <c r="OAG323"/>
      <c r="OAH323"/>
      <c r="OAI323"/>
      <c r="OAJ323"/>
      <c r="OAK323"/>
      <c r="OAL323"/>
      <c r="OAM323"/>
      <c r="OAN323"/>
      <c r="OAO323"/>
      <c r="OAP323"/>
      <c r="OAQ323"/>
      <c r="OAR323"/>
      <c r="OAS323"/>
      <c r="OAT323"/>
      <c r="OAU323"/>
      <c r="OAV323"/>
      <c r="OAW323"/>
      <c r="OAX323"/>
      <c r="OAY323"/>
      <c r="OAZ323"/>
      <c r="OBA323"/>
      <c r="OBB323"/>
      <c r="OBC323"/>
      <c r="OBD323"/>
      <c r="OBE323"/>
      <c r="OBF323"/>
      <c r="OBG323"/>
      <c r="OBH323"/>
      <c r="OBI323"/>
      <c r="OBJ323"/>
      <c r="OBK323"/>
      <c r="OBL323"/>
      <c r="OBM323"/>
      <c r="OBN323"/>
      <c r="OBO323"/>
      <c r="OBP323"/>
      <c r="OBQ323"/>
      <c r="OBR323"/>
      <c r="OBS323"/>
      <c r="OBT323"/>
      <c r="OBU323"/>
      <c r="OBV323"/>
      <c r="OBW323"/>
      <c r="OBX323"/>
      <c r="OBY323"/>
      <c r="OBZ323"/>
      <c r="OCA323"/>
      <c r="OCB323"/>
      <c r="OCC323"/>
      <c r="OCD323"/>
      <c r="OCE323"/>
      <c r="OCF323"/>
      <c r="OCG323"/>
      <c r="OCH323"/>
      <c r="OCI323"/>
      <c r="OCJ323"/>
      <c r="OCK323"/>
      <c r="OCL323"/>
      <c r="OCM323"/>
      <c r="OCN323"/>
      <c r="OCO323"/>
      <c r="OCP323"/>
      <c r="OCQ323"/>
      <c r="OCR323"/>
      <c r="OCS323"/>
      <c r="OCT323"/>
      <c r="OCU323"/>
      <c r="OCV323"/>
      <c r="OCW323"/>
      <c r="OCX323"/>
      <c r="OCY323"/>
      <c r="OCZ323"/>
      <c r="ODA323"/>
      <c r="ODB323"/>
      <c r="ODC323"/>
      <c r="ODD323"/>
      <c r="ODE323"/>
      <c r="ODF323"/>
      <c r="ODG323"/>
      <c r="ODH323"/>
      <c r="ODI323"/>
      <c r="ODJ323"/>
      <c r="ODK323"/>
      <c r="ODL323"/>
      <c r="ODM323"/>
      <c r="ODN323"/>
      <c r="ODO323"/>
      <c r="ODP323"/>
      <c r="ODQ323"/>
      <c r="ODR323"/>
      <c r="ODS323"/>
      <c r="ODT323"/>
      <c r="ODU323"/>
      <c r="ODV323"/>
      <c r="ODW323"/>
      <c r="ODX323"/>
      <c r="ODY323"/>
      <c r="ODZ323"/>
      <c r="OEA323"/>
      <c r="OEB323"/>
      <c r="OEC323"/>
      <c r="OED323"/>
      <c r="OEE323"/>
      <c r="OEF323"/>
      <c r="OEG323"/>
      <c r="OEH323"/>
      <c r="OEI323"/>
      <c r="OEJ323"/>
      <c r="OEK323"/>
      <c r="OEL323"/>
      <c r="OEM323"/>
      <c r="OEN323"/>
      <c r="OEO323"/>
      <c r="OEP323"/>
      <c r="OEQ323"/>
      <c r="OER323"/>
      <c r="OES323"/>
      <c r="OET323"/>
      <c r="OEU323"/>
      <c r="OEV323"/>
      <c r="OEW323"/>
      <c r="OEX323"/>
      <c r="OEY323"/>
      <c r="OEZ323"/>
      <c r="OFA323"/>
      <c r="OFB323"/>
      <c r="OFC323"/>
      <c r="OFD323"/>
      <c r="OFE323"/>
      <c r="OFF323"/>
      <c r="OFG323"/>
      <c r="OFH323"/>
      <c r="OFI323"/>
      <c r="OFJ323"/>
      <c r="OFK323"/>
      <c r="OFL323"/>
      <c r="OFM323"/>
      <c r="OFN323"/>
      <c r="OFO323"/>
      <c r="OFP323"/>
      <c r="OFQ323"/>
      <c r="OFR323"/>
      <c r="OFS323"/>
      <c r="OFT323"/>
      <c r="OFU323"/>
      <c r="OFV323"/>
      <c r="OFW323"/>
      <c r="OFX323"/>
      <c r="OFY323"/>
      <c r="OFZ323"/>
      <c r="OGA323"/>
      <c r="OGB323"/>
      <c r="OGC323"/>
      <c r="OGD323"/>
      <c r="OGE323"/>
      <c r="OGF323"/>
      <c r="OGG323"/>
      <c r="OGH323"/>
      <c r="OGI323"/>
      <c r="OGJ323"/>
      <c r="OGK323"/>
      <c r="OGL323"/>
      <c r="OGM323"/>
      <c r="OGN323"/>
      <c r="OGO323"/>
      <c r="OGP323"/>
      <c r="OGQ323"/>
      <c r="OGR323"/>
      <c r="OGS323"/>
      <c r="OGT323"/>
      <c r="OGU323"/>
      <c r="OGV323"/>
      <c r="OGW323"/>
      <c r="OGX323"/>
      <c r="OGY323"/>
      <c r="OGZ323"/>
      <c r="OHA323"/>
      <c r="OHB323"/>
      <c r="OHC323"/>
      <c r="OHD323"/>
      <c r="OHE323"/>
      <c r="OHF323"/>
      <c r="OHG323"/>
      <c r="OHH323"/>
      <c r="OHI323"/>
      <c r="OHJ323"/>
      <c r="OHK323"/>
      <c r="OHL323"/>
      <c r="OHM323"/>
      <c r="OHN323"/>
      <c r="OHO323"/>
      <c r="OHP323"/>
      <c r="OHQ323"/>
      <c r="OHR323"/>
      <c r="OHS323"/>
      <c r="OHT323"/>
      <c r="OHU323"/>
      <c r="OHV323"/>
      <c r="OHW323"/>
      <c r="OHX323"/>
      <c r="OHY323"/>
      <c r="OHZ323"/>
      <c r="OIA323"/>
      <c r="OIB323"/>
      <c r="OIC323"/>
      <c r="OID323"/>
      <c r="OIE323"/>
      <c r="OIF323"/>
      <c r="OIG323"/>
      <c r="OIH323"/>
      <c r="OII323"/>
      <c r="OIJ323"/>
      <c r="OIK323"/>
      <c r="OIL323"/>
      <c r="OIM323"/>
      <c r="OIN323"/>
      <c r="OIO323"/>
      <c r="OIP323"/>
      <c r="OIQ323"/>
      <c r="OIR323"/>
      <c r="OIS323"/>
      <c r="OIT323"/>
      <c r="OIU323"/>
      <c r="OIV323"/>
      <c r="OIW323"/>
      <c r="OIX323"/>
      <c r="OIY323"/>
      <c r="OIZ323"/>
      <c r="OJA323"/>
      <c r="OJB323"/>
      <c r="OJC323"/>
      <c r="OJD323"/>
      <c r="OJE323"/>
      <c r="OJF323"/>
      <c r="OJG323"/>
      <c r="OJH323"/>
      <c r="OJI323"/>
      <c r="OJJ323"/>
      <c r="OJK323"/>
      <c r="OJL323"/>
      <c r="OJM323"/>
      <c r="OJN323"/>
      <c r="OJO323"/>
      <c r="OJP323"/>
      <c r="OJQ323"/>
      <c r="OJR323"/>
      <c r="OJS323"/>
      <c r="OJT323"/>
      <c r="OJU323"/>
      <c r="OJV323"/>
      <c r="OJW323"/>
      <c r="OJX323"/>
      <c r="OJY323"/>
      <c r="OJZ323"/>
      <c r="OKA323"/>
      <c r="OKB323"/>
      <c r="OKC323"/>
      <c r="OKD323"/>
      <c r="OKE323"/>
      <c r="OKF323"/>
      <c r="OKG323"/>
      <c r="OKH323"/>
      <c r="OKI323"/>
      <c r="OKJ323"/>
      <c r="OKK323"/>
      <c r="OKL323"/>
      <c r="OKM323"/>
      <c r="OKN323"/>
      <c r="OKO323"/>
      <c r="OKP323"/>
      <c r="OKQ323"/>
      <c r="OKR323"/>
      <c r="OKS323"/>
      <c r="OKT323"/>
      <c r="OKU323"/>
      <c r="OKV323"/>
      <c r="OKW323"/>
      <c r="OKX323"/>
      <c r="OKY323"/>
      <c r="OKZ323"/>
      <c r="OLA323"/>
      <c r="OLB323"/>
      <c r="OLC323"/>
      <c r="OLD323"/>
      <c r="OLE323"/>
      <c r="OLF323"/>
      <c r="OLG323"/>
      <c r="OLH323"/>
      <c r="OLI323"/>
      <c r="OLJ323"/>
      <c r="OLK323"/>
      <c r="OLL323"/>
      <c r="OLM323"/>
      <c r="OLN323"/>
      <c r="OLO323"/>
      <c r="OLP323"/>
      <c r="OLQ323"/>
      <c r="OLR323"/>
      <c r="OLS323"/>
      <c r="OLT323"/>
      <c r="OLU323"/>
      <c r="OLV323"/>
      <c r="OLW323"/>
      <c r="OLX323"/>
      <c r="OLY323"/>
      <c r="OLZ323"/>
      <c r="OMA323"/>
      <c r="OMB323"/>
      <c r="OMC323"/>
      <c r="OMD323"/>
      <c r="OME323"/>
      <c r="OMF323"/>
      <c r="OMG323"/>
      <c r="OMH323"/>
      <c r="OMI323"/>
      <c r="OMJ323"/>
      <c r="OMK323"/>
      <c r="OML323"/>
      <c r="OMM323"/>
      <c r="OMN323"/>
      <c r="OMO323"/>
      <c r="OMP323"/>
      <c r="OMQ323"/>
      <c r="OMR323"/>
      <c r="OMS323"/>
      <c r="OMT323"/>
      <c r="OMU323"/>
      <c r="OMV323"/>
      <c r="OMW323"/>
      <c r="OMX323"/>
      <c r="OMY323"/>
      <c r="OMZ323"/>
      <c r="ONA323"/>
      <c r="ONB323"/>
      <c r="ONC323"/>
      <c r="OND323"/>
      <c r="ONE323"/>
      <c r="ONF323"/>
      <c r="ONG323"/>
      <c r="ONH323"/>
      <c r="ONI323"/>
      <c r="ONJ323"/>
      <c r="ONK323"/>
      <c r="ONL323"/>
      <c r="ONM323"/>
      <c r="ONN323"/>
      <c r="ONO323"/>
      <c r="ONP323"/>
      <c r="ONQ323"/>
      <c r="ONR323"/>
      <c r="ONS323"/>
      <c r="ONT323"/>
      <c r="ONU323"/>
      <c r="ONV323"/>
      <c r="ONW323"/>
      <c r="ONX323"/>
      <c r="ONY323"/>
      <c r="ONZ323"/>
      <c r="OOA323"/>
      <c r="OOB323"/>
      <c r="OOC323"/>
      <c r="OOD323"/>
      <c r="OOE323"/>
      <c r="OOF323"/>
      <c r="OOG323"/>
      <c r="OOH323"/>
      <c r="OOI323"/>
      <c r="OOJ323"/>
      <c r="OOK323"/>
      <c r="OOL323"/>
      <c r="OOM323"/>
      <c r="OON323"/>
      <c r="OOO323"/>
      <c r="OOP323"/>
      <c r="OOQ323"/>
      <c r="OOR323"/>
      <c r="OOS323"/>
      <c r="OOT323"/>
      <c r="OOU323"/>
      <c r="OOV323"/>
      <c r="OOW323"/>
      <c r="OOX323"/>
      <c r="OOY323"/>
      <c r="OOZ323"/>
      <c r="OPA323"/>
      <c r="OPB323"/>
      <c r="OPC323"/>
      <c r="OPD323"/>
      <c r="OPE323"/>
      <c r="OPF323"/>
      <c r="OPG323"/>
      <c r="OPH323"/>
      <c r="OPI323"/>
      <c r="OPJ323"/>
      <c r="OPK323"/>
      <c r="OPL323"/>
      <c r="OPM323"/>
      <c r="OPN323"/>
      <c r="OPO323"/>
      <c r="OPP323"/>
      <c r="OPQ323"/>
      <c r="OPR323"/>
      <c r="OPS323"/>
      <c r="OPT323"/>
      <c r="OPU323"/>
      <c r="OPV323"/>
      <c r="OPW323"/>
      <c r="OPX323"/>
      <c r="OPY323"/>
      <c r="OPZ323"/>
      <c r="OQA323"/>
      <c r="OQB323"/>
      <c r="OQC323"/>
      <c r="OQD323"/>
      <c r="OQE323"/>
      <c r="OQF323"/>
      <c r="OQG323"/>
      <c r="OQH323"/>
      <c r="OQI323"/>
      <c r="OQJ323"/>
      <c r="OQK323"/>
      <c r="OQL323"/>
      <c r="OQM323"/>
      <c r="OQN323"/>
      <c r="OQO323"/>
      <c r="OQP323"/>
      <c r="OQQ323"/>
      <c r="OQR323"/>
      <c r="OQS323"/>
      <c r="OQT323"/>
      <c r="OQU323"/>
      <c r="OQV323"/>
      <c r="OQW323"/>
      <c r="OQX323"/>
      <c r="OQY323"/>
      <c r="OQZ323"/>
      <c r="ORA323"/>
      <c r="ORB323"/>
      <c r="ORC323"/>
      <c r="ORD323"/>
      <c r="ORE323"/>
      <c r="ORF323"/>
      <c r="ORG323"/>
      <c r="ORH323"/>
      <c r="ORI323"/>
      <c r="ORJ323"/>
      <c r="ORK323"/>
      <c r="ORL323"/>
      <c r="ORM323"/>
      <c r="ORN323"/>
      <c r="ORO323"/>
      <c r="ORP323"/>
      <c r="ORQ323"/>
      <c r="ORR323"/>
      <c r="ORS323"/>
      <c r="ORT323"/>
      <c r="ORU323"/>
      <c r="ORV323"/>
      <c r="ORW323"/>
      <c r="ORX323"/>
      <c r="ORY323"/>
      <c r="ORZ323"/>
      <c r="OSA323"/>
      <c r="OSB323"/>
      <c r="OSC323"/>
      <c r="OSD323"/>
      <c r="OSE323"/>
      <c r="OSF323"/>
      <c r="OSG323"/>
      <c r="OSH323"/>
      <c r="OSI323"/>
      <c r="OSJ323"/>
      <c r="OSK323"/>
      <c r="OSL323"/>
      <c r="OSM323"/>
      <c r="OSN323"/>
      <c r="OSO323"/>
      <c r="OSP323"/>
      <c r="OSQ323"/>
      <c r="OSR323"/>
      <c r="OSS323"/>
      <c r="OST323"/>
      <c r="OSU323"/>
      <c r="OSV323"/>
      <c r="OSW323"/>
      <c r="OSX323"/>
      <c r="OSY323"/>
      <c r="OSZ323"/>
      <c r="OTA323"/>
      <c r="OTB323"/>
      <c r="OTC323"/>
      <c r="OTD323"/>
      <c r="OTE323"/>
      <c r="OTF323"/>
      <c r="OTG323"/>
      <c r="OTH323"/>
      <c r="OTI323"/>
      <c r="OTJ323"/>
      <c r="OTK323"/>
      <c r="OTL323"/>
      <c r="OTM323"/>
      <c r="OTN323"/>
      <c r="OTO323"/>
      <c r="OTP323"/>
      <c r="OTQ323"/>
      <c r="OTR323"/>
      <c r="OTS323"/>
      <c r="OTT323"/>
      <c r="OTU323"/>
      <c r="OTV323"/>
      <c r="OTW323"/>
      <c r="OTX323"/>
      <c r="OTY323"/>
      <c r="OTZ323"/>
      <c r="OUA323"/>
      <c r="OUB323"/>
      <c r="OUC323"/>
      <c r="OUD323"/>
      <c r="OUE323"/>
      <c r="OUF323"/>
      <c r="OUG323"/>
      <c r="OUH323"/>
      <c r="OUI323"/>
      <c r="OUJ323"/>
      <c r="OUK323"/>
      <c r="OUL323"/>
      <c r="OUM323"/>
      <c r="OUN323"/>
      <c r="OUO323"/>
      <c r="OUP323"/>
      <c r="OUQ323"/>
      <c r="OUR323"/>
      <c r="OUS323"/>
      <c r="OUT323"/>
      <c r="OUU323"/>
      <c r="OUV323"/>
      <c r="OUW323"/>
      <c r="OUX323"/>
      <c r="OUY323"/>
      <c r="OUZ323"/>
      <c r="OVA323"/>
      <c r="OVB323"/>
      <c r="OVC323"/>
      <c r="OVD323"/>
      <c r="OVE323"/>
      <c r="OVF323"/>
      <c r="OVG323"/>
      <c r="OVH323"/>
      <c r="OVI323"/>
      <c r="OVJ323"/>
      <c r="OVK323"/>
      <c r="OVL323"/>
      <c r="OVM323"/>
      <c r="OVN323"/>
      <c r="OVO323"/>
      <c r="OVP323"/>
      <c r="OVQ323"/>
      <c r="OVR323"/>
      <c r="OVS323"/>
      <c r="OVT323"/>
      <c r="OVU323"/>
      <c r="OVV323"/>
      <c r="OVW323"/>
      <c r="OVX323"/>
      <c r="OVY323"/>
      <c r="OVZ323"/>
      <c r="OWA323"/>
      <c r="OWB323"/>
      <c r="OWC323"/>
      <c r="OWD323"/>
      <c r="OWE323"/>
      <c r="OWF323"/>
      <c r="OWG323"/>
      <c r="OWH323"/>
      <c r="OWI323"/>
      <c r="OWJ323"/>
      <c r="OWK323"/>
      <c r="OWL323"/>
      <c r="OWM323"/>
      <c r="OWN323"/>
      <c r="OWO323"/>
      <c r="OWP323"/>
      <c r="OWQ323"/>
      <c r="OWR323"/>
      <c r="OWS323"/>
      <c r="OWT323"/>
      <c r="OWU323"/>
      <c r="OWV323"/>
      <c r="OWW323"/>
      <c r="OWX323"/>
      <c r="OWY323"/>
      <c r="OWZ323"/>
      <c r="OXA323"/>
      <c r="OXB323"/>
      <c r="OXC323"/>
      <c r="OXD323"/>
      <c r="OXE323"/>
      <c r="OXF323"/>
      <c r="OXG323"/>
      <c r="OXH323"/>
      <c r="OXI323"/>
      <c r="OXJ323"/>
      <c r="OXK323"/>
      <c r="OXL323"/>
      <c r="OXM323"/>
      <c r="OXN323"/>
      <c r="OXO323"/>
      <c r="OXP323"/>
      <c r="OXQ323"/>
      <c r="OXR323"/>
      <c r="OXS323"/>
      <c r="OXT323"/>
      <c r="OXU323"/>
      <c r="OXV323"/>
      <c r="OXW323"/>
      <c r="OXX323"/>
      <c r="OXY323"/>
      <c r="OXZ323"/>
      <c r="OYA323"/>
      <c r="OYB323"/>
      <c r="OYC323"/>
      <c r="OYD323"/>
      <c r="OYE323"/>
      <c r="OYF323"/>
      <c r="OYG323"/>
      <c r="OYH323"/>
      <c r="OYI323"/>
      <c r="OYJ323"/>
      <c r="OYK323"/>
      <c r="OYL323"/>
      <c r="OYM323"/>
      <c r="OYN323"/>
      <c r="OYO323"/>
      <c r="OYP323"/>
      <c r="OYQ323"/>
      <c r="OYR323"/>
      <c r="OYS323"/>
      <c r="OYT323"/>
      <c r="OYU323"/>
      <c r="OYV323"/>
      <c r="OYW323"/>
      <c r="OYX323"/>
      <c r="OYY323"/>
      <c r="OYZ323"/>
      <c r="OZA323"/>
      <c r="OZB323"/>
      <c r="OZC323"/>
      <c r="OZD323"/>
      <c r="OZE323"/>
      <c r="OZF323"/>
      <c r="OZG323"/>
      <c r="OZH323"/>
      <c r="OZI323"/>
      <c r="OZJ323"/>
      <c r="OZK323"/>
      <c r="OZL323"/>
      <c r="OZM323"/>
      <c r="OZN323"/>
      <c r="OZO323"/>
      <c r="OZP323"/>
      <c r="OZQ323"/>
      <c r="OZR323"/>
      <c r="OZS323"/>
      <c r="OZT323"/>
      <c r="OZU323"/>
      <c r="OZV323"/>
      <c r="OZW323"/>
      <c r="OZX323"/>
      <c r="OZY323"/>
      <c r="OZZ323"/>
      <c r="PAA323"/>
      <c r="PAB323"/>
      <c r="PAC323"/>
      <c r="PAD323"/>
      <c r="PAE323"/>
      <c r="PAF323"/>
      <c r="PAG323"/>
      <c r="PAH323"/>
      <c r="PAI323"/>
      <c r="PAJ323"/>
      <c r="PAK323"/>
      <c r="PAL323"/>
      <c r="PAM323"/>
      <c r="PAN323"/>
      <c r="PAO323"/>
      <c r="PAP323"/>
      <c r="PAQ323"/>
      <c r="PAR323"/>
      <c r="PAS323"/>
      <c r="PAT323"/>
      <c r="PAU323"/>
      <c r="PAV323"/>
      <c r="PAW323"/>
      <c r="PAX323"/>
      <c r="PAY323"/>
      <c r="PAZ323"/>
      <c r="PBA323"/>
      <c r="PBB323"/>
      <c r="PBC323"/>
      <c r="PBD323"/>
      <c r="PBE323"/>
      <c r="PBF323"/>
      <c r="PBG323"/>
      <c r="PBH323"/>
      <c r="PBI323"/>
      <c r="PBJ323"/>
      <c r="PBK323"/>
      <c r="PBL323"/>
      <c r="PBM323"/>
      <c r="PBN323"/>
      <c r="PBO323"/>
      <c r="PBP323"/>
      <c r="PBQ323"/>
      <c r="PBR323"/>
      <c r="PBS323"/>
      <c r="PBT323"/>
      <c r="PBU323"/>
      <c r="PBV323"/>
      <c r="PBW323"/>
      <c r="PBX323"/>
      <c r="PBY323"/>
      <c r="PBZ323"/>
      <c r="PCA323"/>
      <c r="PCB323"/>
      <c r="PCC323"/>
      <c r="PCD323"/>
      <c r="PCE323"/>
      <c r="PCF323"/>
      <c r="PCG323"/>
      <c r="PCH323"/>
      <c r="PCI323"/>
      <c r="PCJ323"/>
      <c r="PCK323"/>
      <c r="PCL323"/>
      <c r="PCM323"/>
      <c r="PCN323"/>
      <c r="PCO323"/>
      <c r="PCP323"/>
      <c r="PCQ323"/>
      <c r="PCR323"/>
      <c r="PCS323"/>
      <c r="PCT323"/>
      <c r="PCU323"/>
      <c r="PCV323"/>
      <c r="PCW323"/>
      <c r="PCX323"/>
      <c r="PCY323"/>
      <c r="PCZ323"/>
      <c r="PDA323"/>
      <c r="PDB323"/>
      <c r="PDC323"/>
      <c r="PDD323"/>
      <c r="PDE323"/>
      <c r="PDF323"/>
      <c r="PDG323"/>
      <c r="PDH323"/>
      <c r="PDI323"/>
      <c r="PDJ323"/>
      <c r="PDK323"/>
      <c r="PDL323"/>
      <c r="PDM323"/>
      <c r="PDN323"/>
      <c r="PDO323"/>
      <c r="PDP323"/>
      <c r="PDQ323"/>
      <c r="PDR323"/>
      <c r="PDS323"/>
      <c r="PDT323"/>
      <c r="PDU323"/>
      <c r="PDV323"/>
      <c r="PDW323"/>
      <c r="PDX323"/>
      <c r="PDY323"/>
      <c r="PDZ323"/>
      <c r="PEA323"/>
      <c r="PEB323"/>
      <c r="PEC323"/>
      <c r="PED323"/>
      <c r="PEE323"/>
      <c r="PEF323"/>
      <c r="PEG323"/>
      <c r="PEH323"/>
      <c r="PEI323"/>
      <c r="PEJ323"/>
      <c r="PEK323"/>
      <c r="PEL323"/>
      <c r="PEM323"/>
      <c r="PEN323"/>
      <c r="PEO323"/>
      <c r="PEP323"/>
      <c r="PEQ323"/>
      <c r="PER323"/>
      <c r="PES323"/>
      <c r="PET323"/>
      <c r="PEU323"/>
      <c r="PEV323"/>
      <c r="PEW323"/>
      <c r="PEX323"/>
      <c r="PEY323"/>
      <c r="PEZ323"/>
      <c r="PFA323"/>
      <c r="PFB323"/>
      <c r="PFC323"/>
      <c r="PFD323"/>
      <c r="PFE323"/>
      <c r="PFF323"/>
      <c r="PFG323"/>
      <c r="PFH323"/>
      <c r="PFI323"/>
      <c r="PFJ323"/>
      <c r="PFK323"/>
      <c r="PFL323"/>
      <c r="PFM323"/>
      <c r="PFN323"/>
      <c r="PFO323"/>
      <c r="PFP323"/>
      <c r="PFQ323"/>
      <c r="PFR323"/>
      <c r="PFS323"/>
      <c r="PFT323"/>
      <c r="PFU323"/>
      <c r="PFV323"/>
      <c r="PFW323"/>
      <c r="PFX323"/>
      <c r="PFY323"/>
      <c r="PFZ323"/>
      <c r="PGA323"/>
      <c r="PGB323"/>
      <c r="PGC323"/>
      <c r="PGD323"/>
      <c r="PGE323"/>
      <c r="PGF323"/>
      <c r="PGG323"/>
      <c r="PGH323"/>
      <c r="PGI323"/>
      <c r="PGJ323"/>
      <c r="PGK323"/>
      <c r="PGL323"/>
      <c r="PGM323"/>
      <c r="PGN323"/>
      <c r="PGO323"/>
      <c r="PGP323"/>
      <c r="PGQ323"/>
      <c r="PGR323"/>
      <c r="PGS323"/>
      <c r="PGT323"/>
      <c r="PGU323"/>
      <c r="PGV323"/>
      <c r="PGW323"/>
      <c r="PGX323"/>
      <c r="PGY323"/>
      <c r="PGZ323"/>
      <c r="PHA323"/>
      <c r="PHB323"/>
      <c r="PHC323"/>
      <c r="PHD323"/>
      <c r="PHE323"/>
      <c r="PHF323"/>
      <c r="PHG323"/>
      <c r="PHH323"/>
      <c r="PHI323"/>
      <c r="PHJ323"/>
      <c r="PHK323"/>
      <c r="PHL323"/>
      <c r="PHM323"/>
      <c r="PHN323"/>
      <c r="PHO323"/>
      <c r="PHP323"/>
      <c r="PHQ323"/>
      <c r="PHR323"/>
      <c r="PHS323"/>
      <c r="PHT323"/>
      <c r="PHU323"/>
      <c r="PHV323"/>
      <c r="PHW323"/>
      <c r="PHX323"/>
      <c r="PHY323"/>
      <c r="PHZ323"/>
      <c r="PIA323"/>
      <c r="PIB323"/>
      <c r="PIC323"/>
      <c r="PID323"/>
      <c r="PIE323"/>
      <c r="PIF323"/>
      <c r="PIG323"/>
      <c r="PIH323"/>
      <c r="PII323"/>
      <c r="PIJ323"/>
      <c r="PIK323"/>
      <c r="PIL323"/>
      <c r="PIM323"/>
      <c r="PIN323"/>
      <c r="PIO323"/>
      <c r="PIP323"/>
      <c r="PIQ323"/>
      <c r="PIR323"/>
      <c r="PIS323"/>
      <c r="PIT323"/>
      <c r="PIU323"/>
      <c r="PIV323"/>
      <c r="PIW323"/>
      <c r="PIX323"/>
      <c r="PIY323"/>
      <c r="PIZ323"/>
      <c r="PJA323"/>
      <c r="PJB323"/>
      <c r="PJC323"/>
      <c r="PJD323"/>
      <c r="PJE323"/>
      <c r="PJF323"/>
      <c r="PJG323"/>
      <c r="PJH323"/>
      <c r="PJI323"/>
      <c r="PJJ323"/>
      <c r="PJK323"/>
      <c r="PJL323"/>
      <c r="PJM323"/>
      <c r="PJN323"/>
      <c r="PJO323"/>
      <c r="PJP323"/>
      <c r="PJQ323"/>
      <c r="PJR323"/>
      <c r="PJS323"/>
      <c r="PJT323"/>
      <c r="PJU323"/>
      <c r="PJV323"/>
      <c r="PJW323"/>
      <c r="PJX323"/>
      <c r="PJY323"/>
      <c r="PJZ323"/>
      <c r="PKA323"/>
      <c r="PKB323"/>
      <c r="PKC323"/>
      <c r="PKD323"/>
      <c r="PKE323"/>
      <c r="PKF323"/>
      <c r="PKG323"/>
      <c r="PKH323"/>
      <c r="PKI323"/>
      <c r="PKJ323"/>
      <c r="PKK323"/>
      <c r="PKL323"/>
      <c r="PKM323"/>
      <c r="PKN323"/>
      <c r="PKO323"/>
      <c r="PKP323"/>
      <c r="PKQ323"/>
      <c r="PKR323"/>
      <c r="PKS323"/>
      <c r="PKT323"/>
      <c r="PKU323"/>
      <c r="PKV323"/>
      <c r="PKW323"/>
      <c r="PKX323"/>
      <c r="PKY323"/>
      <c r="PKZ323"/>
      <c r="PLA323"/>
      <c r="PLB323"/>
      <c r="PLC323"/>
      <c r="PLD323"/>
      <c r="PLE323"/>
      <c r="PLF323"/>
      <c r="PLG323"/>
      <c r="PLH323"/>
      <c r="PLI323"/>
      <c r="PLJ323"/>
      <c r="PLK323"/>
      <c r="PLL323"/>
      <c r="PLM323"/>
      <c r="PLN323"/>
      <c r="PLO323"/>
      <c r="PLP323"/>
      <c r="PLQ323"/>
      <c r="PLR323"/>
      <c r="PLS323"/>
      <c r="PLT323"/>
      <c r="PLU323"/>
      <c r="PLV323"/>
      <c r="PLW323"/>
      <c r="PLX323"/>
      <c r="PLY323"/>
      <c r="PLZ323"/>
      <c r="PMA323"/>
      <c r="PMB323"/>
      <c r="PMC323"/>
      <c r="PMD323"/>
      <c r="PME323"/>
      <c r="PMF323"/>
      <c r="PMG323"/>
      <c r="PMH323"/>
      <c r="PMI323"/>
      <c r="PMJ323"/>
      <c r="PMK323"/>
      <c r="PML323"/>
      <c r="PMM323"/>
      <c r="PMN323"/>
      <c r="PMO323"/>
      <c r="PMP323"/>
      <c r="PMQ323"/>
      <c r="PMR323"/>
      <c r="PMS323"/>
      <c r="PMT323"/>
      <c r="PMU323"/>
      <c r="PMV323"/>
      <c r="PMW323"/>
      <c r="PMX323"/>
      <c r="PMY323"/>
      <c r="PMZ323"/>
      <c r="PNA323"/>
      <c r="PNB323"/>
      <c r="PNC323"/>
      <c r="PND323"/>
      <c r="PNE323"/>
      <c r="PNF323"/>
      <c r="PNG323"/>
      <c r="PNH323"/>
      <c r="PNI323"/>
      <c r="PNJ323"/>
      <c r="PNK323"/>
      <c r="PNL323"/>
      <c r="PNM323"/>
      <c r="PNN323"/>
      <c r="PNO323"/>
      <c r="PNP323"/>
      <c r="PNQ323"/>
      <c r="PNR323"/>
      <c r="PNS323"/>
      <c r="PNT323"/>
      <c r="PNU323"/>
      <c r="PNV323"/>
      <c r="PNW323"/>
      <c r="PNX323"/>
      <c r="PNY323"/>
      <c r="PNZ323"/>
      <c r="POA323"/>
      <c r="POB323"/>
      <c r="POC323"/>
      <c r="POD323"/>
      <c r="POE323"/>
      <c r="POF323"/>
      <c r="POG323"/>
      <c r="POH323"/>
      <c r="POI323"/>
      <c r="POJ323"/>
      <c r="POK323"/>
      <c r="POL323"/>
      <c r="POM323"/>
      <c r="PON323"/>
      <c r="POO323"/>
      <c r="POP323"/>
      <c r="POQ323"/>
      <c r="POR323"/>
      <c r="POS323"/>
      <c r="POT323"/>
      <c r="POU323"/>
      <c r="POV323"/>
      <c r="POW323"/>
      <c r="POX323"/>
      <c r="POY323"/>
      <c r="POZ323"/>
      <c r="PPA323"/>
      <c r="PPB323"/>
      <c r="PPC323"/>
      <c r="PPD323"/>
      <c r="PPE323"/>
      <c r="PPF323"/>
      <c r="PPG323"/>
      <c r="PPH323"/>
      <c r="PPI323"/>
      <c r="PPJ323"/>
      <c r="PPK323"/>
      <c r="PPL323"/>
      <c r="PPM323"/>
      <c r="PPN323"/>
      <c r="PPO323"/>
      <c r="PPP323"/>
      <c r="PPQ323"/>
      <c r="PPR323"/>
      <c r="PPS323"/>
      <c r="PPT323"/>
      <c r="PPU323"/>
      <c r="PPV323"/>
      <c r="PPW323"/>
      <c r="PPX323"/>
      <c r="PPY323"/>
      <c r="PPZ323"/>
      <c r="PQA323"/>
      <c r="PQB323"/>
      <c r="PQC323"/>
      <c r="PQD323"/>
      <c r="PQE323"/>
      <c r="PQF323"/>
      <c r="PQG323"/>
      <c r="PQH323"/>
      <c r="PQI323"/>
      <c r="PQJ323"/>
      <c r="PQK323"/>
      <c r="PQL323"/>
      <c r="PQM323"/>
      <c r="PQN323"/>
      <c r="PQO323"/>
      <c r="PQP323"/>
      <c r="PQQ323"/>
      <c r="PQR323"/>
      <c r="PQS323"/>
      <c r="PQT323"/>
      <c r="PQU323"/>
      <c r="PQV323"/>
      <c r="PQW323"/>
      <c r="PQX323"/>
      <c r="PQY323"/>
      <c r="PQZ323"/>
      <c r="PRA323"/>
      <c r="PRB323"/>
      <c r="PRC323"/>
      <c r="PRD323"/>
      <c r="PRE323"/>
      <c r="PRF323"/>
      <c r="PRG323"/>
      <c r="PRH323"/>
      <c r="PRI323"/>
      <c r="PRJ323"/>
      <c r="PRK323"/>
      <c r="PRL323"/>
      <c r="PRM323"/>
      <c r="PRN323"/>
      <c r="PRO323"/>
      <c r="PRP323"/>
      <c r="PRQ323"/>
      <c r="PRR323"/>
      <c r="PRS323"/>
      <c r="PRT323"/>
      <c r="PRU323"/>
      <c r="PRV323"/>
      <c r="PRW323"/>
      <c r="PRX323"/>
      <c r="PRY323"/>
      <c r="PRZ323"/>
      <c r="PSA323"/>
      <c r="PSB323"/>
      <c r="PSC323"/>
      <c r="PSD323"/>
      <c r="PSE323"/>
      <c r="PSF323"/>
      <c r="PSG323"/>
      <c r="PSH323"/>
      <c r="PSI323"/>
      <c r="PSJ323"/>
      <c r="PSK323"/>
      <c r="PSL323"/>
      <c r="PSM323"/>
      <c r="PSN323"/>
      <c r="PSO323"/>
      <c r="PSP323"/>
      <c r="PSQ323"/>
      <c r="PSR323"/>
      <c r="PSS323"/>
      <c r="PST323"/>
      <c r="PSU323"/>
      <c r="PSV323"/>
      <c r="PSW323"/>
      <c r="PSX323"/>
      <c r="PSY323"/>
      <c r="PSZ323"/>
      <c r="PTA323"/>
      <c r="PTB323"/>
      <c r="PTC323"/>
      <c r="PTD323"/>
      <c r="PTE323"/>
      <c r="PTF323"/>
      <c r="PTG323"/>
      <c r="PTH323"/>
      <c r="PTI323"/>
      <c r="PTJ323"/>
      <c r="PTK323"/>
      <c r="PTL323"/>
      <c r="PTM323"/>
      <c r="PTN323"/>
      <c r="PTO323"/>
      <c r="PTP323"/>
      <c r="PTQ323"/>
      <c r="PTR323"/>
      <c r="PTS323"/>
      <c r="PTT323"/>
      <c r="PTU323"/>
      <c r="PTV323"/>
      <c r="PTW323"/>
      <c r="PTX323"/>
      <c r="PTY323"/>
      <c r="PTZ323"/>
      <c r="PUA323"/>
      <c r="PUB323"/>
      <c r="PUC323"/>
      <c r="PUD323"/>
      <c r="PUE323"/>
      <c r="PUF323"/>
      <c r="PUG323"/>
      <c r="PUH323"/>
      <c r="PUI323"/>
      <c r="PUJ323"/>
      <c r="PUK323"/>
      <c r="PUL323"/>
      <c r="PUM323"/>
      <c r="PUN323"/>
      <c r="PUO323"/>
      <c r="PUP323"/>
      <c r="PUQ323"/>
      <c r="PUR323"/>
      <c r="PUS323"/>
      <c r="PUT323"/>
      <c r="PUU323"/>
      <c r="PUV323"/>
      <c r="PUW323"/>
      <c r="PUX323"/>
      <c r="PUY323"/>
      <c r="PUZ323"/>
      <c r="PVA323"/>
      <c r="PVB323"/>
      <c r="PVC323"/>
      <c r="PVD323"/>
      <c r="PVE323"/>
      <c r="PVF323"/>
      <c r="PVG323"/>
      <c r="PVH323"/>
      <c r="PVI323"/>
      <c r="PVJ323"/>
      <c r="PVK323"/>
      <c r="PVL323"/>
      <c r="PVM323"/>
      <c r="PVN323"/>
      <c r="PVO323"/>
      <c r="PVP323"/>
      <c r="PVQ323"/>
      <c r="PVR323"/>
      <c r="PVS323"/>
      <c r="PVT323"/>
      <c r="PVU323"/>
      <c r="PVV323"/>
      <c r="PVW323"/>
      <c r="PVX323"/>
      <c r="PVY323"/>
      <c r="PVZ323"/>
      <c r="PWA323"/>
      <c r="PWB323"/>
      <c r="PWC323"/>
      <c r="PWD323"/>
      <c r="PWE323"/>
      <c r="PWF323"/>
      <c r="PWG323"/>
      <c r="PWH323"/>
      <c r="PWI323"/>
      <c r="PWJ323"/>
      <c r="PWK323"/>
      <c r="PWL323"/>
      <c r="PWM323"/>
      <c r="PWN323"/>
      <c r="PWO323"/>
      <c r="PWP323"/>
      <c r="PWQ323"/>
      <c r="PWR323"/>
      <c r="PWS323"/>
      <c r="PWT323"/>
      <c r="PWU323"/>
      <c r="PWV323"/>
      <c r="PWW323"/>
      <c r="PWX323"/>
      <c r="PWY323"/>
      <c r="PWZ323"/>
      <c r="PXA323"/>
      <c r="PXB323"/>
      <c r="PXC323"/>
      <c r="PXD323"/>
      <c r="PXE323"/>
      <c r="PXF323"/>
      <c r="PXG323"/>
      <c r="PXH323"/>
      <c r="PXI323"/>
      <c r="PXJ323"/>
      <c r="PXK323"/>
      <c r="PXL323"/>
      <c r="PXM323"/>
      <c r="PXN323"/>
      <c r="PXO323"/>
      <c r="PXP323"/>
      <c r="PXQ323"/>
      <c r="PXR323"/>
      <c r="PXS323"/>
      <c r="PXT323"/>
      <c r="PXU323"/>
      <c r="PXV323"/>
      <c r="PXW323"/>
      <c r="PXX323"/>
      <c r="PXY323"/>
      <c r="PXZ323"/>
      <c r="PYA323"/>
      <c r="PYB323"/>
      <c r="PYC323"/>
      <c r="PYD323"/>
      <c r="PYE323"/>
      <c r="PYF323"/>
      <c r="PYG323"/>
      <c r="PYH323"/>
      <c r="PYI323"/>
      <c r="PYJ323"/>
      <c r="PYK323"/>
      <c r="PYL323"/>
      <c r="PYM323"/>
      <c r="PYN323"/>
      <c r="PYO323"/>
      <c r="PYP323"/>
      <c r="PYQ323"/>
      <c r="PYR323"/>
      <c r="PYS323"/>
      <c r="PYT323"/>
      <c r="PYU323"/>
      <c r="PYV323"/>
      <c r="PYW323"/>
      <c r="PYX323"/>
      <c r="PYY323"/>
      <c r="PYZ323"/>
      <c r="PZA323"/>
      <c r="PZB323"/>
      <c r="PZC323"/>
      <c r="PZD323"/>
      <c r="PZE323"/>
      <c r="PZF323"/>
      <c r="PZG323"/>
      <c r="PZH323"/>
      <c r="PZI323"/>
      <c r="PZJ323"/>
      <c r="PZK323"/>
      <c r="PZL323"/>
      <c r="PZM323"/>
      <c r="PZN323"/>
      <c r="PZO323"/>
      <c r="PZP323"/>
      <c r="PZQ323"/>
      <c r="PZR323"/>
      <c r="PZS323"/>
      <c r="PZT323"/>
      <c r="PZU323"/>
      <c r="PZV323"/>
      <c r="PZW323"/>
      <c r="PZX323"/>
      <c r="PZY323"/>
      <c r="PZZ323"/>
      <c r="QAA323"/>
      <c r="QAB323"/>
      <c r="QAC323"/>
      <c r="QAD323"/>
      <c r="QAE323"/>
      <c r="QAF323"/>
      <c r="QAG323"/>
      <c r="QAH323"/>
      <c r="QAI323"/>
      <c r="QAJ323"/>
      <c r="QAK323"/>
      <c r="QAL323"/>
      <c r="QAM323"/>
      <c r="QAN323"/>
      <c r="QAO323"/>
      <c r="QAP323"/>
      <c r="QAQ323"/>
      <c r="QAR323"/>
      <c r="QAS323"/>
      <c r="QAT323"/>
      <c r="QAU323"/>
      <c r="QAV323"/>
      <c r="QAW323"/>
      <c r="QAX323"/>
      <c r="QAY323"/>
      <c r="QAZ323"/>
      <c r="QBA323"/>
      <c r="QBB323"/>
      <c r="QBC323"/>
      <c r="QBD323"/>
      <c r="QBE323"/>
      <c r="QBF323"/>
      <c r="QBG323"/>
      <c r="QBH323"/>
      <c r="QBI323"/>
      <c r="QBJ323"/>
      <c r="QBK323"/>
      <c r="QBL323"/>
      <c r="QBM323"/>
      <c r="QBN323"/>
      <c r="QBO323"/>
      <c r="QBP323"/>
      <c r="QBQ323"/>
      <c r="QBR323"/>
      <c r="QBS323"/>
      <c r="QBT323"/>
      <c r="QBU323"/>
      <c r="QBV323"/>
      <c r="QBW323"/>
      <c r="QBX323"/>
      <c r="QBY323"/>
      <c r="QBZ323"/>
      <c r="QCA323"/>
      <c r="QCB323"/>
      <c r="QCC323"/>
      <c r="QCD323"/>
      <c r="QCE323"/>
      <c r="QCF323"/>
      <c r="QCG323"/>
      <c r="QCH323"/>
      <c r="QCI323"/>
      <c r="QCJ323"/>
      <c r="QCK323"/>
      <c r="QCL323"/>
      <c r="QCM323"/>
      <c r="QCN323"/>
      <c r="QCO323"/>
      <c r="QCP323"/>
      <c r="QCQ323"/>
      <c r="QCR323"/>
      <c r="QCS323"/>
      <c r="QCT323"/>
      <c r="QCU323"/>
      <c r="QCV323"/>
      <c r="QCW323"/>
      <c r="QCX323"/>
      <c r="QCY323"/>
      <c r="QCZ323"/>
      <c r="QDA323"/>
      <c r="QDB323"/>
      <c r="QDC323"/>
      <c r="QDD323"/>
      <c r="QDE323"/>
      <c r="QDF323"/>
      <c r="QDG323"/>
      <c r="QDH323"/>
      <c r="QDI323"/>
      <c r="QDJ323"/>
      <c r="QDK323"/>
      <c r="QDL323"/>
      <c r="QDM323"/>
      <c r="QDN323"/>
      <c r="QDO323"/>
      <c r="QDP323"/>
      <c r="QDQ323"/>
      <c r="QDR323"/>
      <c r="QDS323"/>
      <c r="QDT323"/>
      <c r="QDU323"/>
      <c r="QDV323"/>
      <c r="QDW323"/>
      <c r="QDX323"/>
      <c r="QDY323"/>
      <c r="QDZ323"/>
      <c r="QEA323"/>
      <c r="QEB323"/>
      <c r="QEC323"/>
      <c r="QED323"/>
      <c r="QEE323"/>
      <c r="QEF323"/>
      <c r="QEG323"/>
      <c r="QEH323"/>
      <c r="QEI323"/>
      <c r="QEJ323"/>
      <c r="QEK323"/>
      <c r="QEL323"/>
      <c r="QEM323"/>
      <c r="QEN323"/>
      <c r="QEO323"/>
      <c r="QEP323"/>
      <c r="QEQ323"/>
      <c r="QER323"/>
      <c r="QES323"/>
      <c r="QET323"/>
      <c r="QEU323"/>
      <c r="QEV323"/>
      <c r="QEW323"/>
      <c r="QEX323"/>
      <c r="QEY323"/>
      <c r="QEZ323"/>
      <c r="QFA323"/>
      <c r="QFB323"/>
      <c r="QFC323"/>
      <c r="QFD323"/>
      <c r="QFE323"/>
      <c r="QFF323"/>
      <c r="QFG323"/>
      <c r="QFH323"/>
      <c r="QFI323"/>
      <c r="QFJ323"/>
      <c r="QFK323"/>
      <c r="QFL323"/>
      <c r="QFM323"/>
      <c r="QFN323"/>
      <c r="QFO323"/>
      <c r="QFP323"/>
      <c r="QFQ323"/>
      <c r="QFR323"/>
      <c r="QFS323"/>
      <c r="QFT323"/>
      <c r="QFU323"/>
      <c r="QFV323"/>
      <c r="QFW323"/>
      <c r="QFX323"/>
      <c r="QFY323"/>
      <c r="QFZ323"/>
      <c r="QGA323"/>
      <c r="QGB323"/>
      <c r="QGC323"/>
      <c r="QGD323"/>
      <c r="QGE323"/>
      <c r="QGF323"/>
      <c r="QGG323"/>
      <c r="QGH323"/>
      <c r="QGI323"/>
      <c r="QGJ323"/>
      <c r="QGK323"/>
      <c r="QGL323"/>
      <c r="QGM323"/>
      <c r="QGN323"/>
      <c r="QGO323"/>
      <c r="QGP323"/>
      <c r="QGQ323"/>
      <c r="QGR323"/>
      <c r="QGS323"/>
      <c r="QGT323"/>
      <c r="QGU323"/>
      <c r="QGV323"/>
      <c r="QGW323"/>
      <c r="QGX323"/>
      <c r="QGY323"/>
      <c r="QGZ323"/>
      <c r="QHA323"/>
      <c r="QHB323"/>
      <c r="QHC323"/>
      <c r="QHD323"/>
      <c r="QHE323"/>
      <c r="QHF323"/>
      <c r="QHG323"/>
      <c r="QHH323"/>
      <c r="QHI323"/>
      <c r="QHJ323"/>
      <c r="QHK323"/>
      <c r="QHL323"/>
      <c r="QHM323"/>
      <c r="QHN323"/>
      <c r="QHO323"/>
      <c r="QHP323"/>
      <c r="QHQ323"/>
      <c r="QHR323"/>
      <c r="QHS323"/>
      <c r="QHT323"/>
      <c r="QHU323"/>
      <c r="QHV323"/>
      <c r="QHW323"/>
      <c r="QHX323"/>
      <c r="QHY323"/>
      <c r="QHZ323"/>
      <c r="QIA323"/>
      <c r="QIB323"/>
      <c r="QIC323"/>
      <c r="QID323"/>
      <c r="QIE323"/>
      <c r="QIF323"/>
      <c r="QIG323"/>
      <c r="QIH323"/>
      <c r="QII323"/>
      <c r="QIJ323"/>
      <c r="QIK323"/>
      <c r="QIL323"/>
      <c r="QIM323"/>
      <c r="QIN323"/>
      <c r="QIO323"/>
      <c r="QIP323"/>
      <c r="QIQ323"/>
      <c r="QIR323"/>
      <c r="QIS323"/>
      <c r="QIT323"/>
      <c r="QIU323"/>
      <c r="QIV323"/>
      <c r="QIW323"/>
      <c r="QIX323"/>
      <c r="QIY323"/>
      <c r="QIZ323"/>
      <c r="QJA323"/>
      <c r="QJB323"/>
      <c r="QJC323"/>
      <c r="QJD323"/>
      <c r="QJE323"/>
      <c r="QJF323"/>
      <c r="QJG323"/>
      <c r="QJH323"/>
      <c r="QJI323"/>
      <c r="QJJ323"/>
      <c r="QJK323"/>
      <c r="QJL323"/>
      <c r="QJM323"/>
      <c r="QJN323"/>
      <c r="QJO323"/>
      <c r="QJP323"/>
      <c r="QJQ323"/>
      <c r="QJR323"/>
      <c r="QJS323"/>
      <c r="QJT323"/>
      <c r="QJU323"/>
      <c r="QJV323"/>
      <c r="QJW323"/>
      <c r="QJX323"/>
      <c r="QJY323"/>
      <c r="QJZ323"/>
      <c r="QKA323"/>
      <c r="QKB323"/>
      <c r="QKC323"/>
      <c r="QKD323"/>
      <c r="QKE323"/>
      <c r="QKF323"/>
      <c r="QKG323"/>
      <c r="QKH323"/>
      <c r="QKI323"/>
      <c r="QKJ323"/>
      <c r="QKK323"/>
      <c r="QKL323"/>
      <c r="QKM323"/>
      <c r="QKN323"/>
      <c r="QKO323"/>
      <c r="QKP323"/>
      <c r="QKQ323"/>
      <c r="QKR323"/>
      <c r="QKS323"/>
      <c r="QKT323"/>
      <c r="QKU323"/>
      <c r="QKV323"/>
      <c r="QKW323"/>
      <c r="QKX323"/>
      <c r="QKY323"/>
      <c r="QKZ323"/>
      <c r="QLA323"/>
      <c r="QLB323"/>
      <c r="QLC323"/>
      <c r="QLD323"/>
      <c r="QLE323"/>
      <c r="QLF323"/>
      <c r="QLG323"/>
      <c r="QLH323"/>
      <c r="QLI323"/>
      <c r="QLJ323"/>
      <c r="QLK323"/>
      <c r="QLL323"/>
      <c r="QLM323"/>
      <c r="QLN323"/>
      <c r="QLO323"/>
      <c r="QLP323"/>
      <c r="QLQ323"/>
      <c r="QLR323"/>
      <c r="QLS323"/>
      <c r="QLT323"/>
      <c r="QLU323"/>
      <c r="QLV323"/>
      <c r="QLW323"/>
      <c r="QLX323"/>
      <c r="QLY323"/>
      <c r="QLZ323"/>
      <c r="QMA323"/>
      <c r="QMB323"/>
      <c r="QMC323"/>
      <c r="QMD323"/>
      <c r="QME323"/>
      <c r="QMF323"/>
      <c r="QMG323"/>
      <c r="QMH323"/>
      <c r="QMI323"/>
      <c r="QMJ323"/>
      <c r="QMK323"/>
      <c r="QML323"/>
      <c r="QMM323"/>
      <c r="QMN323"/>
      <c r="QMO323"/>
      <c r="QMP323"/>
      <c r="QMQ323"/>
      <c r="QMR323"/>
      <c r="QMS323"/>
      <c r="QMT323"/>
      <c r="QMU323"/>
      <c r="QMV323"/>
      <c r="QMW323"/>
      <c r="QMX323"/>
      <c r="QMY323"/>
      <c r="QMZ323"/>
      <c r="QNA323"/>
      <c r="QNB323"/>
      <c r="QNC323"/>
      <c r="QND323"/>
      <c r="QNE323"/>
      <c r="QNF323"/>
      <c r="QNG323"/>
      <c r="QNH323"/>
      <c r="QNI323"/>
      <c r="QNJ323"/>
      <c r="QNK323"/>
      <c r="QNL323"/>
      <c r="QNM323"/>
      <c r="QNN323"/>
      <c r="QNO323"/>
      <c r="QNP323"/>
      <c r="QNQ323"/>
      <c r="QNR323"/>
      <c r="QNS323"/>
      <c r="QNT323"/>
      <c r="QNU323"/>
      <c r="QNV323"/>
      <c r="QNW323"/>
      <c r="QNX323"/>
      <c r="QNY323"/>
      <c r="QNZ323"/>
      <c r="QOA323"/>
      <c r="QOB323"/>
      <c r="QOC323"/>
      <c r="QOD323"/>
      <c r="QOE323"/>
      <c r="QOF323"/>
      <c r="QOG323"/>
      <c r="QOH323"/>
      <c r="QOI323"/>
      <c r="QOJ323"/>
      <c r="QOK323"/>
      <c r="QOL323"/>
      <c r="QOM323"/>
      <c r="QON323"/>
      <c r="QOO323"/>
      <c r="QOP323"/>
      <c r="QOQ323"/>
      <c r="QOR323"/>
      <c r="QOS323"/>
      <c r="QOT323"/>
      <c r="QOU323"/>
      <c r="QOV323"/>
      <c r="QOW323"/>
      <c r="QOX323"/>
      <c r="QOY323"/>
      <c r="QOZ323"/>
      <c r="QPA323"/>
      <c r="QPB323"/>
      <c r="QPC323"/>
      <c r="QPD323"/>
      <c r="QPE323"/>
      <c r="QPF323"/>
      <c r="QPG323"/>
      <c r="QPH323"/>
      <c r="QPI323"/>
      <c r="QPJ323"/>
      <c r="QPK323"/>
      <c r="QPL323"/>
      <c r="QPM323"/>
      <c r="QPN323"/>
      <c r="QPO323"/>
      <c r="QPP323"/>
      <c r="QPQ323"/>
      <c r="QPR323"/>
      <c r="QPS323"/>
      <c r="QPT323"/>
      <c r="QPU323"/>
      <c r="QPV323"/>
      <c r="QPW323"/>
      <c r="QPX323"/>
      <c r="QPY323"/>
      <c r="QPZ323"/>
      <c r="QQA323"/>
      <c r="QQB323"/>
      <c r="QQC323"/>
      <c r="QQD323"/>
      <c r="QQE323"/>
      <c r="QQF323"/>
      <c r="QQG323"/>
      <c r="QQH323"/>
      <c r="QQI323"/>
      <c r="QQJ323"/>
      <c r="QQK323"/>
      <c r="QQL323"/>
      <c r="QQM323"/>
      <c r="QQN323"/>
      <c r="QQO323"/>
      <c r="QQP323"/>
      <c r="QQQ323"/>
      <c r="QQR323"/>
      <c r="QQS323"/>
      <c r="QQT323"/>
      <c r="QQU323"/>
      <c r="QQV323"/>
      <c r="QQW323"/>
      <c r="QQX323"/>
      <c r="QQY323"/>
      <c r="QQZ323"/>
      <c r="QRA323"/>
      <c r="QRB323"/>
      <c r="QRC323"/>
      <c r="QRD323"/>
      <c r="QRE323"/>
      <c r="QRF323"/>
      <c r="QRG323"/>
      <c r="QRH323"/>
      <c r="QRI323"/>
      <c r="QRJ323"/>
      <c r="QRK323"/>
      <c r="QRL323"/>
      <c r="QRM323"/>
      <c r="QRN323"/>
      <c r="QRO323"/>
      <c r="QRP323"/>
      <c r="QRQ323"/>
      <c r="QRR323"/>
      <c r="QRS323"/>
      <c r="QRT323"/>
      <c r="QRU323"/>
      <c r="QRV323"/>
      <c r="QRW323"/>
      <c r="QRX323"/>
      <c r="QRY323"/>
      <c r="QRZ323"/>
      <c r="QSA323"/>
      <c r="QSB323"/>
      <c r="QSC323"/>
      <c r="QSD323"/>
      <c r="QSE323"/>
      <c r="QSF323"/>
      <c r="QSG323"/>
      <c r="QSH323"/>
      <c r="QSI323"/>
      <c r="QSJ323"/>
      <c r="QSK323"/>
      <c r="QSL323"/>
      <c r="QSM323"/>
      <c r="QSN323"/>
      <c r="QSO323"/>
      <c r="QSP323"/>
      <c r="QSQ323"/>
      <c r="QSR323"/>
      <c r="QSS323"/>
      <c r="QST323"/>
      <c r="QSU323"/>
      <c r="QSV323"/>
      <c r="QSW323"/>
      <c r="QSX323"/>
      <c r="QSY323"/>
      <c r="QSZ323"/>
      <c r="QTA323"/>
      <c r="QTB323"/>
      <c r="QTC323"/>
      <c r="QTD323"/>
      <c r="QTE323"/>
      <c r="QTF323"/>
      <c r="QTG323"/>
      <c r="QTH323"/>
      <c r="QTI323"/>
      <c r="QTJ323"/>
      <c r="QTK323"/>
      <c r="QTL323"/>
      <c r="QTM323"/>
      <c r="QTN323"/>
      <c r="QTO323"/>
      <c r="QTP323"/>
      <c r="QTQ323"/>
      <c r="QTR323"/>
      <c r="QTS323"/>
      <c r="QTT323"/>
      <c r="QTU323"/>
      <c r="QTV323"/>
      <c r="QTW323"/>
      <c r="QTX323"/>
      <c r="QTY323"/>
      <c r="QTZ323"/>
      <c r="QUA323"/>
      <c r="QUB323"/>
      <c r="QUC323"/>
      <c r="QUD323"/>
      <c r="QUE323"/>
      <c r="QUF323"/>
      <c r="QUG323"/>
      <c r="QUH323"/>
      <c r="QUI323"/>
      <c r="QUJ323"/>
      <c r="QUK323"/>
      <c r="QUL323"/>
      <c r="QUM323"/>
      <c r="QUN323"/>
      <c r="QUO323"/>
      <c r="QUP323"/>
      <c r="QUQ323"/>
      <c r="QUR323"/>
      <c r="QUS323"/>
      <c r="QUT323"/>
      <c r="QUU323"/>
      <c r="QUV323"/>
      <c r="QUW323"/>
      <c r="QUX323"/>
      <c r="QUY323"/>
      <c r="QUZ323"/>
      <c r="QVA323"/>
      <c r="QVB323"/>
      <c r="QVC323"/>
      <c r="QVD323"/>
      <c r="QVE323"/>
      <c r="QVF323"/>
      <c r="QVG323"/>
      <c r="QVH323"/>
      <c r="QVI323"/>
      <c r="QVJ323"/>
      <c r="QVK323"/>
      <c r="QVL323"/>
      <c r="QVM323"/>
      <c r="QVN323"/>
      <c r="QVO323"/>
      <c r="QVP323"/>
      <c r="QVQ323"/>
      <c r="QVR323"/>
      <c r="QVS323"/>
      <c r="QVT323"/>
      <c r="QVU323"/>
      <c r="QVV323"/>
      <c r="QVW323"/>
      <c r="QVX323"/>
      <c r="QVY323"/>
      <c r="QVZ323"/>
      <c r="QWA323"/>
      <c r="QWB323"/>
      <c r="QWC323"/>
      <c r="QWD323"/>
      <c r="QWE323"/>
      <c r="QWF323"/>
      <c r="QWG323"/>
      <c r="QWH323"/>
      <c r="QWI323"/>
      <c r="QWJ323"/>
      <c r="QWK323"/>
      <c r="QWL323"/>
      <c r="QWM323"/>
      <c r="QWN323"/>
      <c r="QWO323"/>
      <c r="QWP323"/>
      <c r="QWQ323"/>
      <c r="QWR323"/>
      <c r="QWS323"/>
      <c r="QWT323"/>
      <c r="QWU323"/>
      <c r="QWV323"/>
      <c r="QWW323"/>
      <c r="QWX323"/>
      <c r="QWY323"/>
      <c r="QWZ323"/>
      <c r="QXA323"/>
      <c r="QXB323"/>
      <c r="QXC323"/>
      <c r="QXD323"/>
      <c r="QXE323"/>
      <c r="QXF323"/>
      <c r="QXG323"/>
      <c r="QXH323"/>
      <c r="QXI323"/>
      <c r="QXJ323"/>
      <c r="QXK323"/>
      <c r="QXL323"/>
      <c r="QXM323"/>
      <c r="QXN323"/>
      <c r="QXO323"/>
      <c r="QXP323"/>
      <c r="QXQ323"/>
      <c r="QXR323"/>
      <c r="QXS323"/>
      <c r="QXT323"/>
      <c r="QXU323"/>
      <c r="QXV323"/>
      <c r="QXW323"/>
      <c r="QXX323"/>
      <c r="QXY323"/>
      <c r="QXZ323"/>
      <c r="QYA323"/>
      <c r="QYB323"/>
      <c r="QYC323"/>
      <c r="QYD323"/>
      <c r="QYE323"/>
      <c r="QYF323"/>
      <c r="QYG323"/>
      <c r="QYH323"/>
      <c r="QYI323"/>
      <c r="QYJ323"/>
      <c r="QYK323"/>
      <c r="QYL323"/>
      <c r="QYM323"/>
      <c r="QYN323"/>
      <c r="QYO323"/>
      <c r="QYP323"/>
      <c r="QYQ323"/>
      <c r="QYR323"/>
      <c r="QYS323"/>
      <c r="QYT323"/>
      <c r="QYU323"/>
      <c r="QYV323"/>
      <c r="QYW323"/>
      <c r="QYX323"/>
      <c r="QYY323"/>
      <c r="QYZ323"/>
      <c r="QZA323"/>
      <c r="QZB323"/>
      <c r="QZC323"/>
      <c r="QZD323"/>
      <c r="QZE323"/>
      <c r="QZF323"/>
      <c r="QZG323"/>
      <c r="QZH323"/>
      <c r="QZI323"/>
      <c r="QZJ323"/>
      <c r="QZK323"/>
      <c r="QZL323"/>
      <c r="QZM323"/>
      <c r="QZN323"/>
      <c r="QZO323"/>
      <c r="QZP323"/>
      <c r="QZQ323"/>
      <c r="QZR323"/>
      <c r="QZS323"/>
      <c r="QZT323"/>
      <c r="QZU323"/>
      <c r="QZV323"/>
      <c r="QZW323"/>
      <c r="QZX323"/>
      <c r="QZY323"/>
      <c r="QZZ323"/>
      <c r="RAA323"/>
      <c r="RAB323"/>
      <c r="RAC323"/>
      <c r="RAD323"/>
      <c r="RAE323"/>
      <c r="RAF323"/>
      <c r="RAG323"/>
      <c r="RAH323"/>
      <c r="RAI323"/>
      <c r="RAJ323"/>
      <c r="RAK323"/>
      <c r="RAL323"/>
      <c r="RAM323"/>
      <c r="RAN323"/>
      <c r="RAO323"/>
      <c r="RAP323"/>
      <c r="RAQ323"/>
      <c r="RAR323"/>
      <c r="RAS323"/>
      <c r="RAT323"/>
      <c r="RAU323"/>
      <c r="RAV323"/>
      <c r="RAW323"/>
      <c r="RAX323"/>
      <c r="RAY323"/>
      <c r="RAZ323"/>
      <c r="RBA323"/>
      <c r="RBB323"/>
      <c r="RBC323"/>
      <c r="RBD323"/>
      <c r="RBE323"/>
      <c r="RBF323"/>
      <c r="RBG323"/>
      <c r="RBH323"/>
      <c r="RBI323"/>
      <c r="RBJ323"/>
      <c r="RBK323"/>
      <c r="RBL323"/>
      <c r="RBM323"/>
      <c r="RBN323"/>
      <c r="RBO323"/>
      <c r="RBP323"/>
      <c r="RBQ323"/>
      <c r="RBR323"/>
      <c r="RBS323"/>
      <c r="RBT323"/>
      <c r="RBU323"/>
      <c r="RBV323"/>
      <c r="RBW323"/>
      <c r="RBX323"/>
      <c r="RBY323"/>
      <c r="RBZ323"/>
      <c r="RCA323"/>
      <c r="RCB323"/>
      <c r="RCC323"/>
      <c r="RCD323"/>
      <c r="RCE323"/>
      <c r="RCF323"/>
      <c r="RCG323"/>
      <c r="RCH323"/>
      <c r="RCI323"/>
      <c r="RCJ323"/>
      <c r="RCK323"/>
      <c r="RCL323"/>
      <c r="RCM323"/>
      <c r="RCN323"/>
      <c r="RCO323"/>
      <c r="RCP323"/>
      <c r="RCQ323"/>
      <c r="RCR323"/>
      <c r="RCS323"/>
      <c r="RCT323"/>
      <c r="RCU323"/>
      <c r="RCV323"/>
      <c r="RCW323"/>
      <c r="RCX323"/>
      <c r="RCY323"/>
      <c r="RCZ323"/>
      <c r="RDA323"/>
      <c r="RDB323"/>
      <c r="RDC323"/>
      <c r="RDD323"/>
      <c r="RDE323"/>
      <c r="RDF323"/>
      <c r="RDG323"/>
      <c r="RDH323"/>
      <c r="RDI323"/>
      <c r="RDJ323"/>
      <c r="RDK323"/>
      <c r="RDL323"/>
      <c r="RDM323"/>
      <c r="RDN323"/>
      <c r="RDO323"/>
      <c r="RDP323"/>
      <c r="RDQ323"/>
      <c r="RDR323"/>
      <c r="RDS323"/>
      <c r="RDT323"/>
      <c r="RDU323"/>
      <c r="RDV323"/>
      <c r="RDW323"/>
      <c r="RDX323"/>
      <c r="RDY323"/>
      <c r="RDZ323"/>
      <c r="REA323"/>
      <c r="REB323"/>
      <c r="REC323"/>
      <c r="RED323"/>
      <c r="REE323"/>
      <c r="REF323"/>
      <c r="REG323"/>
      <c r="REH323"/>
      <c r="REI323"/>
      <c r="REJ323"/>
      <c r="REK323"/>
      <c r="REL323"/>
      <c r="REM323"/>
      <c r="REN323"/>
      <c r="REO323"/>
      <c r="REP323"/>
      <c r="REQ323"/>
      <c r="RER323"/>
      <c r="RES323"/>
      <c r="RET323"/>
      <c r="REU323"/>
      <c r="REV323"/>
      <c r="REW323"/>
      <c r="REX323"/>
      <c r="REY323"/>
      <c r="REZ323"/>
      <c r="RFA323"/>
      <c r="RFB323"/>
      <c r="RFC323"/>
      <c r="RFD323"/>
      <c r="RFE323"/>
      <c r="RFF323"/>
      <c r="RFG323"/>
      <c r="RFH323"/>
      <c r="RFI323"/>
      <c r="RFJ323"/>
      <c r="RFK323"/>
      <c r="RFL323"/>
      <c r="RFM323"/>
      <c r="RFN323"/>
      <c r="RFO323"/>
      <c r="RFP323"/>
      <c r="RFQ323"/>
      <c r="RFR323"/>
      <c r="RFS323"/>
      <c r="RFT323"/>
      <c r="RFU323"/>
      <c r="RFV323"/>
      <c r="RFW323"/>
      <c r="RFX323"/>
      <c r="RFY323"/>
      <c r="RFZ323"/>
      <c r="RGA323"/>
      <c r="RGB323"/>
      <c r="RGC323"/>
      <c r="RGD323"/>
      <c r="RGE323"/>
      <c r="RGF323"/>
      <c r="RGG323"/>
      <c r="RGH323"/>
      <c r="RGI323"/>
      <c r="RGJ323"/>
      <c r="RGK323"/>
      <c r="RGL323"/>
      <c r="RGM323"/>
      <c r="RGN323"/>
      <c r="RGO323"/>
      <c r="RGP323"/>
      <c r="RGQ323"/>
      <c r="RGR323"/>
      <c r="RGS323"/>
      <c r="RGT323"/>
      <c r="RGU323"/>
      <c r="RGV323"/>
      <c r="RGW323"/>
      <c r="RGX323"/>
      <c r="RGY323"/>
      <c r="RGZ323"/>
      <c r="RHA323"/>
      <c r="RHB323"/>
      <c r="RHC323"/>
      <c r="RHD323"/>
      <c r="RHE323"/>
      <c r="RHF323"/>
      <c r="RHG323"/>
      <c r="RHH323"/>
      <c r="RHI323"/>
      <c r="RHJ323"/>
      <c r="RHK323"/>
      <c r="RHL323"/>
      <c r="RHM323"/>
      <c r="RHN323"/>
      <c r="RHO323"/>
      <c r="RHP323"/>
      <c r="RHQ323"/>
      <c r="RHR323"/>
      <c r="RHS323"/>
      <c r="RHT323"/>
      <c r="RHU323"/>
      <c r="RHV323"/>
      <c r="RHW323"/>
      <c r="RHX323"/>
      <c r="RHY323"/>
      <c r="RHZ323"/>
      <c r="RIA323"/>
      <c r="RIB323"/>
      <c r="RIC323"/>
      <c r="RID323"/>
      <c r="RIE323"/>
      <c r="RIF323"/>
      <c r="RIG323"/>
      <c r="RIH323"/>
      <c r="RII323"/>
      <c r="RIJ323"/>
      <c r="RIK323"/>
      <c r="RIL323"/>
      <c r="RIM323"/>
      <c r="RIN323"/>
      <c r="RIO323"/>
      <c r="RIP323"/>
      <c r="RIQ323"/>
      <c r="RIR323"/>
      <c r="RIS323"/>
      <c r="RIT323"/>
      <c r="RIU323"/>
      <c r="RIV323"/>
      <c r="RIW323"/>
      <c r="RIX323"/>
      <c r="RIY323"/>
      <c r="RIZ323"/>
      <c r="RJA323"/>
      <c r="RJB323"/>
      <c r="RJC323"/>
      <c r="RJD323"/>
      <c r="RJE323"/>
      <c r="RJF323"/>
      <c r="RJG323"/>
      <c r="RJH323"/>
      <c r="RJI323"/>
      <c r="RJJ323"/>
      <c r="RJK323"/>
      <c r="RJL323"/>
      <c r="RJM323"/>
      <c r="RJN323"/>
      <c r="RJO323"/>
      <c r="RJP323"/>
      <c r="RJQ323"/>
      <c r="RJR323"/>
      <c r="RJS323"/>
      <c r="RJT323"/>
      <c r="RJU323"/>
      <c r="RJV323"/>
      <c r="RJW323"/>
      <c r="RJX323"/>
      <c r="RJY323"/>
      <c r="RJZ323"/>
      <c r="RKA323"/>
      <c r="RKB323"/>
      <c r="RKC323"/>
      <c r="RKD323"/>
      <c r="RKE323"/>
      <c r="RKF323"/>
      <c r="RKG323"/>
      <c r="RKH323"/>
      <c r="RKI323"/>
      <c r="RKJ323"/>
      <c r="RKK323"/>
      <c r="RKL323"/>
      <c r="RKM323"/>
      <c r="RKN323"/>
      <c r="RKO323"/>
      <c r="RKP323"/>
      <c r="RKQ323"/>
      <c r="RKR323"/>
      <c r="RKS323"/>
      <c r="RKT323"/>
      <c r="RKU323"/>
      <c r="RKV323"/>
      <c r="RKW323"/>
      <c r="RKX323"/>
      <c r="RKY323"/>
      <c r="RKZ323"/>
      <c r="RLA323"/>
      <c r="RLB323"/>
      <c r="RLC323"/>
      <c r="RLD323"/>
      <c r="RLE323"/>
      <c r="RLF323"/>
      <c r="RLG323"/>
      <c r="RLH323"/>
      <c r="RLI323"/>
      <c r="RLJ323"/>
      <c r="RLK323"/>
      <c r="RLL323"/>
      <c r="RLM323"/>
      <c r="RLN323"/>
      <c r="RLO323"/>
      <c r="RLP323"/>
      <c r="RLQ323"/>
      <c r="RLR323"/>
      <c r="RLS323"/>
      <c r="RLT323"/>
      <c r="RLU323"/>
      <c r="RLV323"/>
      <c r="RLW323"/>
      <c r="RLX323"/>
      <c r="RLY323"/>
      <c r="RLZ323"/>
      <c r="RMA323"/>
      <c r="RMB323"/>
      <c r="RMC323"/>
      <c r="RMD323"/>
      <c r="RME323"/>
      <c r="RMF323"/>
      <c r="RMG323"/>
      <c r="RMH323"/>
      <c r="RMI323"/>
      <c r="RMJ323"/>
      <c r="RMK323"/>
      <c r="RML323"/>
      <c r="RMM323"/>
      <c r="RMN323"/>
      <c r="RMO323"/>
      <c r="RMP323"/>
      <c r="RMQ323"/>
      <c r="RMR323"/>
      <c r="RMS323"/>
      <c r="RMT323"/>
      <c r="RMU323"/>
      <c r="RMV323"/>
      <c r="RMW323"/>
      <c r="RMX323"/>
      <c r="RMY323"/>
      <c r="RMZ323"/>
      <c r="RNA323"/>
      <c r="RNB323"/>
      <c r="RNC323"/>
      <c r="RND323"/>
      <c r="RNE323"/>
      <c r="RNF323"/>
      <c r="RNG323"/>
      <c r="RNH323"/>
      <c r="RNI323"/>
      <c r="RNJ323"/>
      <c r="RNK323"/>
      <c r="RNL323"/>
      <c r="RNM323"/>
      <c r="RNN323"/>
      <c r="RNO323"/>
      <c r="RNP323"/>
      <c r="RNQ323"/>
      <c r="RNR323"/>
      <c r="RNS323"/>
      <c r="RNT323"/>
      <c r="RNU323"/>
      <c r="RNV323"/>
      <c r="RNW323"/>
      <c r="RNX323"/>
      <c r="RNY323"/>
      <c r="RNZ323"/>
      <c r="ROA323"/>
      <c r="ROB323"/>
      <c r="ROC323"/>
      <c r="ROD323"/>
      <c r="ROE323"/>
      <c r="ROF323"/>
      <c r="ROG323"/>
      <c r="ROH323"/>
      <c r="ROI323"/>
      <c r="ROJ323"/>
      <c r="ROK323"/>
      <c r="ROL323"/>
      <c r="ROM323"/>
      <c r="RON323"/>
      <c r="ROO323"/>
      <c r="ROP323"/>
      <c r="ROQ323"/>
      <c r="ROR323"/>
      <c r="ROS323"/>
      <c r="ROT323"/>
      <c r="ROU323"/>
      <c r="ROV323"/>
      <c r="ROW323"/>
      <c r="ROX323"/>
      <c r="ROY323"/>
      <c r="ROZ323"/>
      <c r="RPA323"/>
      <c r="RPB323"/>
      <c r="RPC323"/>
      <c r="RPD323"/>
      <c r="RPE323"/>
      <c r="RPF323"/>
      <c r="RPG323"/>
      <c r="RPH323"/>
      <c r="RPI323"/>
      <c r="RPJ323"/>
      <c r="RPK323"/>
      <c r="RPL323"/>
      <c r="RPM323"/>
      <c r="RPN323"/>
      <c r="RPO323"/>
      <c r="RPP323"/>
      <c r="RPQ323"/>
      <c r="RPR323"/>
      <c r="RPS323"/>
      <c r="RPT323"/>
      <c r="RPU323"/>
      <c r="RPV323"/>
      <c r="RPW323"/>
      <c r="RPX323"/>
      <c r="RPY323"/>
      <c r="RPZ323"/>
      <c r="RQA323"/>
      <c r="RQB323"/>
      <c r="RQC323"/>
      <c r="RQD323"/>
      <c r="RQE323"/>
      <c r="RQF323"/>
      <c r="RQG323"/>
      <c r="RQH323"/>
      <c r="RQI323"/>
      <c r="RQJ323"/>
      <c r="RQK323"/>
      <c r="RQL323"/>
      <c r="RQM323"/>
      <c r="RQN323"/>
      <c r="RQO323"/>
      <c r="RQP323"/>
      <c r="RQQ323"/>
      <c r="RQR323"/>
      <c r="RQS323"/>
      <c r="RQT323"/>
      <c r="RQU323"/>
      <c r="RQV323"/>
      <c r="RQW323"/>
      <c r="RQX323"/>
      <c r="RQY323"/>
      <c r="RQZ323"/>
      <c r="RRA323"/>
      <c r="RRB323"/>
      <c r="RRC323"/>
      <c r="RRD323"/>
      <c r="RRE323"/>
      <c r="RRF323"/>
      <c r="RRG323"/>
      <c r="RRH323"/>
      <c r="RRI323"/>
      <c r="RRJ323"/>
      <c r="RRK323"/>
      <c r="RRL323"/>
      <c r="RRM323"/>
      <c r="RRN323"/>
      <c r="RRO323"/>
      <c r="RRP323"/>
      <c r="RRQ323"/>
      <c r="RRR323"/>
      <c r="RRS323"/>
      <c r="RRT323"/>
      <c r="RRU323"/>
      <c r="RRV323"/>
      <c r="RRW323"/>
      <c r="RRX323"/>
      <c r="RRY323"/>
      <c r="RRZ323"/>
      <c r="RSA323"/>
      <c r="RSB323"/>
      <c r="RSC323"/>
      <c r="RSD323"/>
      <c r="RSE323"/>
      <c r="RSF323"/>
      <c r="RSG323"/>
      <c r="RSH323"/>
      <c r="RSI323"/>
      <c r="RSJ323"/>
      <c r="RSK323"/>
      <c r="RSL323"/>
      <c r="RSM323"/>
      <c r="RSN323"/>
      <c r="RSO323"/>
      <c r="RSP323"/>
      <c r="RSQ323"/>
      <c r="RSR323"/>
      <c r="RSS323"/>
      <c r="RST323"/>
      <c r="RSU323"/>
      <c r="RSV323"/>
      <c r="RSW323"/>
      <c r="RSX323"/>
      <c r="RSY323"/>
      <c r="RSZ323"/>
      <c r="RTA323"/>
      <c r="RTB323"/>
      <c r="RTC323"/>
      <c r="RTD323"/>
      <c r="RTE323"/>
      <c r="RTF323"/>
      <c r="RTG323"/>
      <c r="RTH323"/>
      <c r="RTI323"/>
      <c r="RTJ323"/>
      <c r="RTK323"/>
      <c r="RTL323"/>
      <c r="RTM323"/>
      <c r="RTN323"/>
      <c r="RTO323"/>
      <c r="RTP323"/>
      <c r="RTQ323"/>
      <c r="RTR323"/>
      <c r="RTS323"/>
      <c r="RTT323"/>
      <c r="RTU323"/>
      <c r="RTV323"/>
      <c r="RTW323"/>
      <c r="RTX323"/>
      <c r="RTY323"/>
      <c r="RTZ323"/>
      <c r="RUA323"/>
      <c r="RUB323"/>
      <c r="RUC323"/>
      <c r="RUD323"/>
      <c r="RUE323"/>
      <c r="RUF323"/>
      <c r="RUG323"/>
      <c r="RUH323"/>
      <c r="RUI323"/>
      <c r="RUJ323"/>
      <c r="RUK323"/>
      <c r="RUL323"/>
      <c r="RUM323"/>
      <c r="RUN323"/>
      <c r="RUO323"/>
      <c r="RUP323"/>
      <c r="RUQ323"/>
      <c r="RUR323"/>
      <c r="RUS323"/>
      <c r="RUT323"/>
      <c r="RUU323"/>
      <c r="RUV323"/>
      <c r="RUW323"/>
      <c r="RUX323"/>
      <c r="RUY323"/>
      <c r="RUZ323"/>
      <c r="RVA323"/>
      <c r="RVB323"/>
      <c r="RVC323"/>
      <c r="RVD323"/>
      <c r="RVE323"/>
      <c r="RVF323"/>
      <c r="RVG323"/>
      <c r="RVH323"/>
      <c r="RVI323"/>
      <c r="RVJ323"/>
      <c r="RVK323"/>
      <c r="RVL323"/>
      <c r="RVM323"/>
      <c r="RVN323"/>
      <c r="RVO323"/>
      <c r="RVP323"/>
      <c r="RVQ323"/>
      <c r="RVR323"/>
      <c r="RVS323"/>
      <c r="RVT323"/>
      <c r="RVU323"/>
      <c r="RVV323"/>
      <c r="RVW323"/>
      <c r="RVX323"/>
      <c r="RVY323"/>
      <c r="RVZ323"/>
      <c r="RWA323"/>
      <c r="RWB323"/>
      <c r="RWC323"/>
      <c r="RWD323"/>
      <c r="RWE323"/>
      <c r="RWF323"/>
      <c r="RWG323"/>
      <c r="RWH323"/>
      <c r="RWI323"/>
      <c r="RWJ323"/>
      <c r="RWK323"/>
      <c r="RWL323"/>
      <c r="RWM323"/>
      <c r="RWN323"/>
      <c r="RWO323"/>
      <c r="RWP323"/>
      <c r="RWQ323"/>
      <c r="RWR323"/>
      <c r="RWS323"/>
      <c r="RWT323"/>
      <c r="RWU323"/>
      <c r="RWV323"/>
      <c r="RWW323"/>
      <c r="RWX323"/>
      <c r="RWY323"/>
      <c r="RWZ323"/>
      <c r="RXA323"/>
      <c r="RXB323"/>
      <c r="RXC323"/>
      <c r="RXD323"/>
      <c r="RXE323"/>
      <c r="RXF323"/>
      <c r="RXG323"/>
      <c r="RXH323"/>
      <c r="RXI323"/>
      <c r="RXJ323"/>
      <c r="RXK323"/>
      <c r="RXL323"/>
      <c r="RXM323"/>
      <c r="RXN323"/>
      <c r="RXO323"/>
      <c r="RXP323"/>
      <c r="RXQ323"/>
      <c r="RXR323"/>
      <c r="RXS323"/>
      <c r="RXT323"/>
      <c r="RXU323"/>
      <c r="RXV323"/>
      <c r="RXW323"/>
      <c r="RXX323"/>
      <c r="RXY323"/>
      <c r="RXZ323"/>
      <c r="RYA323"/>
      <c r="RYB323"/>
      <c r="RYC323"/>
      <c r="RYD323"/>
      <c r="RYE323"/>
      <c r="RYF323"/>
      <c r="RYG323"/>
      <c r="RYH323"/>
      <c r="RYI323"/>
      <c r="RYJ323"/>
      <c r="RYK323"/>
      <c r="RYL323"/>
      <c r="RYM323"/>
      <c r="RYN323"/>
      <c r="RYO323"/>
      <c r="RYP323"/>
      <c r="RYQ323"/>
      <c r="RYR323"/>
      <c r="RYS323"/>
      <c r="RYT323"/>
      <c r="RYU323"/>
      <c r="RYV323"/>
      <c r="RYW323"/>
      <c r="RYX323"/>
      <c r="RYY323"/>
      <c r="RYZ323"/>
      <c r="RZA323"/>
      <c r="RZB323"/>
      <c r="RZC323"/>
      <c r="RZD323"/>
      <c r="RZE323"/>
      <c r="RZF323"/>
      <c r="RZG323"/>
      <c r="RZH323"/>
      <c r="RZI323"/>
      <c r="RZJ323"/>
      <c r="RZK323"/>
      <c r="RZL323"/>
      <c r="RZM323"/>
      <c r="RZN323"/>
      <c r="RZO323"/>
      <c r="RZP323"/>
      <c r="RZQ323"/>
      <c r="RZR323"/>
      <c r="RZS323"/>
      <c r="RZT323"/>
      <c r="RZU323"/>
      <c r="RZV323"/>
      <c r="RZW323"/>
      <c r="RZX323"/>
      <c r="RZY323"/>
      <c r="RZZ323"/>
      <c r="SAA323"/>
      <c r="SAB323"/>
      <c r="SAC323"/>
      <c r="SAD323"/>
      <c r="SAE323"/>
      <c r="SAF323"/>
      <c r="SAG323"/>
      <c r="SAH323"/>
      <c r="SAI323"/>
      <c r="SAJ323"/>
      <c r="SAK323"/>
      <c r="SAL323"/>
      <c r="SAM323"/>
      <c r="SAN323"/>
      <c r="SAO323"/>
      <c r="SAP323"/>
      <c r="SAQ323"/>
      <c r="SAR323"/>
      <c r="SAS323"/>
      <c r="SAT323"/>
      <c r="SAU323"/>
      <c r="SAV323"/>
      <c r="SAW323"/>
      <c r="SAX323"/>
      <c r="SAY323"/>
      <c r="SAZ323"/>
      <c r="SBA323"/>
      <c r="SBB323"/>
      <c r="SBC323"/>
      <c r="SBD323"/>
      <c r="SBE323"/>
      <c r="SBF323"/>
      <c r="SBG323"/>
      <c r="SBH323"/>
      <c r="SBI323"/>
      <c r="SBJ323"/>
      <c r="SBK323"/>
      <c r="SBL323"/>
      <c r="SBM323"/>
      <c r="SBN323"/>
      <c r="SBO323"/>
      <c r="SBP323"/>
      <c r="SBQ323"/>
      <c r="SBR323"/>
      <c r="SBS323"/>
      <c r="SBT323"/>
      <c r="SBU323"/>
      <c r="SBV323"/>
      <c r="SBW323"/>
      <c r="SBX323"/>
      <c r="SBY323"/>
      <c r="SBZ323"/>
      <c r="SCA323"/>
      <c r="SCB323"/>
      <c r="SCC323"/>
      <c r="SCD323"/>
      <c r="SCE323"/>
      <c r="SCF323"/>
      <c r="SCG323"/>
      <c r="SCH323"/>
      <c r="SCI323"/>
      <c r="SCJ323"/>
      <c r="SCK323"/>
      <c r="SCL323"/>
      <c r="SCM323"/>
      <c r="SCN323"/>
      <c r="SCO323"/>
      <c r="SCP323"/>
      <c r="SCQ323"/>
      <c r="SCR323"/>
      <c r="SCS323"/>
      <c r="SCT323"/>
      <c r="SCU323"/>
      <c r="SCV323"/>
      <c r="SCW323"/>
      <c r="SCX323"/>
      <c r="SCY323"/>
      <c r="SCZ323"/>
      <c r="SDA323"/>
      <c r="SDB323"/>
      <c r="SDC323"/>
      <c r="SDD323"/>
      <c r="SDE323"/>
      <c r="SDF323"/>
      <c r="SDG323"/>
      <c r="SDH323"/>
      <c r="SDI323"/>
      <c r="SDJ323"/>
      <c r="SDK323"/>
      <c r="SDL323"/>
      <c r="SDM323"/>
      <c r="SDN323"/>
      <c r="SDO323"/>
      <c r="SDP323"/>
      <c r="SDQ323"/>
      <c r="SDR323"/>
      <c r="SDS323"/>
      <c r="SDT323"/>
      <c r="SDU323"/>
      <c r="SDV323"/>
      <c r="SDW323"/>
      <c r="SDX323"/>
      <c r="SDY323"/>
      <c r="SDZ323"/>
      <c r="SEA323"/>
      <c r="SEB323"/>
      <c r="SEC323"/>
      <c r="SED323"/>
      <c r="SEE323"/>
      <c r="SEF323"/>
      <c r="SEG323"/>
      <c r="SEH323"/>
      <c r="SEI323"/>
      <c r="SEJ323"/>
      <c r="SEK323"/>
      <c r="SEL323"/>
      <c r="SEM323"/>
      <c r="SEN323"/>
      <c r="SEO323"/>
      <c r="SEP323"/>
      <c r="SEQ323"/>
      <c r="SER323"/>
      <c r="SES323"/>
      <c r="SET323"/>
      <c r="SEU323"/>
      <c r="SEV323"/>
      <c r="SEW323"/>
      <c r="SEX323"/>
      <c r="SEY323"/>
      <c r="SEZ323"/>
      <c r="SFA323"/>
      <c r="SFB323"/>
      <c r="SFC323"/>
      <c r="SFD323"/>
      <c r="SFE323"/>
      <c r="SFF323"/>
      <c r="SFG323"/>
      <c r="SFH323"/>
      <c r="SFI323"/>
      <c r="SFJ323"/>
      <c r="SFK323"/>
      <c r="SFL323"/>
      <c r="SFM323"/>
      <c r="SFN323"/>
      <c r="SFO323"/>
      <c r="SFP323"/>
      <c r="SFQ323"/>
      <c r="SFR323"/>
      <c r="SFS323"/>
      <c r="SFT323"/>
      <c r="SFU323"/>
      <c r="SFV323"/>
      <c r="SFW323"/>
      <c r="SFX323"/>
      <c r="SFY323"/>
      <c r="SFZ323"/>
      <c r="SGA323"/>
      <c r="SGB323"/>
      <c r="SGC323"/>
      <c r="SGD323"/>
      <c r="SGE323"/>
      <c r="SGF323"/>
      <c r="SGG323"/>
      <c r="SGH323"/>
      <c r="SGI323"/>
      <c r="SGJ323"/>
      <c r="SGK323"/>
      <c r="SGL323"/>
      <c r="SGM323"/>
      <c r="SGN323"/>
      <c r="SGO323"/>
      <c r="SGP323"/>
      <c r="SGQ323"/>
      <c r="SGR323"/>
      <c r="SGS323"/>
      <c r="SGT323"/>
      <c r="SGU323"/>
      <c r="SGV323"/>
      <c r="SGW323"/>
      <c r="SGX323"/>
      <c r="SGY323"/>
      <c r="SGZ323"/>
      <c r="SHA323"/>
      <c r="SHB323"/>
      <c r="SHC323"/>
      <c r="SHD323"/>
      <c r="SHE323"/>
      <c r="SHF323"/>
      <c r="SHG323"/>
      <c r="SHH323"/>
      <c r="SHI323"/>
      <c r="SHJ323"/>
      <c r="SHK323"/>
      <c r="SHL323"/>
      <c r="SHM323"/>
      <c r="SHN323"/>
      <c r="SHO323"/>
      <c r="SHP323"/>
      <c r="SHQ323"/>
      <c r="SHR323"/>
      <c r="SHS323"/>
      <c r="SHT323"/>
      <c r="SHU323"/>
      <c r="SHV323"/>
      <c r="SHW323"/>
      <c r="SHX323"/>
      <c r="SHY323"/>
      <c r="SHZ323"/>
      <c r="SIA323"/>
      <c r="SIB323"/>
      <c r="SIC323"/>
      <c r="SID323"/>
      <c r="SIE323"/>
      <c r="SIF323"/>
      <c r="SIG323"/>
      <c r="SIH323"/>
      <c r="SII323"/>
      <c r="SIJ323"/>
      <c r="SIK323"/>
      <c r="SIL323"/>
      <c r="SIM323"/>
      <c r="SIN323"/>
      <c r="SIO323"/>
      <c r="SIP323"/>
      <c r="SIQ323"/>
      <c r="SIR323"/>
      <c r="SIS323"/>
      <c r="SIT323"/>
      <c r="SIU323"/>
      <c r="SIV323"/>
      <c r="SIW323"/>
      <c r="SIX323"/>
      <c r="SIY323"/>
      <c r="SIZ323"/>
      <c r="SJA323"/>
      <c r="SJB323"/>
      <c r="SJC323"/>
      <c r="SJD323"/>
      <c r="SJE323"/>
      <c r="SJF323"/>
      <c r="SJG323"/>
      <c r="SJH323"/>
      <c r="SJI323"/>
      <c r="SJJ323"/>
      <c r="SJK323"/>
      <c r="SJL323"/>
      <c r="SJM323"/>
      <c r="SJN323"/>
      <c r="SJO323"/>
      <c r="SJP323"/>
      <c r="SJQ323"/>
      <c r="SJR323"/>
      <c r="SJS323"/>
      <c r="SJT323"/>
      <c r="SJU323"/>
      <c r="SJV323"/>
      <c r="SJW323"/>
      <c r="SJX323"/>
      <c r="SJY323"/>
      <c r="SJZ323"/>
      <c r="SKA323"/>
      <c r="SKB323"/>
      <c r="SKC323"/>
      <c r="SKD323"/>
      <c r="SKE323"/>
      <c r="SKF323"/>
      <c r="SKG323"/>
      <c r="SKH323"/>
      <c r="SKI323"/>
      <c r="SKJ323"/>
      <c r="SKK323"/>
      <c r="SKL323"/>
      <c r="SKM323"/>
      <c r="SKN323"/>
      <c r="SKO323"/>
      <c r="SKP323"/>
      <c r="SKQ323"/>
      <c r="SKR323"/>
      <c r="SKS323"/>
      <c r="SKT323"/>
      <c r="SKU323"/>
      <c r="SKV323"/>
      <c r="SKW323"/>
      <c r="SKX323"/>
      <c r="SKY323"/>
      <c r="SKZ323"/>
      <c r="SLA323"/>
      <c r="SLB323"/>
      <c r="SLC323"/>
      <c r="SLD323"/>
      <c r="SLE323"/>
      <c r="SLF323"/>
      <c r="SLG323"/>
      <c r="SLH323"/>
      <c r="SLI323"/>
      <c r="SLJ323"/>
      <c r="SLK323"/>
      <c r="SLL323"/>
      <c r="SLM323"/>
      <c r="SLN323"/>
      <c r="SLO323"/>
      <c r="SLP323"/>
      <c r="SLQ323"/>
      <c r="SLR323"/>
      <c r="SLS323"/>
      <c r="SLT323"/>
      <c r="SLU323"/>
      <c r="SLV323"/>
      <c r="SLW323"/>
      <c r="SLX323"/>
      <c r="SLY323"/>
      <c r="SLZ323"/>
      <c r="SMA323"/>
      <c r="SMB323"/>
      <c r="SMC323"/>
      <c r="SMD323"/>
      <c r="SME323"/>
      <c r="SMF323"/>
      <c r="SMG323"/>
      <c r="SMH323"/>
      <c r="SMI323"/>
      <c r="SMJ323"/>
      <c r="SMK323"/>
      <c r="SML323"/>
      <c r="SMM323"/>
      <c r="SMN323"/>
      <c r="SMO323"/>
      <c r="SMP323"/>
      <c r="SMQ323"/>
      <c r="SMR323"/>
      <c r="SMS323"/>
      <c r="SMT323"/>
      <c r="SMU323"/>
      <c r="SMV323"/>
      <c r="SMW323"/>
      <c r="SMX323"/>
      <c r="SMY323"/>
      <c r="SMZ323"/>
      <c r="SNA323"/>
      <c r="SNB323"/>
      <c r="SNC323"/>
      <c r="SND323"/>
      <c r="SNE323"/>
      <c r="SNF323"/>
      <c r="SNG323"/>
      <c r="SNH323"/>
      <c r="SNI323"/>
      <c r="SNJ323"/>
      <c r="SNK323"/>
      <c r="SNL323"/>
      <c r="SNM323"/>
      <c r="SNN323"/>
      <c r="SNO323"/>
      <c r="SNP323"/>
      <c r="SNQ323"/>
      <c r="SNR323"/>
      <c r="SNS323"/>
      <c r="SNT323"/>
      <c r="SNU323"/>
      <c r="SNV323"/>
      <c r="SNW323"/>
      <c r="SNX323"/>
      <c r="SNY323"/>
      <c r="SNZ323"/>
      <c r="SOA323"/>
      <c r="SOB323"/>
      <c r="SOC323"/>
      <c r="SOD323"/>
      <c r="SOE323"/>
      <c r="SOF323"/>
      <c r="SOG323"/>
      <c r="SOH323"/>
      <c r="SOI323"/>
      <c r="SOJ323"/>
      <c r="SOK323"/>
      <c r="SOL323"/>
      <c r="SOM323"/>
      <c r="SON323"/>
      <c r="SOO323"/>
      <c r="SOP323"/>
      <c r="SOQ323"/>
      <c r="SOR323"/>
      <c r="SOS323"/>
      <c r="SOT323"/>
      <c r="SOU323"/>
      <c r="SOV323"/>
      <c r="SOW323"/>
      <c r="SOX323"/>
      <c r="SOY323"/>
      <c r="SOZ323"/>
      <c r="SPA323"/>
      <c r="SPB323"/>
      <c r="SPC323"/>
      <c r="SPD323"/>
      <c r="SPE323"/>
      <c r="SPF323"/>
      <c r="SPG323"/>
      <c r="SPH323"/>
      <c r="SPI323"/>
      <c r="SPJ323"/>
      <c r="SPK323"/>
      <c r="SPL323"/>
      <c r="SPM323"/>
      <c r="SPN323"/>
      <c r="SPO323"/>
      <c r="SPP323"/>
      <c r="SPQ323"/>
      <c r="SPR323"/>
      <c r="SPS323"/>
      <c r="SPT323"/>
      <c r="SPU323"/>
      <c r="SPV323"/>
      <c r="SPW323"/>
      <c r="SPX323"/>
      <c r="SPY323"/>
      <c r="SPZ323"/>
      <c r="SQA323"/>
      <c r="SQB323"/>
      <c r="SQC323"/>
      <c r="SQD323"/>
      <c r="SQE323"/>
      <c r="SQF323"/>
      <c r="SQG323"/>
      <c r="SQH323"/>
      <c r="SQI323"/>
      <c r="SQJ323"/>
      <c r="SQK323"/>
      <c r="SQL323"/>
      <c r="SQM323"/>
      <c r="SQN323"/>
      <c r="SQO323"/>
      <c r="SQP323"/>
      <c r="SQQ323"/>
      <c r="SQR323"/>
      <c r="SQS323"/>
      <c r="SQT323"/>
      <c r="SQU323"/>
      <c r="SQV323"/>
      <c r="SQW323"/>
      <c r="SQX323"/>
      <c r="SQY323"/>
      <c r="SQZ323"/>
      <c r="SRA323"/>
      <c r="SRB323"/>
      <c r="SRC323"/>
      <c r="SRD323"/>
      <c r="SRE323"/>
      <c r="SRF323"/>
      <c r="SRG323"/>
      <c r="SRH323"/>
      <c r="SRI323"/>
      <c r="SRJ323"/>
      <c r="SRK323"/>
      <c r="SRL323"/>
      <c r="SRM323"/>
      <c r="SRN323"/>
      <c r="SRO323"/>
      <c r="SRP323"/>
      <c r="SRQ323"/>
      <c r="SRR323"/>
      <c r="SRS323"/>
      <c r="SRT323"/>
      <c r="SRU323"/>
      <c r="SRV323"/>
      <c r="SRW323"/>
      <c r="SRX323"/>
      <c r="SRY323"/>
      <c r="SRZ323"/>
      <c r="SSA323"/>
      <c r="SSB323"/>
      <c r="SSC323"/>
      <c r="SSD323"/>
      <c r="SSE323"/>
      <c r="SSF323"/>
      <c r="SSG323"/>
      <c r="SSH323"/>
      <c r="SSI323"/>
      <c r="SSJ323"/>
      <c r="SSK323"/>
      <c r="SSL323"/>
      <c r="SSM323"/>
      <c r="SSN323"/>
      <c r="SSO323"/>
      <c r="SSP323"/>
      <c r="SSQ323"/>
      <c r="SSR323"/>
      <c r="SSS323"/>
      <c r="SST323"/>
      <c r="SSU323"/>
      <c r="SSV323"/>
      <c r="SSW323"/>
      <c r="SSX323"/>
      <c r="SSY323"/>
      <c r="SSZ323"/>
      <c r="STA323"/>
      <c r="STB323"/>
      <c r="STC323"/>
      <c r="STD323"/>
      <c r="STE323"/>
      <c r="STF323"/>
      <c r="STG323"/>
      <c r="STH323"/>
      <c r="STI323"/>
      <c r="STJ323"/>
      <c r="STK323"/>
      <c r="STL323"/>
      <c r="STM323"/>
      <c r="STN323"/>
      <c r="STO323"/>
      <c r="STP323"/>
      <c r="STQ323"/>
      <c r="STR323"/>
      <c r="STS323"/>
      <c r="STT323"/>
      <c r="STU323"/>
      <c r="STV323"/>
      <c r="STW323"/>
      <c r="STX323"/>
      <c r="STY323"/>
      <c r="STZ323"/>
      <c r="SUA323"/>
      <c r="SUB323"/>
      <c r="SUC323"/>
      <c r="SUD323"/>
      <c r="SUE323"/>
      <c r="SUF323"/>
      <c r="SUG323"/>
      <c r="SUH323"/>
      <c r="SUI323"/>
      <c r="SUJ323"/>
      <c r="SUK323"/>
      <c r="SUL323"/>
      <c r="SUM323"/>
      <c r="SUN323"/>
      <c r="SUO323"/>
      <c r="SUP323"/>
      <c r="SUQ323"/>
      <c r="SUR323"/>
      <c r="SUS323"/>
      <c r="SUT323"/>
      <c r="SUU323"/>
      <c r="SUV323"/>
      <c r="SUW323"/>
      <c r="SUX323"/>
      <c r="SUY323"/>
      <c r="SUZ323"/>
      <c r="SVA323"/>
      <c r="SVB323"/>
      <c r="SVC323"/>
      <c r="SVD323"/>
      <c r="SVE323"/>
      <c r="SVF323"/>
      <c r="SVG323"/>
      <c r="SVH323"/>
      <c r="SVI323"/>
      <c r="SVJ323"/>
      <c r="SVK323"/>
      <c r="SVL323"/>
      <c r="SVM323"/>
      <c r="SVN323"/>
      <c r="SVO323"/>
      <c r="SVP323"/>
      <c r="SVQ323"/>
      <c r="SVR323"/>
      <c r="SVS323"/>
      <c r="SVT323"/>
      <c r="SVU323"/>
      <c r="SVV323"/>
      <c r="SVW323"/>
      <c r="SVX323"/>
      <c r="SVY323"/>
      <c r="SVZ323"/>
      <c r="SWA323"/>
      <c r="SWB323"/>
      <c r="SWC323"/>
      <c r="SWD323"/>
      <c r="SWE323"/>
      <c r="SWF323"/>
      <c r="SWG323"/>
      <c r="SWH323"/>
      <c r="SWI323"/>
      <c r="SWJ323"/>
      <c r="SWK323"/>
      <c r="SWL323"/>
      <c r="SWM323"/>
      <c r="SWN323"/>
      <c r="SWO323"/>
      <c r="SWP323"/>
      <c r="SWQ323"/>
      <c r="SWR323"/>
      <c r="SWS323"/>
      <c r="SWT323"/>
      <c r="SWU323"/>
      <c r="SWV323"/>
      <c r="SWW323"/>
      <c r="SWX323"/>
      <c r="SWY323"/>
      <c r="SWZ323"/>
      <c r="SXA323"/>
      <c r="SXB323"/>
      <c r="SXC323"/>
      <c r="SXD323"/>
      <c r="SXE323"/>
      <c r="SXF323"/>
      <c r="SXG323"/>
      <c r="SXH323"/>
      <c r="SXI323"/>
      <c r="SXJ323"/>
      <c r="SXK323"/>
      <c r="SXL323"/>
      <c r="SXM323"/>
      <c r="SXN323"/>
      <c r="SXO323"/>
      <c r="SXP323"/>
      <c r="SXQ323"/>
      <c r="SXR323"/>
      <c r="SXS323"/>
      <c r="SXT323"/>
      <c r="SXU323"/>
      <c r="SXV323"/>
      <c r="SXW323"/>
      <c r="SXX323"/>
      <c r="SXY323"/>
      <c r="SXZ323"/>
      <c r="SYA323"/>
      <c r="SYB323"/>
      <c r="SYC323"/>
      <c r="SYD323"/>
      <c r="SYE323"/>
      <c r="SYF323"/>
      <c r="SYG323"/>
      <c r="SYH323"/>
      <c r="SYI323"/>
      <c r="SYJ323"/>
      <c r="SYK323"/>
      <c r="SYL323"/>
      <c r="SYM323"/>
      <c r="SYN323"/>
      <c r="SYO323"/>
      <c r="SYP323"/>
      <c r="SYQ323"/>
      <c r="SYR323"/>
      <c r="SYS323"/>
      <c r="SYT323"/>
      <c r="SYU323"/>
      <c r="SYV323"/>
      <c r="SYW323"/>
      <c r="SYX323"/>
      <c r="SYY323"/>
      <c r="SYZ323"/>
      <c r="SZA323"/>
      <c r="SZB323"/>
      <c r="SZC323"/>
      <c r="SZD323"/>
      <c r="SZE323"/>
      <c r="SZF323"/>
      <c r="SZG323"/>
      <c r="SZH323"/>
      <c r="SZI323"/>
      <c r="SZJ323"/>
      <c r="SZK323"/>
      <c r="SZL323"/>
      <c r="SZM323"/>
      <c r="SZN323"/>
      <c r="SZO323"/>
      <c r="SZP323"/>
      <c r="SZQ323"/>
      <c r="SZR323"/>
      <c r="SZS323"/>
      <c r="SZT323"/>
      <c r="SZU323"/>
      <c r="SZV323"/>
      <c r="SZW323"/>
      <c r="SZX323"/>
      <c r="SZY323"/>
      <c r="SZZ323"/>
      <c r="TAA323"/>
      <c r="TAB323"/>
      <c r="TAC323"/>
      <c r="TAD323"/>
      <c r="TAE323"/>
      <c r="TAF323"/>
      <c r="TAG323"/>
      <c r="TAH323"/>
      <c r="TAI323"/>
      <c r="TAJ323"/>
      <c r="TAK323"/>
      <c r="TAL323"/>
      <c r="TAM323"/>
      <c r="TAN323"/>
      <c r="TAO323"/>
      <c r="TAP323"/>
      <c r="TAQ323"/>
      <c r="TAR323"/>
      <c r="TAS323"/>
      <c r="TAT323"/>
      <c r="TAU323"/>
      <c r="TAV323"/>
      <c r="TAW323"/>
      <c r="TAX323"/>
      <c r="TAY323"/>
      <c r="TAZ323"/>
      <c r="TBA323"/>
      <c r="TBB323"/>
      <c r="TBC323"/>
      <c r="TBD323"/>
      <c r="TBE323"/>
      <c r="TBF323"/>
      <c r="TBG323"/>
      <c r="TBH323"/>
      <c r="TBI323"/>
      <c r="TBJ323"/>
      <c r="TBK323"/>
      <c r="TBL323"/>
      <c r="TBM323"/>
      <c r="TBN323"/>
      <c r="TBO323"/>
      <c r="TBP323"/>
      <c r="TBQ323"/>
      <c r="TBR323"/>
      <c r="TBS323"/>
      <c r="TBT323"/>
      <c r="TBU323"/>
      <c r="TBV323"/>
      <c r="TBW323"/>
      <c r="TBX323"/>
      <c r="TBY323"/>
      <c r="TBZ323"/>
      <c r="TCA323"/>
      <c r="TCB323"/>
      <c r="TCC323"/>
      <c r="TCD323"/>
      <c r="TCE323"/>
      <c r="TCF323"/>
      <c r="TCG323"/>
      <c r="TCH323"/>
      <c r="TCI323"/>
      <c r="TCJ323"/>
      <c r="TCK323"/>
      <c r="TCL323"/>
      <c r="TCM323"/>
      <c r="TCN323"/>
      <c r="TCO323"/>
      <c r="TCP323"/>
      <c r="TCQ323"/>
      <c r="TCR323"/>
      <c r="TCS323"/>
      <c r="TCT323"/>
      <c r="TCU323"/>
      <c r="TCV323"/>
      <c r="TCW323"/>
      <c r="TCX323"/>
      <c r="TCY323"/>
      <c r="TCZ323"/>
      <c r="TDA323"/>
      <c r="TDB323"/>
      <c r="TDC323"/>
      <c r="TDD323"/>
      <c r="TDE323"/>
      <c r="TDF323"/>
      <c r="TDG323"/>
      <c r="TDH323"/>
      <c r="TDI323"/>
      <c r="TDJ323"/>
      <c r="TDK323"/>
      <c r="TDL323"/>
      <c r="TDM323"/>
      <c r="TDN323"/>
      <c r="TDO323"/>
      <c r="TDP323"/>
      <c r="TDQ323"/>
      <c r="TDR323"/>
      <c r="TDS323"/>
      <c r="TDT323"/>
      <c r="TDU323"/>
      <c r="TDV323"/>
      <c r="TDW323"/>
      <c r="TDX323"/>
      <c r="TDY323"/>
      <c r="TDZ323"/>
      <c r="TEA323"/>
      <c r="TEB323"/>
      <c r="TEC323"/>
      <c r="TED323"/>
      <c r="TEE323"/>
      <c r="TEF323"/>
      <c r="TEG323"/>
      <c r="TEH323"/>
      <c r="TEI323"/>
      <c r="TEJ323"/>
      <c r="TEK323"/>
      <c r="TEL323"/>
      <c r="TEM323"/>
      <c r="TEN323"/>
      <c r="TEO323"/>
      <c r="TEP323"/>
      <c r="TEQ323"/>
      <c r="TER323"/>
      <c r="TES323"/>
      <c r="TET323"/>
      <c r="TEU323"/>
      <c r="TEV323"/>
      <c r="TEW323"/>
      <c r="TEX323"/>
      <c r="TEY323"/>
      <c r="TEZ323"/>
      <c r="TFA323"/>
      <c r="TFB323"/>
      <c r="TFC323"/>
      <c r="TFD323"/>
      <c r="TFE323"/>
      <c r="TFF323"/>
      <c r="TFG323"/>
      <c r="TFH323"/>
      <c r="TFI323"/>
      <c r="TFJ323"/>
      <c r="TFK323"/>
      <c r="TFL323"/>
      <c r="TFM323"/>
      <c r="TFN323"/>
      <c r="TFO323"/>
      <c r="TFP323"/>
      <c r="TFQ323"/>
      <c r="TFR323"/>
      <c r="TFS323"/>
      <c r="TFT323"/>
      <c r="TFU323"/>
      <c r="TFV323"/>
      <c r="TFW323"/>
      <c r="TFX323"/>
      <c r="TFY323"/>
      <c r="TFZ323"/>
      <c r="TGA323"/>
      <c r="TGB323"/>
      <c r="TGC323"/>
      <c r="TGD323"/>
      <c r="TGE323"/>
      <c r="TGF323"/>
      <c r="TGG323"/>
      <c r="TGH323"/>
      <c r="TGI323"/>
      <c r="TGJ323"/>
      <c r="TGK323"/>
      <c r="TGL323"/>
      <c r="TGM323"/>
      <c r="TGN323"/>
      <c r="TGO323"/>
      <c r="TGP323"/>
      <c r="TGQ323"/>
      <c r="TGR323"/>
      <c r="TGS323"/>
      <c r="TGT323"/>
      <c r="TGU323"/>
      <c r="TGV323"/>
      <c r="TGW323"/>
      <c r="TGX323"/>
      <c r="TGY323"/>
      <c r="TGZ323"/>
      <c r="THA323"/>
      <c r="THB323"/>
      <c r="THC323"/>
      <c r="THD323"/>
      <c r="THE323"/>
      <c r="THF323"/>
      <c r="THG323"/>
      <c r="THH323"/>
      <c r="THI323"/>
      <c r="THJ323"/>
      <c r="THK323"/>
      <c r="THL323"/>
      <c r="THM323"/>
      <c r="THN323"/>
      <c r="THO323"/>
      <c r="THP323"/>
      <c r="THQ323"/>
      <c r="THR323"/>
      <c r="THS323"/>
      <c r="THT323"/>
      <c r="THU323"/>
      <c r="THV323"/>
      <c r="THW323"/>
      <c r="THX323"/>
      <c r="THY323"/>
      <c r="THZ323"/>
      <c r="TIA323"/>
      <c r="TIB323"/>
      <c r="TIC323"/>
      <c r="TID323"/>
      <c r="TIE323"/>
      <c r="TIF323"/>
      <c r="TIG323"/>
      <c r="TIH323"/>
      <c r="TII323"/>
      <c r="TIJ323"/>
      <c r="TIK323"/>
      <c r="TIL323"/>
      <c r="TIM323"/>
      <c r="TIN323"/>
      <c r="TIO323"/>
      <c r="TIP323"/>
      <c r="TIQ323"/>
      <c r="TIR323"/>
      <c r="TIS323"/>
      <c r="TIT323"/>
      <c r="TIU323"/>
      <c r="TIV323"/>
      <c r="TIW323"/>
      <c r="TIX323"/>
      <c r="TIY323"/>
      <c r="TIZ323"/>
      <c r="TJA323"/>
      <c r="TJB323"/>
      <c r="TJC323"/>
      <c r="TJD323"/>
      <c r="TJE323"/>
      <c r="TJF323"/>
      <c r="TJG323"/>
      <c r="TJH323"/>
      <c r="TJI323"/>
      <c r="TJJ323"/>
      <c r="TJK323"/>
      <c r="TJL323"/>
      <c r="TJM323"/>
      <c r="TJN323"/>
      <c r="TJO323"/>
      <c r="TJP323"/>
      <c r="TJQ323"/>
      <c r="TJR323"/>
      <c r="TJS323"/>
      <c r="TJT323"/>
      <c r="TJU323"/>
      <c r="TJV323"/>
      <c r="TJW323"/>
      <c r="TJX323"/>
      <c r="TJY323"/>
      <c r="TJZ323"/>
      <c r="TKA323"/>
      <c r="TKB323"/>
      <c r="TKC323"/>
      <c r="TKD323"/>
      <c r="TKE323"/>
      <c r="TKF323"/>
      <c r="TKG323"/>
      <c r="TKH323"/>
      <c r="TKI323"/>
      <c r="TKJ323"/>
      <c r="TKK323"/>
      <c r="TKL323"/>
      <c r="TKM323"/>
      <c r="TKN323"/>
      <c r="TKO323"/>
      <c r="TKP323"/>
      <c r="TKQ323"/>
      <c r="TKR323"/>
      <c r="TKS323"/>
      <c r="TKT323"/>
      <c r="TKU323"/>
      <c r="TKV323"/>
      <c r="TKW323"/>
      <c r="TKX323"/>
      <c r="TKY323"/>
      <c r="TKZ323"/>
      <c r="TLA323"/>
      <c r="TLB323"/>
      <c r="TLC323"/>
      <c r="TLD323"/>
      <c r="TLE323"/>
      <c r="TLF323"/>
      <c r="TLG323"/>
      <c r="TLH323"/>
      <c r="TLI323"/>
      <c r="TLJ323"/>
      <c r="TLK323"/>
      <c r="TLL323"/>
      <c r="TLM323"/>
      <c r="TLN323"/>
      <c r="TLO323"/>
      <c r="TLP323"/>
      <c r="TLQ323"/>
      <c r="TLR323"/>
      <c r="TLS323"/>
      <c r="TLT323"/>
      <c r="TLU323"/>
      <c r="TLV323"/>
      <c r="TLW323"/>
      <c r="TLX323"/>
      <c r="TLY323"/>
      <c r="TLZ323"/>
      <c r="TMA323"/>
      <c r="TMB323"/>
      <c r="TMC323"/>
      <c r="TMD323"/>
      <c r="TME323"/>
      <c r="TMF323"/>
      <c r="TMG323"/>
      <c r="TMH323"/>
      <c r="TMI323"/>
      <c r="TMJ323"/>
      <c r="TMK323"/>
      <c r="TML323"/>
      <c r="TMM323"/>
      <c r="TMN323"/>
      <c r="TMO323"/>
      <c r="TMP323"/>
      <c r="TMQ323"/>
      <c r="TMR323"/>
      <c r="TMS323"/>
      <c r="TMT323"/>
      <c r="TMU323"/>
      <c r="TMV323"/>
      <c r="TMW323"/>
      <c r="TMX323"/>
      <c r="TMY323"/>
      <c r="TMZ323"/>
      <c r="TNA323"/>
      <c r="TNB323"/>
      <c r="TNC323"/>
      <c r="TND323"/>
      <c r="TNE323"/>
      <c r="TNF323"/>
      <c r="TNG323"/>
      <c r="TNH323"/>
      <c r="TNI323"/>
      <c r="TNJ323"/>
      <c r="TNK323"/>
      <c r="TNL323"/>
      <c r="TNM323"/>
      <c r="TNN323"/>
      <c r="TNO323"/>
      <c r="TNP323"/>
      <c r="TNQ323"/>
      <c r="TNR323"/>
      <c r="TNS323"/>
      <c r="TNT323"/>
      <c r="TNU323"/>
      <c r="TNV323"/>
      <c r="TNW323"/>
      <c r="TNX323"/>
      <c r="TNY323"/>
      <c r="TNZ323"/>
      <c r="TOA323"/>
      <c r="TOB323"/>
      <c r="TOC323"/>
      <c r="TOD323"/>
      <c r="TOE323"/>
      <c r="TOF323"/>
      <c r="TOG323"/>
      <c r="TOH323"/>
      <c r="TOI323"/>
      <c r="TOJ323"/>
      <c r="TOK323"/>
      <c r="TOL323"/>
      <c r="TOM323"/>
      <c r="TON323"/>
      <c r="TOO323"/>
      <c r="TOP323"/>
      <c r="TOQ323"/>
      <c r="TOR323"/>
      <c r="TOS323"/>
      <c r="TOT323"/>
      <c r="TOU323"/>
      <c r="TOV323"/>
      <c r="TOW323"/>
      <c r="TOX323"/>
      <c r="TOY323"/>
      <c r="TOZ323"/>
      <c r="TPA323"/>
      <c r="TPB323"/>
      <c r="TPC323"/>
      <c r="TPD323"/>
      <c r="TPE323"/>
      <c r="TPF323"/>
      <c r="TPG323"/>
      <c r="TPH323"/>
      <c r="TPI323"/>
      <c r="TPJ323"/>
      <c r="TPK323"/>
      <c r="TPL323"/>
      <c r="TPM323"/>
      <c r="TPN323"/>
      <c r="TPO323"/>
      <c r="TPP323"/>
      <c r="TPQ323"/>
      <c r="TPR323"/>
      <c r="TPS323"/>
      <c r="TPT323"/>
      <c r="TPU323"/>
      <c r="TPV323"/>
      <c r="TPW323"/>
      <c r="TPX323"/>
      <c r="TPY323"/>
      <c r="TPZ323"/>
      <c r="TQA323"/>
      <c r="TQB323"/>
      <c r="TQC323"/>
      <c r="TQD323"/>
      <c r="TQE323"/>
      <c r="TQF323"/>
      <c r="TQG323"/>
      <c r="TQH323"/>
      <c r="TQI323"/>
      <c r="TQJ323"/>
      <c r="TQK323"/>
      <c r="TQL323"/>
      <c r="TQM323"/>
      <c r="TQN323"/>
      <c r="TQO323"/>
      <c r="TQP323"/>
      <c r="TQQ323"/>
      <c r="TQR323"/>
      <c r="TQS323"/>
      <c r="TQT323"/>
      <c r="TQU323"/>
      <c r="TQV323"/>
      <c r="TQW323"/>
      <c r="TQX323"/>
      <c r="TQY323"/>
      <c r="TQZ323"/>
      <c r="TRA323"/>
      <c r="TRB323"/>
      <c r="TRC323"/>
      <c r="TRD323"/>
      <c r="TRE323"/>
      <c r="TRF323"/>
      <c r="TRG323"/>
      <c r="TRH323"/>
      <c r="TRI323"/>
      <c r="TRJ323"/>
      <c r="TRK323"/>
      <c r="TRL323"/>
      <c r="TRM323"/>
      <c r="TRN323"/>
      <c r="TRO323"/>
      <c r="TRP323"/>
      <c r="TRQ323"/>
      <c r="TRR323"/>
      <c r="TRS323"/>
      <c r="TRT323"/>
      <c r="TRU323"/>
      <c r="TRV323"/>
      <c r="TRW323"/>
      <c r="TRX323"/>
      <c r="TRY323"/>
      <c r="TRZ323"/>
      <c r="TSA323"/>
      <c r="TSB323"/>
      <c r="TSC323"/>
      <c r="TSD323"/>
      <c r="TSE323"/>
      <c r="TSF323"/>
      <c r="TSG323"/>
      <c r="TSH323"/>
      <c r="TSI323"/>
      <c r="TSJ323"/>
      <c r="TSK323"/>
      <c r="TSL323"/>
      <c r="TSM323"/>
      <c r="TSN323"/>
      <c r="TSO323"/>
      <c r="TSP323"/>
      <c r="TSQ323"/>
      <c r="TSR323"/>
      <c r="TSS323"/>
      <c r="TST323"/>
      <c r="TSU323"/>
      <c r="TSV323"/>
      <c r="TSW323"/>
      <c r="TSX323"/>
      <c r="TSY323"/>
      <c r="TSZ323"/>
      <c r="TTA323"/>
      <c r="TTB323"/>
      <c r="TTC323"/>
      <c r="TTD323"/>
      <c r="TTE323"/>
      <c r="TTF323"/>
      <c r="TTG323"/>
      <c r="TTH323"/>
      <c r="TTI323"/>
      <c r="TTJ323"/>
      <c r="TTK323"/>
      <c r="TTL323"/>
      <c r="TTM323"/>
      <c r="TTN323"/>
      <c r="TTO323"/>
      <c r="TTP323"/>
      <c r="TTQ323"/>
      <c r="TTR323"/>
      <c r="TTS323"/>
      <c r="TTT323"/>
      <c r="TTU323"/>
      <c r="TTV323"/>
      <c r="TTW323"/>
      <c r="TTX323"/>
      <c r="TTY323"/>
      <c r="TTZ323"/>
      <c r="TUA323"/>
      <c r="TUB323"/>
      <c r="TUC323"/>
      <c r="TUD323"/>
      <c r="TUE323"/>
      <c r="TUF323"/>
      <c r="TUG323"/>
      <c r="TUH323"/>
      <c r="TUI323"/>
      <c r="TUJ323"/>
      <c r="TUK323"/>
      <c r="TUL323"/>
      <c r="TUM323"/>
      <c r="TUN323"/>
      <c r="TUO323"/>
      <c r="TUP323"/>
      <c r="TUQ323"/>
      <c r="TUR323"/>
      <c r="TUS323"/>
      <c r="TUT323"/>
      <c r="TUU323"/>
      <c r="TUV323"/>
      <c r="TUW323"/>
      <c r="TUX323"/>
      <c r="TUY323"/>
      <c r="TUZ323"/>
      <c r="TVA323"/>
      <c r="TVB323"/>
      <c r="TVC323"/>
      <c r="TVD323"/>
      <c r="TVE323"/>
      <c r="TVF323"/>
      <c r="TVG323"/>
      <c r="TVH323"/>
      <c r="TVI323"/>
      <c r="TVJ323"/>
      <c r="TVK323"/>
      <c r="TVL323"/>
      <c r="TVM323"/>
      <c r="TVN323"/>
      <c r="TVO323"/>
      <c r="TVP323"/>
      <c r="TVQ323"/>
      <c r="TVR323"/>
      <c r="TVS323"/>
      <c r="TVT323"/>
      <c r="TVU323"/>
      <c r="TVV323"/>
      <c r="TVW323"/>
      <c r="TVX323"/>
      <c r="TVY323"/>
      <c r="TVZ323"/>
      <c r="TWA323"/>
      <c r="TWB323"/>
      <c r="TWC323"/>
      <c r="TWD323"/>
      <c r="TWE323"/>
      <c r="TWF323"/>
      <c r="TWG323"/>
      <c r="TWH323"/>
      <c r="TWI323"/>
      <c r="TWJ323"/>
      <c r="TWK323"/>
      <c r="TWL323"/>
      <c r="TWM323"/>
      <c r="TWN323"/>
      <c r="TWO323"/>
      <c r="TWP323"/>
      <c r="TWQ323"/>
      <c r="TWR323"/>
      <c r="TWS323"/>
      <c r="TWT323"/>
      <c r="TWU323"/>
      <c r="TWV323"/>
      <c r="TWW323"/>
      <c r="TWX323"/>
      <c r="TWY323"/>
      <c r="TWZ323"/>
      <c r="TXA323"/>
      <c r="TXB323"/>
      <c r="TXC323"/>
      <c r="TXD323"/>
      <c r="TXE323"/>
      <c r="TXF323"/>
      <c r="TXG323"/>
      <c r="TXH323"/>
      <c r="TXI323"/>
      <c r="TXJ323"/>
      <c r="TXK323"/>
      <c r="TXL323"/>
      <c r="TXM323"/>
      <c r="TXN323"/>
      <c r="TXO323"/>
      <c r="TXP323"/>
      <c r="TXQ323"/>
      <c r="TXR323"/>
      <c r="TXS323"/>
      <c r="TXT323"/>
      <c r="TXU323"/>
      <c r="TXV323"/>
      <c r="TXW323"/>
      <c r="TXX323"/>
      <c r="TXY323"/>
      <c r="TXZ323"/>
      <c r="TYA323"/>
      <c r="TYB323"/>
      <c r="TYC323"/>
      <c r="TYD323"/>
      <c r="TYE323"/>
      <c r="TYF323"/>
      <c r="TYG323"/>
      <c r="TYH323"/>
      <c r="TYI323"/>
      <c r="TYJ323"/>
      <c r="TYK323"/>
      <c r="TYL323"/>
      <c r="TYM323"/>
      <c r="TYN323"/>
      <c r="TYO323"/>
      <c r="TYP323"/>
      <c r="TYQ323"/>
      <c r="TYR323"/>
      <c r="TYS323"/>
      <c r="TYT323"/>
      <c r="TYU323"/>
      <c r="TYV323"/>
      <c r="TYW323"/>
      <c r="TYX323"/>
      <c r="TYY323"/>
      <c r="TYZ323"/>
      <c r="TZA323"/>
      <c r="TZB323"/>
      <c r="TZC323"/>
      <c r="TZD323"/>
      <c r="TZE323"/>
      <c r="TZF323"/>
      <c r="TZG323"/>
      <c r="TZH323"/>
      <c r="TZI323"/>
      <c r="TZJ323"/>
      <c r="TZK323"/>
      <c r="TZL323"/>
      <c r="TZM323"/>
      <c r="TZN323"/>
      <c r="TZO323"/>
      <c r="TZP323"/>
      <c r="TZQ323"/>
      <c r="TZR323"/>
      <c r="TZS323"/>
      <c r="TZT323"/>
      <c r="TZU323"/>
      <c r="TZV323"/>
      <c r="TZW323"/>
      <c r="TZX323"/>
      <c r="TZY323"/>
      <c r="TZZ323"/>
      <c r="UAA323"/>
      <c r="UAB323"/>
      <c r="UAC323"/>
      <c r="UAD323"/>
      <c r="UAE323"/>
      <c r="UAF323"/>
      <c r="UAG323"/>
      <c r="UAH323"/>
      <c r="UAI323"/>
      <c r="UAJ323"/>
      <c r="UAK323"/>
      <c r="UAL323"/>
      <c r="UAM323"/>
      <c r="UAN323"/>
      <c r="UAO323"/>
      <c r="UAP323"/>
      <c r="UAQ323"/>
      <c r="UAR323"/>
      <c r="UAS323"/>
      <c r="UAT323"/>
      <c r="UAU323"/>
      <c r="UAV323"/>
      <c r="UAW323"/>
      <c r="UAX323"/>
      <c r="UAY323"/>
      <c r="UAZ323"/>
      <c r="UBA323"/>
      <c r="UBB323"/>
      <c r="UBC323"/>
      <c r="UBD323"/>
      <c r="UBE323"/>
      <c r="UBF323"/>
      <c r="UBG323"/>
      <c r="UBH323"/>
      <c r="UBI323"/>
      <c r="UBJ323"/>
      <c r="UBK323"/>
      <c r="UBL323"/>
      <c r="UBM323"/>
      <c r="UBN323"/>
      <c r="UBO323"/>
      <c r="UBP323"/>
      <c r="UBQ323"/>
      <c r="UBR323"/>
      <c r="UBS323"/>
      <c r="UBT323"/>
      <c r="UBU323"/>
      <c r="UBV323"/>
      <c r="UBW323"/>
      <c r="UBX323"/>
      <c r="UBY323"/>
      <c r="UBZ323"/>
      <c r="UCA323"/>
      <c r="UCB323"/>
      <c r="UCC323"/>
      <c r="UCD323"/>
      <c r="UCE323"/>
      <c r="UCF323"/>
      <c r="UCG323"/>
      <c r="UCH323"/>
      <c r="UCI323"/>
      <c r="UCJ323"/>
      <c r="UCK323"/>
      <c r="UCL323"/>
      <c r="UCM323"/>
      <c r="UCN323"/>
      <c r="UCO323"/>
      <c r="UCP323"/>
      <c r="UCQ323"/>
      <c r="UCR323"/>
      <c r="UCS323"/>
      <c r="UCT323"/>
      <c r="UCU323"/>
      <c r="UCV323"/>
      <c r="UCW323"/>
      <c r="UCX323"/>
      <c r="UCY323"/>
      <c r="UCZ323"/>
      <c r="UDA323"/>
      <c r="UDB323"/>
      <c r="UDC323"/>
      <c r="UDD323"/>
      <c r="UDE323"/>
      <c r="UDF323"/>
      <c r="UDG323"/>
      <c r="UDH323"/>
      <c r="UDI323"/>
      <c r="UDJ323"/>
      <c r="UDK323"/>
      <c r="UDL323"/>
      <c r="UDM323"/>
      <c r="UDN323"/>
      <c r="UDO323"/>
      <c r="UDP323"/>
      <c r="UDQ323"/>
      <c r="UDR323"/>
      <c r="UDS323"/>
      <c r="UDT323"/>
      <c r="UDU323"/>
      <c r="UDV323"/>
      <c r="UDW323"/>
      <c r="UDX323"/>
      <c r="UDY323"/>
      <c r="UDZ323"/>
      <c r="UEA323"/>
      <c r="UEB323"/>
      <c r="UEC323"/>
      <c r="UED323"/>
      <c r="UEE323"/>
      <c r="UEF323"/>
      <c r="UEG323"/>
      <c r="UEH323"/>
      <c r="UEI323"/>
      <c r="UEJ323"/>
      <c r="UEK323"/>
      <c r="UEL323"/>
      <c r="UEM323"/>
      <c r="UEN323"/>
      <c r="UEO323"/>
      <c r="UEP323"/>
      <c r="UEQ323"/>
      <c r="UER323"/>
      <c r="UES323"/>
      <c r="UET323"/>
      <c r="UEU323"/>
      <c r="UEV323"/>
      <c r="UEW323"/>
      <c r="UEX323"/>
      <c r="UEY323"/>
      <c r="UEZ323"/>
      <c r="UFA323"/>
      <c r="UFB323"/>
      <c r="UFC323"/>
      <c r="UFD323"/>
      <c r="UFE323"/>
      <c r="UFF323"/>
      <c r="UFG323"/>
      <c r="UFH323"/>
      <c r="UFI323"/>
      <c r="UFJ323"/>
      <c r="UFK323"/>
      <c r="UFL323"/>
      <c r="UFM323"/>
      <c r="UFN323"/>
      <c r="UFO323"/>
      <c r="UFP323"/>
      <c r="UFQ323"/>
      <c r="UFR323"/>
      <c r="UFS323"/>
      <c r="UFT323"/>
      <c r="UFU323"/>
      <c r="UFV323"/>
      <c r="UFW323"/>
      <c r="UFX323"/>
      <c r="UFY323"/>
      <c r="UFZ323"/>
      <c r="UGA323"/>
      <c r="UGB323"/>
      <c r="UGC323"/>
      <c r="UGD323"/>
      <c r="UGE323"/>
      <c r="UGF323"/>
      <c r="UGG323"/>
      <c r="UGH323"/>
      <c r="UGI323"/>
      <c r="UGJ323"/>
      <c r="UGK323"/>
      <c r="UGL323"/>
      <c r="UGM323"/>
      <c r="UGN323"/>
      <c r="UGO323"/>
      <c r="UGP323"/>
      <c r="UGQ323"/>
      <c r="UGR323"/>
      <c r="UGS323"/>
      <c r="UGT323"/>
      <c r="UGU323"/>
      <c r="UGV323"/>
      <c r="UGW323"/>
      <c r="UGX323"/>
      <c r="UGY323"/>
      <c r="UGZ323"/>
      <c r="UHA323"/>
      <c r="UHB323"/>
      <c r="UHC323"/>
      <c r="UHD323"/>
      <c r="UHE323"/>
      <c r="UHF323"/>
      <c r="UHG323"/>
      <c r="UHH323"/>
      <c r="UHI323"/>
      <c r="UHJ323"/>
      <c r="UHK323"/>
      <c r="UHL323"/>
      <c r="UHM323"/>
      <c r="UHN323"/>
      <c r="UHO323"/>
      <c r="UHP323"/>
      <c r="UHQ323"/>
      <c r="UHR323"/>
      <c r="UHS323"/>
      <c r="UHT323"/>
      <c r="UHU323"/>
      <c r="UHV323"/>
      <c r="UHW323"/>
      <c r="UHX323"/>
      <c r="UHY323"/>
      <c r="UHZ323"/>
      <c r="UIA323"/>
      <c r="UIB323"/>
      <c r="UIC323"/>
      <c r="UID323"/>
      <c r="UIE323"/>
      <c r="UIF323"/>
      <c r="UIG323"/>
      <c r="UIH323"/>
      <c r="UII323"/>
      <c r="UIJ323"/>
      <c r="UIK323"/>
      <c r="UIL323"/>
      <c r="UIM323"/>
      <c r="UIN323"/>
      <c r="UIO323"/>
      <c r="UIP323"/>
      <c r="UIQ323"/>
      <c r="UIR323"/>
      <c r="UIS323"/>
      <c r="UIT323"/>
      <c r="UIU323"/>
      <c r="UIV323"/>
      <c r="UIW323"/>
      <c r="UIX323"/>
      <c r="UIY323"/>
      <c r="UIZ323"/>
      <c r="UJA323"/>
      <c r="UJB323"/>
      <c r="UJC323"/>
      <c r="UJD323"/>
      <c r="UJE323"/>
      <c r="UJF323"/>
      <c r="UJG323"/>
      <c r="UJH323"/>
      <c r="UJI323"/>
      <c r="UJJ323"/>
      <c r="UJK323"/>
      <c r="UJL323"/>
      <c r="UJM323"/>
      <c r="UJN323"/>
      <c r="UJO323"/>
      <c r="UJP323"/>
      <c r="UJQ323"/>
      <c r="UJR323"/>
      <c r="UJS323"/>
      <c r="UJT323"/>
      <c r="UJU323"/>
      <c r="UJV323"/>
      <c r="UJW323"/>
      <c r="UJX323"/>
      <c r="UJY323"/>
      <c r="UJZ323"/>
      <c r="UKA323"/>
      <c r="UKB323"/>
      <c r="UKC323"/>
      <c r="UKD323"/>
      <c r="UKE323"/>
      <c r="UKF323"/>
      <c r="UKG323"/>
      <c r="UKH323"/>
      <c r="UKI323"/>
      <c r="UKJ323"/>
      <c r="UKK323"/>
      <c r="UKL323"/>
      <c r="UKM323"/>
      <c r="UKN323"/>
      <c r="UKO323"/>
      <c r="UKP323"/>
      <c r="UKQ323"/>
      <c r="UKR323"/>
      <c r="UKS323"/>
      <c r="UKT323"/>
      <c r="UKU323"/>
      <c r="UKV323"/>
      <c r="UKW323"/>
      <c r="UKX323"/>
      <c r="UKY323"/>
      <c r="UKZ323"/>
      <c r="ULA323"/>
      <c r="ULB323"/>
      <c r="ULC323"/>
      <c r="ULD323"/>
      <c r="ULE323"/>
      <c r="ULF323"/>
      <c r="ULG323"/>
      <c r="ULH323"/>
      <c r="ULI323"/>
      <c r="ULJ323"/>
      <c r="ULK323"/>
      <c r="ULL323"/>
      <c r="ULM323"/>
      <c r="ULN323"/>
      <c r="ULO323"/>
      <c r="ULP323"/>
      <c r="ULQ323"/>
      <c r="ULR323"/>
      <c r="ULS323"/>
      <c r="ULT323"/>
      <c r="ULU323"/>
      <c r="ULV323"/>
      <c r="ULW323"/>
      <c r="ULX323"/>
      <c r="ULY323"/>
      <c r="ULZ323"/>
      <c r="UMA323"/>
      <c r="UMB323"/>
      <c r="UMC323"/>
      <c r="UMD323"/>
      <c r="UME323"/>
      <c r="UMF323"/>
      <c r="UMG323"/>
      <c r="UMH323"/>
      <c r="UMI323"/>
      <c r="UMJ323"/>
      <c r="UMK323"/>
      <c r="UML323"/>
      <c r="UMM323"/>
      <c r="UMN323"/>
      <c r="UMO323"/>
      <c r="UMP323"/>
      <c r="UMQ323"/>
      <c r="UMR323"/>
      <c r="UMS323"/>
      <c r="UMT323"/>
      <c r="UMU323"/>
      <c r="UMV323"/>
      <c r="UMW323"/>
      <c r="UMX323"/>
      <c r="UMY323"/>
      <c r="UMZ323"/>
      <c r="UNA323"/>
      <c r="UNB323"/>
      <c r="UNC323"/>
      <c r="UND323"/>
      <c r="UNE323"/>
      <c r="UNF323"/>
      <c r="UNG323"/>
      <c r="UNH323"/>
      <c r="UNI323"/>
      <c r="UNJ323"/>
      <c r="UNK323"/>
      <c r="UNL323"/>
      <c r="UNM323"/>
      <c r="UNN323"/>
      <c r="UNO323"/>
      <c r="UNP323"/>
      <c r="UNQ323"/>
      <c r="UNR323"/>
      <c r="UNS323"/>
      <c r="UNT323"/>
      <c r="UNU323"/>
      <c r="UNV323"/>
      <c r="UNW323"/>
      <c r="UNX323"/>
      <c r="UNY323"/>
      <c r="UNZ323"/>
      <c r="UOA323"/>
      <c r="UOB323"/>
      <c r="UOC323"/>
      <c r="UOD323"/>
      <c r="UOE323"/>
      <c r="UOF323"/>
      <c r="UOG323"/>
      <c r="UOH323"/>
      <c r="UOI323"/>
      <c r="UOJ323"/>
      <c r="UOK323"/>
      <c r="UOL323"/>
      <c r="UOM323"/>
      <c r="UON323"/>
      <c r="UOO323"/>
      <c r="UOP323"/>
      <c r="UOQ323"/>
      <c r="UOR323"/>
      <c r="UOS323"/>
      <c r="UOT323"/>
      <c r="UOU323"/>
      <c r="UOV323"/>
      <c r="UOW323"/>
      <c r="UOX323"/>
      <c r="UOY323"/>
      <c r="UOZ323"/>
      <c r="UPA323"/>
      <c r="UPB323"/>
      <c r="UPC323"/>
      <c r="UPD323"/>
      <c r="UPE323"/>
      <c r="UPF323"/>
      <c r="UPG323"/>
      <c r="UPH323"/>
      <c r="UPI323"/>
      <c r="UPJ323"/>
      <c r="UPK323"/>
      <c r="UPL323"/>
      <c r="UPM323"/>
      <c r="UPN323"/>
      <c r="UPO323"/>
      <c r="UPP323"/>
      <c r="UPQ323"/>
      <c r="UPR323"/>
      <c r="UPS323"/>
      <c r="UPT323"/>
      <c r="UPU323"/>
      <c r="UPV323"/>
      <c r="UPW323"/>
      <c r="UPX323"/>
      <c r="UPY323"/>
      <c r="UPZ323"/>
      <c r="UQA323"/>
      <c r="UQB323"/>
      <c r="UQC323"/>
      <c r="UQD323"/>
      <c r="UQE323"/>
      <c r="UQF323"/>
      <c r="UQG323"/>
      <c r="UQH323"/>
      <c r="UQI323"/>
      <c r="UQJ323"/>
      <c r="UQK323"/>
      <c r="UQL323"/>
      <c r="UQM323"/>
      <c r="UQN323"/>
      <c r="UQO323"/>
      <c r="UQP323"/>
      <c r="UQQ323"/>
      <c r="UQR323"/>
      <c r="UQS323"/>
      <c r="UQT323"/>
      <c r="UQU323"/>
      <c r="UQV323"/>
      <c r="UQW323"/>
      <c r="UQX323"/>
      <c r="UQY323"/>
      <c r="UQZ323"/>
      <c r="URA323"/>
      <c r="URB323"/>
      <c r="URC323"/>
      <c r="URD323"/>
      <c r="URE323"/>
      <c r="URF323"/>
      <c r="URG323"/>
      <c r="URH323"/>
      <c r="URI323"/>
      <c r="URJ323"/>
      <c r="URK323"/>
      <c r="URL323"/>
      <c r="URM323"/>
      <c r="URN323"/>
      <c r="URO323"/>
      <c r="URP323"/>
      <c r="URQ323"/>
      <c r="URR323"/>
      <c r="URS323"/>
      <c r="URT323"/>
      <c r="URU323"/>
      <c r="URV323"/>
      <c r="URW323"/>
      <c r="URX323"/>
      <c r="URY323"/>
      <c r="URZ323"/>
      <c r="USA323"/>
      <c r="USB323"/>
      <c r="USC323"/>
      <c r="USD323"/>
      <c r="USE323"/>
      <c r="USF323"/>
      <c r="USG323"/>
      <c r="USH323"/>
      <c r="USI323"/>
      <c r="USJ323"/>
      <c r="USK323"/>
      <c r="USL323"/>
      <c r="USM323"/>
      <c r="USN323"/>
      <c r="USO323"/>
      <c r="USP323"/>
      <c r="USQ323"/>
      <c r="USR323"/>
      <c r="USS323"/>
      <c r="UST323"/>
      <c r="USU323"/>
      <c r="USV323"/>
      <c r="USW323"/>
      <c r="USX323"/>
      <c r="USY323"/>
      <c r="USZ323"/>
      <c r="UTA323"/>
      <c r="UTB323"/>
      <c r="UTC323"/>
      <c r="UTD323"/>
      <c r="UTE323"/>
      <c r="UTF323"/>
      <c r="UTG323"/>
      <c r="UTH323"/>
      <c r="UTI323"/>
      <c r="UTJ323"/>
      <c r="UTK323"/>
      <c r="UTL323"/>
      <c r="UTM323"/>
      <c r="UTN323"/>
      <c r="UTO323"/>
      <c r="UTP323"/>
      <c r="UTQ323"/>
      <c r="UTR323"/>
      <c r="UTS323"/>
      <c r="UTT323"/>
      <c r="UTU323"/>
      <c r="UTV323"/>
      <c r="UTW323"/>
      <c r="UTX323"/>
      <c r="UTY323"/>
      <c r="UTZ323"/>
      <c r="UUA323"/>
      <c r="UUB323"/>
      <c r="UUC323"/>
      <c r="UUD323"/>
      <c r="UUE323"/>
      <c r="UUF323"/>
      <c r="UUG323"/>
      <c r="UUH323"/>
      <c r="UUI323"/>
      <c r="UUJ323"/>
      <c r="UUK323"/>
      <c r="UUL323"/>
      <c r="UUM323"/>
      <c r="UUN323"/>
      <c r="UUO323"/>
      <c r="UUP323"/>
      <c r="UUQ323"/>
      <c r="UUR323"/>
      <c r="UUS323"/>
      <c r="UUT323"/>
      <c r="UUU323"/>
      <c r="UUV323"/>
      <c r="UUW323"/>
      <c r="UUX323"/>
      <c r="UUY323"/>
      <c r="UUZ323"/>
      <c r="UVA323"/>
      <c r="UVB323"/>
      <c r="UVC323"/>
      <c r="UVD323"/>
      <c r="UVE323"/>
      <c r="UVF323"/>
      <c r="UVG323"/>
      <c r="UVH323"/>
      <c r="UVI323"/>
      <c r="UVJ323"/>
      <c r="UVK323"/>
      <c r="UVL323"/>
      <c r="UVM323"/>
      <c r="UVN323"/>
      <c r="UVO323"/>
      <c r="UVP323"/>
      <c r="UVQ323"/>
      <c r="UVR323"/>
      <c r="UVS323"/>
      <c r="UVT323"/>
      <c r="UVU323"/>
      <c r="UVV323"/>
      <c r="UVW323"/>
      <c r="UVX323"/>
      <c r="UVY323"/>
      <c r="UVZ323"/>
      <c r="UWA323"/>
      <c r="UWB323"/>
      <c r="UWC323"/>
      <c r="UWD323"/>
      <c r="UWE323"/>
      <c r="UWF323"/>
      <c r="UWG323"/>
      <c r="UWH323"/>
      <c r="UWI323"/>
      <c r="UWJ323"/>
      <c r="UWK323"/>
      <c r="UWL323"/>
      <c r="UWM323"/>
      <c r="UWN323"/>
      <c r="UWO323"/>
      <c r="UWP323"/>
      <c r="UWQ323"/>
      <c r="UWR323"/>
      <c r="UWS323"/>
      <c r="UWT323"/>
      <c r="UWU323"/>
      <c r="UWV323"/>
      <c r="UWW323"/>
      <c r="UWX323"/>
      <c r="UWY323"/>
      <c r="UWZ323"/>
      <c r="UXA323"/>
      <c r="UXB323"/>
      <c r="UXC323"/>
      <c r="UXD323"/>
      <c r="UXE323"/>
      <c r="UXF323"/>
      <c r="UXG323"/>
      <c r="UXH323"/>
      <c r="UXI323"/>
      <c r="UXJ323"/>
      <c r="UXK323"/>
      <c r="UXL323"/>
      <c r="UXM323"/>
      <c r="UXN323"/>
      <c r="UXO323"/>
      <c r="UXP323"/>
      <c r="UXQ323"/>
      <c r="UXR323"/>
      <c r="UXS323"/>
      <c r="UXT323"/>
      <c r="UXU323"/>
      <c r="UXV323"/>
      <c r="UXW323"/>
      <c r="UXX323"/>
      <c r="UXY323"/>
      <c r="UXZ323"/>
      <c r="UYA323"/>
      <c r="UYB323"/>
      <c r="UYC323"/>
      <c r="UYD323"/>
      <c r="UYE323"/>
      <c r="UYF323"/>
      <c r="UYG323"/>
      <c r="UYH323"/>
      <c r="UYI323"/>
      <c r="UYJ323"/>
      <c r="UYK323"/>
      <c r="UYL323"/>
      <c r="UYM323"/>
      <c r="UYN323"/>
      <c r="UYO323"/>
      <c r="UYP323"/>
      <c r="UYQ323"/>
      <c r="UYR323"/>
      <c r="UYS323"/>
      <c r="UYT323"/>
      <c r="UYU323"/>
      <c r="UYV323"/>
      <c r="UYW323"/>
      <c r="UYX323"/>
      <c r="UYY323"/>
      <c r="UYZ323"/>
      <c r="UZA323"/>
      <c r="UZB323"/>
      <c r="UZC323"/>
      <c r="UZD323"/>
      <c r="UZE323"/>
      <c r="UZF323"/>
      <c r="UZG323"/>
      <c r="UZH323"/>
      <c r="UZI323"/>
      <c r="UZJ323"/>
      <c r="UZK323"/>
      <c r="UZL323"/>
      <c r="UZM323"/>
      <c r="UZN323"/>
      <c r="UZO323"/>
      <c r="UZP323"/>
      <c r="UZQ323"/>
      <c r="UZR323"/>
      <c r="UZS323"/>
      <c r="UZT323"/>
      <c r="UZU323"/>
      <c r="UZV323"/>
      <c r="UZW323"/>
      <c r="UZX323"/>
      <c r="UZY323"/>
      <c r="UZZ323"/>
      <c r="VAA323"/>
      <c r="VAB323"/>
      <c r="VAC323"/>
      <c r="VAD323"/>
      <c r="VAE323"/>
      <c r="VAF323"/>
      <c r="VAG323"/>
      <c r="VAH323"/>
      <c r="VAI323"/>
      <c r="VAJ323"/>
      <c r="VAK323"/>
      <c r="VAL323"/>
      <c r="VAM323"/>
      <c r="VAN323"/>
      <c r="VAO323"/>
      <c r="VAP323"/>
      <c r="VAQ323"/>
      <c r="VAR323"/>
      <c r="VAS323"/>
      <c r="VAT323"/>
      <c r="VAU323"/>
      <c r="VAV323"/>
      <c r="VAW323"/>
      <c r="VAX323"/>
      <c r="VAY323"/>
      <c r="VAZ323"/>
      <c r="VBA323"/>
      <c r="VBB323"/>
      <c r="VBC323"/>
      <c r="VBD323"/>
      <c r="VBE323"/>
      <c r="VBF323"/>
      <c r="VBG323"/>
      <c r="VBH323"/>
      <c r="VBI323"/>
      <c r="VBJ323"/>
      <c r="VBK323"/>
      <c r="VBL323"/>
      <c r="VBM323"/>
      <c r="VBN323"/>
      <c r="VBO323"/>
      <c r="VBP323"/>
      <c r="VBQ323"/>
      <c r="VBR323"/>
      <c r="VBS323"/>
      <c r="VBT323"/>
      <c r="VBU323"/>
      <c r="VBV323"/>
      <c r="VBW323"/>
      <c r="VBX323"/>
      <c r="VBY323"/>
      <c r="VBZ323"/>
      <c r="VCA323"/>
      <c r="VCB323"/>
      <c r="VCC323"/>
      <c r="VCD323"/>
      <c r="VCE323"/>
      <c r="VCF323"/>
      <c r="VCG323"/>
      <c r="VCH323"/>
      <c r="VCI323"/>
      <c r="VCJ323"/>
      <c r="VCK323"/>
      <c r="VCL323"/>
      <c r="VCM323"/>
      <c r="VCN323"/>
      <c r="VCO323"/>
      <c r="VCP323"/>
      <c r="VCQ323"/>
      <c r="VCR323"/>
      <c r="VCS323"/>
      <c r="VCT323"/>
      <c r="VCU323"/>
      <c r="VCV323"/>
      <c r="VCW323"/>
      <c r="VCX323"/>
      <c r="VCY323"/>
      <c r="VCZ323"/>
      <c r="VDA323"/>
      <c r="VDB323"/>
      <c r="VDC323"/>
      <c r="VDD323"/>
      <c r="VDE323"/>
      <c r="VDF323"/>
      <c r="VDG323"/>
      <c r="VDH323"/>
      <c r="VDI323"/>
      <c r="VDJ323"/>
      <c r="VDK323"/>
      <c r="VDL323"/>
      <c r="VDM323"/>
      <c r="VDN323"/>
      <c r="VDO323"/>
      <c r="VDP323"/>
      <c r="VDQ323"/>
      <c r="VDR323"/>
      <c r="VDS323"/>
      <c r="VDT323"/>
      <c r="VDU323"/>
      <c r="VDV323"/>
      <c r="VDW323"/>
      <c r="VDX323"/>
      <c r="VDY323"/>
      <c r="VDZ323"/>
      <c r="VEA323"/>
      <c r="VEB323"/>
      <c r="VEC323"/>
      <c r="VED323"/>
      <c r="VEE323"/>
      <c r="VEF323"/>
      <c r="VEG323"/>
      <c r="VEH323"/>
      <c r="VEI323"/>
      <c r="VEJ323"/>
      <c r="VEK323"/>
      <c r="VEL323"/>
      <c r="VEM323"/>
      <c r="VEN323"/>
      <c r="VEO323"/>
      <c r="VEP323"/>
      <c r="VEQ323"/>
      <c r="VER323"/>
      <c r="VES323"/>
      <c r="VET323"/>
      <c r="VEU323"/>
      <c r="VEV323"/>
      <c r="VEW323"/>
      <c r="VEX323"/>
      <c r="VEY323"/>
      <c r="VEZ323"/>
      <c r="VFA323"/>
      <c r="VFB323"/>
      <c r="VFC323"/>
      <c r="VFD323"/>
      <c r="VFE323"/>
      <c r="VFF323"/>
      <c r="VFG323"/>
      <c r="VFH323"/>
      <c r="VFI323"/>
      <c r="VFJ323"/>
      <c r="VFK323"/>
      <c r="VFL323"/>
      <c r="VFM323"/>
      <c r="VFN323"/>
      <c r="VFO323"/>
      <c r="VFP323"/>
      <c r="VFQ323"/>
      <c r="VFR323"/>
      <c r="VFS323"/>
      <c r="VFT323"/>
      <c r="VFU323"/>
      <c r="VFV323"/>
      <c r="VFW323"/>
      <c r="VFX323"/>
      <c r="VFY323"/>
      <c r="VFZ323"/>
      <c r="VGA323"/>
      <c r="VGB323"/>
      <c r="VGC323"/>
      <c r="VGD323"/>
      <c r="VGE323"/>
      <c r="VGF323"/>
      <c r="VGG323"/>
      <c r="VGH323"/>
      <c r="VGI323"/>
      <c r="VGJ323"/>
      <c r="VGK323"/>
      <c r="VGL323"/>
      <c r="VGM323"/>
      <c r="VGN323"/>
      <c r="VGO323"/>
      <c r="VGP323"/>
      <c r="VGQ323"/>
      <c r="VGR323"/>
      <c r="VGS323"/>
      <c r="VGT323"/>
      <c r="VGU323"/>
      <c r="VGV323"/>
      <c r="VGW323"/>
      <c r="VGX323"/>
      <c r="VGY323"/>
      <c r="VGZ323"/>
      <c r="VHA323"/>
      <c r="VHB323"/>
      <c r="VHC323"/>
      <c r="VHD323"/>
      <c r="VHE323"/>
      <c r="VHF323"/>
      <c r="VHG323"/>
      <c r="VHH323"/>
      <c r="VHI323"/>
      <c r="VHJ323"/>
      <c r="VHK323"/>
      <c r="VHL323"/>
      <c r="VHM323"/>
      <c r="VHN323"/>
      <c r="VHO323"/>
      <c r="VHP323"/>
      <c r="VHQ323"/>
      <c r="VHR323"/>
      <c r="VHS323"/>
      <c r="VHT323"/>
      <c r="VHU323"/>
      <c r="VHV323"/>
      <c r="VHW323"/>
      <c r="VHX323"/>
      <c r="VHY323"/>
      <c r="VHZ323"/>
      <c r="VIA323"/>
      <c r="VIB323"/>
      <c r="VIC323"/>
      <c r="VID323"/>
      <c r="VIE323"/>
      <c r="VIF323"/>
      <c r="VIG323"/>
      <c r="VIH323"/>
      <c r="VII323"/>
      <c r="VIJ323"/>
      <c r="VIK323"/>
      <c r="VIL323"/>
      <c r="VIM323"/>
      <c r="VIN323"/>
      <c r="VIO323"/>
      <c r="VIP323"/>
      <c r="VIQ323"/>
      <c r="VIR323"/>
      <c r="VIS323"/>
      <c r="VIT323"/>
      <c r="VIU323"/>
      <c r="VIV323"/>
      <c r="VIW323"/>
      <c r="VIX323"/>
      <c r="VIY323"/>
      <c r="VIZ323"/>
      <c r="VJA323"/>
      <c r="VJB323"/>
      <c r="VJC323"/>
      <c r="VJD323"/>
      <c r="VJE323"/>
      <c r="VJF323"/>
      <c r="VJG323"/>
      <c r="VJH323"/>
      <c r="VJI323"/>
      <c r="VJJ323"/>
      <c r="VJK323"/>
      <c r="VJL323"/>
      <c r="VJM323"/>
      <c r="VJN323"/>
      <c r="VJO323"/>
      <c r="VJP323"/>
      <c r="VJQ323"/>
      <c r="VJR323"/>
      <c r="VJS323"/>
      <c r="VJT323"/>
      <c r="VJU323"/>
      <c r="VJV323"/>
      <c r="VJW323"/>
      <c r="VJX323"/>
      <c r="VJY323"/>
      <c r="VJZ323"/>
      <c r="VKA323"/>
      <c r="VKB323"/>
      <c r="VKC323"/>
      <c r="VKD323"/>
      <c r="VKE323"/>
      <c r="VKF323"/>
      <c r="VKG323"/>
      <c r="VKH323"/>
      <c r="VKI323"/>
      <c r="VKJ323"/>
      <c r="VKK323"/>
      <c r="VKL323"/>
      <c r="VKM323"/>
      <c r="VKN323"/>
      <c r="VKO323"/>
      <c r="VKP323"/>
      <c r="VKQ323"/>
      <c r="VKR323"/>
      <c r="VKS323"/>
      <c r="VKT323"/>
      <c r="VKU323"/>
      <c r="VKV323"/>
      <c r="VKW323"/>
      <c r="VKX323"/>
      <c r="VKY323"/>
      <c r="VKZ323"/>
      <c r="VLA323"/>
      <c r="VLB323"/>
      <c r="VLC323"/>
      <c r="VLD323"/>
      <c r="VLE323"/>
      <c r="VLF323"/>
      <c r="VLG323"/>
      <c r="VLH323"/>
      <c r="VLI323"/>
      <c r="VLJ323"/>
      <c r="VLK323"/>
      <c r="VLL323"/>
      <c r="VLM323"/>
      <c r="VLN323"/>
      <c r="VLO323"/>
      <c r="VLP323"/>
      <c r="VLQ323"/>
      <c r="VLR323"/>
      <c r="VLS323"/>
      <c r="VLT323"/>
      <c r="VLU323"/>
      <c r="VLV323"/>
      <c r="VLW323"/>
      <c r="VLX323"/>
      <c r="VLY323"/>
      <c r="VLZ323"/>
      <c r="VMA323"/>
      <c r="VMB323"/>
      <c r="VMC323"/>
      <c r="VMD323"/>
      <c r="VME323"/>
      <c r="VMF323"/>
      <c r="VMG323"/>
      <c r="VMH323"/>
      <c r="VMI323"/>
      <c r="VMJ323"/>
      <c r="VMK323"/>
      <c r="VML323"/>
      <c r="VMM323"/>
      <c r="VMN323"/>
      <c r="VMO323"/>
      <c r="VMP323"/>
      <c r="VMQ323"/>
      <c r="VMR323"/>
      <c r="VMS323"/>
      <c r="VMT323"/>
      <c r="VMU323"/>
      <c r="VMV323"/>
      <c r="VMW323"/>
      <c r="VMX323"/>
      <c r="VMY323"/>
      <c r="VMZ323"/>
      <c r="VNA323"/>
      <c r="VNB323"/>
      <c r="VNC323"/>
      <c r="VND323"/>
      <c r="VNE323"/>
      <c r="VNF323"/>
      <c r="VNG323"/>
      <c r="VNH323"/>
      <c r="VNI323"/>
      <c r="VNJ323"/>
      <c r="VNK323"/>
      <c r="VNL323"/>
      <c r="VNM323"/>
      <c r="VNN323"/>
      <c r="VNO323"/>
      <c r="VNP323"/>
      <c r="VNQ323"/>
      <c r="VNR323"/>
      <c r="VNS323"/>
      <c r="VNT323"/>
      <c r="VNU323"/>
      <c r="VNV323"/>
      <c r="VNW323"/>
      <c r="VNX323"/>
      <c r="VNY323"/>
      <c r="VNZ323"/>
      <c r="VOA323"/>
      <c r="VOB323"/>
      <c r="VOC323"/>
      <c r="VOD323"/>
      <c r="VOE323"/>
      <c r="VOF323"/>
      <c r="VOG323"/>
      <c r="VOH323"/>
      <c r="VOI323"/>
      <c r="VOJ323"/>
      <c r="VOK323"/>
      <c r="VOL323"/>
      <c r="VOM323"/>
      <c r="VON323"/>
      <c r="VOO323"/>
      <c r="VOP323"/>
      <c r="VOQ323"/>
      <c r="VOR323"/>
      <c r="VOS323"/>
      <c r="VOT323"/>
      <c r="VOU323"/>
      <c r="VOV323"/>
      <c r="VOW323"/>
      <c r="VOX323"/>
      <c r="VOY323"/>
      <c r="VOZ323"/>
      <c r="VPA323"/>
      <c r="VPB323"/>
      <c r="VPC323"/>
      <c r="VPD323"/>
      <c r="VPE323"/>
      <c r="VPF323"/>
      <c r="VPG323"/>
      <c r="VPH323"/>
      <c r="VPI323"/>
      <c r="VPJ323"/>
      <c r="VPK323"/>
      <c r="VPL323"/>
      <c r="VPM323"/>
      <c r="VPN323"/>
      <c r="VPO323"/>
      <c r="VPP323"/>
      <c r="VPQ323"/>
      <c r="VPR323"/>
      <c r="VPS323"/>
      <c r="VPT323"/>
      <c r="VPU323"/>
      <c r="VPV323"/>
      <c r="VPW323"/>
      <c r="VPX323"/>
      <c r="VPY323"/>
      <c r="VPZ323"/>
      <c r="VQA323"/>
      <c r="VQB323"/>
      <c r="VQC323"/>
      <c r="VQD323"/>
      <c r="VQE323"/>
      <c r="VQF323"/>
      <c r="VQG323"/>
      <c r="VQH323"/>
      <c r="VQI323"/>
      <c r="VQJ323"/>
      <c r="VQK323"/>
      <c r="VQL323"/>
      <c r="VQM323"/>
      <c r="VQN323"/>
      <c r="VQO323"/>
      <c r="VQP323"/>
      <c r="VQQ323"/>
      <c r="VQR323"/>
      <c r="VQS323"/>
      <c r="VQT323"/>
      <c r="VQU323"/>
      <c r="VQV323"/>
      <c r="VQW323"/>
      <c r="VQX323"/>
      <c r="VQY323"/>
      <c r="VQZ323"/>
      <c r="VRA323"/>
      <c r="VRB323"/>
      <c r="VRC323"/>
      <c r="VRD323"/>
      <c r="VRE323"/>
      <c r="VRF323"/>
      <c r="VRG323"/>
      <c r="VRH323"/>
      <c r="VRI323"/>
      <c r="VRJ323"/>
      <c r="VRK323"/>
      <c r="VRL323"/>
      <c r="VRM323"/>
      <c r="VRN323"/>
      <c r="VRO323"/>
      <c r="VRP323"/>
      <c r="VRQ323"/>
      <c r="VRR323"/>
      <c r="VRS323"/>
      <c r="VRT323"/>
      <c r="VRU323"/>
      <c r="VRV323"/>
      <c r="VRW323"/>
      <c r="VRX323"/>
      <c r="VRY323"/>
      <c r="VRZ323"/>
      <c r="VSA323"/>
      <c r="VSB323"/>
      <c r="VSC323"/>
      <c r="VSD323"/>
      <c r="VSE323"/>
      <c r="VSF323"/>
      <c r="VSG323"/>
      <c r="VSH323"/>
      <c r="VSI323"/>
      <c r="VSJ323"/>
      <c r="VSK323"/>
      <c r="VSL323"/>
      <c r="VSM323"/>
      <c r="VSN323"/>
      <c r="VSO323"/>
      <c r="VSP323"/>
      <c r="VSQ323"/>
      <c r="VSR323"/>
      <c r="VSS323"/>
      <c r="VST323"/>
      <c r="VSU323"/>
      <c r="VSV323"/>
      <c r="VSW323"/>
      <c r="VSX323"/>
      <c r="VSY323"/>
      <c r="VSZ323"/>
      <c r="VTA323"/>
      <c r="VTB323"/>
      <c r="VTC323"/>
      <c r="VTD323"/>
      <c r="VTE323"/>
      <c r="VTF323"/>
      <c r="VTG323"/>
      <c r="VTH323"/>
      <c r="VTI323"/>
      <c r="VTJ323"/>
      <c r="VTK323"/>
      <c r="VTL323"/>
      <c r="VTM323"/>
      <c r="VTN323"/>
      <c r="VTO323"/>
      <c r="VTP323"/>
      <c r="VTQ323"/>
      <c r="VTR323"/>
      <c r="VTS323"/>
      <c r="VTT323"/>
      <c r="VTU323"/>
      <c r="VTV323"/>
      <c r="VTW323"/>
      <c r="VTX323"/>
      <c r="VTY323"/>
      <c r="VTZ323"/>
      <c r="VUA323"/>
      <c r="VUB323"/>
      <c r="VUC323"/>
      <c r="VUD323"/>
      <c r="VUE323"/>
      <c r="VUF323"/>
      <c r="VUG323"/>
      <c r="VUH323"/>
      <c r="VUI323"/>
      <c r="VUJ323"/>
      <c r="VUK323"/>
      <c r="VUL323"/>
      <c r="VUM323"/>
      <c r="VUN323"/>
      <c r="VUO323"/>
      <c r="VUP323"/>
      <c r="VUQ323"/>
      <c r="VUR323"/>
      <c r="VUS323"/>
      <c r="VUT323"/>
      <c r="VUU323"/>
      <c r="VUV323"/>
      <c r="VUW323"/>
      <c r="VUX323"/>
      <c r="VUY323"/>
      <c r="VUZ323"/>
      <c r="VVA323"/>
      <c r="VVB323"/>
      <c r="VVC323"/>
      <c r="VVD323"/>
      <c r="VVE323"/>
      <c r="VVF323"/>
      <c r="VVG323"/>
      <c r="VVH323"/>
      <c r="VVI323"/>
      <c r="VVJ323"/>
      <c r="VVK323"/>
      <c r="VVL323"/>
      <c r="VVM323"/>
      <c r="VVN323"/>
      <c r="VVO323"/>
      <c r="VVP323"/>
      <c r="VVQ323"/>
      <c r="VVR323"/>
      <c r="VVS323"/>
      <c r="VVT323"/>
      <c r="VVU323"/>
      <c r="VVV323"/>
      <c r="VVW323"/>
      <c r="VVX323"/>
      <c r="VVY323"/>
      <c r="VVZ323"/>
      <c r="VWA323"/>
      <c r="VWB323"/>
      <c r="VWC323"/>
      <c r="VWD323"/>
      <c r="VWE323"/>
      <c r="VWF323"/>
      <c r="VWG323"/>
      <c r="VWH323"/>
      <c r="VWI323"/>
      <c r="VWJ323"/>
      <c r="VWK323"/>
      <c r="VWL323"/>
      <c r="VWM323"/>
      <c r="VWN323"/>
      <c r="VWO323"/>
      <c r="VWP323"/>
      <c r="VWQ323"/>
      <c r="VWR323"/>
      <c r="VWS323"/>
      <c r="VWT323"/>
      <c r="VWU323"/>
      <c r="VWV323"/>
      <c r="VWW323"/>
      <c r="VWX323"/>
      <c r="VWY323"/>
      <c r="VWZ323"/>
      <c r="VXA323"/>
      <c r="VXB323"/>
      <c r="VXC323"/>
      <c r="VXD323"/>
      <c r="VXE323"/>
      <c r="VXF323"/>
      <c r="VXG323"/>
      <c r="VXH323"/>
      <c r="VXI323"/>
      <c r="VXJ323"/>
      <c r="VXK323"/>
      <c r="VXL323"/>
      <c r="VXM323"/>
      <c r="VXN323"/>
      <c r="VXO323"/>
      <c r="VXP323"/>
      <c r="VXQ323"/>
      <c r="VXR323"/>
      <c r="VXS323"/>
      <c r="VXT323"/>
      <c r="VXU323"/>
      <c r="VXV323"/>
      <c r="VXW323"/>
      <c r="VXX323"/>
      <c r="VXY323"/>
      <c r="VXZ323"/>
      <c r="VYA323"/>
      <c r="VYB323"/>
      <c r="VYC323"/>
      <c r="VYD323"/>
      <c r="VYE323"/>
      <c r="VYF323"/>
      <c r="VYG323"/>
      <c r="VYH323"/>
      <c r="VYI323"/>
      <c r="VYJ323"/>
      <c r="VYK323"/>
      <c r="VYL323"/>
      <c r="VYM323"/>
      <c r="VYN323"/>
      <c r="VYO323"/>
      <c r="VYP323"/>
      <c r="VYQ323"/>
      <c r="VYR323"/>
      <c r="VYS323"/>
      <c r="VYT323"/>
      <c r="VYU323"/>
      <c r="VYV323"/>
      <c r="VYW323"/>
      <c r="VYX323"/>
      <c r="VYY323"/>
      <c r="VYZ323"/>
      <c r="VZA323"/>
      <c r="VZB323"/>
      <c r="VZC323"/>
      <c r="VZD323"/>
      <c r="VZE323"/>
      <c r="VZF323"/>
      <c r="VZG323"/>
      <c r="VZH323"/>
      <c r="VZI323"/>
      <c r="VZJ323"/>
      <c r="VZK323"/>
      <c r="VZL323"/>
      <c r="VZM323"/>
      <c r="VZN323"/>
      <c r="VZO323"/>
      <c r="VZP323"/>
      <c r="VZQ323"/>
      <c r="VZR323"/>
      <c r="VZS323"/>
      <c r="VZT323"/>
      <c r="VZU323"/>
      <c r="VZV323"/>
      <c r="VZW323"/>
      <c r="VZX323"/>
      <c r="VZY323"/>
      <c r="VZZ323"/>
      <c r="WAA323"/>
      <c r="WAB323"/>
      <c r="WAC323"/>
      <c r="WAD323"/>
      <c r="WAE323"/>
      <c r="WAF323"/>
      <c r="WAG323"/>
      <c r="WAH323"/>
      <c r="WAI323"/>
      <c r="WAJ323"/>
      <c r="WAK323"/>
      <c r="WAL323"/>
      <c r="WAM323"/>
      <c r="WAN323"/>
      <c r="WAO323"/>
      <c r="WAP323"/>
      <c r="WAQ323"/>
      <c r="WAR323"/>
      <c r="WAS323"/>
      <c r="WAT323"/>
      <c r="WAU323"/>
      <c r="WAV323"/>
      <c r="WAW323"/>
      <c r="WAX323"/>
      <c r="WAY323"/>
      <c r="WAZ323"/>
      <c r="WBA323"/>
      <c r="WBB323"/>
      <c r="WBC323"/>
      <c r="WBD323"/>
      <c r="WBE323"/>
      <c r="WBF323"/>
      <c r="WBG323"/>
      <c r="WBH323"/>
      <c r="WBI323"/>
      <c r="WBJ323"/>
      <c r="WBK323"/>
      <c r="WBL323"/>
      <c r="WBM323"/>
      <c r="WBN323"/>
      <c r="WBO323"/>
      <c r="WBP323"/>
      <c r="WBQ323"/>
      <c r="WBR323"/>
      <c r="WBS323"/>
      <c r="WBT323"/>
      <c r="WBU323"/>
      <c r="WBV323"/>
      <c r="WBW323"/>
      <c r="WBX323"/>
      <c r="WBY323"/>
      <c r="WBZ323"/>
      <c r="WCA323"/>
      <c r="WCB323"/>
      <c r="WCC323"/>
      <c r="WCD323"/>
      <c r="WCE323"/>
      <c r="WCF323"/>
      <c r="WCG323"/>
      <c r="WCH323"/>
      <c r="WCI323"/>
      <c r="WCJ323"/>
      <c r="WCK323"/>
      <c r="WCL323"/>
      <c r="WCM323"/>
      <c r="WCN323"/>
      <c r="WCO323"/>
      <c r="WCP323"/>
      <c r="WCQ323"/>
      <c r="WCR323"/>
      <c r="WCS323"/>
      <c r="WCT323"/>
      <c r="WCU323"/>
      <c r="WCV323"/>
      <c r="WCW323"/>
      <c r="WCX323"/>
      <c r="WCY323"/>
      <c r="WCZ323"/>
      <c r="WDA323"/>
      <c r="WDB323"/>
      <c r="WDC323"/>
      <c r="WDD323"/>
      <c r="WDE323"/>
      <c r="WDF323"/>
      <c r="WDG323"/>
      <c r="WDH323"/>
      <c r="WDI323"/>
      <c r="WDJ323"/>
      <c r="WDK323"/>
      <c r="WDL323"/>
      <c r="WDM323"/>
      <c r="WDN323"/>
      <c r="WDO323"/>
      <c r="WDP323"/>
      <c r="WDQ323"/>
      <c r="WDR323"/>
      <c r="WDS323"/>
      <c r="WDT323"/>
      <c r="WDU323"/>
      <c r="WDV323"/>
      <c r="WDW323"/>
      <c r="WDX323"/>
      <c r="WDY323"/>
      <c r="WDZ323"/>
      <c r="WEA323"/>
      <c r="WEB323"/>
      <c r="WEC323"/>
      <c r="WED323"/>
      <c r="WEE323"/>
      <c r="WEF323"/>
      <c r="WEG323"/>
      <c r="WEH323"/>
      <c r="WEI323"/>
      <c r="WEJ323"/>
      <c r="WEK323"/>
      <c r="WEL323"/>
      <c r="WEM323"/>
      <c r="WEN323"/>
      <c r="WEO323"/>
      <c r="WEP323"/>
      <c r="WEQ323"/>
      <c r="WER323"/>
      <c r="WES323"/>
      <c r="WET323"/>
      <c r="WEU323"/>
      <c r="WEV323"/>
      <c r="WEW323"/>
      <c r="WEX323"/>
      <c r="WEY323"/>
      <c r="WEZ323"/>
      <c r="WFA323"/>
      <c r="WFB323"/>
      <c r="WFC323"/>
      <c r="WFD323"/>
      <c r="WFE323"/>
      <c r="WFF323"/>
      <c r="WFG323"/>
      <c r="WFH323"/>
      <c r="WFI323"/>
      <c r="WFJ323"/>
      <c r="WFK323"/>
      <c r="WFL323"/>
      <c r="WFM323"/>
      <c r="WFN323"/>
      <c r="WFO323"/>
      <c r="WFP323"/>
      <c r="WFQ323"/>
      <c r="WFR323"/>
      <c r="WFS323"/>
      <c r="WFT323"/>
      <c r="WFU323"/>
      <c r="WFV323"/>
      <c r="WFW323"/>
      <c r="WFX323"/>
      <c r="WFY323"/>
      <c r="WFZ323"/>
      <c r="WGA323"/>
      <c r="WGB323"/>
      <c r="WGC323"/>
      <c r="WGD323"/>
      <c r="WGE323"/>
      <c r="WGF323"/>
      <c r="WGG323"/>
      <c r="WGH323"/>
      <c r="WGI323"/>
      <c r="WGJ323"/>
      <c r="WGK323"/>
      <c r="WGL323"/>
      <c r="WGM323"/>
      <c r="WGN323"/>
      <c r="WGO323"/>
      <c r="WGP323"/>
      <c r="WGQ323"/>
      <c r="WGR323"/>
      <c r="WGS323"/>
      <c r="WGT323"/>
      <c r="WGU323"/>
      <c r="WGV323"/>
      <c r="WGW323"/>
      <c r="WGX323"/>
      <c r="WGY323"/>
      <c r="WGZ323"/>
      <c r="WHA323"/>
      <c r="WHB323"/>
      <c r="WHC323"/>
      <c r="WHD323"/>
      <c r="WHE323"/>
      <c r="WHF323"/>
      <c r="WHG323"/>
      <c r="WHH323"/>
      <c r="WHI323"/>
      <c r="WHJ323"/>
      <c r="WHK323"/>
      <c r="WHL323"/>
      <c r="WHM323"/>
      <c r="WHN323"/>
      <c r="WHO323"/>
      <c r="WHP323"/>
      <c r="WHQ323"/>
      <c r="WHR323"/>
      <c r="WHS323"/>
      <c r="WHT323"/>
      <c r="WHU323"/>
      <c r="WHV323"/>
      <c r="WHW323"/>
      <c r="WHX323"/>
      <c r="WHY323"/>
      <c r="WHZ323"/>
      <c r="WIA323"/>
      <c r="WIB323"/>
      <c r="WIC323"/>
      <c r="WID323"/>
      <c r="WIE323"/>
      <c r="WIF323"/>
      <c r="WIG323"/>
      <c r="WIH323"/>
      <c r="WII323"/>
      <c r="WIJ323"/>
      <c r="WIK323"/>
      <c r="WIL323"/>
      <c r="WIM323"/>
      <c r="WIN323"/>
      <c r="WIO323"/>
      <c r="WIP323"/>
      <c r="WIQ323"/>
      <c r="WIR323"/>
      <c r="WIS323"/>
      <c r="WIT323"/>
      <c r="WIU323"/>
      <c r="WIV323"/>
      <c r="WIW323"/>
      <c r="WIX323"/>
      <c r="WIY323"/>
      <c r="WIZ323"/>
      <c r="WJA323"/>
      <c r="WJB323"/>
      <c r="WJC323"/>
      <c r="WJD323"/>
      <c r="WJE323"/>
      <c r="WJF323"/>
      <c r="WJG323"/>
      <c r="WJH323"/>
      <c r="WJI323"/>
      <c r="WJJ323"/>
      <c r="WJK323"/>
      <c r="WJL323"/>
      <c r="WJM323"/>
      <c r="WJN323"/>
      <c r="WJO323"/>
      <c r="WJP323"/>
      <c r="WJQ323"/>
      <c r="WJR323"/>
      <c r="WJS323"/>
      <c r="WJT323"/>
      <c r="WJU323"/>
      <c r="WJV323"/>
      <c r="WJW323"/>
      <c r="WJX323"/>
      <c r="WJY323"/>
      <c r="WJZ323"/>
      <c r="WKA323"/>
      <c r="WKB323"/>
      <c r="WKC323"/>
      <c r="WKD323"/>
      <c r="WKE323"/>
      <c r="WKF323"/>
      <c r="WKG323"/>
      <c r="WKH323"/>
      <c r="WKI323"/>
      <c r="WKJ323"/>
      <c r="WKK323"/>
      <c r="WKL323"/>
      <c r="WKM323"/>
      <c r="WKN323"/>
      <c r="WKO323"/>
      <c r="WKP323"/>
      <c r="WKQ323"/>
      <c r="WKR323"/>
      <c r="WKS323"/>
      <c r="WKT323"/>
      <c r="WKU323"/>
      <c r="WKV323"/>
      <c r="WKW323"/>
      <c r="WKX323"/>
      <c r="WKY323"/>
      <c r="WKZ323"/>
      <c r="WLA323"/>
      <c r="WLB323"/>
      <c r="WLC323"/>
      <c r="WLD323"/>
      <c r="WLE323"/>
      <c r="WLF323"/>
      <c r="WLG323"/>
      <c r="WLH323"/>
      <c r="WLI323"/>
      <c r="WLJ323"/>
      <c r="WLK323"/>
      <c r="WLL323"/>
      <c r="WLM323"/>
      <c r="WLN323"/>
      <c r="WLO323"/>
      <c r="WLP323"/>
      <c r="WLQ323"/>
      <c r="WLR323"/>
      <c r="WLS323"/>
      <c r="WLT323"/>
      <c r="WLU323"/>
      <c r="WLV323"/>
      <c r="WLW323"/>
      <c r="WLX323"/>
      <c r="WLY323"/>
      <c r="WLZ323"/>
      <c r="WMA323"/>
      <c r="WMB323"/>
      <c r="WMC323"/>
      <c r="WMD323"/>
      <c r="WME323"/>
      <c r="WMF323"/>
      <c r="WMG323"/>
      <c r="WMH323"/>
      <c r="WMI323"/>
      <c r="WMJ323"/>
      <c r="WMK323"/>
      <c r="WML323"/>
      <c r="WMM323"/>
      <c r="WMN323"/>
      <c r="WMO323"/>
      <c r="WMP323"/>
      <c r="WMQ323"/>
      <c r="WMR323"/>
      <c r="WMS323"/>
      <c r="WMT323"/>
      <c r="WMU323"/>
      <c r="WMV323"/>
      <c r="WMW323"/>
      <c r="WMX323"/>
      <c r="WMY323"/>
      <c r="WMZ323"/>
      <c r="WNA323"/>
      <c r="WNB323"/>
      <c r="WNC323"/>
      <c r="WND323"/>
      <c r="WNE323"/>
      <c r="WNF323"/>
      <c r="WNG323"/>
      <c r="WNH323"/>
      <c r="WNI323"/>
      <c r="WNJ323"/>
      <c r="WNK323"/>
      <c r="WNL323"/>
      <c r="WNM323"/>
      <c r="WNN323"/>
      <c r="WNO323"/>
      <c r="WNP323"/>
      <c r="WNQ323"/>
      <c r="WNR323"/>
      <c r="WNS323"/>
      <c r="WNT323"/>
      <c r="WNU323"/>
      <c r="WNV323"/>
      <c r="WNW323"/>
      <c r="WNX323"/>
      <c r="WNY323"/>
      <c r="WNZ323"/>
      <c r="WOA323"/>
      <c r="WOB323"/>
      <c r="WOC323"/>
      <c r="WOD323"/>
      <c r="WOE323"/>
      <c r="WOF323"/>
      <c r="WOG323"/>
      <c r="WOH323"/>
      <c r="WOI323"/>
      <c r="WOJ323"/>
      <c r="WOK323"/>
      <c r="WOL323"/>
      <c r="WOM323"/>
      <c r="WON323"/>
      <c r="WOO323"/>
      <c r="WOP323"/>
      <c r="WOQ323"/>
      <c r="WOR323"/>
      <c r="WOS323"/>
      <c r="WOT323"/>
      <c r="WOU323"/>
      <c r="WOV323"/>
      <c r="WOW323"/>
      <c r="WOX323"/>
      <c r="WOY323"/>
      <c r="WOZ323"/>
      <c r="WPA323"/>
      <c r="WPB323"/>
      <c r="WPC323"/>
      <c r="WPD323"/>
      <c r="WPE323"/>
      <c r="WPF323"/>
      <c r="WPG323"/>
      <c r="WPH323"/>
      <c r="WPI323"/>
      <c r="WPJ323"/>
      <c r="WPK323"/>
      <c r="WPL323"/>
      <c r="WPM323"/>
      <c r="WPN323"/>
      <c r="WPO323"/>
      <c r="WPP323"/>
      <c r="WPQ323"/>
      <c r="WPR323"/>
      <c r="WPS323"/>
      <c r="WPT323"/>
      <c r="WPU323"/>
      <c r="WPV323"/>
      <c r="WPW323"/>
      <c r="WPX323"/>
      <c r="WPY323"/>
      <c r="WPZ323"/>
      <c r="WQA323"/>
      <c r="WQB323"/>
      <c r="WQC323"/>
      <c r="WQD323"/>
      <c r="WQE323"/>
      <c r="WQF323"/>
      <c r="WQG323"/>
      <c r="WQH323"/>
      <c r="WQI323"/>
      <c r="WQJ323"/>
      <c r="WQK323"/>
      <c r="WQL323"/>
      <c r="WQM323"/>
      <c r="WQN323"/>
      <c r="WQO323"/>
      <c r="WQP323"/>
      <c r="WQQ323"/>
      <c r="WQR323"/>
      <c r="WQS323"/>
      <c r="WQT323"/>
      <c r="WQU323"/>
      <c r="WQV323"/>
      <c r="WQW323"/>
      <c r="WQX323"/>
      <c r="WQY323"/>
      <c r="WQZ323"/>
      <c r="WRA323"/>
      <c r="WRB323"/>
      <c r="WRC323"/>
      <c r="WRD323"/>
      <c r="WRE323"/>
      <c r="WRF323"/>
      <c r="WRG323"/>
      <c r="WRH323"/>
      <c r="WRI323"/>
      <c r="WRJ323"/>
      <c r="WRK323"/>
      <c r="WRL323"/>
      <c r="WRM323"/>
      <c r="WRN323"/>
      <c r="WRO323"/>
      <c r="WRP323"/>
      <c r="WRQ323"/>
      <c r="WRR323"/>
      <c r="WRS323"/>
      <c r="WRT323"/>
      <c r="WRU323"/>
      <c r="WRV323"/>
      <c r="WRW323"/>
      <c r="WRX323"/>
      <c r="WRY323"/>
      <c r="WRZ323"/>
      <c r="WSA323"/>
      <c r="WSB323"/>
      <c r="WSC323"/>
      <c r="WSD323"/>
      <c r="WSE323"/>
      <c r="WSF323"/>
      <c r="WSG323"/>
      <c r="WSH323"/>
      <c r="WSI323"/>
      <c r="WSJ323"/>
      <c r="WSK323"/>
      <c r="WSL323"/>
      <c r="WSM323"/>
      <c r="WSN323"/>
      <c r="WSO323"/>
      <c r="WSP323"/>
      <c r="WSQ323"/>
      <c r="WSR323"/>
      <c r="WSS323"/>
      <c r="WST323"/>
      <c r="WSU323"/>
      <c r="WSV323"/>
      <c r="WSW323"/>
      <c r="WSX323"/>
      <c r="WSY323"/>
      <c r="WSZ323"/>
      <c r="WTA323"/>
      <c r="WTB323"/>
      <c r="WTC323"/>
      <c r="WTD323"/>
      <c r="WTE323"/>
      <c r="WTF323"/>
      <c r="WTG323"/>
      <c r="WTH323"/>
      <c r="WTI323"/>
      <c r="WTJ323"/>
      <c r="WTK323"/>
      <c r="WTL323"/>
      <c r="WTM323"/>
      <c r="WTN323"/>
      <c r="WTO323"/>
      <c r="WTP323"/>
      <c r="WTQ323"/>
      <c r="WTR323"/>
      <c r="WTS323"/>
      <c r="WTT323"/>
      <c r="WTU323"/>
      <c r="WTV323"/>
      <c r="WTW323"/>
      <c r="WTX323"/>
      <c r="WTY323"/>
      <c r="WTZ323"/>
      <c r="WUA323"/>
      <c r="WUB323"/>
      <c r="WUC323"/>
      <c r="WUD323"/>
      <c r="WUE323"/>
      <c r="WUF323"/>
      <c r="WUG323"/>
      <c r="WUH323"/>
      <c r="WUI323"/>
      <c r="WUJ323"/>
      <c r="WUK323"/>
      <c r="WUL323"/>
      <c r="WUM323"/>
      <c r="WUN323"/>
      <c r="WUO323"/>
      <c r="WUP323"/>
      <c r="WUQ323"/>
      <c r="WUR323"/>
      <c r="WUS323"/>
      <c r="WUT323"/>
      <c r="WUU323"/>
      <c r="WUV323"/>
      <c r="WUW323"/>
      <c r="WUX323"/>
      <c r="WUY323"/>
      <c r="WUZ323"/>
      <c r="WVA323"/>
      <c r="WVB323"/>
      <c r="WVC323"/>
      <c r="WVD323"/>
      <c r="WVE323"/>
      <c r="WVF323"/>
      <c r="WVG323"/>
      <c r="WVH323"/>
      <c r="WVI323"/>
      <c r="WVJ323"/>
      <c r="WVK323"/>
      <c r="WVL323"/>
      <c r="WVM323"/>
      <c r="WVN323"/>
      <c r="WVO323"/>
      <c r="WVP323"/>
      <c r="WVQ323"/>
      <c r="WVR323"/>
      <c r="WVS323"/>
      <c r="WVT323"/>
      <c r="WVU323"/>
      <c r="WVV323"/>
      <c r="WVW323"/>
      <c r="WVX323"/>
      <c r="WVY323"/>
      <c r="WVZ323"/>
      <c r="WWA323"/>
      <c r="WWB323"/>
      <c r="WWC323"/>
      <c r="WWD323"/>
      <c r="WWE323"/>
      <c r="WWF323"/>
      <c r="WWG323"/>
      <c r="WWH323"/>
      <c r="WWI323"/>
      <c r="WWJ323"/>
      <c r="WWK323"/>
      <c r="WWL323"/>
      <c r="WWM323"/>
      <c r="WWN323"/>
      <c r="WWO323"/>
      <c r="WWP323"/>
      <c r="WWQ323"/>
      <c r="WWR323"/>
      <c r="WWS323"/>
      <c r="WWT323"/>
      <c r="WWU323"/>
      <c r="WWV323"/>
      <c r="WWW323"/>
      <c r="WWX323"/>
      <c r="WWY323"/>
      <c r="WWZ323"/>
      <c r="WXA323"/>
      <c r="WXB323"/>
      <c r="WXC323"/>
      <c r="WXD323"/>
      <c r="WXE323"/>
      <c r="WXF323"/>
      <c r="WXG323"/>
      <c r="WXH323"/>
      <c r="WXI323"/>
      <c r="WXJ323"/>
      <c r="WXK323"/>
      <c r="WXL323"/>
      <c r="WXM323"/>
      <c r="WXN323"/>
      <c r="WXO323"/>
      <c r="WXP323"/>
      <c r="WXQ323"/>
      <c r="WXR323"/>
      <c r="WXS323"/>
      <c r="WXT323"/>
      <c r="WXU323"/>
      <c r="WXV323"/>
      <c r="WXW323"/>
      <c r="WXX323"/>
      <c r="WXY323"/>
      <c r="WXZ323"/>
      <c r="WYA323"/>
      <c r="WYB323"/>
      <c r="WYC323"/>
      <c r="WYD323"/>
      <c r="WYE323"/>
      <c r="WYF323"/>
      <c r="WYG323"/>
      <c r="WYH323"/>
      <c r="WYI323"/>
      <c r="WYJ323"/>
      <c r="WYK323"/>
      <c r="WYL323"/>
      <c r="WYM323"/>
      <c r="WYN323"/>
      <c r="WYO323"/>
      <c r="WYP323"/>
      <c r="WYQ323"/>
      <c r="WYR323"/>
      <c r="WYS323"/>
      <c r="WYT323"/>
      <c r="WYU323"/>
      <c r="WYV323"/>
      <c r="WYW323"/>
      <c r="WYX323"/>
      <c r="WYY323"/>
      <c r="WYZ323"/>
      <c r="WZA323"/>
      <c r="WZB323"/>
      <c r="WZC323"/>
      <c r="WZD323"/>
      <c r="WZE323"/>
      <c r="WZF323"/>
      <c r="WZG323"/>
      <c r="WZH323"/>
      <c r="WZI323"/>
      <c r="WZJ323"/>
      <c r="WZK323"/>
      <c r="WZL323"/>
      <c r="WZM323"/>
      <c r="WZN323"/>
      <c r="WZO323"/>
      <c r="WZP323"/>
      <c r="WZQ323"/>
      <c r="WZR323"/>
      <c r="WZS323"/>
      <c r="WZT323"/>
      <c r="WZU323"/>
      <c r="WZV323"/>
      <c r="WZW323"/>
      <c r="WZX323"/>
      <c r="WZY323"/>
      <c r="WZZ323"/>
      <c r="XAA323"/>
      <c r="XAB323"/>
      <c r="XAC323"/>
      <c r="XAD323"/>
      <c r="XAE323"/>
      <c r="XAF323"/>
      <c r="XAG323"/>
      <c r="XAH323"/>
      <c r="XAI323"/>
      <c r="XAJ323"/>
      <c r="XAK323"/>
      <c r="XAL323"/>
      <c r="XAM323"/>
      <c r="XAN323"/>
      <c r="XAO323"/>
      <c r="XAP323"/>
      <c r="XAQ323"/>
      <c r="XAR323"/>
      <c r="XAS323"/>
      <c r="XAT323"/>
      <c r="XAU323"/>
      <c r="XAV323"/>
      <c r="XAW323"/>
      <c r="XAX323"/>
      <c r="XAY323"/>
      <c r="XAZ323"/>
      <c r="XBA323"/>
      <c r="XBB323"/>
      <c r="XBC323"/>
      <c r="XBD323"/>
      <c r="XBE323"/>
      <c r="XBF323"/>
      <c r="XBG323"/>
      <c r="XBH323"/>
      <c r="XBI323"/>
      <c r="XBJ323"/>
      <c r="XBK323"/>
      <c r="XBL323"/>
      <c r="XBM323"/>
      <c r="XBN323"/>
      <c r="XBO323"/>
      <c r="XBP323"/>
      <c r="XBQ323"/>
      <c r="XBR323"/>
      <c r="XBS323"/>
      <c r="XBT323"/>
      <c r="XBU323"/>
      <c r="XBV323"/>
      <c r="XBW323"/>
      <c r="XBX323"/>
      <c r="XBY323"/>
      <c r="XBZ323"/>
      <c r="XCA323"/>
      <c r="XCB323"/>
      <c r="XCC323"/>
      <c r="XCD323"/>
      <c r="XCE323"/>
      <c r="XCF323"/>
      <c r="XCG323"/>
      <c r="XCH323"/>
      <c r="XCI323"/>
      <c r="XCJ323"/>
      <c r="XCK323"/>
      <c r="XCL323"/>
      <c r="XCM323"/>
      <c r="XCN323"/>
      <c r="XCO323"/>
      <c r="XCP323"/>
      <c r="XCQ323"/>
      <c r="XCR323"/>
      <c r="XCS323"/>
      <c r="XCT323"/>
      <c r="XCU323"/>
      <c r="XCV323"/>
      <c r="XCW323"/>
      <c r="XCX323"/>
      <c r="XCY323"/>
      <c r="XCZ323"/>
      <c r="XDA323"/>
      <c r="XDB323"/>
      <c r="XDC323"/>
      <c r="XDD323"/>
      <c r="XDE323"/>
      <c r="XDF323"/>
      <c r="XDG323"/>
      <c r="XDH323"/>
      <c r="XDI323"/>
      <c r="XDJ323"/>
      <c r="XDK323"/>
      <c r="XDL323"/>
      <c r="XDM323"/>
      <c r="XDN323"/>
      <c r="XDO323"/>
      <c r="XDP323"/>
      <c r="XDQ323"/>
      <c r="XDR323"/>
      <c r="XDS323"/>
      <c r="XDT323"/>
      <c r="XDU323"/>
      <c r="XDV323"/>
      <c r="XDW323"/>
      <c r="XDX323"/>
      <c r="XDY323"/>
    </row>
    <row r="324" s="24" customFormat="1" ht="30" customHeight="1" spans="1:14">
      <c r="A324" s="2"/>
      <c r="B324" s="2"/>
      <c r="C324" s="2"/>
      <c r="D324" s="3">
        <v>43112501</v>
      </c>
      <c r="E324" s="4" t="s">
        <v>755</v>
      </c>
      <c r="F324" s="4" t="s">
        <v>756</v>
      </c>
      <c r="G324" s="5">
        <v>3</v>
      </c>
      <c r="H324" s="7"/>
      <c r="I324" s="19"/>
      <c r="J324" s="20">
        <f t="shared" si="9"/>
        <v>3</v>
      </c>
      <c r="K324" s="31">
        <f t="shared" si="8"/>
        <v>0</v>
      </c>
      <c r="L324" s="5">
        <f>VLOOKUP(D324,'[2]影院查询统计报表 (2)'!$B$4:$M$309,12,FALSE)</f>
        <v>3</v>
      </c>
      <c r="M324" s="7" t="e">
        <f>VLOOKUP(D324,[3]Sheet1!$B$5:$M$20,12,FALSE)</f>
        <v>#N/A</v>
      </c>
      <c r="N324" s="19" t="e">
        <f>VLOOKUP(D324,[4]Sheet1!$B$4:$J$16,9,FALSE)</f>
        <v>#N/A</v>
      </c>
    </row>
    <row r="325" s="1" customFormat="1" ht="30" customHeight="1" spans="1:14">
      <c r="A325" s="2"/>
      <c r="B325" s="2" t="s">
        <v>757</v>
      </c>
      <c r="C325" s="2"/>
      <c r="D325" s="3">
        <v>43110501</v>
      </c>
      <c r="E325" s="4" t="s">
        <v>758</v>
      </c>
      <c r="F325" s="4" t="s">
        <v>759</v>
      </c>
      <c r="G325" s="5">
        <v>2</v>
      </c>
      <c r="H325" s="7"/>
      <c r="I325" s="7"/>
      <c r="J325" s="20">
        <f t="shared" si="9"/>
        <v>2</v>
      </c>
      <c r="K325" s="31">
        <f t="shared" si="8"/>
        <v>0</v>
      </c>
      <c r="L325" s="5">
        <f>VLOOKUP(D325,'[2]影院查询统计报表 (2)'!$B$4:$M$309,12,FALSE)</f>
        <v>2</v>
      </c>
      <c r="M325" s="7" t="e">
        <f>VLOOKUP(D325,[3]Sheet1!$B$5:$M$20,12,FALSE)</f>
        <v>#N/A</v>
      </c>
      <c r="N325" s="19" t="e">
        <f>VLOOKUP(D325,[4]Sheet1!$B$4:$J$16,9,FALSE)</f>
        <v>#N/A</v>
      </c>
    </row>
    <row r="326" s="1" customFormat="1" ht="30" customHeight="1" spans="1:14">
      <c r="A326" s="2"/>
      <c r="B326" s="8" t="s">
        <v>760</v>
      </c>
      <c r="C326" s="9"/>
      <c r="D326" s="41" t="s">
        <v>761</v>
      </c>
      <c r="E326" s="41"/>
      <c r="F326" s="41"/>
      <c r="G326" s="5">
        <f>G327+G328</f>
        <v>2</v>
      </c>
      <c r="H326" s="7">
        <v>30</v>
      </c>
      <c r="I326" s="7"/>
      <c r="J326" s="20">
        <f t="shared" si="9"/>
        <v>32</v>
      </c>
      <c r="K326" s="31" t="e">
        <f t="shared" si="8"/>
        <v>#N/A</v>
      </c>
      <c r="L326" s="5" t="e">
        <f>VLOOKUP(D326,'[2]影院查询统计报表 (2)'!$B$4:$M$309,12,FALSE)</f>
        <v>#N/A</v>
      </c>
      <c r="M326" s="7" t="e">
        <f>VLOOKUP(D326,[3]Sheet1!$B$5:$M$20,12,FALSE)</f>
        <v>#N/A</v>
      </c>
      <c r="N326" s="19" t="e">
        <f>VLOOKUP(D326,[4]Sheet1!$B$4:$J$16,9,FALSE)</f>
        <v>#N/A</v>
      </c>
    </row>
    <row r="327" s="1" customFormat="1" ht="30" customHeight="1" spans="1:14">
      <c r="A327" s="2"/>
      <c r="B327" s="13"/>
      <c r="C327" s="14"/>
      <c r="D327" s="3">
        <v>43110701</v>
      </c>
      <c r="E327" s="4" t="s">
        <v>762</v>
      </c>
      <c r="F327" s="4" t="s">
        <v>763</v>
      </c>
      <c r="G327" s="5">
        <v>2</v>
      </c>
      <c r="H327" s="7"/>
      <c r="I327" s="19"/>
      <c r="J327" s="20">
        <f t="shared" si="9"/>
        <v>2</v>
      </c>
      <c r="K327" s="31">
        <f t="shared" si="8"/>
        <v>0</v>
      </c>
      <c r="L327" s="5">
        <f>VLOOKUP(D327,'[2]影院查询统计报表 (2)'!$B$4:$M$309,12,FALSE)</f>
        <v>2</v>
      </c>
      <c r="M327" s="7" t="e">
        <f>VLOOKUP(D327,[3]Sheet1!$B$5:$M$20,12,FALSE)</f>
        <v>#N/A</v>
      </c>
      <c r="N327" s="19" t="e">
        <f>VLOOKUP(D327,[4]Sheet1!$B$4:$J$16,9,FALSE)</f>
        <v>#N/A</v>
      </c>
    </row>
    <row r="328" s="1" customFormat="1" ht="30" customHeight="1" spans="1:14">
      <c r="A328" s="2"/>
      <c r="B328" s="15"/>
      <c r="C328" s="16"/>
      <c r="D328" s="3">
        <v>43113201</v>
      </c>
      <c r="E328" s="4" t="s">
        <v>764</v>
      </c>
      <c r="F328" s="4" t="s">
        <v>765</v>
      </c>
      <c r="G328" s="5"/>
      <c r="H328" s="6">
        <v>30</v>
      </c>
      <c r="I328" s="19"/>
      <c r="J328" s="20">
        <f t="shared" si="9"/>
        <v>30</v>
      </c>
      <c r="K328" s="31" t="e">
        <f t="shared" si="8"/>
        <v>#N/A</v>
      </c>
      <c r="L328" s="5" t="e">
        <f>VLOOKUP(D328,'[2]影院查询统计报表 (2)'!$B$4:$M$309,12,FALSE)</f>
        <v>#N/A</v>
      </c>
      <c r="M328" s="7">
        <f>VLOOKUP(D328,[3]Sheet1!$B$5:$M$20,12,FALSE)</f>
        <v>30</v>
      </c>
      <c r="N328" s="19" t="e">
        <f>VLOOKUP(D328,[4]Sheet1!$B$4:$J$16,9,FALSE)</f>
        <v>#N/A</v>
      </c>
    </row>
    <row r="329" s="1" customFormat="1" ht="30" customHeight="1" spans="1:14">
      <c r="A329" s="2" t="s">
        <v>731</v>
      </c>
      <c r="B329" s="2" t="s">
        <v>766</v>
      </c>
      <c r="C329" s="2"/>
      <c r="D329" s="41" t="s">
        <v>767</v>
      </c>
      <c r="E329" s="41"/>
      <c r="F329" s="41"/>
      <c r="G329" s="5">
        <f>G330+G331+G332</f>
        <v>3</v>
      </c>
      <c r="H329" s="6"/>
      <c r="I329" s="19"/>
      <c r="J329" s="20">
        <f t="shared" si="9"/>
        <v>3</v>
      </c>
      <c r="K329" s="31" t="e">
        <f t="shared" ref="K329:K370" si="10">G329-L329</f>
        <v>#N/A</v>
      </c>
      <c r="L329" s="5" t="e">
        <f>VLOOKUP(D329,'[2]影院查询统计报表 (2)'!$B$4:$M$309,12,FALSE)</f>
        <v>#N/A</v>
      </c>
      <c r="M329" s="7" t="e">
        <f>VLOOKUP(D329,[3]Sheet1!$B$5:$M$20,12,FALSE)</f>
        <v>#N/A</v>
      </c>
      <c r="N329" s="19" t="e">
        <f>VLOOKUP(D329,[4]Sheet1!$B$4:$J$16,9,FALSE)</f>
        <v>#N/A</v>
      </c>
    </row>
    <row r="330" s="1" customFormat="1" ht="30" customHeight="1" spans="1:14">
      <c r="A330" s="2"/>
      <c r="B330" s="2"/>
      <c r="C330" s="2"/>
      <c r="D330" s="3">
        <v>43111401</v>
      </c>
      <c r="E330" s="4" t="s">
        <v>768</v>
      </c>
      <c r="F330" s="4" t="s">
        <v>769</v>
      </c>
      <c r="G330" s="5">
        <v>1</v>
      </c>
      <c r="H330" s="7"/>
      <c r="I330" s="19"/>
      <c r="J330" s="20">
        <f t="shared" si="9"/>
        <v>1</v>
      </c>
      <c r="K330" s="31">
        <f t="shared" si="10"/>
        <v>0</v>
      </c>
      <c r="L330" s="5">
        <f>VLOOKUP(D330,'[2]影院查询统计报表 (2)'!$B$4:$M$309,12,FALSE)</f>
        <v>1</v>
      </c>
      <c r="M330" s="7" t="e">
        <f>VLOOKUP(D330,[3]Sheet1!$B$5:$M$20,12,FALSE)</f>
        <v>#N/A</v>
      </c>
      <c r="N330" s="19" t="e">
        <f>VLOOKUP(D330,[4]Sheet1!$B$4:$J$16,9,FALSE)</f>
        <v>#N/A</v>
      </c>
    </row>
    <row r="331" s="1" customFormat="1" ht="30" customHeight="1" spans="1:14">
      <c r="A331" s="2"/>
      <c r="B331" s="2"/>
      <c r="C331" s="2"/>
      <c r="D331" s="3">
        <v>43112001</v>
      </c>
      <c r="E331" s="4" t="s">
        <v>770</v>
      </c>
      <c r="F331" s="4" t="s">
        <v>771</v>
      </c>
      <c r="G331" s="5">
        <v>1</v>
      </c>
      <c r="H331" s="7"/>
      <c r="I331" s="19"/>
      <c r="J331" s="20">
        <f t="shared" ref="J331:J344" si="11">G331+H331+I331</f>
        <v>1</v>
      </c>
      <c r="K331" s="31">
        <f t="shared" si="10"/>
        <v>0</v>
      </c>
      <c r="L331" s="5">
        <f>VLOOKUP(D331,'[2]影院查询统计报表 (2)'!$B$4:$M$309,12,FALSE)</f>
        <v>1</v>
      </c>
      <c r="M331" s="7" t="e">
        <f>VLOOKUP(D331,[3]Sheet1!$B$5:$M$20,12,FALSE)</f>
        <v>#N/A</v>
      </c>
      <c r="N331" s="19" t="e">
        <f>VLOOKUP(D331,[4]Sheet1!$B$4:$J$16,9,FALSE)</f>
        <v>#N/A</v>
      </c>
    </row>
    <row r="332" s="1" customFormat="1" ht="30" customHeight="1" spans="1:14">
      <c r="A332" s="2"/>
      <c r="B332" s="2"/>
      <c r="C332" s="2"/>
      <c r="D332" s="3">
        <v>43112901</v>
      </c>
      <c r="E332" s="4" t="s">
        <v>772</v>
      </c>
      <c r="F332" s="4" t="s">
        <v>773</v>
      </c>
      <c r="G332" s="5">
        <v>1</v>
      </c>
      <c r="H332" s="7"/>
      <c r="I332" s="19"/>
      <c r="J332" s="20">
        <f t="shared" si="11"/>
        <v>1</v>
      </c>
      <c r="K332" s="31">
        <f t="shared" si="10"/>
        <v>0</v>
      </c>
      <c r="L332" s="5">
        <f>VLOOKUP(D332,'[2]影院查询统计报表 (2)'!$B$4:$M$309,12,FALSE)</f>
        <v>1</v>
      </c>
      <c r="M332" s="7" t="e">
        <f>VLOOKUP(D332,[3]Sheet1!$B$5:$M$20,12,FALSE)</f>
        <v>#N/A</v>
      </c>
      <c r="N332" s="19" t="e">
        <f>VLOOKUP(D332,[4]Sheet1!$B$4:$J$16,9,FALSE)</f>
        <v>#N/A</v>
      </c>
    </row>
    <row r="333" s="1" customFormat="1" ht="30" customHeight="1" spans="1:14">
      <c r="A333" s="2"/>
      <c r="B333" s="2" t="s">
        <v>774</v>
      </c>
      <c r="C333" s="2"/>
      <c r="D333" s="3">
        <v>43110901</v>
      </c>
      <c r="E333" s="4" t="s">
        <v>775</v>
      </c>
      <c r="F333" s="4" t="s">
        <v>776</v>
      </c>
      <c r="G333" s="5">
        <v>2</v>
      </c>
      <c r="H333" s="7"/>
      <c r="I333" s="19"/>
      <c r="J333" s="20">
        <f t="shared" si="11"/>
        <v>2</v>
      </c>
      <c r="K333" s="31">
        <f t="shared" si="10"/>
        <v>0</v>
      </c>
      <c r="L333" s="5">
        <f>VLOOKUP(D333,'[2]影院查询统计报表 (2)'!$B$4:$M$309,12,FALSE)</f>
        <v>2</v>
      </c>
      <c r="M333" s="7" t="e">
        <f>VLOOKUP(D333,[3]Sheet1!$B$5:$M$20,12,FALSE)</f>
        <v>#N/A</v>
      </c>
      <c r="N333" s="19" t="e">
        <f>VLOOKUP(D333,[4]Sheet1!$B$4:$J$16,9,FALSE)</f>
        <v>#N/A</v>
      </c>
    </row>
    <row r="334" s="1" customFormat="1" ht="30" customHeight="1" spans="1:14">
      <c r="A334" s="2"/>
      <c r="B334" s="2" t="s">
        <v>777</v>
      </c>
      <c r="C334" s="2"/>
      <c r="D334" s="3">
        <v>43111801</v>
      </c>
      <c r="E334" s="4" t="s">
        <v>778</v>
      </c>
      <c r="F334" s="4" t="s">
        <v>779</v>
      </c>
      <c r="G334" s="5">
        <v>4</v>
      </c>
      <c r="H334" s="7"/>
      <c r="I334" s="19"/>
      <c r="J334" s="20">
        <f t="shared" si="11"/>
        <v>4</v>
      </c>
      <c r="K334" s="31">
        <f t="shared" si="10"/>
        <v>0</v>
      </c>
      <c r="L334" s="5">
        <f>VLOOKUP(D334,'[2]影院查询统计报表 (2)'!$B$4:$M$309,12,FALSE)</f>
        <v>4</v>
      </c>
      <c r="M334" s="7" t="e">
        <f>VLOOKUP(D334,[3]Sheet1!$B$5:$M$20,12,FALSE)</f>
        <v>#N/A</v>
      </c>
      <c r="N334" s="19" t="e">
        <f>VLOOKUP(D334,[4]Sheet1!$B$4:$J$16,9,FALSE)</f>
        <v>#N/A</v>
      </c>
    </row>
    <row r="335" s="1" customFormat="1" ht="30" customHeight="1" spans="1:14">
      <c r="A335" s="2"/>
      <c r="B335" s="2" t="s">
        <v>780</v>
      </c>
      <c r="C335" s="2"/>
      <c r="D335" s="41" t="s">
        <v>781</v>
      </c>
      <c r="E335" s="41"/>
      <c r="F335" s="41"/>
      <c r="G335" s="5">
        <f>G336+G337</f>
        <v>7</v>
      </c>
      <c r="H335" s="7"/>
      <c r="I335" s="19"/>
      <c r="J335" s="20">
        <f t="shared" si="11"/>
        <v>7</v>
      </c>
      <c r="K335" s="31" t="e">
        <f t="shared" si="10"/>
        <v>#N/A</v>
      </c>
      <c r="L335" s="5" t="e">
        <f>VLOOKUP(D335,'[2]影院查询统计报表 (2)'!$B$4:$M$309,12,FALSE)</f>
        <v>#N/A</v>
      </c>
      <c r="M335" s="7" t="e">
        <f>VLOOKUP(D335,[3]Sheet1!$B$5:$M$20,12,FALSE)</f>
        <v>#N/A</v>
      </c>
      <c r="N335" s="19" t="e">
        <f>VLOOKUP(D335,[4]Sheet1!$B$4:$J$16,9,FALSE)</f>
        <v>#N/A</v>
      </c>
    </row>
    <row r="336" s="1" customFormat="1" ht="30" customHeight="1" spans="1:14">
      <c r="A336" s="2"/>
      <c r="B336" s="2"/>
      <c r="C336" s="2"/>
      <c r="D336" s="3">
        <v>43112701</v>
      </c>
      <c r="E336" s="4" t="s">
        <v>782</v>
      </c>
      <c r="F336" s="4" t="s">
        <v>783</v>
      </c>
      <c r="G336" s="5">
        <v>4</v>
      </c>
      <c r="H336" s="7"/>
      <c r="I336" s="19"/>
      <c r="J336" s="20">
        <f t="shared" si="11"/>
        <v>4</v>
      </c>
      <c r="K336" s="31">
        <f t="shared" si="10"/>
        <v>0</v>
      </c>
      <c r="L336" s="5">
        <f>VLOOKUP(D336,'[2]影院查询统计报表 (2)'!$B$4:$M$309,12,FALSE)</f>
        <v>4</v>
      </c>
      <c r="M336" s="7" t="e">
        <f>VLOOKUP(D336,[3]Sheet1!$B$5:$M$20,12,FALSE)</f>
        <v>#N/A</v>
      </c>
      <c r="N336" s="19" t="e">
        <f>VLOOKUP(D336,[4]Sheet1!$B$4:$J$16,9,FALSE)</f>
        <v>#N/A</v>
      </c>
    </row>
    <row r="337" s="1" customFormat="1" ht="30" customHeight="1" spans="1:14">
      <c r="A337" s="2"/>
      <c r="B337" s="2"/>
      <c r="C337" s="2"/>
      <c r="D337" s="3">
        <v>43110401</v>
      </c>
      <c r="E337" s="4" t="s">
        <v>784</v>
      </c>
      <c r="F337" s="4" t="s">
        <v>785</v>
      </c>
      <c r="G337" s="5">
        <v>3</v>
      </c>
      <c r="H337" s="7"/>
      <c r="I337" s="19"/>
      <c r="J337" s="20">
        <f t="shared" si="11"/>
        <v>3</v>
      </c>
      <c r="K337" s="31">
        <f t="shared" si="10"/>
        <v>0</v>
      </c>
      <c r="L337" s="5">
        <f>VLOOKUP(D337,'[2]影院查询统计报表 (2)'!$B$4:$M$309,12,FALSE)</f>
        <v>3</v>
      </c>
      <c r="M337" s="7" t="e">
        <f>VLOOKUP(D337,[3]Sheet1!$B$5:$M$20,12,FALSE)</f>
        <v>#N/A</v>
      </c>
      <c r="N337" s="19" t="e">
        <f>VLOOKUP(D337,[4]Sheet1!$B$4:$J$16,9,FALSE)</f>
        <v>#N/A</v>
      </c>
    </row>
    <row r="338" s="1" customFormat="1" ht="30" customHeight="1" spans="1:14">
      <c r="A338" s="2"/>
      <c r="B338" s="2" t="s">
        <v>786</v>
      </c>
      <c r="C338" s="2"/>
      <c r="D338" s="41" t="s">
        <v>787</v>
      </c>
      <c r="E338" s="41"/>
      <c r="F338" s="41"/>
      <c r="G338" s="5">
        <f>G339+G340+G341</f>
        <v>5</v>
      </c>
      <c r="H338" s="7"/>
      <c r="I338" s="19"/>
      <c r="J338" s="20">
        <f t="shared" si="11"/>
        <v>5</v>
      </c>
      <c r="K338" s="31" t="e">
        <f t="shared" si="10"/>
        <v>#N/A</v>
      </c>
      <c r="L338" s="5" t="e">
        <f>VLOOKUP(D338,'[2]影院查询统计报表 (2)'!$B$4:$M$309,12,FALSE)</f>
        <v>#N/A</v>
      </c>
      <c r="M338" s="7" t="e">
        <f>VLOOKUP(D338,[3]Sheet1!$B$5:$M$20,12,FALSE)</f>
        <v>#N/A</v>
      </c>
      <c r="N338" s="19" t="e">
        <f>VLOOKUP(D338,[4]Sheet1!$B$4:$J$16,9,FALSE)</f>
        <v>#N/A</v>
      </c>
    </row>
    <row r="339" s="1" customFormat="1" ht="30" customHeight="1" spans="1:14">
      <c r="A339" s="2"/>
      <c r="B339" s="2"/>
      <c r="C339" s="2"/>
      <c r="D339" s="3">
        <v>43110601</v>
      </c>
      <c r="E339" s="4" t="s">
        <v>788</v>
      </c>
      <c r="F339" s="4" t="s">
        <v>789</v>
      </c>
      <c r="G339" s="5">
        <v>2</v>
      </c>
      <c r="H339" s="7"/>
      <c r="I339" s="19"/>
      <c r="J339" s="20">
        <f t="shared" si="11"/>
        <v>2</v>
      </c>
      <c r="K339" s="31">
        <f t="shared" si="10"/>
        <v>0</v>
      </c>
      <c r="L339" s="5">
        <f>VLOOKUP(D339,'[2]影院查询统计报表 (2)'!$B$4:$M$309,12,FALSE)</f>
        <v>2</v>
      </c>
      <c r="M339" s="7" t="e">
        <f>VLOOKUP(D339,[3]Sheet1!$B$5:$M$20,12,FALSE)</f>
        <v>#N/A</v>
      </c>
      <c r="N339" s="19" t="e">
        <f>VLOOKUP(D339,[4]Sheet1!$B$4:$J$16,9,FALSE)</f>
        <v>#N/A</v>
      </c>
    </row>
    <row r="340" s="1" customFormat="1" ht="30" customHeight="1" spans="1:14">
      <c r="A340" s="2"/>
      <c r="B340" s="2"/>
      <c r="C340" s="2"/>
      <c r="D340" s="3">
        <v>43111001</v>
      </c>
      <c r="E340" s="4" t="s">
        <v>790</v>
      </c>
      <c r="F340" s="4" t="s">
        <v>791</v>
      </c>
      <c r="G340" s="5">
        <v>2</v>
      </c>
      <c r="H340" s="7"/>
      <c r="I340" s="19"/>
      <c r="J340" s="20">
        <f t="shared" si="11"/>
        <v>2</v>
      </c>
      <c r="K340" s="31">
        <f t="shared" si="10"/>
        <v>0</v>
      </c>
      <c r="L340" s="5">
        <f>VLOOKUP(D340,'[2]影院查询统计报表 (2)'!$B$4:$M$309,12,FALSE)</f>
        <v>2</v>
      </c>
      <c r="M340" s="7" t="e">
        <f>VLOOKUP(D340,[3]Sheet1!$B$5:$M$20,12,FALSE)</f>
        <v>#N/A</v>
      </c>
      <c r="N340" s="19" t="e">
        <f>VLOOKUP(D340,[4]Sheet1!$B$4:$J$16,9,FALSE)</f>
        <v>#N/A</v>
      </c>
    </row>
    <row r="341" s="1" customFormat="1" ht="30" customHeight="1" spans="1:14">
      <c r="A341" s="2"/>
      <c r="B341" s="2"/>
      <c r="C341" s="2"/>
      <c r="D341" s="3">
        <v>43111201</v>
      </c>
      <c r="E341" s="4" t="s">
        <v>792</v>
      </c>
      <c r="F341" s="4" t="s">
        <v>793</v>
      </c>
      <c r="G341" s="5">
        <v>1</v>
      </c>
      <c r="H341" s="7"/>
      <c r="I341" s="19"/>
      <c r="J341" s="20">
        <f t="shared" si="11"/>
        <v>1</v>
      </c>
      <c r="K341" s="31">
        <f t="shared" si="10"/>
        <v>0</v>
      </c>
      <c r="L341" s="5">
        <f>VLOOKUP(D341,'[2]影院查询统计报表 (2)'!$B$4:$M$309,12,FALSE)</f>
        <v>1</v>
      </c>
      <c r="M341" s="7" t="e">
        <f>VLOOKUP(D341,[3]Sheet1!$B$5:$M$20,12,FALSE)</f>
        <v>#N/A</v>
      </c>
      <c r="N341" s="19" t="e">
        <f>VLOOKUP(D341,[4]Sheet1!$B$4:$J$16,9,FALSE)</f>
        <v>#N/A</v>
      </c>
    </row>
    <row r="342" s="1" customFormat="1" ht="30" customHeight="1" spans="1:14">
      <c r="A342" s="2"/>
      <c r="B342" s="2" t="s">
        <v>794</v>
      </c>
      <c r="C342" s="2"/>
      <c r="D342" s="6">
        <v>43113101</v>
      </c>
      <c r="E342" s="50" t="s">
        <v>795</v>
      </c>
      <c r="F342" s="50" t="s">
        <v>796</v>
      </c>
      <c r="G342" s="5"/>
      <c r="H342" s="6">
        <v>30</v>
      </c>
      <c r="I342" s="54"/>
      <c r="J342" s="20">
        <f t="shared" si="11"/>
        <v>30</v>
      </c>
      <c r="K342" s="31" t="e">
        <f t="shared" si="10"/>
        <v>#N/A</v>
      </c>
      <c r="L342" s="5" t="e">
        <f>VLOOKUP(D342,'[2]影院查询统计报表 (2)'!$B$4:$M$309,12,FALSE)</f>
        <v>#N/A</v>
      </c>
      <c r="M342" s="7">
        <f>VLOOKUP(D342,[3]Sheet1!$B$5:$M$20,12,FALSE)</f>
        <v>30</v>
      </c>
      <c r="N342" s="19" t="e">
        <f>VLOOKUP(D342,[4]Sheet1!$B$4:$J$16,9,FALSE)</f>
        <v>#N/A</v>
      </c>
    </row>
    <row r="343" s="1" customFormat="1" ht="30" customHeight="1" spans="1:14">
      <c r="A343" s="44" t="s">
        <v>799</v>
      </c>
      <c r="B343" s="10" t="s">
        <v>800</v>
      </c>
      <c r="C343" s="11"/>
      <c r="D343" s="11"/>
      <c r="E343" s="11"/>
      <c r="F343" s="12"/>
      <c r="G343" s="5">
        <f>G344+G352+G353+G354+G358+G361+G362</f>
        <v>43</v>
      </c>
      <c r="H343" s="2">
        <v>30</v>
      </c>
      <c r="I343" s="19"/>
      <c r="J343" s="20">
        <f t="shared" si="11"/>
        <v>73</v>
      </c>
      <c r="K343" s="31" t="e">
        <f t="shared" si="10"/>
        <v>#N/A</v>
      </c>
      <c r="L343" s="5" t="e">
        <f>VLOOKUP(D343,'[2]影院查询统计报表 (2)'!$B$4:$M$309,12,FALSE)</f>
        <v>#N/A</v>
      </c>
      <c r="M343" s="7" t="e">
        <f>VLOOKUP(D343,[3]Sheet1!$B$5:$M$20,12,FALSE)</f>
        <v>#N/A</v>
      </c>
      <c r="N343" s="19" t="e">
        <f>VLOOKUP(D343,[4]Sheet1!$B$4:$J$16,9,FALSE)</f>
        <v>#N/A</v>
      </c>
    </row>
    <row r="344" s="1" customFormat="1" ht="30" customHeight="1" spans="1:14">
      <c r="A344" s="45"/>
      <c r="B344" s="44" t="s">
        <v>801</v>
      </c>
      <c r="C344" s="10" t="s">
        <v>802</v>
      </c>
      <c r="D344" s="11"/>
      <c r="E344" s="11"/>
      <c r="F344" s="12"/>
      <c r="G344" s="5">
        <f>SUM(G345:G351)</f>
        <v>30</v>
      </c>
      <c r="H344" s="2"/>
      <c r="I344" s="19"/>
      <c r="J344" s="20">
        <f t="shared" si="11"/>
        <v>30</v>
      </c>
      <c r="K344" s="31" t="e">
        <f t="shared" si="10"/>
        <v>#N/A</v>
      </c>
      <c r="L344" s="5" t="e">
        <f>VLOOKUP(D344,'[2]影院查询统计报表 (2)'!$B$4:$M$309,12,FALSE)</f>
        <v>#N/A</v>
      </c>
      <c r="M344" s="7" t="e">
        <f>VLOOKUP(D344,[3]Sheet1!$B$5:$M$20,12,FALSE)</f>
        <v>#N/A</v>
      </c>
      <c r="N344" s="19" t="e">
        <f>VLOOKUP(D344,[4]Sheet1!$B$4:$J$16,9,FALSE)</f>
        <v>#N/A</v>
      </c>
    </row>
    <row r="345" s="1" customFormat="1" ht="30" customHeight="1" spans="1:14">
      <c r="A345" s="45"/>
      <c r="B345" s="45"/>
      <c r="C345" s="44" t="s">
        <v>803</v>
      </c>
      <c r="D345" s="3">
        <v>43122701</v>
      </c>
      <c r="E345" s="4" t="s">
        <v>804</v>
      </c>
      <c r="F345" s="4" t="s">
        <v>805</v>
      </c>
      <c r="G345" s="5">
        <v>2</v>
      </c>
      <c r="H345" s="7"/>
      <c r="I345" s="19"/>
      <c r="J345" s="20">
        <f t="shared" ref="J345:J395" si="12">G345+H345+I345</f>
        <v>2</v>
      </c>
      <c r="K345" s="31">
        <f t="shared" si="10"/>
        <v>0</v>
      </c>
      <c r="L345" s="5">
        <f>VLOOKUP(D345,'[2]影院查询统计报表 (2)'!$B$4:$M$309,12,FALSE)</f>
        <v>2</v>
      </c>
      <c r="M345" s="7" t="e">
        <f>VLOOKUP(D345,[3]Sheet1!$B$5:$M$20,12,FALSE)</f>
        <v>#N/A</v>
      </c>
      <c r="N345" s="19" t="e">
        <f>VLOOKUP(D345,[4]Sheet1!$B$4:$J$16,9,FALSE)</f>
        <v>#N/A</v>
      </c>
    </row>
    <row r="346" s="1" customFormat="1" ht="30" customHeight="1" spans="1:14">
      <c r="A346" s="45"/>
      <c r="B346" s="45"/>
      <c r="C346" s="45"/>
      <c r="D346" s="3">
        <v>43122301</v>
      </c>
      <c r="E346" s="4" t="s">
        <v>806</v>
      </c>
      <c r="F346" s="4" t="s">
        <v>807</v>
      </c>
      <c r="G346" s="5">
        <v>7</v>
      </c>
      <c r="H346" s="7"/>
      <c r="I346" s="19"/>
      <c r="J346" s="20">
        <f t="shared" si="12"/>
        <v>7</v>
      </c>
      <c r="K346" s="31">
        <f t="shared" si="10"/>
        <v>0</v>
      </c>
      <c r="L346" s="5">
        <f>VLOOKUP(D346,'[2]影院查询统计报表 (2)'!$B$4:$M$309,12,FALSE)</f>
        <v>7</v>
      </c>
      <c r="M346" s="7" t="e">
        <f>VLOOKUP(D346,[3]Sheet1!$B$5:$M$20,12,FALSE)</f>
        <v>#N/A</v>
      </c>
      <c r="N346" s="19" t="e">
        <f>VLOOKUP(D346,[4]Sheet1!$B$4:$J$16,9,FALSE)</f>
        <v>#N/A</v>
      </c>
    </row>
    <row r="347" s="1" customFormat="1" ht="30" customHeight="1" spans="1:14">
      <c r="A347" s="45"/>
      <c r="B347" s="45"/>
      <c r="C347" s="45"/>
      <c r="D347" s="3">
        <v>43122501</v>
      </c>
      <c r="E347" s="4" t="s">
        <v>808</v>
      </c>
      <c r="F347" s="4" t="s">
        <v>809</v>
      </c>
      <c r="G347" s="5">
        <v>4</v>
      </c>
      <c r="H347" s="7"/>
      <c r="I347" s="19"/>
      <c r="J347" s="20">
        <f t="shared" si="12"/>
        <v>4</v>
      </c>
      <c r="K347" s="31">
        <f t="shared" si="10"/>
        <v>0</v>
      </c>
      <c r="L347" s="5">
        <f>VLOOKUP(D347,'[2]影院查询统计报表 (2)'!$B$4:$M$309,12,FALSE)</f>
        <v>4</v>
      </c>
      <c r="M347" s="7" t="e">
        <f>VLOOKUP(D347,[3]Sheet1!$B$5:$M$20,12,FALSE)</f>
        <v>#N/A</v>
      </c>
      <c r="N347" s="19" t="e">
        <f>VLOOKUP(D347,[4]Sheet1!$B$4:$J$16,9,FALSE)</f>
        <v>#N/A</v>
      </c>
    </row>
    <row r="348" ht="30" customHeight="1" spans="1:16353">
      <c r="A348" s="45"/>
      <c r="B348" s="45"/>
      <c r="C348" s="45"/>
      <c r="D348" s="3">
        <v>43122401</v>
      </c>
      <c r="E348" s="4" t="s">
        <v>810</v>
      </c>
      <c r="F348" s="4" t="s">
        <v>811</v>
      </c>
      <c r="G348" s="5">
        <v>1</v>
      </c>
      <c r="H348" s="7"/>
      <c r="I348" s="19"/>
      <c r="J348" s="20">
        <f t="shared" si="12"/>
        <v>1</v>
      </c>
      <c r="K348" s="31">
        <f t="shared" si="10"/>
        <v>0</v>
      </c>
      <c r="L348" s="5">
        <f>VLOOKUP(D348,'[2]影院查询统计报表 (2)'!$B$4:$M$309,12,FALSE)</f>
        <v>1</v>
      </c>
      <c r="M348" s="7" t="e">
        <f>VLOOKUP(D348,[3]Sheet1!$B$5:$M$20,12,FALSE)</f>
        <v>#N/A</v>
      </c>
      <c r="N348" s="19" t="e">
        <f>VLOOKUP(D348,[4]Sheet1!$B$4:$J$16,9,FALSE)</f>
        <v>#N/A</v>
      </c>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c r="AMK348"/>
      <c r="AML348"/>
      <c r="AMM348"/>
      <c r="AMN348"/>
      <c r="AMO348"/>
      <c r="AMP348"/>
      <c r="AMQ348"/>
      <c r="AMR348"/>
      <c r="AMS348"/>
      <c r="AMT348"/>
      <c r="AMU348"/>
      <c r="AMV348"/>
      <c r="AMW348"/>
      <c r="AMX348"/>
      <c r="AMY348"/>
      <c r="AMZ348"/>
      <c r="ANA348"/>
      <c r="ANB348"/>
      <c r="ANC348"/>
      <c r="AND348"/>
      <c r="ANE348"/>
      <c r="ANF348"/>
      <c r="ANG348"/>
      <c r="ANH348"/>
      <c r="ANI348"/>
      <c r="ANJ348"/>
      <c r="ANK348"/>
      <c r="ANL348"/>
      <c r="ANM348"/>
      <c r="ANN348"/>
      <c r="ANO348"/>
      <c r="ANP348"/>
      <c r="ANQ348"/>
      <c r="ANR348"/>
      <c r="ANS348"/>
      <c r="ANT348"/>
      <c r="ANU348"/>
      <c r="ANV348"/>
      <c r="ANW348"/>
      <c r="ANX348"/>
      <c r="ANY348"/>
      <c r="ANZ348"/>
      <c r="AOA348"/>
      <c r="AOB348"/>
      <c r="AOC348"/>
      <c r="AOD348"/>
      <c r="AOE348"/>
      <c r="AOF348"/>
      <c r="AOG348"/>
      <c r="AOH348"/>
      <c r="AOI348"/>
      <c r="AOJ348"/>
      <c r="AOK348"/>
      <c r="AOL348"/>
      <c r="AOM348"/>
      <c r="AON348"/>
      <c r="AOO348"/>
      <c r="AOP348"/>
      <c r="AOQ348"/>
      <c r="AOR348"/>
      <c r="AOS348"/>
      <c r="AOT348"/>
      <c r="AOU348"/>
      <c r="AOV348"/>
      <c r="AOW348"/>
      <c r="AOX348"/>
      <c r="AOY348"/>
      <c r="AOZ348"/>
      <c r="APA348"/>
      <c r="APB348"/>
      <c r="APC348"/>
      <c r="APD348"/>
      <c r="APE348"/>
      <c r="APF348"/>
      <c r="APG348"/>
      <c r="APH348"/>
      <c r="API348"/>
      <c r="APJ348"/>
      <c r="APK348"/>
      <c r="APL348"/>
      <c r="APM348"/>
      <c r="APN348"/>
      <c r="APO348"/>
      <c r="APP348"/>
      <c r="APQ348"/>
      <c r="APR348"/>
      <c r="APS348"/>
      <c r="APT348"/>
      <c r="APU348"/>
      <c r="APV348"/>
      <c r="APW348"/>
      <c r="APX348"/>
      <c r="APY348"/>
      <c r="APZ348"/>
      <c r="AQA348"/>
      <c r="AQB348"/>
      <c r="AQC348"/>
      <c r="AQD348"/>
      <c r="AQE348"/>
      <c r="AQF348"/>
      <c r="AQG348"/>
      <c r="AQH348"/>
      <c r="AQI348"/>
      <c r="AQJ348"/>
      <c r="AQK348"/>
      <c r="AQL348"/>
      <c r="AQM348"/>
      <c r="AQN348"/>
      <c r="AQO348"/>
      <c r="AQP348"/>
      <c r="AQQ348"/>
      <c r="AQR348"/>
      <c r="AQS348"/>
      <c r="AQT348"/>
      <c r="AQU348"/>
      <c r="AQV348"/>
      <c r="AQW348"/>
      <c r="AQX348"/>
      <c r="AQY348"/>
      <c r="AQZ348"/>
      <c r="ARA348"/>
      <c r="ARB348"/>
      <c r="ARC348"/>
      <c r="ARD348"/>
      <c r="ARE348"/>
      <c r="ARF348"/>
      <c r="ARG348"/>
      <c r="ARH348"/>
      <c r="ARI348"/>
      <c r="ARJ348"/>
      <c r="ARK348"/>
      <c r="ARL348"/>
      <c r="ARM348"/>
      <c r="ARN348"/>
      <c r="ARO348"/>
      <c r="ARP348"/>
      <c r="ARQ348"/>
      <c r="ARR348"/>
      <c r="ARS348"/>
      <c r="ART348"/>
      <c r="ARU348"/>
      <c r="ARV348"/>
      <c r="ARW348"/>
      <c r="ARX348"/>
      <c r="ARY348"/>
      <c r="ARZ348"/>
      <c r="ASA348"/>
      <c r="ASB348"/>
      <c r="ASC348"/>
      <c r="ASD348"/>
      <c r="ASE348"/>
      <c r="ASF348"/>
      <c r="ASG348"/>
      <c r="ASH348"/>
      <c r="ASI348"/>
      <c r="ASJ348"/>
      <c r="ASK348"/>
      <c r="ASL348"/>
      <c r="ASM348"/>
      <c r="ASN348"/>
      <c r="ASO348"/>
      <c r="ASP348"/>
      <c r="ASQ348"/>
      <c r="ASR348"/>
      <c r="ASS348"/>
      <c r="AST348"/>
      <c r="ASU348"/>
      <c r="ASV348"/>
      <c r="ASW348"/>
      <c r="ASX348"/>
      <c r="ASY348"/>
      <c r="ASZ348"/>
      <c r="ATA348"/>
      <c r="ATB348"/>
      <c r="ATC348"/>
      <c r="ATD348"/>
      <c r="ATE348"/>
      <c r="ATF348"/>
      <c r="ATG348"/>
      <c r="ATH348"/>
      <c r="ATI348"/>
      <c r="ATJ348"/>
      <c r="ATK348"/>
      <c r="ATL348"/>
      <c r="ATM348"/>
      <c r="ATN348"/>
      <c r="ATO348"/>
      <c r="ATP348"/>
      <c r="ATQ348"/>
      <c r="ATR348"/>
      <c r="ATS348"/>
      <c r="ATT348"/>
      <c r="ATU348"/>
      <c r="ATV348"/>
      <c r="ATW348"/>
      <c r="ATX348"/>
      <c r="ATY348"/>
      <c r="ATZ348"/>
      <c r="AUA348"/>
      <c r="AUB348"/>
      <c r="AUC348"/>
      <c r="AUD348"/>
      <c r="AUE348"/>
      <c r="AUF348"/>
      <c r="AUG348"/>
      <c r="AUH348"/>
      <c r="AUI348"/>
      <c r="AUJ348"/>
      <c r="AUK348"/>
      <c r="AUL348"/>
      <c r="AUM348"/>
      <c r="AUN348"/>
      <c r="AUO348"/>
      <c r="AUP348"/>
      <c r="AUQ348"/>
      <c r="AUR348"/>
      <c r="AUS348"/>
      <c r="AUT348"/>
      <c r="AUU348"/>
      <c r="AUV348"/>
      <c r="AUW348"/>
      <c r="AUX348"/>
      <c r="AUY348"/>
      <c r="AUZ348"/>
      <c r="AVA348"/>
      <c r="AVB348"/>
      <c r="AVC348"/>
      <c r="AVD348"/>
      <c r="AVE348"/>
      <c r="AVF348"/>
      <c r="AVG348"/>
      <c r="AVH348"/>
      <c r="AVI348"/>
      <c r="AVJ348"/>
      <c r="AVK348"/>
      <c r="AVL348"/>
      <c r="AVM348"/>
      <c r="AVN348"/>
      <c r="AVO348"/>
      <c r="AVP348"/>
      <c r="AVQ348"/>
      <c r="AVR348"/>
      <c r="AVS348"/>
      <c r="AVT348"/>
      <c r="AVU348"/>
      <c r="AVV348"/>
      <c r="AVW348"/>
      <c r="AVX348"/>
      <c r="AVY348"/>
      <c r="AVZ348"/>
      <c r="AWA348"/>
      <c r="AWB348"/>
      <c r="AWC348"/>
      <c r="AWD348"/>
      <c r="AWE348"/>
      <c r="AWF348"/>
      <c r="AWG348"/>
      <c r="AWH348"/>
      <c r="AWI348"/>
      <c r="AWJ348"/>
      <c r="AWK348"/>
      <c r="AWL348"/>
      <c r="AWM348"/>
      <c r="AWN348"/>
      <c r="AWO348"/>
      <c r="AWP348"/>
      <c r="AWQ348"/>
      <c r="AWR348"/>
      <c r="AWS348"/>
      <c r="AWT348"/>
      <c r="AWU348"/>
      <c r="AWV348"/>
      <c r="AWW348"/>
      <c r="AWX348"/>
      <c r="AWY348"/>
      <c r="AWZ348"/>
      <c r="AXA348"/>
      <c r="AXB348"/>
      <c r="AXC348"/>
      <c r="AXD348"/>
      <c r="AXE348"/>
      <c r="AXF348"/>
      <c r="AXG348"/>
      <c r="AXH348"/>
      <c r="AXI348"/>
      <c r="AXJ348"/>
      <c r="AXK348"/>
      <c r="AXL348"/>
      <c r="AXM348"/>
      <c r="AXN348"/>
      <c r="AXO348"/>
      <c r="AXP348"/>
      <c r="AXQ348"/>
      <c r="AXR348"/>
      <c r="AXS348"/>
      <c r="AXT348"/>
      <c r="AXU348"/>
      <c r="AXV348"/>
      <c r="AXW348"/>
      <c r="AXX348"/>
      <c r="AXY348"/>
      <c r="AXZ348"/>
      <c r="AYA348"/>
      <c r="AYB348"/>
      <c r="AYC348"/>
      <c r="AYD348"/>
      <c r="AYE348"/>
      <c r="AYF348"/>
      <c r="AYG348"/>
      <c r="AYH348"/>
      <c r="AYI348"/>
      <c r="AYJ348"/>
      <c r="AYK348"/>
      <c r="AYL348"/>
      <c r="AYM348"/>
      <c r="AYN348"/>
      <c r="AYO348"/>
      <c r="AYP348"/>
      <c r="AYQ348"/>
      <c r="AYR348"/>
      <c r="AYS348"/>
      <c r="AYT348"/>
      <c r="AYU348"/>
      <c r="AYV348"/>
      <c r="AYW348"/>
      <c r="AYX348"/>
      <c r="AYY348"/>
      <c r="AYZ348"/>
      <c r="AZA348"/>
      <c r="AZB348"/>
      <c r="AZC348"/>
      <c r="AZD348"/>
      <c r="AZE348"/>
      <c r="AZF348"/>
      <c r="AZG348"/>
      <c r="AZH348"/>
      <c r="AZI348"/>
      <c r="AZJ348"/>
      <c r="AZK348"/>
      <c r="AZL348"/>
      <c r="AZM348"/>
      <c r="AZN348"/>
      <c r="AZO348"/>
      <c r="AZP348"/>
      <c r="AZQ348"/>
      <c r="AZR348"/>
      <c r="AZS348"/>
      <c r="AZT348"/>
      <c r="AZU348"/>
      <c r="AZV348"/>
      <c r="AZW348"/>
      <c r="AZX348"/>
      <c r="AZY348"/>
      <c r="AZZ348"/>
      <c r="BAA348"/>
      <c r="BAB348"/>
      <c r="BAC348"/>
      <c r="BAD348"/>
      <c r="BAE348"/>
      <c r="BAF348"/>
      <c r="BAG348"/>
      <c r="BAH348"/>
      <c r="BAI348"/>
      <c r="BAJ348"/>
      <c r="BAK348"/>
      <c r="BAL348"/>
      <c r="BAM348"/>
      <c r="BAN348"/>
      <c r="BAO348"/>
      <c r="BAP348"/>
      <c r="BAQ348"/>
      <c r="BAR348"/>
      <c r="BAS348"/>
      <c r="BAT348"/>
      <c r="BAU348"/>
      <c r="BAV348"/>
      <c r="BAW348"/>
      <c r="BAX348"/>
      <c r="BAY348"/>
      <c r="BAZ348"/>
      <c r="BBA348"/>
      <c r="BBB348"/>
      <c r="BBC348"/>
      <c r="BBD348"/>
      <c r="BBE348"/>
      <c r="BBF348"/>
      <c r="BBG348"/>
      <c r="BBH348"/>
      <c r="BBI348"/>
      <c r="BBJ348"/>
      <c r="BBK348"/>
      <c r="BBL348"/>
      <c r="BBM348"/>
      <c r="BBN348"/>
      <c r="BBO348"/>
      <c r="BBP348"/>
      <c r="BBQ348"/>
      <c r="BBR348"/>
      <c r="BBS348"/>
      <c r="BBT348"/>
      <c r="BBU348"/>
      <c r="BBV348"/>
      <c r="BBW348"/>
      <c r="BBX348"/>
      <c r="BBY348"/>
      <c r="BBZ348"/>
      <c r="BCA348"/>
      <c r="BCB348"/>
      <c r="BCC348"/>
      <c r="BCD348"/>
      <c r="BCE348"/>
      <c r="BCF348"/>
      <c r="BCG348"/>
      <c r="BCH348"/>
      <c r="BCI348"/>
      <c r="BCJ348"/>
      <c r="BCK348"/>
      <c r="BCL348"/>
      <c r="BCM348"/>
      <c r="BCN348"/>
      <c r="BCO348"/>
      <c r="BCP348"/>
      <c r="BCQ348"/>
      <c r="BCR348"/>
      <c r="BCS348"/>
      <c r="BCT348"/>
      <c r="BCU348"/>
      <c r="BCV348"/>
      <c r="BCW348"/>
      <c r="BCX348"/>
      <c r="BCY348"/>
      <c r="BCZ348"/>
      <c r="BDA348"/>
      <c r="BDB348"/>
      <c r="BDC348"/>
      <c r="BDD348"/>
      <c r="BDE348"/>
      <c r="BDF348"/>
      <c r="BDG348"/>
      <c r="BDH348"/>
      <c r="BDI348"/>
      <c r="BDJ348"/>
      <c r="BDK348"/>
      <c r="BDL348"/>
      <c r="BDM348"/>
      <c r="BDN348"/>
      <c r="BDO348"/>
      <c r="BDP348"/>
      <c r="BDQ348"/>
      <c r="BDR348"/>
      <c r="BDS348"/>
      <c r="BDT348"/>
      <c r="BDU348"/>
      <c r="BDV348"/>
      <c r="BDW348"/>
      <c r="BDX348"/>
      <c r="BDY348"/>
      <c r="BDZ348"/>
      <c r="BEA348"/>
      <c r="BEB348"/>
      <c r="BEC348"/>
      <c r="BED348"/>
      <c r="BEE348"/>
      <c r="BEF348"/>
      <c r="BEG348"/>
      <c r="BEH348"/>
      <c r="BEI348"/>
      <c r="BEJ348"/>
      <c r="BEK348"/>
      <c r="BEL348"/>
      <c r="BEM348"/>
      <c r="BEN348"/>
      <c r="BEO348"/>
      <c r="BEP348"/>
      <c r="BEQ348"/>
      <c r="BER348"/>
      <c r="BES348"/>
      <c r="BET348"/>
      <c r="BEU348"/>
      <c r="BEV348"/>
      <c r="BEW348"/>
      <c r="BEX348"/>
      <c r="BEY348"/>
      <c r="BEZ348"/>
      <c r="BFA348"/>
      <c r="BFB348"/>
      <c r="BFC348"/>
      <c r="BFD348"/>
      <c r="BFE348"/>
      <c r="BFF348"/>
      <c r="BFG348"/>
      <c r="BFH348"/>
      <c r="BFI348"/>
      <c r="BFJ348"/>
      <c r="BFK348"/>
      <c r="BFL348"/>
      <c r="BFM348"/>
      <c r="BFN348"/>
      <c r="BFO348"/>
      <c r="BFP348"/>
      <c r="BFQ348"/>
      <c r="BFR348"/>
      <c r="BFS348"/>
      <c r="BFT348"/>
      <c r="BFU348"/>
      <c r="BFV348"/>
      <c r="BFW348"/>
      <c r="BFX348"/>
      <c r="BFY348"/>
      <c r="BFZ348"/>
      <c r="BGA348"/>
      <c r="BGB348"/>
      <c r="BGC348"/>
      <c r="BGD348"/>
      <c r="BGE348"/>
      <c r="BGF348"/>
      <c r="BGG348"/>
      <c r="BGH348"/>
      <c r="BGI348"/>
      <c r="BGJ348"/>
      <c r="BGK348"/>
      <c r="BGL348"/>
      <c r="BGM348"/>
      <c r="BGN348"/>
      <c r="BGO348"/>
      <c r="BGP348"/>
      <c r="BGQ348"/>
      <c r="BGR348"/>
      <c r="BGS348"/>
      <c r="BGT348"/>
      <c r="BGU348"/>
      <c r="BGV348"/>
      <c r="BGW348"/>
      <c r="BGX348"/>
      <c r="BGY348"/>
      <c r="BGZ348"/>
      <c r="BHA348"/>
      <c r="BHB348"/>
      <c r="BHC348"/>
      <c r="BHD348"/>
      <c r="BHE348"/>
      <c r="BHF348"/>
      <c r="BHG348"/>
      <c r="BHH348"/>
      <c r="BHI348"/>
      <c r="BHJ348"/>
      <c r="BHK348"/>
      <c r="BHL348"/>
      <c r="BHM348"/>
      <c r="BHN348"/>
      <c r="BHO348"/>
      <c r="BHP348"/>
      <c r="BHQ348"/>
      <c r="BHR348"/>
      <c r="BHS348"/>
      <c r="BHT348"/>
      <c r="BHU348"/>
      <c r="BHV348"/>
      <c r="BHW348"/>
      <c r="BHX348"/>
      <c r="BHY348"/>
      <c r="BHZ348"/>
      <c r="BIA348"/>
      <c r="BIB348"/>
      <c r="BIC348"/>
      <c r="BID348"/>
      <c r="BIE348"/>
      <c r="BIF348"/>
      <c r="BIG348"/>
      <c r="BIH348"/>
      <c r="BII348"/>
      <c r="BIJ348"/>
      <c r="BIK348"/>
      <c r="BIL348"/>
      <c r="BIM348"/>
      <c r="BIN348"/>
      <c r="BIO348"/>
      <c r="BIP348"/>
      <c r="BIQ348"/>
      <c r="BIR348"/>
      <c r="BIS348"/>
      <c r="BIT348"/>
      <c r="BIU348"/>
      <c r="BIV348"/>
      <c r="BIW348"/>
      <c r="BIX348"/>
      <c r="BIY348"/>
      <c r="BIZ348"/>
      <c r="BJA348"/>
      <c r="BJB348"/>
      <c r="BJC348"/>
      <c r="BJD348"/>
      <c r="BJE348"/>
      <c r="BJF348"/>
      <c r="BJG348"/>
      <c r="BJH348"/>
      <c r="BJI348"/>
      <c r="BJJ348"/>
      <c r="BJK348"/>
      <c r="BJL348"/>
      <c r="BJM348"/>
      <c r="BJN348"/>
      <c r="BJO348"/>
      <c r="BJP348"/>
      <c r="BJQ348"/>
      <c r="BJR348"/>
      <c r="BJS348"/>
      <c r="BJT348"/>
      <c r="BJU348"/>
      <c r="BJV348"/>
      <c r="BJW348"/>
      <c r="BJX348"/>
      <c r="BJY348"/>
      <c r="BJZ348"/>
      <c r="BKA348"/>
      <c r="BKB348"/>
      <c r="BKC348"/>
      <c r="BKD348"/>
      <c r="BKE348"/>
      <c r="BKF348"/>
      <c r="BKG348"/>
      <c r="BKH348"/>
      <c r="BKI348"/>
      <c r="BKJ348"/>
      <c r="BKK348"/>
      <c r="BKL348"/>
      <c r="BKM348"/>
      <c r="BKN348"/>
      <c r="BKO348"/>
      <c r="BKP348"/>
      <c r="BKQ348"/>
      <c r="BKR348"/>
      <c r="BKS348"/>
      <c r="BKT348"/>
      <c r="BKU348"/>
      <c r="BKV348"/>
      <c r="BKW348"/>
      <c r="BKX348"/>
      <c r="BKY348"/>
      <c r="BKZ348"/>
      <c r="BLA348"/>
      <c r="BLB348"/>
      <c r="BLC348"/>
      <c r="BLD348"/>
      <c r="BLE348"/>
      <c r="BLF348"/>
      <c r="BLG348"/>
      <c r="BLH348"/>
      <c r="BLI348"/>
      <c r="BLJ348"/>
      <c r="BLK348"/>
      <c r="BLL348"/>
      <c r="BLM348"/>
      <c r="BLN348"/>
      <c r="BLO348"/>
      <c r="BLP348"/>
      <c r="BLQ348"/>
      <c r="BLR348"/>
      <c r="BLS348"/>
      <c r="BLT348"/>
      <c r="BLU348"/>
      <c r="BLV348"/>
      <c r="BLW348"/>
      <c r="BLX348"/>
      <c r="BLY348"/>
      <c r="BLZ348"/>
      <c r="BMA348"/>
      <c r="BMB348"/>
      <c r="BMC348"/>
      <c r="BMD348"/>
      <c r="BME348"/>
      <c r="BMF348"/>
      <c r="BMG348"/>
      <c r="BMH348"/>
      <c r="BMI348"/>
      <c r="BMJ348"/>
      <c r="BMK348"/>
      <c r="BML348"/>
      <c r="BMM348"/>
      <c r="BMN348"/>
      <c r="BMO348"/>
      <c r="BMP348"/>
      <c r="BMQ348"/>
      <c r="BMR348"/>
      <c r="BMS348"/>
      <c r="BMT348"/>
      <c r="BMU348"/>
      <c r="BMV348"/>
      <c r="BMW348"/>
      <c r="BMX348"/>
      <c r="BMY348"/>
      <c r="BMZ348"/>
      <c r="BNA348"/>
      <c r="BNB348"/>
      <c r="BNC348"/>
      <c r="BND348"/>
      <c r="BNE348"/>
      <c r="BNF348"/>
      <c r="BNG348"/>
      <c r="BNH348"/>
      <c r="BNI348"/>
      <c r="BNJ348"/>
      <c r="BNK348"/>
      <c r="BNL348"/>
      <c r="BNM348"/>
      <c r="BNN348"/>
      <c r="BNO348"/>
      <c r="BNP348"/>
      <c r="BNQ348"/>
      <c r="BNR348"/>
      <c r="BNS348"/>
      <c r="BNT348"/>
      <c r="BNU348"/>
      <c r="BNV348"/>
      <c r="BNW348"/>
      <c r="BNX348"/>
      <c r="BNY348"/>
      <c r="BNZ348"/>
      <c r="BOA348"/>
      <c r="BOB348"/>
      <c r="BOC348"/>
      <c r="BOD348"/>
      <c r="BOE348"/>
      <c r="BOF348"/>
      <c r="BOG348"/>
      <c r="BOH348"/>
      <c r="BOI348"/>
      <c r="BOJ348"/>
      <c r="BOK348"/>
      <c r="BOL348"/>
      <c r="BOM348"/>
      <c r="BON348"/>
      <c r="BOO348"/>
      <c r="BOP348"/>
      <c r="BOQ348"/>
      <c r="BOR348"/>
      <c r="BOS348"/>
      <c r="BOT348"/>
      <c r="BOU348"/>
      <c r="BOV348"/>
      <c r="BOW348"/>
      <c r="BOX348"/>
      <c r="BOY348"/>
      <c r="BOZ348"/>
      <c r="BPA348"/>
      <c r="BPB348"/>
      <c r="BPC348"/>
      <c r="BPD348"/>
      <c r="BPE348"/>
      <c r="BPF348"/>
      <c r="BPG348"/>
      <c r="BPH348"/>
      <c r="BPI348"/>
      <c r="BPJ348"/>
      <c r="BPK348"/>
      <c r="BPL348"/>
      <c r="BPM348"/>
      <c r="BPN348"/>
      <c r="BPO348"/>
      <c r="BPP348"/>
      <c r="BPQ348"/>
      <c r="BPR348"/>
      <c r="BPS348"/>
      <c r="BPT348"/>
      <c r="BPU348"/>
      <c r="BPV348"/>
      <c r="BPW348"/>
      <c r="BPX348"/>
      <c r="BPY348"/>
      <c r="BPZ348"/>
      <c r="BQA348"/>
      <c r="BQB348"/>
      <c r="BQC348"/>
      <c r="BQD348"/>
      <c r="BQE348"/>
      <c r="BQF348"/>
      <c r="BQG348"/>
      <c r="BQH348"/>
      <c r="BQI348"/>
      <c r="BQJ348"/>
      <c r="BQK348"/>
      <c r="BQL348"/>
      <c r="BQM348"/>
      <c r="BQN348"/>
      <c r="BQO348"/>
      <c r="BQP348"/>
      <c r="BQQ348"/>
      <c r="BQR348"/>
      <c r="BQS348"/>
      <c r="BQT348"/>
      <c r="BQU348"/>
      <c r="BQV348"/>
      <c r="BQW348"/>
      <c r="BQX348"/>
      <c r="BQY348"/>
      <c r="BQZ348"/>
      <c r="BRA348"/>
      <c r="BRB348"/>
      <c r="BRC348"/>
      <c r="BRD348"/>
      <c r="BRE348"/>
      <c r="BRF348"/>
      <c r="BRG348"/>
      <c r="BRH348"/>
      <c r="BRI348"/>
      <c r="BRJ348"/>
      <c r="BRK348"/>
      <c r="BRL348"/>
      <c r="BRM348"/>
      <c r="BRN348"/>
      <c r="BRO348"/>
      <c r="BRP348"/>
      <c r="BRQ348"/>
      <c r="BRR348"/>
      <c r="BRS348"/>
      <c r="BRT348"/>
      <c r="BRU348"/>
      <c r="BRV348"/>
      <c r="BRW348"/>
      <c r="BRX348"/>
      <c r="BRY348"/>
      <c r="BRZ348"/>
      <c r="BSA348"/>
      <c r="BSB348"/>
      <c r="BSC348"/>
      <c r="BSD348"/>
      <c r="BSE348"/>
      <c r="BSF348"/>
      <c r="BSG348"/>
      <c r="BSH348"/>
      <c r="BSI348"/>
      <c r="BSJ348"/>
      <c r="BSK348"/>
      <c r="BSL348"/>
      <c r="BSM348"/>
      <c r="BSN348"/>
      <c r="BSO348"/>
      <c r="BSP348"/>
      <c r="BSQ348"/>
      <c r="BSR348"/>
      <c r="BSS348"/>
      <c r="BST348"/>
      <c r="BSU348"/>
      <c r="BSV348"/>
      <c r="BSW348"/>
      <c r="BSX348"/>
      <c r="BSY348"/>
      <c r="BSZ348"/>
      <c r="BTA348"/>
      <c r="BTB348"/>
      <c r="BTC348"/>
      <c r="BTD348"/>
      <c r="BTE348"/>
      <c r="BTF348"/>
      <c r="BTG348"/>
      <c r="BTH348"/>
      <c r="BTI348"/>
      <c r="BTJ348"/>
      <c r="BTK348"/>
      <c r="BTL348"/>
      <c r="BTM348"/>
      <c r="BTN348"/>
      <c r="BTO348"/>
      <c r="BTP348"/>
      <c r="BTQ348"/>
      <c r="BTR348"/>
      <c r="BTS348"/>
      <c r="BTT348"/>
      <c r="BTU348"/>
      <c r="BTV348"/>
      <c r="BTW348"/>
      <c r="BTX348"/>
      <c r="BTY348"/>
      <c r="BTZ348"/>
      <c r="BUA348"/>
      <c r="BUB348"/>
      <c r="BUC348"/>
      <c r="BUD348"/>
      <c r="BUE348"/>
      <c r="BUF348"/>
      <c r="BUG348"/>
      <c r="BUH348"/>
      <c r="BUI348"/>
      <c r="BUJ348"/>
      <c r="BUK348"/>
      <c r="BUL348"/>
      <c r="BUM348"/>
      <c r="BUN348"/>
      <c r="BUO348"/>
      <c r="BUP348"/>
      <c r="BUQ348"/>
      <c r="BUR348"/>
      <c r="BUS348"/>
      <c r="BUT348"/>
      <c r="BUU348"/>
      <c r="BUV348"/>
      <c r="BUW348"/>
      <c r="BUX348"/>
      <c r="BUY348"/>
      <c r="BUZ348"/>
      <c r="BVA348"/>
      <c r="BVB348"/>
      <c r="BVC348"/>
      <c r="BVD348"/>
      <c r="BVE348"/>
      <c r="BVF348"/>
      <c r="BVG348"/>
      <c r="BVH348"/>
      <c r="BVI348"/>
      <c r="BVJ348"/>
      <c r="BVK348"/>
      <c r="BVL348"/>
      <c r="BVM348"/>
      <c r="BVN348"/>
      <c r="BVO348"/>
      <c r="BVP348"/>
      <c r="BVQ348"/>
      <c r="BVR348"/>
      <c r="BVS348"/>
      <c r="BVT348"/>
      <c r="BVU348"/>
      <c r="BVV348"/>
      <c r="BVW348"/>
      <c r="BVX348"/>
      <c r="BVY348"/>
      <c r="BVZ348"/>
      <c r="BWA348"/>
      <c r="BWB348"/>
      <c r="BWC348"/>
      <c r="BWD348"/>
      <c r="BWE348"/>
      <c r="BWF348"/>
      <c r="BWG348"/>
      <c r="BWH348"/>
      <c r="BWI348"/>
      <c r="BWJ348"/>
      <c r="BWK348"/>
      <c r="BWL348"/>
      <c r="BWM348"/>
      <c r="BWN348"/>
      <c r="BWO348"/>
      <c r="BWP348"/>
      <c r="BWQ348"/>
      <c r="BWR348"/>
      <c r="BWS348"/>
      <c r="BWT348"/>
      <c r="BWU348"/>
      <c r="BWV348"/>
      <c r="BWW348"/>
      <c r="BWX348"/>
      <c r="BWY348"/>
      <c r="BWZ348"/>
      <c r="BXA348"/>
      <c r="BXB348"/>
      <c r="BXC348"/>
      <c r="BXD348"/>
      <c r="BXE348"/>
      <c r="BXF348"/>
      <c r="BXG348"/>
      <c r="BXH348"/>
      <c r="BXI348"/>
      <c r="BXJ348"/>
      <c r="BXK348"/>
      <c r="BXL348"/>
      <c r="BXM348"/>
      <c r="BXN348"/>
      <c r="BXO348"/>
      <c r="BXP348"/>
      <c r="BXQ348"/>
      <c r="BXR348"/>
      <c r="BXS348"/>
      <c r="BXT348"/>
      <c r="BXU348"/>
      <c r="BXV348"/>
      <c r="BXW348"/>
      <c r="BXX348"/>
      <c r="BXY348"/>
      <c r="BXZ348"/>
      <c r="BYA348"/>
      <c r="BYB348"/>
      <c r="BYC348"/>
      <c r="BYD348"/>
      <c r="BYE348"/>
      <c r="BYF348"/>
      <c r="BYG348"/>
      <c r="BYH348"/>
      <c r="BYI348"/>
      <c r="BYJ348"/>
      <c r="BYK348"/>
      <c r="BYL348"/>
      <c r="BYM348"/>
      <c r="BYN348"/>
      <c r="BYO348"/>
      <c r="BYP348"/>
      <c r="BYQ348"/>
      <c r="BYR348"/>
      <c r="BYS348"/>
      <c r="BYT348"/>
      <c r="BYU348"/>
      <c r="BYV348"/>
      <c r="BYW348"/>
      <c r="BYX348"/>
      <c r="BYY348"/>
      <c r="BYZ348"/>
      <c r="BZA348"/>
      <c r="BZB348"/>
      <c r="BZC348"/>
      <c r="BZD348"/>
      <c r="BZE348"/>
      <c r="BZF348"/>
      <c r="BZG348"/>
      <c r="BZH348"/>
      <c r="BZI348"/>
      <c r="BZJ348"/>
      <c r="BZK348"/>
      <c r="BZL348"/>
      <c r="BZM348"/>
      <c r="BZN348"/>
      <c r="BZO348"/>
      <c r="BZP348"/>
      <c r="BZQ348"/>
      <c r="BZR348"/>
      <c r="BZS348"/>
      <c r="BZT348"/>
      <c r="BZU348"/>
      <c r="BZV348"/>
      <c r="BZW348"/>
      <c r="BZX348"/>
      <c r="BZY348"/>
      <c r="BZZ348"/>
      <c r="CAA348"/>
      <c r="CAB348"/>
      <c r="CAC348"/>
      <c r="CAD348"/>
      <c r="CAE348"/>
      <c r="CAF348"/>
      <c r="CAG348"/>
      <c r="CAH348"/>
      <c r="CAI348"/>
      <c r="CAJ348"/>
      <c r="CAK348"/>
      <c r="CAL348"/>
      <c r="CAM348"/>
      <c r="CAN348"/>
      <c r="CAO348"/>
      <c r="CAP348"/>
      <c r="CAQ348"/>
      <c r="CAR348"/>
      <c r="CAS348"/>
      <c r="CAT348"/>
      <c r="CAU348"/>
      <c r="CAV348"/>
      <c r="CAW348"/>
      <c r="CAX348"/>
      <c r="CAY348"/>
      <c r="CAZ348"/>
      <c r="CBA348"/>
      <c r="CBB348"/>
      <c r="CBC348"/>
      <c r="CBD348"/>
      <c r="CBE348"/>
      <c r="CBF348"/>
      <c r="CBG348"/>
      <c r="CBH348"/>
      <c r="CBI348"/>
      <c r="CBJ348"/>
      <c r="CBK348"/>
      <c r="CBL348"/>
      <c r="CBM348"/>
      <c r="CBN348"/>
      <c r="CBO348"/>
      <c r="CBP348"/>
      <c r="CBQ348"/>
      <c r="CBR348"/>
      <c r="CBS348"/>
      <c r="CBT348"/>
      <c r="CBU348"/>
      <c r="CBV348"/>
      <c r="CBW348"/>
      <c r="CBX348"/>
      <c r="CBY348"/>
      <c r="CBZ348"/>
      <c r="CCA348"/>
      <c r="CCB348"/>
      <c r="CCC348"/>
      <c r="CCD348"/>
      <c r="CCE348"/>
      <c r="CCF348"/>
      <c r="CCG348"/>
      <c r="CCH348"/>
      <c r="CCI348"/>
      <c r="CCJ348"/>
      <c r="CCK348"/>
      <c r="CCL348"/>
      <c r="CCM348"/>
      <c r="CCN348"/>
      <c r="CCO348"/>
      <c r="CCP348"/>
      <c r="CCQ348"/>
      <c r="CCR348"/>
      <c r="CCS348"/>
      <c r="CCT348"/>
      <c r="CCU348"/>
      <c r="CCV348"/>
      <c r="CCW348"/>
      <c r="CCX348"/>
      <c r="CCY348"/>
      <c r="CCZ348"/>
      <c r="CDA348"/>
      <c r="CDB348"/>
      <c r="CDC348"/>
      <c r="CDD348"/>
      <c r="CDE348"/>
      <c r="CDF348"/>
      <c r="CDG348"/>
      <c r="CDH348"/>
      <c r="CDI348"/>
      <c r="CDJ348"/>
      <c r="CDK348"/>
      <c r="CDL348"/>
      <c r="CDM348"/>
      <c r="CDN348"/>
      <c r="CDO348"/>
      <c r="CDP348"/>
      <c r="CDQ348"/>
      <c r="CDR348"/>
      <c r="CDS348"/>
      <c r="CDT348"/>
      <c r="CDU348"/>
      <c r="CDV348"/>
      <c r="CDW348"/>
      <c r="CDX348"/>
      <c r="CDY348"/>
      <c r="CDZ348"/>
      <c r="CEA348"/>
      <c r="CEB348"/>
      <c r="CEC348"/>
      <c r="CED348"/>
      <c r="CEE348"/>
      <c r="CEF348"/>
      <c r="CEG348"/>
      <c r="CEH348"/>
      <c r="CEI348"/>
      <c r="CEJ348"/>
      <c r="CEK348"/>
      <c r="CEL348"/>
      <c r="CEM348"/>
      <c r="CEN348"/>
      <c r="CEO348"/>
      <c r="CEP348"/>
      <c r="CEQ348"/>
      <c r="CER348"/>
      <c r="CES348"/>
      <c r="CET348"/>
      <c r="CEU348"/>
      <c r="CEV348"/>
      <c r="CEW348"/>
      <c r="CEX348"/>
      <c r="CEY348"/>
      <c r="CEZ348"/>
      <c r="CFA348"/>
      <c r="CFB348"/>
      <c r="CFC348"/>
      <c r="CFD348"/>
      <c r="CFE348"/>
      <c r="CFF348"/>
      <c r="CFG348"/>
      <c r="CFH348"/>
      <c r="CFI348"/>
      <c r="CFJ348"/>
      <c r="CFK348"/>
      <c r="CFL348"/>
      <c r="CFM348"/>
      <c r="CFN348"/>
      <c r="CFO348"/>
      <c r="CFP348"/>
      <c r="CFQ348"/>
      <c r="CFR348"/>
      <c r="CFS348"/>
      <c r="CFT348"/>
      <c r="CFU348"/>
      <c r="CFV348"/>
      <c r="CFW348"/>
      <c r="CFX348"/>
      <c r="CFY348"/>
      <c r="CFZ348"/>
      <c r="CGA348"/>
      <c r="CGB348"/>
      <c r="CGC348"/>
      <c r="CGD348"/>
      <c r="CGE348"/>
      <c r="CGF348"/>
      <c r="CGG348"/>
      <c r="CGH348"/>
      <c r="CGI348"/>
      <c r="CGJ348"/>
      <c r="CGK348"/>
      <c r="CGL348"/>
      <c r="CGM348"/>
      <c r="CGN348"/>
      <c r="CGO348"/>
      <c r="CGP348"/>
      <c r="CGQ348"/>
      <c r="CGR348"/>
      <c r="CGS348"/>
      <c r="CGT348"/>
      <c r="CGU348"/>
      <c r="CGV348"/>
      <c r="CGW348"/>
      <c r="CGX348"/>
      <c r="CGY348"/>
      <c r="CGZ348"/>
      <c r="CHA348"/>
      <c r="CHB348"/>
      <c r="CHC348"/>
      <c r="CHD348"/>
      <c r="CHE348"/>
      <c r="CHF348"/>
      <c r="CHG348"/>
      <c r="CHH348"/>
      <c r="CHI348"/>
      <c r="CHJ348"/>
      <c r="CHK348"/>
      <c r="CHL348"/>
      <c r="CHM348"/>
      <c r="CHN348"/>
      <c r="CHO348"/>
      <c r="CHP348"/>
      <c r="CHQ348"/>
      <c r="CHR348"/>
      <c r="CHS348"/>
      <c r="CHT348"/>
      <c r="CHU348"/>
      <c r="CHV348"/>
      <c r="CHW348"/>
      <c r="CHX348"/>
      <c r="CHY348"/>
      <c r="CHZ348"/>
      <c r="CIA348"/>
      <c r="CIB348"/>
      <c r="CIC348"/>
      <c r="CID348"/>
      <c r="CIE348"/>
      <c r="CIF348"/>
      <c r="CIG348"/>
      <c r="CIH348"/>
      <c r="CII348"/>
      <c r="CIJ348"/>
      <c r="CIK348"/>
      <c r="CIL348"/>
      <c r="CIM348"/>
      <c r="CIN348"/>
      <c r="CIO348"/>
      <c r="CIP348"/>
      <c r="CIQ348"/>
      <c r="CIR348"/>
      <c r="CIS348"/>
      <c r="CIT348"/>
      <c r="CIU348"/>
      <c r="CIV348"/>
      <c r="CIW348"/>
      <c r="CIX348"/>
      <c r="CIY348"/>
      <c r="CIZ348"/>
      <c r="CJA348"/>
      <c r="CJB348"/>
      <c r="CJC348"/>
      <c r="CJD348"/>
      <c r="CJE348"/>
      <c r="CJF348"/>
      <c r="CJG348"/>
      <c r="CJH348"/>
      <c r="CJI348"/>
      <c r="CJJ348"/>
      <c r="CJK348"/>
      <c r="CJL348"/>
      <c r="CJM348"/>
      <c r="CJN348"/>
      <c r="CJO348"/>
      <c r="CJP348"/>
      <c r="CJQ348"/>
      <c r="CJR348"/>
      <c r="CJS348"/>
      <c r="CJT348"/>
      <c r="CJU348"/>
      <c r="CJV348"/>
      <c r="CJW348"/>
      <c r="CJX348"/>
      <c r="CJY348"/>
      <c r="CJZ348"/>
      <c r="CKA348"/>
      <c r="CKB348"/>
      <c r="CKC348"/>
      <c r="CKD348"/>
      <c r="CKE348"/>
      <c r="CKF348"/>
      <c r="CKG348"/>
      <c r="CKH348"/>
      <c r="CKI348"/>
      <c r="CKJ348"/>
      <c r="CKK348"/>
      <c r="CKL348"/>
      <c r="CKM348"/>
      <c r="CKN348"/>
      <c r="CKO348"/>
      <c r="CKP348"/>
      <c r="CKQ348"/>
      <c r="CKR348"/>
      <c r="CKS348"/>
      <c r="CKT348"/>
      <c r="CKU348"/>
      <c r="CKV348"/>
      <c r="CKW348"/>
      <c r="CKX348"/>
      <c r="CKY348"/>
      <c r="CKZ348"/>
      <c r="CLA348"/>
      <c r="CLB348"/>
      <c r="CLC348"/>
      <c r="CLD348"/>
      <c r="CLE348"/>
      <c r="CLF348"/>
      <c r="CLG348"/>
      <c r="CLH348"/>
      <c r="CLI348"/>
      <c r="CLJ348"/>
      <c r="CLK348"/>
      <c r="CLL348"/>
      <c r="CLM348"/>
      <c r="CLN348"/>
      <c r="CLO348"/>
      <c r="CLP348"/>
      <c r="CLQ348"/>
      <c r="CLR348"/>
      <c r="CLS348"/>
      <c r="CLT348"/>
      <c r="CLU348"/>
      <c r="CLV348"/>
      <c r="CLW348"/>
      <c r="CLX348"/>
      <c r="CLY348"/>
      <c r="CLZ348"/>
      <c r="CMA348"/>
      <c r="CMB348"/>
      <c r="CMC348"/>
      <c r="CMD348"/>
      <c r="CME348"/>
      <c r="CMF348"/>
      <c r="CMG348"/>
      <c r="CMH348"/>
      <c r="CMI348"/>
      <c r="CMJ348"/>
      <c r="CMK348"/>
      <c r="CML348"/>
      <c r="CMM348"/>
      <c r="CMN348"/>
      <c r="CMO348"/>
      <c r="CMP348"/>
      <c r="CMQ348"/>
      <c r="CMR348"/>
      <c r="CMS348"/>
      <c r="CMT348"/>
      <c r="CMU348"/>
      <c r="CMV348"/>
      <c r="CMW348"/>
      <c r="CMX348"/>
      <c r="CMY348"/>
      <c r="CMZ348"/>
      <c r="CNA348"/>
      <c r="CNB348"/>
      <c r="CNC348"/>
      <c r="CND348"/>
      <c r="CNE348"/>
      <c r="CNF348"/>
      <c r="CNG348"/>
      <c r="CNH348"/>
      <c r="CNI348"/>
      <c r="CNJ348"/>
      <c r="CNK348"/>
      <c r="CNL348"/>
      <c r="CNM348"/>
      <c r="CNN348"/>
      <c r="CNO348"/>
      <c r="CNP348"/>
      <c r="CNQ348"/>
      <c r="CNR348"/>
      <c r="CNS348"/>
      <c r="CNT348"/>
      <c r="CNU348"/>
      <c r="CNV348"/>
      <c r="CNW348"/>
      <c r="CNX348"/>
      <c r="CNY348"/>
      <c r="CNZ348"/>
      <c r="COA348"/>
      <c r="COB348"/>
      <c r="COC348"/>
      <c r="COD348"/>
      <c r="COE348"/>
      <c r="COF348"/>
      <c r="COG348"/>
      <c r="COH348"/>
      <c r="COI348"/>
      <c r="COJ348"/>
      <c r="COK348"/>
      <c r="COL348"/>
      <c r="COM348"/>
      <c r="CON348"/>
      <c r="COO348"/>
      <c r="COP348"/>
      <c r="COQ348"/>
      <c r="COR348"/>
      <c r="COS348"/>
      <c r="COT348"/>
      <c r="COU348"/>
      <c r="COV348"/>
      <c r="COW348"/>
      <c r="COX348"/>
      <c r="COY348"/>
      <c r="COZ348"/>
      <c r="CPA348"/>
      <c r="CPB348"/>
      <c r="CPC348"/>
      <c r="CPD348"/>
      <c r="CPE348"/>
      <c r="CPF348"/>
      <c r="CPG348"/>
      <c r="CPH348"/>
      <c r="CPI348"/>
      <c r="CPJ348"/>
      <c r="CPK348"/>
      <c r="CPL348"/>
      <c r="CPM348"/>
      <c r="CPN348"/>
      <c r="CPO348"/>
      <c r="CPP348"/>
      <c r="CPQ348"/>
      <c r="CPR348"/>
      <c r="CPS348"/>
      <c r="CPT348"/>
      <c r="CPU348"/>
      <c r="CPV348"/>
      <c r="CPW348"/>
      <c r="CPX348"/>
      <c r="CPY348"/>
      <c r="CPZ348"/>
      <c r="CQA348"/>
      <c r="CQB348"/>
      <c r="CQC348"/>
      <c r="CQD348"/>
      <c r="CQE348"/>
      <c r="CQF348"/>
      <c r="CQG348"/>
      <c r="CQH348"/>
      <c r="CQI348"/>
      <c r="CQJ348"/>
      <c r="CQK348"/>
      <c r="CQL348"/>
      <c r="CQM348"/>
      <c r="CQN348"/>
      <c r="CQO348"/>
      <c r="CQP348"/>
      <c r="CQQ348"/>
      <c r="CQR348"/>
      <c r="CQS348"/>
      <c r="CQT348"/>
      <c r="CQU348"/>
      <c r="CQV348"/>
      <c r="CQW348"/>
      <c r="CQX348"/>
      <c r="CQY348"/>
      <c r="CQZ348"/>
      <c r="CRA348"/>
      <c r="CRB348"/>
      <c r="CRC348"/>
      <c r="CRD348"/>
      <c r="CRE348"/>
      <c r="CRF348"/>
      <c r="CRG348"/>
      <c r="CRH348"/>
      <c r="CRI348"/>
      <c r="CRJ348"/>
      <c r="CRK348"/>
      <c r="CRL348"/>
      <c r="CRM348"/>
      <c r="CRN348"/>
      <c r="CRO348"/>
      <c r="CRP348"/>
      <c r="CRQ348"/>
      <c r="CRR348"/>
      <c r="CRS348"/>
      <c r="CRT348"/>
      <c r="CRU348"/>
      <c r="CRV348"/>
      <c r="CRW348"/>
      <c r="CRX348"/>
      <c r="CRY348"/>
      <c r="CRZ348"/>
      <c r="CSA348"/>
      <c r="CSB348"/>
      <c r="CSC348"/>
      <c r="CSD348"/>
      <c r="CSE348"/>
      <c r="CSF348"/>
      <c r="CSG348"/>
      <c r="CSH348"/>
      <c r="CSI348"/>
      <c r="CSJ348"/>
      <c r="CSK348"/>
      <c r="CSL348"/>
      <c r="CSM348"/>
      <c r="CSN348"/>
      <c r="CSO348"/>
      <c r="CSP348"/>
      <c r="CSQ348"/>
      <c r="CSR348"/>
      <c r="CSS348"/>
      <c r="CST348"/>
      <c r="CSU348"/>
      <c r="CSV348"/>
      <c r="CSW348"/>
      <c r="CSX348"/>
      <c r="CSY348"/>
      <c r="CSZ348"/>
      <c r="CTA348"/>
      <c r="CTB348"/>
      <c r="CTC348"/>
      <c r="CTD348"/>
      <c r="CTE348"/>
      <c r="CTF348"/>
      <c r="CTG348"/>
      <c r="CTH348"/>
      <c r="CTI348"/>
      <c r="CTJ348"/>
      <c r="CTK348"/>
      <c r="CTL348"/>
      <c r="CTM348"/>
      <c r="CTN348"/>
      <c r="CTO348"/>
      <c r="CTP348"/>
      <c r="CTQ348"/>
      <c r="CTR348"/>
      <c r="CTS348"/>
      <c r="CTT348"/>
      <c r="CTU348"/>
      <c r="CTV348"/>
      <c r="CTW348"/>
      <c r="CTX348"/>
      <c r="CTY348"/>
      <c r="CTZ348"/>
      <c r="CUA348"/>
      <c r="CUB348"/>
      <c r="CUC348"/>
      <c r="CUD348"/>
      <c r="CUE348"/>
      <c r="CUF348"/>
      <c r="CUG348"/>
      <c r="CUH348"/>
      <c r="CUI348"/>
      <c r="CUJ348"/>
      <c r="CUK348"/>
      <c r="CUL348"/>
      <c r="CUM348"/>
      <c r="CUN348"/>
      <c r="CUO348"/>
      <c r="CUP348"/>
      <c r="CUQ348"/>
      <c r="CUR348"/>
      <c r="CUS348"/>
      <c r="CUT348"/>
      <c r="CUU348"/>
      <c r="CUV348"/>
      <c r="CUW348"/>
      <c r="CUX348"/>
      <c r="CUY348"/>
      <c r="CUZ348"/>
      <c r="CVA348"/>
      <c r="CVB348"/>
      <c r="CVC348"/>
      <c r="CVD348"/>
      <c r="CVE348"/>
      <c r="CVF348"/>
      <c r="CVG348"/>
      <c r="CVH348"/>
      <c r="CVI348"/>
      <c r="CVJ348"/>
      <c r="CVK348"/>
      <c r="CVL348"/>
      <c r="CVM348"/>
      <c r="CVN348"/>
      <c r="CVO348"/>
      <c r="CVP348"/>
      <c r="CVQ348"/>
      <c r="CVR348"/>
      <c r="CVS348"/>
      <c r="CVT348"/>
      <c r="CVU348"/>
      <c r="CVV348"/>
      <c r="CVW348"/>
      <c r="CVX348"/>
      <c r="CVY348"/>
      <c r="CVZ348"/>
      <c r="CWA348"/>
      <c r="CWB348"/>
      <c r="CWC348"/>
      <c r="CWD348"/>
      <c r="CWE348"/>
      <c r="CWF348"/>
      <c r="CWG348"/>
      <c r="CWH348"/>
      <c r="CWI348"/>
      <c r="CWJ348"/>
      <c r="CWK348"/>
      <c r="CWL348"/>
      <c r="CWM348"/>
      <c r="CWN348"/>
      <c r="CWO348"/>
      <c r="CWP348"/>
      <c r="CWQ348"/>
      <c r="CWR348"/>
      <c r="CWS348"/>
      <c r="CWT348"/>
      <c r="CWU348"/>
      <c r="CWV348"/>
      <c r="CWW348"/>
      <c r="CWX348"/>
      <c r="CWY348"/>
      <c r="CWZ348"/>
      <c r="CXA348"/>
      <c r="CXB348"/>
      <c r="CXC348"/>
      <c r="CXD348"/>
      <c r="CXE348"/>
      <c r="CXF348"/>
      <c r="CXG348"/>
      <c r="CXH348"/>
      <c r="CXI348"/>
      <c r="CXJ348"/>
      <c r="CXK348"/>
      <c r="CXL348"/>
      <c r="CXM348"/>
      <c r="CXN348"/>
      <c r="CXO348"/>
      <c r="CXP348"/>
      <c r="CXQ348"/>
      <c r="CXR348"/>
      <c r="CXS348"/>
      <c r="CXT348"/>
      <c r="CXU348"/>
      <c r="CXV348"/>
      <c r="CXW348"/>
      <c r="CXX348"/>
      <c r="CXY348"/>
      <c r="CXZ348"/>
      <c r="CYA348"/>
      <c r="CYB348"/>
      <c r="CYC348"/>
      <c r="CYD348"/>
      <c r="CYE348"/>
      <c r="CYF348"/>
      <c r="CYG348"/>
      <c r="CYH348"/>
      <c r="CYI348"/>
      <c r="CYJ348"/>
      <c r="CYK348"/>
      <c r="CYL348"/>
      <c r="CYM348"/>
      <c r="CYN348"/>
      <c r="CYO348"/>
      <c r="CYP348"/>
      <c r="CYQ348"/>
      <c r="CYR348"/>
      <c r="CYS348"/>
      <c r="CYT348"/>
      <c r="CYU348"/>
      <c r="CYV348"/>
      <c r="CYW348"/>
      <c r="CYX348"/>
      <c r="CYY348"/>
      <c r="CYZ348"/>
      <c r="CZA348"/>
      <c r="CZB348"/>
      <c r="CZC348"/>
      <c r="CZD348"/>
      <c r="CZE348"/>
      <c r="CZF348"/>
      <c r="CZG348"/>
      <c r="CZH348"/>
      <c r="CZI348"/>
      <c r="CZJ348"/>
      <c r="CZK348"/>
      <c r="CZL348"/>
      <c r="CZM348"/>
      <c r="CZN348"/>
      <c r="CZO348"/>
      <c r="CZP348"/>
      <c r="CZQ348"/>
      <c r="CZR348"/>
      <c r="CZS348"/>
      <c r="CZT348"/>
      <c r="CZU348"/>
      <c r="CZV348"/>
      <c r="CZW348"/>
      <c r="CZX348"/>
      <c r="CZY348"/>
      <c r="CZZ348"/>
      <c r="DAA348"/>
      <c r="DAB348"/>
      <c r="DAC348"/>
      <c r="DAD348"/>
      <c r="DAE348"/>
      <c r="DAF348"/>
      <c r="DAG348"/>
      <c r="DAH348"/>
      <c r="DAI348"/>
      <c r="DAJ348"/>
      <c r="DAK348"/>
      <c r="DAL348"/>
      <c r="DAM348"/>
      <c r="DAN348"/>
      <c r="DAO348"/>
      <c r="DAP348"/>
      <c r="DAQ348"/>
      <c r="DAR348"/>
      <c r="DAS348"/>
      <c r="DAT348"/>
      <c r="DAU348"/>
      <c r="DAV348"/>
      <c r="DAW348"/>
      <c r="DAX348"/>
      <c r="DAY348"/>
      <c r="DAZ348"/>
      <c r="DBA348"/>
      <c r="DBB348"/>
      <c r="DBC348"/>
      <c r="DBD348"/>
      <c r="DBE348"/>
      <c r="DBF348"/>
      <c r="DBG348"/>
      <c r="DBH348"/>
      <c r="DBI348"/>
      <c r="DBJ348"/>
      <c r="DBK348"/>
      <c r="DBL348"/>
      <c r="DBM348"/>
      <c r="DBN348"/>
      <c r="DBO348"/>
      <c r="DBP348"/>
      <c r="DBQ348"/>
      <c r="DBR348"/>
      <c r="DBS348"/>
      <c r="DBT348"/>
      <c r="DBU348"/>
      <c r="DBV348"/>
      <c r="DBW348"/>
      <c r="DBX348"/>
      <c r="DBY348"/>
      <c r="DBZ348"/>
      <c r="DCA348"/>
      <c r="DCB348"/>
      <c r="DCC348"/>
      <c r="DCD348"/>
      <c r="DCE348"/>
      <c r="DCF348"/>
      <c r="DCG348"/>
      <c r="DCH348"/>
      <c r="DCI348"/>
      <c r="DCJ348"/>
      <c r="DCK348"/>
      <c r="DCL348"/>
      <c r="DCM348"/>
      <c r="DCN348"/>
      <c r="DCO348"/>
      <c r="DCP348"/>
      <c r="DCQ348"/>
      <c r="DCR348"/>
      <c r="DCS348"/>
      <c r="DCT348"/>
      <c r="DCU348"/>
      <c r="DCV348"/>
      <c r="DCW348"/>
      <c r="DCX348"/>
      <c r="DCY348"/>
      <c r="DCZ348"/>
      <c r="DDA348"/>
      <c r="DDB348"/>
      <c r="DDC348"/>
      <c r="DDD348"/>
      <c r="DDE348"/>
      <c r="DDF348"/>
      <c r="DDG348"/>
      <c r="DDH348"/>
      <c r="DDI348"/>
      <c r="DDJ348"/>
      <c r="DDK348"/>
      <c r="DDL348"/>
      <c r="DDM348"/>
      <c r="DDN348"/>
      <c r="DDO348"/>
      <c r="DDP348"/>
      <c r="DDQ348"/>
      <c r="DDR348"/>
      <c r="DDS348"/>
      <c r="DDT348"/>
      <c r="DDU348"/>
      <c r="DDV348"/>
      <c r="DDW348"/>
      <c r="DDX348"/>
      <c r="DDY348"/>
      <c r="DDZ348"/>
      <c r="DEA348"/>
      <c r="DEB348"/>
      <c r="DEC348"/>
      <c r="DED348"/>
      <c r="DEE348"/>
      <c r="DEF348"/>
      <c r="DEG348"/>
      <c r="DEH348"/>
      <c r="DEI348"/>
      <c r="DEJ348"/>
      <c r="DEK348"/>
      <c r="DEL348"/>
      <c r="DEM348"/>
      <c r="DEN348"/>
      <c r="DEO348"/>
      <c r="DEP348"/>
      <c r="DEQ348"/>
      <c r="DER348"/>
      <c r="DES348"/>
      <c r="DET348"/>
      <c r="DEU348"/>
      <c r="DEV348"/>
      <c r="DEW348"/>
      <c r="DEX348"/>
      <c r="DEY348"/>
      <c r="DEZ348"/>
      <c r="DFA348"/>
      <c r="DFB348"/>
      <c r="DFC348"/>
      <c r="DFD348"/>
      <c r="DFE348"/>
      <c r="DFF348"/>
      <c r="DFG348"/>
      <c r="DFH348"/>
      <c r="DFI348"/>
      <c r="DFJ348"/>
      <c r="DFK348"/>
      <c r="DFL348"/>
      <c r="DFM348"/>
      <c r="DFN348"/>
      <c r="DFO348"/>
      <c r="DFP348"/>
      <c r="DFQ348"/>
      <c r="DFR348"/>
      <c r="DFS348"/>
      <c r="DFT348"/>
      <c r="DFU348"/>
      <c r="DFV348"/>
      <c r="DFW348"/>
      <c r="DFX348"/>
      <c r="DFY348"/>
      <c r="DFZ348"/>
      <c r="DGA348"/>
      <c r="DGB348"/>
      <c r="DGC348"/>
      <c r="DGD348"/>
      <c r="DGE348"/>
      <c r="DGF348"/>
      <c r="DGG348"/>
      <c r="DGH348"/>
      <c r="DGI348"/>
      <c r="DGJ348"/>
      <c r="DGK348"/>
      <c r="DGL348"/>
      <c r="DGM348"/>
      <c r="DGN348"/>
      <c r="DGO348"/>
      <c r="DGP348"/>
      <c r="DGQ348"/>
      <c r="DGR348"/>
      <c r="DGS348"/>
      <c r="DGT348"/>
      <c r="DGU348"/>
      <c r="DGV348"/>
      <c r="DGW348"/>
      <c r="DGX348"/>
      <c r="DGY348"/>
      <c r="DGZ348"/>
      <c r="DHA348"/>
      <c r="DHB348"/>
      <c r="DHC348"/>
      <c r="DHD348"/>
      <c r="DHE348"/>
      <c r="DHF348"/>
      <c r="DHG348"/>
      <c r="DHH348"/>
      <c r="DHI348"/>
      <c r="DHJ348"/>
      <c r="DHK348"/>
      <c r="DHL348"/>
      <c r="DHM348"/>
      <c r="DHN348"/>
      <c r="DHO348"/>
      <c r="DHP348"/>
      <c r="DHQ348"/>
      <c r="DHR348"/>
      <c r="DHS348"/>
      <c r="DHT348"/>
      <c r="DHU348"/>
      <c r="DHV348"/>
      <c r="DHW348"/>
      <c r="DHX348"/>
      <c r="DHY348"/>
      <c r="DHZ348"/>
      <c r="DIA348"/>
      <c r="DIB348"/>
      <c r="DIC348"/>
      <c r="DID348"/>
      <c r="DIE348"/>
      <c r="DIF348"/>
      <c r="DIG348"/>
      <c r="DIH348"/>
      <c r="DII348"/>
      <c r="DIJ348"/>
      <c r="DIK348"/>
      <c r="DIL348"/>
      <c r="DIM348"/>
      <c r="DIN348"/>
      <c r="DIO348"/>
      <c r="DIP348"/>
      <c r="DIQ348"/>
      <c r="DIR348"/>
      <c r="DIS348"/>
      <c r="DIT348"/>
      <c r="DIU348"/>
      <c r="DIV348"/>
      <c r="DIW348"/>
      <c r="DIX348"/>
      <c r="DIY348"/>
      <c r="DIZ348"/>
      <c r="DJA348"/>
      <c r="DJB348"/>
      <c r="DJC348"/>
      <c r="DJD348"/>
      <c r="DJE348"/>
      <c r="DJF348"/>
      <c r="DJG348"/>
      <c r="DJH348"/>
      <c r="DJI348"/>
      <c r="DJJ348"/>
      <c r="DJK348"/>
      <c r="DJL348"/>
      <c r="DJM348"/>
      <c r="DJN348"/>
      <c r="DJO348"/>
      <c r="DJP348"/>
      <c r="DJQ348"/>
      <c r="DJR348"/>
      <c r="DJS348"/>
      <c r="DJT348"/>
      <c r="DJU348"/>
      <c r="DJV348"/>
      <c r="DJW348"/>
      <c r="DJX348"/>
      <c r="DJY348"/>
      <c r="DJZ348"/>
      <c r="DKA348"/>
      <c r="DKB348"/>
      <c r="DKC348"/>
      <c r="DKD348"/>
      <c r="DKE348"/>
      <c r="DKF348"/>
      <c r="DKG348"/>
      <c r="DKH348"/>
      <c r="DKI348"/>
      <c r="DKJ348"/>
      <c r="DKK348"/>
      <c r="DKL348"/>
      <c r="DKM348"/>
      <c r="DKN348"/>
      <c r="DKO348"/>
      <c r="DKP348"/>
      <c r="DKQ348"/>
      <c r="DKR348"/>
      <c r="DKS348"/>
      <c r="DKT348"/>
      <c r="DKU348"/>
      <c r="DKV348"/>
      <c r="DKW348"/>
      <c r="DKX348"/>
      <c r="DKY348"/>
      <c r="DKZ348"/>
      <c r="DLA348"/>
      <c r="DLB348"/>
      <c r="DLC348"/>
      <c r="DLD348"/>
      <c r="DLE348"/>
      <c r="DLF348"/>
      <c r="DLG348"/>
      <c r="DLH348"/>
      <c r="DLI348"/>
      <c r="DLJ348"/>
      <c r="DLK348"/>
      <c r="DLL348"/>
      <c r="DLM348"/>
      <c r="DLN348"/>
      <c r="DLO348"/>
      <c r="DLP348"/>
      <c r="DLQ348"/>
      <c r="DLR348"/>
      <c r="DLS348"/>
      <c r="DLT348"/>
      <c r="DLU348"/>
      <c r="DLV348"/>
      <c r="DLW348"/>
      <c r="DLX348"/>
      <c r="DLY348"/>
      <c r="DLZ348"/>
      <c r="DMA348"/>
      <c r="DMB348"/>
      <c r="DMC348"/>
      <c r="DMD348"/>
      <c r="DME348"/>
      <c r="DMF348"/>
      <c r="DMG348"/>
      <c r="DMH348"/>
      <c r="DMI348"/>
      <c r="DMJ348"/>
      <c r="DMK348"/>
      <c r="DML348"/>
      <c r="DMM348"/>
      <c r="DMN348"/>
      <c r="DMO348"/>
      <c r="DMP348"/>
      <c r="DMQ348"/>
      <c r="DMR348"/>
      <c r="DMS348"/>
      <c r="DMT348"/>
      <c r="DMU348"/>
      <c r="DMV348"/>
      <c r="DMW348"/>
      <c r="DMX348"/>
      <c r="DMY348"/>
      <c r="DMZ348"/>
      <c r="DNA348"/>
      <c r="DNB348"/>
      <c r="DNC348"/>
      <c r="DND348"/>
      <c r="DNE348"/>
      <c r="DNF348"/>
      <c r="DNG348"/>
      <c r="DNH348"/>
      <c r="DNI348"/>
      <c r="DNJ348"/>
      <c r="DNK348"/>
      <c r="DNL348"/>
      <c r="DNM348"/>
      <c r="DNN348"/>
      <c r="DNO348"/>
      <c r="DNP348"/>
      <c r="DNQ348"/>
      <c r="DNR348"/>
      <c r="DNS348"/>
      <c r="DNT348"/>
      <c r="DNU348"/>
      <c r="DNV348"/>
      <c r="DNW348"/>
      <c r="DNX348"/>
      <c r="DNY348"/>
      <c r="DNZ348"/>
      <c r="DOA348"/>
      <c r="DOB348"/>
      <c r="DOC348"/>
      <c r="DOD348"/>
      <c r="DOE348"/>
      <c r="DOF348"/>
      <c r="DOG348"/>
      <c r="DOH348"/>
      <c r="DOI348"/>
      <c r="DOJ348"/>
      <c r="DOK348"/>
      <c r="DOL348"/>
      <c r="DOM348"/>
      <c r="DON348"/>
      <c r="DOO348"/>
      <c r="DOP348"/>
      <c r="DOQ348"/>
      <c r="DOR348"/>
      <c r="DOS348"/>
      <c r="DOT348"/>
      <c r="DOU348"/>
      <c r="DOV348"/>
      <c r="DOW348"/>
      <c r="DOX348"/>
      <c r="DOY348"/>
      <c r="DOZ348"/>
      <c r="DPA348"/>
      <c r="DPB348"/>
      <c r="DPC348"/>
      <c r="DPD348"/>
      <c r="DPE348"/>
      <c r="DPF348"/>
      <c r="DPG348"/>
      <c r="DPH348"/>
      <c r="DPI348"/>
      <c r="DPJ348"/>
      <c r="DPK348"/>
      <c r="DPL348"/>
      <c r="DPM348"/>
      <c r="DPN348"/>
      <c r="DPO348"/>
      <c r="DPP348"/>
      <c r="DPQ348"/>
      <c r="DPR348"/>
      <c r="DPS348"/>
      <c r="DPT348"/>
      <c r="DPU348"/>
      <c r="DPV348"/>
      <c r="DPW348"/>
      <c r="DPX348"/>
      <c r="DPY348"/>
      <c r="DPZ348"/>
      <c r="DQA348"/>
      <c r="DQB348"/>
      <c r="DQC348"/>
      <c r="DQD348"/>
      <c r="DQE348"/>
      <c r="DQF348"/>
      <c r="DQG348"/>
      <c r="DQH348"/>
      <c r="DQI348"/>
      <c r="DQJ348"/>
      <c r="DQK348"/>
      <c r="DQL348"/>
      <c r="DQM348"/>
      <c r="DQN348"/>
      <c r="DQO348"/>
      <c r="DQP348"/>
      <c r="DQQ348"/>
      <c r="DQR348"/>
      <c r="DQS348"/>
      <c r="DQT348"/>
      <c r="DQU348"/>
      <c r="DQV348"/>
      <c r="DQW348"/>
      <c r="DQX348"/>
      <c r="DQY348"/>
      <c r="DQZ348"/>
      <c r="DRA348"/>
      <c r="DRB348"/>
      <c r="DRC348"/>
      <c r="DRD348"/>
      <c r="DRE348"/>
      <c r="DRF348"/>
      <c r="DRG348"/>
      <c r="DRH348"/>
      <c r="DRI348"/>
      <c r="DRJ348"/>
      <c r="DRK348"/>
      <c r="DRL348"/>
      <c r="DRM348"/>
      <c r="DRN348"/>
      <c r="DRO348"/>
      <c r="DRP348"/>
      <c r="DRQ348"/>
      <c r="DRR348"/>
      <c r="DRS348"/>
      <c r="DRT348"/>
      <c r="DRU348"/>
      <c r="DRV348"/>
      <c r="DRW348"/>
      <c r="DRX348"/>
      <c r="DRY348"/>
      <c r="DRZ348"/>
      <c r="DSA348"/>
      <c r="DSB348"/>
      <c r="DSC348"/>
      <c r="DSD348"/>
      <c r="DSE348"/>
      <c r="DSF348"/>
      <c r="DSG348"/>
      <c r="DSH348"/>
      <c r="DSI348"/>
      <c r="DSJ348"/>
      <c r="DSK348"/>
      <c r="DSL348"/>
      <c r="DSM348"/>
      <c r="DSN348"/>
      <c r="DSO348"/>
      <c r="DSP348"/>
      <c r="DSQ348"/>
      <c r="DSR348"/>
      <c r="DSS348"/>
      <c r="DST348"/>
      <c r="DSU348"/>
      <c r="DSV348"/>
      <c r="DSW348"/>
      <c r="DSX348"/>
      <c r="DSY348"/>
      <c r="DSZ348"/>
      <c r="DTA348"/>
      <c r="DTB348"/>
      <c r="DTC348"/>
      <c r="DTD348"/>
      <c r="DTE348"/>
      <c r="DTF348"/>
      <c r="DTG348"/>
      <c r="DTH348"/>
      <c r="DTI348"/>
      <c r="DTJ348"/>
      <c r="DTK348"/>
      <c r="DTL348"/>
      <c r="DTM348"/>
      <c r="DTN348"/>
      <c r="DTO348"/>
      <c r="DTP348"/>
      <c r="DTQ348"/>
      <c r="DTR348"/>
      <c r="DTS348"/>
      <c r="DTT348"/>
      <c r="DTU348"/>
      <c r="DTV348"/>
      <c r="DTW348"/>
      <c r="DTX348"/>
      <c r="DTY348"/>
      <c r="DTZ348"/>
      <c r="DUA348"/>
      <c r="DUB348"/>
      <c r="DUC348"/>
      <c r="DUD348"/>
      <c r="DUE348"/>
      <c r="DUF348"/>
      <c r="DUG348"/>
      <c r="DUH348"/>
      <c r="DUI348"/>
      <c r="DUJ348"/>
      <c r="DUK348"/>
      <c r="DUL348"/>
      <c r="DUM348"/>
      <c r="DUN348"/>
      <c r="DUO348"/>
      <c r="DUP348"/>
      <c r="DUQ348"/>
      <c r="DUR348"/>
      <c r="DUS348"/>
      <c r="DUT348"/>
      <c r="DUU348"/>
      <c r="DUV348"/>
      <c r="DUW348"/>
      <c r="DUX348"/>
      <c r="DUY348"/>
      <c r="DUZ348"/>
      <c r="DVA348"/>
      <c r="DVB348"/>
      <c r="DVC348"/>
      <c r="DVD348"/>
      <c r="DVE348"/>
      <c r="DVF348"/>
      <c r="DVG348"/>
      <c r="DVH348"/>
      <c r="DVI348"/>
      <c r="DVJ348"/>
      <c r="DVK348"/>
      <c r="DVL348"/>
      <c r="DVM348"/>
      <c r="DVN348"/>
      <c r="DVO348"/>
      <c r="DVP348"/>
      <c r="DVQ348"/>
      <c r="DVR348"/>
      <c r="DVS348"/>
      <c r="DVT348"/>
      <c r="DVU348"/>
      <c r="DVV348"/>
      <c r="DVW348"/>
      <c r="DVX348"/>
      <c r="DVY348"/>
      <c r="DVZ348"/>
      <c r="DWA348"/>
      <c r="DWB348"/>
      <c r="DWC348"/>
      <c r="DWD348"/>
      <c r="DWE348"/>
      <c r="DWF348"/>
      <c r="DWG348"/>
      <c r="DWH348"/>
      <c r="DWI348"/>
      <c r="DWJ348"/>
      <c r="DWK348"/>
      <c r="DWL348"/>
      <c r="DWM348"/>
      <c r="DWN348"/>
      <c r="DWO348"/>
      <c r="DWP348"/>
      <c r="DWQ348"/>
      <c r="DWR348"/>
      <c r="DWS348"/>
      <c r="DWT348"/>
      <c r="DWU348"/>
      <c r="DWV348"/>
      <c r="DWW348"/>
      <c r="DWX348"/>
      <c r="DWY348"/>
      <c r="DWZ348"/>
      <c r="DXA348"/>
      <c r="DXB348"/>
      <c r="DXC348"/>
      <c r="DXD348"/>
      <c r="DXE348"/>
      <c r="DXF348"/>
      <c r="DXG348"/>
      <c r="DXH348"/>
      <c r="DXI348"/>
      <c r="DXJ348"/>
      <c r="DXK348"/>
      <c r="DXL348"/>
      <c r="DXM348"/>
      <c r="DXN348"/>
      <c r="DXO348"/>
      <c r="DXP348"/>
      <c r="DXQ348"/>
      <c r="DXR348"/>
      <c r="DXS348"/>
      <c r="DXT348"/>
      <c r="DXU348"/>
      <c r="DXV348"/>
      <c r="DXW348"/>
      <c r="DXX348"/>
      <c r="DXY348"/>
      <c r="DXZ348"/>
      <c r="DYA348"/>
      <c r="DYB348"/>
      <c r="DYC348"/>
      <c r="DYD348"/>
      <c r="DYE348"/>
      <c r="DYF348"/>
      <c r="DYG348"/>
      <c r="DYH348"/>
      <c r="DYI348"/>
      <c r="DYJ348"/>
      <c r="DYK348"/>
      <c r="DYL348"/>
      <c r="DYM348"/>
      <c r="DYN348"/>
      <c r="DYO348"/>
      <c r="DYP348"/>
      <c r="DYQ348"/>
      <c r="DYR348"/>
      <c r="DYS348"/>
      <c r="DYT348"/>
      <c r="DYU348"/>
      <c r="DYV348"/>
      <c r="DYW348"/>
      <c r="DYX348"/>
      <c r="DYY348"/>
      <c r="DYZ348"/>
      <c r="DZA348"/>
      <c r="DZB348"/>
      <c r="DZC348"/>
      <c r="DZD348"/>
      <c r="DZE348"/>
      <c r="DZF348"/>
      <c r="DZG348"/>
      <c r="DZH348"/>
      <c r="DZI348"/>
      <c r="DZJ348"/>
      <c r="DZK348"/>
      <c r="DZL348"/>
      <c r="DZM348"/>
      <c r="DZN348"/>
      <c r="DZO348"/>
      <c r="DZP348"/>
      <c r="DZQ348"/>
      <c r="DZR348"/>
      <c r="DZS348"/>
      <c r="DZT348"/>
      <c r="DZU348"/>
      <c r="DZV348"/>
      <c r="DZW348"/>
      <c r="DZX348"/>
      <c r="DZY348"/>
      <c r="DZZ348"/>
      <c r="EAA348"/>
      <c r="EAB348"/>
      <c r="EAC348"/>
      <c r="EAD348"/>
      <c r="EAE348"/>
      <c r="EAF348"/>
      <c r="EAG348"/>
      <c r="EAH348"/>
      <c r="EAI348"/>
      <c r="EAJ348"/>
      <c r="EAK348"/>
      <c r="EAL348"/>
      <c r="EAM348"/>
      <c r="EAN348"/>
      <c r="EAO348"/>
      <c r="EAP348"/>
      <c r="EAQ348"/>
      <c r="EAR348"/>
      <c r="EAS348"/>
      <c r="EAT348"/>
      <c r="EAU348"/>
      <c r="EAV348"/>
      <c r="EAW348"/>
      <c r="EAX348"/>
      <c r="EAY348"/>
      <c r="EAZ348"/>
      <c r="EBA348"/>
      <c r="EBB348"/>
      <c r="EBC348"/>
      <c r="EBD348"/>
      <c r="EBE348"/>
      <c r="EBF348"/>
      <c r="EBG348"/>
      <c r="EBH348"/>
      <c r="EBI348"/>
      <c r="EBJ348"/>
      <c r="EBK348"/>
      <c r="EBL348"/>
      <c r="EBM348"/>
      <c r="EBN348"/>
      <c r="EBO348"/>
      <c r="EBP348"/>
      <c r="EBQ348"/>
      <c r="EBR348"/>
      <c r="EBS348"/>
      <c r="EBT348"/>
      <c r="EBU348"/>
      <c r="EBV348"/>
      <c r="EBW348"/>
      <c r="EBX348"/>
      <c r="EBY348"/>
      <c r="EBZ348"/>
      <c r="ECA348"/>
      <c r="ECB348"/>
      <c r="ECC348"/>
      <c r="ECD348"/>
      <c r="ECE348"/>
      <c r="ECF348"/>
      <c r="ECG348"/>
      <c r="ECH348"/>
      <c r="ECI348"/>
      <c r="ECJ348"/>
      <c r="ECK348"/>
      <c r="ECL348"/>
      <c r="ECM348"/>
      <c r="ECN348"/>
      <c r="ECO348"/>
      <c r="ECP348"/>
      <c r="ECQ348"/>
      <c r="ECR348"/>
      <c r="ECS348"/>
      <c r="ECT348"/>
      <c r="ECU348"/>
      <c r="ECV348"/>
      <c r="ECW348"/>
      <c r="ECX348"/>
      <c r="ECY348"/>
      <c r="ECZ348"/>
      <c r="EDA348"/>
      <c r="EDB348"/>
      <c r="EDC348"/>
      <c r="EDD348"/>
      <c r="EDE348"/>
      <c r="EDF348"/>
      <c r="EDG348"/>
      <c r="EDH348"/>
      <c r="EDI348"/>
      <c r="EDJ348"/>
      <c r="EDK348"/>
      <c r="EDL348"/>
      <c r="EDM348"/>
      <c r="EDN348"/>
      <c r="EDO348"/>
      <c r="EDP348"/>
      <c r="EDQ348"/>
      <c r="EDR348"/>
      <c r="EDS348"/>
      <c r="EDT348"/>
      <c r="EDU348"/>
      <c r="EDV348"/>
      <c r="EDW348"/>
      <c r="EDX348"/>
      <c r="EDY348"/>
      <c r="EDZ348"/>
      <c r="EEA348"/>
      <c r="EEB348"/>
      <c r="EEC348"/>
      <c r="EED348"/>
      <c r="EEE348"/>
      <c r="EEF348"/>
      <c r="EEG348"/>
      <c r="EEH348"/>
      <c r="EEI348"/>
      <c r="EEJ348"/>
      <c r="EEK348"/>
      <c r="EEL348"/>
      <c r="EEM348"/>
      <c r="EEN348"/>
      <c r="EEO348"/>
      <c r="EEP348"/>
      <c r="EEQ348"/>
      <c r="EER348"/>
      <c r="EES348"/>
      <c r="EET348"/>
      <c r="EEU348"/>
      <c r="EEV348"/>
      <c r="EEW348"/>
      <c r="EEX348"/>
      <c r="EEY348"/>
      <c r="EEZ348"/>
      <c r="EFA348"/>
      <c r="EFB348"/>
      <c r="EFC348"/>
      <c r="EFD348"/>
      <c r="EFE348"/>
      <c r="EFF348"/>
      <c r="EFG348"/>
      <c r="EFH348"/>
      <c r="EFI348"/>
      <c r="EFJ348"/>
      <c r="EFK348"/>
      <c r="EFL348"/>
      <c r="EFM348"/>
      <c r="EFN348"/>
      <c r="EFO348"/>
      <c r="EFP348"/>
      <c r="EFQ348"/>
      <c r="EFR348"/>
      <c r="EFS348"/>
      <c r="EFT348"/>
      <c r="EFU348"/>
      <c r="EFV348"/>
      <c r="EFW348"/>
      <c r="EFX348"/>
      <c r="EFY348"/>
      <c r="EFZ348"/>
      <c r="EGA348"/>
      <c r="EGB348"/>
      <c r="EGC348"/>
      <c r="EGD348"/>
      <c r="EGE348"/>
      <c r="EGF348"/>
      <c r="EGG348"/>
      <c r="EGH348"/>
      <c r="EGI348"/>
      <c r="EGJ348"/>
      <c r="EGK348"/>
      <c r="EGL348"/>
      <c r="EGM348"/>
      <c r="EGN348"/>
      <c r="EGO348"/>
      <c r="EGP348"/>
      <c r="EGQ348"/>
      <c r="EGR348"/>
      <c r="EGS348"/>
      <c r="EGT348"/>
      <c r="EGU348"/>
      <c r="EGV348"/>
      <c r="EGW348"/>
      <c r="EGX348"/>
      <c r="EGY348"/>
      <c r="EGZ348"/>
      <c r="EHA348"/>
      <c r="EHB348"/>
      <c r="EHC348"/>
      <c r="EHD348"/>
      <c r="EHE348"/>
      <c r="EHF348"/>
      <c r="EHG348"/>
      <c r="EHH348"/>
      <c r="EHI348"/>
      <c r="EHJ348"/>
      <c r="EHK348"/>
      <c r="EHL348"/>
      <c r="EHM348"/>
      <c r="EHN348"/>
      <c r="EHO348"/>
      <c r="EHP348"/>
      <c r="EHQ348"/>
      <c r="EHR348"/>
      <c r="EHS348"/>
      <c r="EHT348"/>
      <c r="EHU348"/>
      <c r="EHV348"/>
      <c r="EHW348"/>
      <c r="EHX348"/>
      <c r="EHY348"/>
      <c r="EHZ348"/>
      <c r="EIA348"/>
      <c r="EIB348"/>
      <c r="EIC348"/>
      <c r="EID348"/>
      <c r="EIE348"/>
      <c r="EIF348"/>
      <c r="EIG348"/>
      <c r="EIH348"/>
      <c r="EII348"/>
      <c r="EIJ348"/>
      <c r="EIK348"/>
      <c r="EIL348"/>
      <c r="EIM348"/>
      <c r="EIN348"/>
      <c r="EIO348"/>
      <c r="EIP348"/>
      <c r="EIQ348"/>
      <c r="EIR348"/>
      <c r="EIS348"/>
      <c r="EIT348"/>
      <c r="EIU348"/>
      <c r="EIV348"/>
      <c r="EIW348"/>
      <c r="EIX348"/>
      <c r="EIY348"/>
      <c r="EIZ348"/>
      <c r="EJA348"/>
      <c r="EJB348"/>
      <c r="EJC348"/>
      <c r="EJD348"/>
      <c r="EJE348"/>
      <c r="EJF348"/>
      <c r="EJG348"/>
      <c r="EJH348"/>
      <c r="EJI348"/>
      <c r="EJJ348"/>
      <c r="EJK348"/>
      <c r="EJL348"/>
      <c r="EJM348"/>
      <c r="EJN348"/>
      <c r="EJO348"/>
      <c r="EJP348"/>
      <c r="EJQ348"/>
      <c r="EJR348"/>
      <c r="EJS348"/>
      <c r="EJT348"/>
      <c r="EJU348"/>
      <c r="EJV348"/>
      <c r="EJW348"/>
      <c r="EJX348"/>
      <c r="EJY348"/>
      <c r="EJZ348"/>
      <c r="EKA348"/>
      <c r="EKB348"/>
      <c r="EKC348"/>
      <c r="EKD348"/>
      <c r="EKE348"/>
      <c r="EKF348"/>
      <c r="EKG348"/>
      <c r="EKH348"/>
      <c r="EKI348"/>
      <c r="EKJ348"/>
      <c r="EKK348"/>
      <c r="EKL348"/>
      <c r="EKM348"/>
      <c r="EKN348"/>
      <c r="EKO348"/>
      <c r="EKP348"/>
      <c r="EKQ348"/>
      <c r="EKR348"/>
      <c r="EKS348"/>
      <c r="EKT348"/>
      <c r="EKU348"/>
      <c r="EKV348"/>
      <c r="EKW348"/>
      <c r="EKX348"/>
      <c r="EKY348"/>
      <c r="EKZ348"/>
      <c r="ELA348"/>
      <c r="ELB348"/>
      <c r="ELC348"/>
      <c r="ELD348"/>
      <c r="ELE348"/>
      <c r="ELF348"/>
      <c r="ELG348"/>
      <c r="ELH348"/>
      <c r="ELI348"/>
      <c r="ELJ348"/>
      <c r="ELK348"/>
      <c r="ELL348"/>
      <c r="ELM348"/>
      <c r="ELN348"/>
      <c r="ELO348"/>
      <c r="ELP348"/>
      <c r="ELQ348"/>
      <c r="ELR348"/>
      <c r="ELS348"/>
      <c r="ELT348"/>
      <c r="ELU348"/>
      <c r="ELV348"/>
      <c r="ELW348"/>
      <c r="ELX348"/>
      <c r="ELY348"/>
      <c r="ELZ348"/>
      <c r="EMA348"/>
      <c r="EMB348"/>
      <c r="EMC348"/>
      <c r="EMD348"/>
      <c r="EME348"/>
      <c r="EMF348"/>
      <c r="EMG348"/>
      <c r="EMH348"/>
      <c r="EMI348"/>
      <c r="EMJ348"/>
      <c r="EMK348"/>
      <c r="EML348"/>
      <c r="EMM348"/>
      <c r="EMN348"/>
      <c r="EMO348"/>
      <c r="EMP348"/>
      <c r="EMQ348"/>
      <c r="EMR348"/>
      <c r="EMS348"/>
      <c r="EMT348"/>
      <c r="EMU348"/>
      <c r="EMV348"/>
      <c r="EMW348"/>
      <c r="EMX348"/>
      <c r="EMY348"/>
      <c r="EMZ348"/>
      <c r="ENA348"/>
      <c r="ENB348"/>
      <c r="ENC348"/>
      <c r="END348"/>
      <c r="ENE348"/>
      <c r="ENF348"/>
      <c r="ENG348"/>
      <c r="ENH348"/>
      <c r="ENI348"/>
      <c r="ENJ348"/>
      <c r="ENK348"/>
      <c r="ENL348"/>
      <c r="ENM348"/>
      <c r="ENN348"/>
      <c r="ENO348"/>
      <c r="ENP348"/>
      <c r="ENQ348"/>
      <c r="ENR348"/>
      <c r="ENS348"/>
      <c r="ENT348"/>
      <c r="ENU348"/>
      <c r="ENV348"/>
      <c r="ENW348"/>
      <c r="ENX348"/>
      <c r="ENY348"/>
      <c r="ENZ348"/>
      <c r="EOA348"/>
      <c r="EOB348"/>
      <c r="EOC348"/>
      <c r="EOD348"/>
      <c r="EOE348"/>
      <c r="EOF348"/>
      <c r="EOG348"/>
      <c r="EOH348"/>
      <c r="EOI348"/>
      <c r="EOJ348"/>
      <c r="EOK348"/>
      <c r="EOL348"/>
      <c r="EOM348"/>
      <c r="EON348"/>
      <c r="EOO348"/>
      <c r="EOP348"/>
      <c r="EOQ348"/>
      <c r="EOR348"/>
      <c r="EOS348"/>
      <c r="EOT348"/>
      <c r="EOU348"/>
      <c r="EOV348"/>
      <c r="EOW348"/>
      <c r="EOX348"/>
      <c r="EOY348"/>
      <c r="EOZ348"/>
      <c r="EPA348"/>
      <c r="EPB348"/>
      <c r="EPC348"/>
      <c r="EPD348"/>
      <c r="EPE348"/>
      <c r="EPF348"/>
      <c r="EPG348"/>
      <c r="EPH348"/>
      <c r="EPI348"/>
      <c r="EPJ348"/>
      <c r="EPK348"/>
      <c r="EPL348"/>
      <c r="EPM348"/>
      <c r="EPN348"/>
      <c r="EPO348"/>
      <c r="EPP348"/>
      <c r="EPQ348"/>
      <c r="EPR348"/>
      <c r="EPS348"/>
      <c r="EPT348"/>
      <c r="EPU348"/>
      <c r="EPV348"/>
      <c r="EPW348"/>
      <c r="EPX348"/>
      <c r="EPY348"/>
      <c r="EPZ348"/>
      <c r="EQA348"/>
      <c r="EQB348"/>
      <c r="EQC348"/>
      <c r="EQD348"/>
      <c r="EQE348"/>
      <c r="EQF348"/>
      <c r="EQG348"/>
      <c r="EQH348"/>
      <c r="EQI348"/>
      <c r="EQJ348"/>
      <c r="EQK348"/>
      <c r="EQL348"/>
      <c r="EQM348"/>
      <c r="EQN348"/>
      <c r="EQO348"/>
      <c r="EQP348"/>
      <c r="EQQ348"/>
      <c r="EQR348"/>
      <c r="EQS348"/>
      <c r="EQT348"/>
      <c r="EQU348"/>
      <c r="EQV348"/>
      <c r="EQW348"/>
      <c r="EQX348"/>
      <c r="EQY348"/>
      <c r="EQZ348"/>
      <c r="ERA348"/>
      <c r="ERB348"/>
      <c r="ERC348"/>
      <c r="ERD348"/>
      <c r="ERE348"/>
      <c r="ERF348"/>
      <c r="ERG348"/>
      <c r="ERH348"/>
      <c r="ERI348"/>
      <c r="ERJ348"/>
      <c r="ERK348"/>
      <c r="ERL348"/>
      <c r="ERM348"/>
      <c r="ERN348"/>
      <c r="ERO348"/>
      <c r="ERP348"/>
      <c r="ERQ348"/>
      <c r="ERR348"/>
      <c r="ERS348"/>
      <c r="ERT348"/>
      <c r="ERU348"/>
      <c r="ERV348"/>
      <c r="ERW348"/>
      <c r="ERX348"/>
      <c r="ERY348"/>
      <c r="ERZ348"/>
      <c r="ESA348"/>
      <c r="ESB348"/>
      <c r="ESC348"/>
      <c r="ESD348"/>
      <c r="ESE348"/>
      <c r="ESF348"/>
      <c r="ESG348"/>
      <c r="ESH348"/>
      <c r="ESI348"/>
      <c r="ESJ348"/>
      <c r="ESK348"/>
      <c r="ESL348"/>
      <c r="ESM348"/>
      <c r="ESN348"/>
      <c r="ESO348"/>
      <c r="ESP348"/>
      <c r="ESQ348"/>
      <c r="ESR348"/>
      <c r="ESS348"/>
      <c r="EST348"/>
      <c r="ESU348"/>
      <c r="ESV348"/>
      <c r="ESW348"/>
      <c r="ESX348"/>
      <c r="ESY348"/>
      <c r="ESZ348"/>
      <c r="ETA348"/>
      <c r="ETB348"/>
      <c r="ETC348"/>
      <c r="ETD348"/>
      <c r="ETE348"/>
      <c r="ETF348"/>
      <c r="ETG348"/>
      <c r="ETH348"/>
      <c r="ETI348"/>
      <c r="ETJ348"/>
      <c r="ETK348"/>
      <c r="ETL348"/>
      <c r="ETM348"/>
      <c r="ETN348"/>
      <c r="ETO348"/>
      <c r="ETP348"/>
      <c r="ETQ348"/>
      <c r="ETR348"/>
      <c r="ETS348"/>
      <c r="ETT348"/>
      <c r="ETU348"/>
      <c r="ETV348"/>
      <c r="ETW348"/>
      <c r="ETX348"/>
      <c r="ETY348"/>
      <c r="ETZ348"/>
      <c r="EUA348"/>
      <c r="EUB348"/>
      <c r="EUC348"/>
      <c r="EUD348"/>
      <c r="EUE348"/>
      <c r="EUF348"/>
      <c r="EUG348"/>
      <c r="EUH348"/>
      <c r="EUI348"/>
      <c r="EUJ348"/>
      <c r="EUK348"/>
      <c r="EUL348"/>
      <c r="EUM348"/>
      <c r="EUN348"/>
      <c r="EUO348"/>
      <c r="EUP348"/>
      <c r="EUQ348"/>
      <c r="EUR348"/>
      <c r="EUS348"/>
      <c r="EUT348"/>
      <c r="EUU348"/>
      <c r="EUV348"/>
      <c r="EUW348"/>
      <c r="EUX348"/>
      <c r="EUY348"/>
      <c r="EUZ348"/>
      <c r="EVA348"/>
      <c r="EVB348"/>
      <c r="EVC348"/>
      <c r="EVD348"/>
      <c r="EVE348"/>
      <c r="EVF348"/>
      <c r="EVG348"/>
      <c r="EVH348"/>
      <c r="EVI348"/>
      <c r="EVJ348"/>
      <c r="EVK348"/>
      <c r="EVL348"/>
      <c r="EVM348"/>
      <c r="EVN348"/>
      <c r="EVO348"/>
      <c r="EVP348"/>
      <c r="EVQ348"/>
      <c r="EVR348"/>
      <c r="EVS348"/>
      <c r="EVT348"/>
      <c r="EVU348"/>
      <c r="EVV348"/>
      <c r="EVW348"/>
      <c r="EVX348"/>
      <c r="EVY348"/>
      <c r="EVZ348"/>
      <c r="EWA348"/>
      <c r="EWB348"/>
      <c r="EWC348"/>
      <c r="EWD348"/>
      <c r="EWE348"/>
      <c r="EWF348"/>
      <c r="EWG348"/>
      <c r="EWH348"/>
      <c r="EWI348"/>
      <c r="EWJ348"/>
      <c r="EWK348"/>
      <c r="EWL348"/>
      <c r="EWM348"/>
      <c r="EWN348"/>
      <c r="EWO348"/>
      <c r="EWP348"/>
      <c r="EWQ348"/>
      <c r="EWR348"/>
      <c r="EWS348"/>
      <c r="EWT348"/>
      <c r="EWU348"/>
      <c r="EWV348"/>
      <c r="EWW348"/>
      <c r="EWX348"/>
      <c r="EWY348"/>
      <c r="EWZ348"/>
      <c r="EXA348"/>
      <c r="EXB348"/>
      <c r="EXC348"/>
      <c r="EXD348"/>
      <c r="EXE348"/>
      <c r="EXF348"/>
      <c r="EXG348"/>
      <c r="EXH348"/>
      <c r="EXI348"/>
      <c r="EXJ348"/>
      <c r="EXK348"/>
      <c r="EXL348"/>
      <c r="EXM348"/>
      <c r="EXN348"/>
      <c r="EXO348"/>
      <c r="EXP348"/>
      <c r="EXQ348"/>
      <c r="EXR348"/>
      <c r="EXS348"/>
      <c r="EXT348"/>
      <c r="EXU348"/>
      <c r="EXV348"/>
      <c r="EXW348"/>
      <c r="EXX348"/>
      <c r="EXY348"/>
      <c r="EXZ348"/>
      <c r="EYA348"/>
      <c r="EYB348"/>
      <c r="EYC348"/>
      <c r="EYD348"/>
      <c r="EYE348"/>
      <c r="EYF348"/>
      <c r="EYG348"/>
      <c r="EYH348"/>
      <c r="EYI348"/>
      <c r="EYJ348"/>
      <c r="EYK348"/>
      <c r="EYL348"/>
      <c r="EYM348"/>
      <c r="EYN348"/>
      <c r="EYO348"/>
      <c r="EYP348"/>
      <c r="EYQ348"/>
      <c r="EYR348"/>
      <c r="EYS348"/>
      <c r="EYT348"/>
      <c r="EYU348"/>
      <c r="EYV348"/>
      <c r="EYW348"/>
      <c r="EYX348"/>
      <c r="EYY348"/>
      <c r="EYZ348"/>
      <c r="EZA348"/>
      <c r="EZB348"/>
      <c r="EZC348"/>
      <c r="EZD348"/>
      <c r="EZE348"/>
      <c r="EZF348"/>
      <c r="EZG348"/>
      <c r="EZH348"/>
      <c r="EZI348"/>
      <c r="EZJ348"/>
      <c r="EZK348"/>
      <c r="EZL348"/>
      <c r="EZM348"/>
      <c r="EZN348"/>
      <c r="EZO348"/>
      <c r="EZP348"/>
      <c r="EZQ348"/>
      <c r="EZR348"/>
      <c r="EZS348"/>
      <c r="EZT348"/>
      <c r="EZU348"/>
      <c r="EZV348"/>
      <c r="EZW348"/>
      <c r="EZX348"/>
      <c r="EZY348"/>
      <c r="EZZ348"/>
      <c r="FAA348"/>
      <c r="FAB348"/>
      <c r="FAC348"/>
      <c r="FAD348"/>
      <c r="FAE348"/>
      <c r="FAF348"/>
      <c r="FAG348"/>
      <c r="FAH348"/>
      <c r="FAI348"/>
      <c r="FAJ348"/>
      <c r="FAK348"/>
      <c r="FAL348"/>
      <c r="FAM348"/>
      <c r="FAN348"/>
      <c r="FAO348"/>
      <c r="FAP348"/>
      <c r="FAQ348"/>
      <c r="FAR348"/>
      <c r="FAS348"/>
      <c r="FAT348"/>
      <c r="FAU348"/>
      <c r="FAV348"/>
      <c r="FAW348"/>
      <c r="FAX348"/>
      <c r="FAY348"/>
      <c r="FAZ348"/>
      <c r="FBA348"/>
      <c r="FBB348"/>
      <c r="FBC348"/>
      <c r="FBD348"/>
      <c r="FBE348"/>
      <c r="FBF348"/>
      <c r="FBG348"/>
      <c r="FBH348"/>
      <c r="FBI348"/>
      <c r="FBJ348"/>
      <c r="FBK348"/>
      <c r="FBL348"/>
      <c r="FBM348"/>
      <c r="FBN348"/>
      <c r="FBO348"/>
      <c r="FBP348"/>
      <c r="FBQ348"/>
      <c r="FBR348"/>
      <c r="FBS348"/>
      <c r="FBT348"/>
      <c r="FBU348"/>
      <c r="FBV348"/>
      <c r="FBW348"/>
      <c r="FBX348"/>
      <c r="FBY348"/>
      <c r="FBZ348"/>
      <c r="FCA348"/>
      <c r="FCB348"/>
      <c r="FCC348"/>
      <c r="FCD348"/>
      <c r="FCE348"/>
      <c r="FCF348"/>
      <c r="FCG348"/>
      <c r="FCH348"/>
      <c r="FCI348"/>
      <c r="FCJ348"/>
      <c r="FCK348"/>
      <c r="FCL348"/>
      <c r="FCM348"/>
      <c r="FCN348"/>
      <c r="FCO348"/>
      <c r="FCP348"/>
      <c r="FCQ348"/>
      <c r="FCR348"/>
      <c r="FCS348"/>
      <c r="FCT348"/>
      <c r="FCU348"/>
      <c r="FCV348"/>
      <c r="FCW348"/>
      <c r="FCX348"/>
      <c r="FCY348"/>
      <c r="FCZ348"/>
      <c r="FDA348"/>
      <c r="FDB348"/>
      <c r="FDC348"/>
      <c r="FDD348"/>
      <c r="FDE348"/>
      <c r="FDF348"/>
      <c r="FDG348"/>
      <c r="FDH348"/>
      <c r="FDI348"/>
      <c r="FDJ348"/>
      <c r="FDK348"/>
      <c r="FDL348"/>
      <c r="FDM348"/>
      <c r="FDN348"/>
      <c r="FDO348"/>
      <c r="FDP348"/>
      <c r="FDQ348"/>
      <c r="FDR348"/>
      <c r="FDS348"/>
      <c r="FDT348"/>
      <c r="FDU348"/>
      <c r="FDV348"/>
      <c r="FDW348"/>
      <c r="FDX348"/>
      <c r="FDY348"/>
      <c r="FDZ348"/>
      <c r="FEA348"/>
      <c r="FEB348"/>
      <c r="FEC348"/>
      <c r="FED348"/>
      <c r="FEE348"/>
      <c r="FEF348"/>
      <c r="FEG348"/>
      <c r="FEH348"/>
      <c r="FEI348"/>
      <c r="FEJ348"/>
      <c r="FEK348"/>
      <c r="FEL348"/>
      <c r="FEM348"/>
      <c r="FEN348"/>
      <c r="FEO348"/>
      <c r="FEP348"/>
      <c r="FEQ348"/>
      <c r="FER348"/>
      <c r="FES348"/>
      <c r="FET348"/>
      <c r="FEU348"/>
      <c r="FEV348"/>
      <c r="FEW348"/>
      <c r="FEX348"/>
      <c r="FEY348"/>
      <c r="FEZ348"/>
      <c r="FFA348"/>
      <c r="FFB348"/>
      <c r="FFC348"/>
      <c r="FFD348"/>
      <c r="FFE348"/>
      <c r="FFF348"/>
      <c r="FFG348"/>
      <c r="FFH348"/>
      <c r="FFI348"/>
      <c r="FFJ348"/>
      <c r="FFK348"/>
      <c r="FFL348"/>
      <c r="FFM348"/>
      <c r="FFN348"/>
      <c r="FFO348"/>
      <c r="FFP348"/>
      <c r="FFQ348"/>
      <c r="FFR348"/>
      <c r="FFS348"/>
      <c r="FFT348"/>
      <c r="FFU348"/>
      <c r="FFV348"/>
      <c r="FFW348"/>
      <c r="FFX348"/>
      <c r="FFY348"/>
      <c r="FFZ348"/>
      <c r="FGA348"/>
      <c r="FGB348"/>
      <c r="FGC348"/>
      <c r="FGD348"/>
      <c r="FGE348"/>
      <c r="FGF348"/>
      <c r="FGG348"/>
      <c r="FGH348"/>
      <c r="FGI348"/>
      <c r="FGJ348"/>
      <c r="FGK348"/>
      <c r="FGL348"/>
      <c r="FGM348"/>
      <c r="FGN348"/>
      <c r="FGO348"/>
      <c r="FGP348"/>
      <c r="FGQ348"/>
      <c r="FGR348"/>
      <c r="FGS348"/>
      <c r="FGT348"/>
      <c r="FGU348"/>
      <c r="FGV348"/>
      <c r="FGW348"/>
      <c r="FGX348"/>
      <c r="FGY348"/>
      <c r="FGZ348"/>
      <c r="FHA348"/>
      <c r="FHB348"/>
      <c r="FHC348"/>
      <c r="FHD348"/>
      <c r="FHE348"/>
      <c r="FHF348"/>
      <c r="FHG348"/>
      <c r="FHH348"/>
      <c r="FHI348"/>
      <c r="FHJ348"/>
      <c r="FHK348"/>
      <c r="FHL348"/>
      <c r="FHM348"/>
      <c r="FHN348"/>
      <c r="FHO348"/>
      <c r="FHP348"/>
      <c r="FHQ348"/>
      <c r="FHR348"/>
      <c r="FHS348"/>
      <c r="FHT348"/>
      <c r="FHU348"/>
      <c r="FHV348"/>
      <c r="FHW348"/>
      <c r="FHX348"/>
      <c r="FHY348"/>
      <c r="FHZ348"/>
      <c r="FIA348"/>
      <c r="FIB348"/>
      <c r="FIC348"/>
      <c r="FID348"/>
      <c r="FIE348"/>
      <c r="FIF348"/>
      <c r="FIG348"/>
      <c r="FIH348"/>
      <c r="FII348"/>
      <c r="FIJ348"/>
      <c r="FIK348"/>
      <c r="FIL348"/>
      <c r="FIM348"/>
      <c r="FIN348"/>
      <c r="FIO348"/>
      <c r="FIP348"/>
      <c r="FIQ348"/>
      <c r="FIR348"/>
      <c r="FIS348"/>
      <c r="FIT348"/>
      <c r="FIU348"/>
      <c r="FIV348"/>
      <c r="FIW348"/>
      <c r="FIX348"/>
      <c r="FIY348"/>
      <c r="FIZ348"/>
      <c r="FJA348"/>
      <c r="FJB348"/>
      <c r="FJC348"/>
      <c r="FJD348"/>
      <c r="FJE348"/>
      <c r="FJF348"/>
      <c r="FJG348"/>
      <c r="FJH348"/>
      <c r="FJI348"/>
      <c r="FJJ348"/>
      <c r="FJK348"/>
      <c r="FJL348"/>
      <c r="FJM348"/>
      <c r="FJN348"/>
      <c r="FJO348"/>
      <c r="FJP348"/>
      <c r="FJQ348"/>
      <c r="FJR348"/>
      <c r="FJS348"/>
      <c r="FJT348"/>
      <c r="FJU348"/>
      <c r="FJV348"/>
      <c r="FJW348"/>
      <c r="FJX348"/>
      <c r="FJY348"/>
      <c r="FJZ348"/>
      <c r="FKA348"/>
      <c r="FKB348"/>
      <c r="FKC348"/>
      <c r="FKD348"/>
      <c r="FKE348"/>
      <c r="FKF348"/>
      <c r="FKG348"/>
      <c r="FKH348"/>
      <c r="FKI348"/>
      <c r="FKJ348"/>
      <c r="FKK348"/>
      <c r="FKL348"/>
      <c r="FKM348"/>
      <c r="FKN348"/>
      <c r="FKO348"/>
      <c r="FKP348"/>
      <c r="FKQ348"/>
      <c r="FKR348"/>
      <c r="FKS348"/>
      <c r="FKT348"/>
      <c r="FKU348"/>
      <c r="FKV348"/>
      <c r="FKW348"/>
      <c r="FKX348"/>
      <c r="FKY348"/>
      <c r="FKZ348"/>
      <c r="FLA348"/>
      <c r="FLB348"/>
      <c r="FLC348"/>
      <c r="FLD348"/>
      <c r="FLE348"/>
      <c r="FLF348"/>
      <c r="FLG348"/>
      <c r="FLH348"/>
      <c r="FLI348"/>
      <c r="FLJ348"/>
      <c r="FLK348"/>
      <c r="FLL348"/>
      <c r="FLM348"/>
      <c r="FLN348"/>
      <c r="FLO348"/>
      <c r="FLP348"/>
      <c r="FLQ348"/>
      <c r="FLR348"/>
      <c r="FLS348"/>
      <c r="FLT348"/>
      <c r="FLU348"/>
      <c r="FLV348"/>
      <c r="FLW348"/>
      <c r="FLX348"/>
      <c r="FLY348"/>
      <c r="FLZ348"/>
      <c r="FMA348"/>
      <c r="FMB348"/>
      <c r="FMC348"/>
      <c r="FMD348"/>
      <c r="FME348"/>
      <c r="FMF348"/>
      <c r="FMG348"/>
      <c r="FMH348"/>
      <c r="FMI348"/>
      <c r="FMJ348"/>
      <c r="FMK348"/>
      <c r="FML348"/>
      <c r="FMM348"/>
      <c r="FMN348"/>
      <c r="FMO348"/>
      <c r="FMP348"/>
      <c r="FMQ348"/>
      <c r="FMR348"/>
      <c r="FMS348"/>
      <c r="FMT348"/>
      <c r="FMU348"/>
      <c r="FMV348"/>
      <c r="FMW348"/>
      <c r="FMX348"/>
      <c r="FMY348"/>
      <c r="FMZ348"/>
      <c r="FNA348"/>
      <c r="FNB348"/>
      <c r="FNC348"/>
      <c r="FND348"/>
      <c r="FNE348"/>
      <c r="FNF348"/>
      <c r="FNG348"/>
      <c r="FNH348"/>
      <c r="FNI348"/>
      <c r="FNJ348"/>
      <c r="FNK348"/>
      <c r="FNL348"/>
      <c r="FNM348"/>
      <c r="FNN348"/>
      <c r="FNO348"/>
      <c r="FNP348"/>
      <c r="FNQ348"/>
      <c r="FNR348"/>
      <c r="FNS348"/>
      <c r="FNT348"/>
      <c r="FNU348"/>
      <c r="FNV348"/>
      <c r="FNW348"/>
      <c r="FNX348"/>
      <c r="FNY348"/>
      <c r="FNZ348"/>
      <c r="FOA348"/>
      <c r="FOB348"/>
      <c r="FOC348"/>
      <c r="FOD348"/>
      <c r="FOE348"/>
      <c r="FOF348"/>
      <c r="FOG348"/>
      <c r="FOH348"/>
      <c r="FOI348"/>
      <c r="FOJ348"/>
      <c r="FOK348"/>
      <c r="FOL348"/>
      <c r="FOM348"/>
      <c r="FON348"/>
      <c r="FOO348"/>
      <c r="FOP348"/>
      <c r="FOQ348"/>
      <c r="FOR348"/>
      <c r="FOS348"/>
      <c r="FOT348"/>
      <c r="FOU348"/>
      <c r="FOV348"/>
      <c r="FOW348"/>
      <c r="FOX348"/>
      <c r="FOY348"/>
      <c r="FOZ348"/>
      <c r="FPA348"/>
      <c r="FPB348"/>
      <c r="FPC348"/>
      <c r="FPD348"/>
      <c r="FPE348"/>
      <c r="FPF348"/>
      <c r="FPG348"/>
      <c r="FPH348"/>
      <c r="FPI348"/>
      <c r="FPJ348"/>
      <c r="FPK348"/>
      <c r="FPL348"/>
      <c r="FPM348"/>
      <c r="FPN348"/>
      <c r="FPO348"/>
      <c r="FPP348"/>
      <c r="FPQ348"/>
      <c r="FPR348"/>
      <c r="FPS348"/>
      <c r="FPT348"/>
      <c r="FPU348"/>
      <c r="FPV348"/>
      <c r="FPW348"/>
      <c r="FPX348"/>
      <c r="FPY348"/>
      <c r="FPZ348"/>
      <c r="FQA348"/>
      <c r="FQB348"/>
      <c r="FQC348"/>
      <c r="FQD348"/>
      <c r="FQE348"/>
      <c r="FQF348"/>
      <c r="FQG348"/>
      <c r="FQH348"/>
      <c r="FQI348"/>
      <c r="FQJ348"/>
      <c r="FQK348"/>
      <c r="FQL348"/>
      <c r="FQM348"/>
      <c r="FQN348"/>
      <c r="FQO348"/>
      <c r="FQP348"/>
      <c r="FQQ348"/>
      <c r="FQR348"/>
      <c r="FQS348"/>
      <c r="FQT348"/>
      <c r="FQU348"/>
      <c r="FQV348"/>
      <c r="FQW348"/>
      <c r="FQX348"/>
      <c r="FQY348"/>
      <c r="FQZ348"/>
      <c r="FRA348"/>
      <c r="FRB348"/>
      <c r="FRC348"/>
      <c r="FRD348"/>
      <c r="FRE348"/>
      <c r="FRF348"/>
      <c r="FRG348"/>
      <c r="FRH348"/>
      <c r="FRI348"/>
      <c r="FRJ348"/>
      <c r="FRK348"/>
      <c r="FRL348"/>
      <c r="FRM348"/>
      <c r="FRN348"/>
      <c r="FRO348"/>
      <c r="FRP348"/>
      <c r="FRQ348"/>
      <c r="FRR348"/>
      <c r="FRS348"/>
      <c r="FRT348"/>
      <c r="FRU348"/>
      <c r="FRV348"/>
      <c r="FRW348"/>
      <c r="FRX348"/>
      <c r="FRY348"/>
      <c r="FRZ348"/>
      <c r="FSA348"/>
      <c r="FSB348"/>
      <c r="FSC348"/>
      <c r="FSD348"/>
      <c r="FSE348"/>
      <c r="FSF348"/>
      <c r="FSG348"/>
      <c r="FSH348"/>
      <c r="FSI348"/>
      <c r="FSJ348"/>
      <c r="FSK348"/>
      <c r="FSL348"/>
      <c r="FSM348"/>
      <c r="FSN348"/>
      <c r="FSO348"/>
      <c r="FSP348"/>
      <c r="FSQ348"/>
      <c r="FSR348"/>
      <c r="FSS348"/>
      <c r="FST348"/>
      <c r="FSU348"/>
      <c r="FSV348"/>
      <c r="FSW348"/>
      <c r="FSX348"/>
      <c r="FSY348"/>
      <c r="FSZ348"/>
      <c r="FTA348"/>
      <c r="FTB348"/>
      <c r="FTC348"/>
      <c r="FTD348"/>
      <c r="FTE348"/>
      <c r="FTF348"/>
      <c r="FTG348"/>
      <c r="FTH348"/>
      <c r="FTI348"/>
      <c r="FTJ348"/>
      <c r="FTK348"/>
      <c r="FTL348"/>
      <c r="FTM348"/>
      <c r="FTN348"/>
      <c r="FTO348"/>
      <c r="FTP348"/>
      <c r="FTQ348"/>
      <c r="FTR348"/>
      <c r="FTS348"/>
      <c r="FTT348"/>
      <c r="FTU348"/>
      <c r="FTV348"/>
      <c r="FTW348"/>
      <c r="FTX348"/>
      <c r="FTY348"/>
      <c r="FTZ348"/>
      <c r="FUA348"/>
      <c r="FUB348"/>
      <c r="FUC348"/>
      <c r="FUD348"/>
      <c r="FUE348"/>
      <c r="FUF348"/>
      <c r="FUG348"/>
      <c r="FUH348"/>
      <c r="FUI348"/>
      <c r="FUJ348"/>
      <c r="FUK348"/>
      <c r="FUL348"/>
      <c r="FUM348"/>
      <c r="FUN348"/>
      <c r="FUO348"/>
      <c r="FUP348"/>
      <c r="FUQ348"/>
      <c r="FUR348"/>
      <c r="FUS348"/>
      <c r="FUT348"/>
      <c r="FUU348"/>
      <c r="FUV348"/>
      <c r="FUW348"/>
      <c r="FUX348"/>
      <c r="FUY348"/>
      <c r="FUZ348"/>
      <c r="FVA348"/>
      <c r="FVB348"/>
      <c r="FVC348"/>
      <c r="FVD348"/>
      <c r="FVE348"/>
      <c r="FVF348"/>
      <c r="FVG348"/>
      <c r="FVH348"/>
      <c r="FVI348"/>
      <c r="FVJ348"/>
      <c r="FVK348"/>
      <c r="FVL348"/>
      <c r="FVM348"/>
      <c r="FVN348"/>
      <c r="FVO348"/>
      <c r="FVP348"/>
      <c r="FVQ348"/>
      <c r="FVR348"/>
      <c r="FVS348"/>
      <c r="FVT348"/>
      <c r="FVU348"/>
      <c r="FVV348"/>
      <c r="FVW348"/>
      <c r="FVX348"/>
      <c r="FVY348"/>
      <c r="FVZ348"/>
      <c r="FWA348"/>
      <c r="FWB348"/>
      <c r="FWC348"/>
      <c r="FWD348"/>
      <c r="FWE348"/>
      <c r="FWF348"/>
      <c r="FWG348"/>
      <c r="FWH348"/>
      <c r="FWI348"/>
      <c r="FWJ348"/>
      <c r="FWK348"/>
      <c r="FWL348"/>
      <c r="FWM348"/>
      <c r="FWN348"/>
      <c r="FWO348"/>
      <c r="FWP348"/>
      <c r="FWQ348"/>
      <c r="FWR348"/>
      <c r="FWS348"/>
      <c r="FWT348"/>
      <c r="FWU348"/>
      <c r="FWV348"/>
      <c r="FWW348"/>
      <c r="FWX348"/>
      <c r="FWY348"/>
      <c r="FWZ348"/>
      <c r="FXA348"/>
      <c r="FXB348"/>
      <c r="FXC348"/>
      <c r="FXD348"/>
      <c r="FXE348"/>
      <c r="FXF348"/>
      <c r="FXG348"/>
      <c r="FXH348"/>
      <c r="FXI348"/>
      <c r="FXJ348"/>
      <c r="FXK348"/>
      <c r="FXL348"/>
      <c r="FXM348"/>
      <c r="FXN348"/>
      <c r="FXO348"/>
      <c r="FXP348"/>
      <c r="FXQ348"/>
      <c r="FXR348"/>
      <c r="FXS348"/>
      <c r="FXT348"/>
      <c r="FXU348"/>
      <c r="FXV348"/>
      <c r="FXW348"/>
      <c r="FXX348"/>
      <c r="FXY348"/>
      <c r="FXZ348"/>
      <c r="FYA348"/>
      <c r="FYB348"/>
      <c r="FYC348"/>
      <c r="FYD348"/>
      <c r="FYE348"/>
      <c r="FYF348"/>
      <c r="FYG348"/>
      <c r="FYH348"/>
      <c r="FYI348"/>
      <c r="FYJ348"/>
      <c r="FYK348"/>
      <c r="FYL348"/>
      <c r="FYM348"/>
      <c r="FYN348"/>
      <c r="FYO348"/>
      <c r="FYP348"/>
      <c r="FYQ348"/>
      <c r="FYR348"/>
      <c r="FYS348"/>
      <c r="FYT348"/>
      <c r="FYU348"/>
      <c r="FYV348"/>
      <c r="FYW348"/>
      <c r="FYX348"/>
      <c r="FYY348"/>
      <c r="FYZ348"/>
      <c r="FZA348"/>
      <c r="FZB348"/>
      <c r="FZC348"/>
      <c r="FZD348"/>
      <c r="FZE348"/>
      <c r="FZF348"/>
      <c r="FZG348"/>
      <c r="FZH348"/>
      <c r="FZI348"/>
      <c r="FZJ348"/>
      <c r="FZK348"/>
      <c r="FZL348"/>
      <c r="FZM348"/>
      <c r="FZN348"/>
      <c r="FZO348"/>
      <c r="FZP348"/>
      <c r="FZQ348"/>
      <c r="FZR348"/>
      <c r="FZS348"/>
      <c r="FZT348"/>
      <c r="FZU348"/>
      <c r="FZV348"/>
      <c r="FZW348"/>
      <c r="FZX348"/>
      <c r="FZY348"/>
      <c r="FZZ348"/>
      <c r="GAA348"/>
      <c r="GAB348"/>
      <c r="GAC348"/>
      <c r="GAD348"/>
      <c r="GAE348"/>
      <c r="GAF348"/>
      <c r="GAG348"/>
      <c r="GAH348"/>
      <c r="GAI348"/>
      <c r="GAJ348"/>
      <c r="GAK348"/>
      <c r="GAL348"/>
      <c r="GAM348"/>
      <c r="GAN348"/>
      <c r="GAO348"/>
      <c r="GAP348"/>
      <c r="GAQ348"/>
      <c r="GAR348"/>
      <c r="GAS348"/>
      <c r="GAT348"/>
      <c r="GAU348"/>
      <c r="GAV348"/>
      <c r="GAW348"/>
      <c r="GAX348"/>
      <c r="GAY348"/>
      <c r="GAZ348"/>
      <c r="GBA348"/>
      <c r="GBB348"/>
      <c r="GBC348"/>
      <c r="GBD348"/>
      <c r="GBE348"/>
      <c r="GBF348"/>
      <c r="GBG348"/>
      <c r="GBH348"/>
      <c r="GBI348"/>
      <c r="GBJ348"/>
      <c r="GBK348"/>
      <c r="GBL348"/>
      <c r="GBM348"/>
      <c r="GBN348"/>
      <c r="GBO348"/>
      <c r="GBP348"/>
      <c r="GBQ348"/>
      <c r="GBR348"/>
      <c r="GBS348"/>
      <c r="GBT348"/>
      <c r="GBU348"/>
      <c r="GBV348"/>
      <c r="GBW348"/>
      <c r="GBX348"/>
      <c r="GBY348"/>
      <c r="GBZ348"/>
      <c r="GCA348"/>
      <c r="GCB348"/>
      <c r="GCC348"/>
      <c r="GCD348"/>
      <c r="GCE348"/>
      <c r="GCF348"/>
      <c r="GCG348"/>
      <c r="GCH348"/>
      <c r="GCI348"/>
      <c r="GCJ348"/>
      <c r="GCK348"/>
      <c r="GCL348"/>
      <c r="GCM348"/>
      <c r="GCN348"/>
      <c r="GCO348"/>
      <c r="GCP348"/>
      <c r="GCQ348"/>
      <c r="GCR348"/>
      <c r="GCS348"/>
      <c r="GCT348"/>
      <c r="GCU348"/>
      <c r="GCV348"/>
      <c r="GCW348"/>
      <c r="GCX348"/>
      <c r="GCY348"/>
      <c r="GCZ348"/>
      <c r="GDA348"/>
      <c r="GDB348"/>
      <c r="GDC348"/>
      <c r="GDD348"/>
      <c r="GDE348"/>
      <c r="GDF348"/>
      <c r="GDG348"/>
      <c r="GDH348"/>
      <c r="GDI348"/>
      <c r="GDJ348"/>
      <c r="GDK348"/>
      <c r="GDL348"/>
      <c r="GDM348"/>
      <c r="GDN348"/>
      <c r="GDO348"/>
      <c r="GDP348"/>
      <c r="GDQ348"/>
      <c r="GDR348"/>
      <c r="GDS348"/>
      <c r="GDT348"/>
      <c r="GDU348"/>
      <c r="GDV348"/>
      <c r="GDW348"/>
      <c r="GDX348"/>
      <c r="GDY348"/>
      <c r="GDZ348"/>
      <c r="GEA348"/>
      <c r="GEB348"/>
      <c r="GEC348"/>
      <c r="GED348"/>
      <c r="GEE348"/>
      <c r="GEF348"/>
      <c r="GEG348"/>
      <c r="GEH348"/>
      <c r="GEI348"/>
      <c r="GEJ348"/>
      <c r="GEK348"/>
      <c r="GEL348"/>
      <c r="GEM348"/>
      <c r="GEN348"/>
      <c r="GEO348"/>
      <c r="GEP348"/>
      <c r="GEQ348"/>
      <c r="GER348"/>
      <c r="GES348"/>
      <c r="GET348"/>
      <c r="GEU348"/>
      <c r="GEV348"/>
      <c r="GEW348"/>
      <c r="GEX348"/>
      <c r="GEY348"/>
      <c r="GEZ348"/>
      <c r="GFA348"/>
      <c r="GFB348"/>
      <c r="GFC348"/>
      <c r="GFD348"/>
      <c r="GFE348"/>
      <c r="GFF348"/>
      <c r="GFG348"/>
      <c r="GFH348"/>
      <c r="GFI348"/>
      <c r="GFJ348"/>
      <c r="GFK348"/>
      <c r="GFL348"/>
      <c r="GFM348"/>
      <c r="GFN348"/>
      <c r="GFO348"/>
      <c r="GFP348"/>
      <c r="GFQ348"/>
      <c r="GFR348"/>
      <c r="GFS348"/>
      <c r="GFT348"/>
      <c r="GFU348"/>
      <c r="GFV348"/>
      <c r="GFW348"/>
      <c r="GFX348"/>
      <c r="GFY348"/>
      <c r="GFZ348"/>
      <c r="GGA348"/>
      <c r="GGB348"/>
      <c r="GGC348"/>
      <c r="GGD348"/>
      <c r="GGE348"/>
      <c r="GGF348"/>
      <c r="GGG348"/>
      <c r="GGH348"/>
      <c r="GGI348"/>
      <c r="GGJ348"/>
      <c r="GGK348"/>
      <c r="GGL348"/>
      <c r="GGM348"/>
      <c r="GGN348"/>
      <c r="GGO348"/>
      <c r="GGP348"/>
      <c r="GGQ348"/>
      <c r="GGR348"/>
      <c r="GGS348"/>
      <c r="GGT348"/>
      <c r="GGU348"/>
      <c r="GGV348"/>
      <c r="GGW348"/>
      <c r="GGX348"/>
      <c r="GGY348"/>
      <c r="GGZ348"/>
      <c r="GHA348"/>
      <c r="GHB348"/>
      <c r="GHC348"/>
      <c r="GHD348"/>
      <c r="GHE348"/>
      <c r="GHF348"/>
      <c r="GHG348"/>
      <c r="GHH348"/>
      <c r="GHI348"/>
      <c r="GHJ348"/>
      <c r="GHK348"/>
      <c r="GHL348"/>
      <c r="GHM348"/>
      <c r="GHN348"/>
      <c r="GHO348"/>
      <c r="GHP348"/>
      <c r="GHQ348"/>
      <c r="GHR348"/>
      <c r="GHS348"/>
      <c r="GHT348"/>
      <c r="GHU348"/>
      <c r="GHV348"/>
      <c r="GHW348"/>
      <c r="GHX348"/>
      <c r="GHY348"/>
      <c r="GHZ348"/>
      <c r="GIA348"/>
      <c r="GIB348"/>
      <c r="GIC348"/>
      <c r="GID348"/>
      <c r="GIE348"/>
      <c r="GIF348"/>
      <c r="GIG348"/>
      <c r="GIH348"/>
      <c r="GII348"/>
      <c r="GIJ348"/>
      <c r="GIK348"/>
      <c r="GIL348"/>
      <c r="GIM348"/>
      <c r="GIN348"/>
      <c r="GIO348"/>
      <c r="GIP348"/>
      <c r="GIQ348"/>
      <c r="GIR348"/>
      <c r="GIS348"/>
      <c r="GIT348"/>
      <c r="GIU348"/>
      <c r="GIV348"/>
      <c r="GIW348"/>
      <c r="GIX348"/>
      <c r="GIY348"/>
      <c r="GIZ348"/>
      <c r="GJA348"/>
      <c r="GJB348"/>
      <c r="GJC348"/>
      <c r="GJD348"/>
      <c r="GJE348"/>
      <c r="GJF348"/>
      <c r="GJG348"/>
      <c r="GJH348"/>
      <c r="GJI348"/>
      <c r="GJJ348"/>
      <c r="GJK348"/>
      <c r="GJL348"/>
      <c r="GJM348"/>
      <c r="GJN348"/>
      <c r="GJO348"/>
      <c r="GJP348"/>
      <c r="GJQ348"/>
      <c r="GJR348"/>
      <c r="GJS348"/>
      <c r="GJT348"/>
      <c r="GJU348"/>
      <c r="GJV348"/>
      <c r="GJW348"/>
      <c r="GJX348"/>
      <c r="GJY348"/>
      <c r="GJZ348"/>
      <c r="GKA348"/>
      <c r="GKB348"/>
      <c r="GKC348"/>
      <c r="GKD348"/>
      <c r="GKE348"/>
      <c r="GKF348"/>
      <c r="GKG348"/>
      <c r="GKH348"/>
      <c r="GKI348"/>
      <c r="GKJ348"/>
      <c r="GKK348"/>
      <c r="GKL348"/>
      <c r="GKM348"/>
      <c r="GKN348"/>
      <c r="GKO348"/>
      <c r="GKP348"/>
      <c r="GKQ348"/>
      <c r="GKR348"/>
      <c r="GKS348"/>
      <c r="GKT348"/>
      <c r="GKU348"/>
      <c r="GKV348"/>
      <c r="GKW348"/>
      <c r="GKX348"/>
      <c r="GKY348"/>
      <c r="GKZ348"/>
      <c r="GLA348"/>
      <c r="GLB348"/>
      <c r="GLC348"/>
      <c r="GLD348"/>
      <c r="GLE348"/>
      <c r="GLF348"/>
      <c r="GLG348"/>
      <c r="GLH348"/>
      <c r="GLI348"/>
      <c r="GLJ348"/>
      <c r="GLK348"/>
      <c r="GLL348"/>
      <c r="GLM348"/>
      <c r="GLN348"/>
      <c r="GLO348"/>
      <c r="GLP348"/>
      <c r="GLQ348"/>
      <c r="GLR348"/>
      <c r="GLS348"/>
      <c r="GLT348"/>
      <c r="GLU348"/>
      <c r="GLV348"/>
      <c r="GLW348"/>
      <c r="GLX348"/>
      <c r="GLY348"/>
      <c r="GLZ348"/>
      <c r="GMA348"/>
      <c r="GMB348"/>
      <c r="GMC348"/>
      <c r="GMD348"/>
      <c r="GME348"/>
      <c r="GMF348"/>
      <c r="GMG348"/>
      <c r="GMH348"/>
      <c r="GMI348"/>
      <c r="GMJ348"/>
      <c r="GMK348"/>
      <c r="GML348"/>
      <c r="GMM348"/>
      <c r="GMN348"/>
      <c r="GMO348"/>
      <c r="GMP348"/>
      <c r="GMQ348"/>
      <c r="GMR348"/>
      <c r="GMS348"/>
      <c r="GMT348"/>
      <c r="GMU348"/>
      <c r="GMV348"/>
      <c r="GMW348"/>
      <c r="GMX348"/>
      <c r="GMY348"/>
      <c r="GMZ348"/>
      <c r="GNA348"/>
      <c r="GNB348"/>
      <c r="GNC348"/>
      <c r="GND348"/>
      <c r="GNE348"/>
      <c r="GNF348"/>
      <c r="GNG348"/>
      <c r="GNH348"/>
      <c r="GNI348"/>
      <c r="GNJ348"/>
      <c r="GNK348"/>
      <c r="GNL348"/>
      <c r="GNM348"/>
      <c r="GNN348"/>
      <c r="GNO348"/>
      <c r="GNP348"/>
      <c r="GNQ348"/>
      <c r="GNR348"/>
      <c r="GNS348"/>
      <c r="GNT348"/>
      <c r="GNU348"/>
      <c r="GNV348"/>
      <c r="GNW348"/>
      <c r="GNX348"/>
      <c r="GNY348"/>
      <c r="GNZ348"/>
      <c r="GOA348"/>
      <c r="GOB348"/>
      <c r="GOC348"/>
      <c r="GOD348"/>
      <c r="GOE348"/>
      <c r="GOF348"/>
      <c r="GOG348"/>
      <c r="GOH348"/>
      <c r="GOI348"/>
      <c r="GOJ348"/>
      <c r="GOK348"/>
      <c r="GOL348"/>
      <c r="GOM348"/>
      <c r="GON348"/>
      <c r="GOO348"/>
      <c r="GOP348"/>
      <c r="GOQ348"/>
      <c r="GOR348"/>
      <c r="GOS348"/>
      <c r="GOT348"/>
      <c r="GOU348"/>
      <c r="GOV348"/>
      <c r="GOW348"/>
      <c r="GOX348"/>
      <c r="GOY348"/>
      <c r="GOZ348"/>
      <c r="GPA348"/>
      <c r="GPB348"/>
      <c r="GPC348"/>
      <c r="GPD348"/>
      <c r="GPE348"/>
      <c r="GPF348"/>
      <c r="GPG348"/>
      <c r="GPH348"/>
      <c r="GPI348"/>
      <c r="GPJ348"/>
      <c r="GPK348"/>
      <c r="GPL348"/>
      <c r="GPM348"/>
      <c r="GPN348"/>
      <c r="GPO348"/>
      <c r="GPP348"/>
      <c r="GPQ348"/>
      <c r="GPR348"/>
      <c r="GPS348"/>
      <c r="GPT348"/>
      <c r="GPU348"/>
      <c r="GPV348"/>
      <c r="GPW348"/>
      <c r="GPX348"/>
      <c r="GPY348"/>
      <c r="GPZ348"/>
      <c r="GQA348"/>
      <c r="GQB348"/>
      <c r="GQC348"/>
      <c r="GQD348"/>
      <c r="GQE348"/>
      <c r="GQF348"/>
      <c r="GQG348"/>
      <c r="GQH348"/>
      <c r="GQI348"/>
      <c r="GQJ348"/>
      <c r="GQK348"/>
      <c r="GQL348"/>
      <c r="GQM348"/>
      <c r="GQN348"/>
      <c r="GQO348"/>
      <c r="GQP348"/>
      <c r="GQQ348"/>
      <c r="GQR348"/>
      <c r="GQS348"/>
      <c r="GQT348"/>
      <c r="GQU348"/>
      <c r="GQV348"/>
      <c r="GQW348"/>
      <c r="GQX348"/>
      <c r="GQY348"/>
      <c r="GQZ348"/>
      <c r="GRA348"/>
      <c r="GRB348"/>
      <c r="GRC348"/>
      <c r="GRD348"/>
      <c r="GRE348"/>
      <c r="GRF348"/>
      <c r="GRG348"/>
      <c r="GRH348"/>
      <c r="GRI348"/>
      <c r="GRJ348"/>
      <c r="GRK348"/>
      <c r="GRL348"/>
      <c r="GRM348"/>
      <c r="GRN348"/>
      <c r="GRO348"/>
      <c r="GRP348"/>
      <c r="GRQ348"/>
      <c r="GRR348"/>
      <c r="GRS348"/>
      <c r="GRT348"/>
      <c r="GRU348"/>
      <c r="GRV348"/>
      <c r="GRW348"/>
      <c r="GRX348"/>
      <c r="GRY348"/>
      <c r="GRZ348"/>
      <c r="GSA348"/>
      <c r="GSB348"/>
      <c r="GSC348"/>
      <c r="GSD348"/>
      <c r="GSE348"/>
      <c r="GSF348"/>
      <c r="GSG348"/>
      <c r="GSH348"/>
      <c r="GSI348"/>
      <c r="GSJ348"/>
      <c r="GSK348"/>
      <c r="GSL348"/>
      <c r="GSM348"/>
      <c r="GSN348"/>
      <c r="GSO348"/>
      <c r="GSP348"/>
      <c r="GSQ348"/>
      <c r="GSR348"/>
      <c r="GSS348"/>
      <c r="GST348"/>
      <c r="GSU348"/>
      <c r="GSV348"/>
      <c r="GSW348"/>
      <c r="GSX348"/>
      <c r="GSY348"/>
      <c r="GSZ348"/>
      <c r="GTA348"/>
      <c r="GTB348"/>
      <c r="GTC348"/>
      <c r="GTD348"/>
      <c r="GTE348"/>
      <c r="GTF348"/>
      <c r="GTG348"/>
      <c r="GTH348"/>
      <c r="GTI348"/>
      <c r="GTJ348"/>
      <c r="GTK348"/>
      <c r="GTL348"/>
      <c r="GTM348"/>
      <c r="GTN348"/>
      <c r="GTO348"/>
      <c r="GTP348"/>
      <c r="GTQ348"/>
      <c r="GTR348"/>
      <c r="GTS348"/>
      <c r="GTT348"/>
      <c r="GTU348"/>
      <c r="GTV348"/>
      <c r="GTW348"/>
      <c r="GTX348"/>
      <c r="GTY348"/>
      <c r="GTZ348"/>
      <c r="GUA348"/>
      <c r="GUB348"/>
      <c r="GUC348"/>
      <c r="GUD348"/>
      <c r="GUE348"/>
      <c r="GUF348"/>
      <c r="GUG348"/>
      <c r="GUH348"/>
      <c r="GUI348"/>
      <c r="GUJ348"/>
      <c r="GUK348"/>
      <c r="GUL348"/>
      <c r="GUM348"/>
      <c r="GUN348"/>
      <c r="GUO348"/>
      <c r="GUP348"/>
      <c r="GUQ348"/>
      <c r="GUR348"/>
      <c r="GUS348"/>
      <c r="GUT348"/>
      <c r="GUU348"/>
      <c r="GUV348"/>
      <c r="GUW348"/>
      <c r="GUX348"/>
      <c r="GUY348"/>
      <c r="GUZ348"/>
      <c r="GVA348"/>
      <c r="GVB348"/>
      <c r="GVC348"/>
      <c r="GVD348"/>
      <c r="GVE348"/>
      <c r="GVF348"/>
      <c r="GVG348"/>
      <c r="GVH348"/>
      <c r="GVI348"/>
      <c r="GVJ348"/>
      <c r="GVK348"/>
      <c r="GVL348"/>
      <c r="GVM348"/>
      <c r="GVN348"/>
      <c r="GVO348"/>
      <c r="GVP348"/>
      <c r="GVQ348"/>
      <c r="GVR348"/>
      <c r="GVS348"/>
      <c r="GVT348"/>
      <c r="GVU348"/>
      <c r="GVV348"/>
      <c r="GVW348"/>
      <c r="GVX348"/>
      <c r="GVY348"/>
      <c r="GVZ348"/>
      <c r="GWA348"/>
      <c r="GWB348"/>
      <c r="GWC348"/>
      <c r="GWD348"/>
      <c r="GWE348"/>
      <c r="GWF348"/>
      <c r="GWG348"/>
      <c r="GWH348"/>
      <c r="GWI348"/>
      <c r="GWJ348"/>
      <c r="GWK348"/>
      <c r="GWL348"/>
      <c r="GWM348"/>
      <c r="GWN348"/>
      <c r="GWO348"/>
      <c r="GWP348"/>
      <c r="GWQ348"/>
      <c r="GWR348"/>
      <c r="GWS348"/>
      <c r="GWT348"/>
      <c r="GWU348"/>
      <c r="GWV348"/>
      <c r="GWW348"/>
      <c r="GWX348"/>
      <c r="GWY348"/>
      <c r="GWZ348"/>
      <c r="GXA348"/>
      <c r="GXB348"/>
      <c r="GXC348"/>
      <c r="GXD348"/>
      <c r="GXE348"/>
      <c r="GXF348"/>
      <c r="GXG348"/>
      <c r="GXH348"/>
      <c r="GXI348"/>
      <c r="GXJ348"/>
      <c r="GXK348"/>
      <c r="GXL348"/>
      <c r="GXM348"/>
      <c r="GXN348"/>
      <c r="GXO348"/>
      <c r="GXP348"/>
      <c r="GXQ348"/>
      <c r="GXR348"/>
      <c r="GXS348"/>
      <c r="GXT348"/>
      <c r="GXU348"/>
      <c r="GXV348"/>
      <c r="GXW348"/>
      <c r="GXX348"/>
      <c r="GXY348"/>
      <c r="GXZ348"/>
      <c r="GYA348"/>
      <c r="GYB348"/>
      <c r="GYC348"/>
      <c r="GYD348"/>
      <c r="GYE348"/>
      <c r="GYF348"/>
      <c r="GYG348"/>
      <c r="GYH348"/>
      <c r="GYI348"/>
      <c r="GYJ348"/>
      <c r="GYK348"/>
      <c r="GYL348"/>
      <c r="GYM348"/>
      <c r="GYN348"/>
      <c r="GYO348"/>
      <c r="GYP348"/>
      <c r="GYQ348"/>
      <c r="GYR348"/>
      <c r="GYS348"/>
      <c r="GYT348"/>
      <c r="GYU348"/>
      <c r="GYV348"/>
      <c r="GYW348"/>
      <c r="GYX348"/>
      <c r="GYY348"/>
      <c r="GYZ348"/>
      <c r="GZA348"/>
      <c r="GZB348"/>
      <c r="GZC348"/>
      <c r="GZD348"/>
      <c r="GZE348"/>
      <c r="GZF348"/>
      <c r="GZG348"/>
      <c r="GZH348"/>
      <c r="GZI348"/>
      <c r="GZJ348"/>
      <c r="GZK348"/>
      <c r="GZL348"/>
      <c r="GZM348"/>
      <c r="GZN348"/>
      <c r="GZO348"/>
      <c r="GZP348"/>
      <c r="GZQ348"/>
      <c r="GZR348"/>
      <c r="GZS348"/>
      <c r="GZT348"/>
      <c r="GZU348"/>
      <c r="GZV348"/>
      <c r="GZW348"/>
      <c r="GZX348"/>
      <c r="GZY348"/>
      <c r="GZZ348"/>
      <c r="HAA348"/>
      <c r="HAB348"/>
      <c r="HAC348"/>
      <c r="HAD348"/>
      <c r="HAE348"/>
      <c r="HAF348"/>
      <c r="HAG348"/>
      <c r="HAH348"/>
      <c r="HAI348"/>
      <c r="HAJ348"/>
      <c r="HAK348"/>
      <c r="HAL348"/>
      <c r="HAM348"/>
      <c r="HAN348"/>
      <c r="HAO348"/>
      <c r="HAP348"/>
      <c r="HAQ348"/>
      <c r="HAR348"/>
      <c r="HAS348"/>
      <c r="HAT348"/>
      <c r="HAU348"/>
      <c r="HAV348"/>
      <c r="HAW348"/>
      <c r="HAX348"/>
      <c r="HAY348"/>
      <c r="HAZ348"/>
      <c r="HBA348"/>
      <c r="HBB348"/>
      <c r="HBC348"/>
      <c r="HBD348"/>
      <c r="HBE348"/>
      <c r="HBF348"/>
      <c r="HBG348"/>
      <c r="HBH348"/>
      <c r="HBI348"/>
      <c r="HBJ348"/>
      <c r="HBK348"/>
      <c r="HBL348"/>
      <c r="HBM348"/>
      <c r="HBN348"/>
      <c r="HBO348"/>
      <c r="HBP348"/>
      <c r="HBQ348"/>
      <c r="HBR348"/>
      <c r="HBS348"/>
      <c r="HBT348"/>
      <c r="HBU348"/>
      <c r="HBV348"/>
      <c r="HBW348"/>
      <c r="HBX348"/>
      <c r="HBY348"/>
      <c r="HBZ348"/>
      <c r="HCA348"/>
      <c r="HCB348"/>
      <c r="HCC348"/>
      <c r="HCD348"/>
      <c r="HCE348"/>
      <c r="HCF348"/>
      <c r="HCG348"/>
      <c r="HCH348"/>
      <c r="HCI348"/>
      <c r="HCJ348"/>
      <c r="HCK348"/>
      <c r="HCL348"/>
      <c r="HCM348"/>
      <c r="HCN348"/>
      <c r="HCO348"/>
      <c r="HCP348"/>
      <c r="HCQ348"/>
      <c r="HCR348"/>
      <c r="HCS348"/>
      <c r="HCT348"/>
      <c r="HCU348"/>
      <c r="HCV348"/>
      <c r="HCW348"/>
      <c r="HCX348"/>
      <c r="HCY348"/>
      <c r="HCZ348"/>
      <c r="HDA348"/>
      <c r="HDB348"/>
      <c r="HDC348"/>
      <c r="HDD348"/>
      <c r="HDE348"/>
      <c r="HDF348"/>
      <c r="HDG348"/>
      <c r="HDH348"/>
      <c r="HDI348"/>
      <c r="HDJ348"/>
      <c r="HDK348"/>
      <c r="HDL348"/>
      <c r="HDM348"/>
      <c r="HDN348"/>
      <c r="HDO348"/>
      <c r="HDP348"/>
      <c r="HDQ348"/>
      <c r="HDR348"/>
      <c r="HDS348"/>
      <c r="HDT348"/>
      <c r="HDU348"/>
      <c r="HDV348"/>
      <c r="HDW348"/>
      <c r="HDX348"/>
      <c r="HDY348"/>
      <c r="HDZ348"/>
      <c r="HEA348"/>
      <c r="HEB348"/>
      <c r="HEC348"/>
      <c r="HED348"/>
      <c r="HEE348"/>
      <c r="HEF348"/>
      <c r="HEG348"/>
      <c r="HEH348"/>
      <c r="HEI348"/>
      <c r="HEJ348"/>
      <c r="HEK348"/>
      <c r="HEL348"/>
      <c r="HEM348"/>
      <c r="HEN348"/>
      <c r="HEO348"/>
      <c r="HEP348"/>
      <c r="HEQ348"/>
      <c r="HER348"/>
      <c r="HES348"/>
      <c r="HET348"/>
      <c r="HEU348"/>
      <c r="HEV348"/>
      <c r="HEW348"/>
      <c r="HEX348"/>
      <c r="HEY348"/>
      <c r="HEZ348"/>
      <c r="HFA348"/>
      <c r="HFB348"/>
      <c r="HFC348"/>
      <c r="HFD348"/>
      <c r="HFE348"/>
      <c r="HFF348"/>
      <c r="HFG348"/>
      <c r="HFH348"/>
      <c r="HFI348"/>
      <c r="HFJ348"/>
      <c r="HFK348"/>
      <c r="HFL348"/>
      <c r="HFM348"/>
      <c r="HFN348"/>
      <c r="HFO348"/>
      <c r="HFP348"/>
      <c r="HFQ348"/>
      <c r="HFR348"/>
      <c r="HFS348"/>
      <c r="HFT348"/>
      <c r="HFU348"/>
      <c r="HFV348"/>
      <c r="HFW348"/>
      <c r="HFX348"/>
      <c r="HFY348"/>
      <c r="HFZ348"/>
      <c r="HGA348"/>
      <c r="HGB348"/>
      <c r="HGC348"/>
      <c r="HGD348"/>
      <c r="HGE348"/>
      <c r="HGF348"/>
      <c r="HGG348"/>
      <c r="HGH348"/>
      <c r="HGI348"/>
      <c r="HGJ348"/>
      <c r="HGK348"/>
      <c r="HGL348"/>
      <c r="HGM348"/>
      <c r="HGN348"/>
      <c r="HGO348"/>
      <c r="HGP348"/>
      <c r="HGQ348"/>
      <c r="HGR348"/>
      <c r="HGS348"/>
      <c r="HGT348"/>
      <c r="HGU348"/>
      <c r="HGV348"/>
      <c r="HGW348"/>
      <c r="HGX348"/>
      <c r="HGY348"/>
      <c r="HGZ348"/>
      <c r="HHA348"/>
      <c r="HHB348"/>
      <c r="HHC348"/>
      <c r="HHD348"/>
      <c r="HHE348"/>
      <c r="HHF348"/>
      <c r="HHG348"/>
      <c r="HHH348"/>
      <c r="HHI348"/>
      <c r="HHJ348"/>
      <c r="HHK348"/>
      <c r="HHL348"/>
      <c r="HHM348"/>
      <c r="HHN348"/>
      <c r="HHO348"/>
      <c r="HHP348"/>
      <c r="HHQ348"/>
      <c r="HHR348"/>
      <c r="HHS348"/>
      <c r="HHT348"/>
      <c r="HHU348"/>
      <c r="HHV348"/>
      <c r="HHW348"/>
      <c r="HHX348"/>
      <c r="HHY348"/>
      <c r="HHZ348"/>
      <c r="HIA348"/>
      <c r="HIB348"/>
      <c r="HIC348"/>
      <c r="HID348"/>
      <c r="HIE348"/>
      <c r="HIF348"/>
      <c r="HIG348"/>
      <c r="HIH348"/>
      <c r="HII348"/>
      <c r="HIJ348"/>
      <c r="HIK348"/>
      <c r="HIL348"/>
      <c r="HIM348"/>
      <c r="HIN348"/>
      <c r="HIO348"/>
      <c r="HIP348"/>
      <c r="HIQ348"/>
      <c r="HIR348"/>
      <c r="HIS348"/>
      <c r="HIT348"/>
      <c r="HIU348"/>
      <c r="HIV348"/>
      <c r="HIW348"/>
      <c r="HIX348"/>
      <c r="HIY348"/>
      <c r="HIZ348"/>
      <c r="HJA348"/>
      <c r="HJB348"/>
      <c r="HJC348"/>
      <c r="HJD348"/>
      <c r="HJE348"/>
      <c r="HJF348"/>
      <c r="HJG348"/>
      <c r="HJH348"/>
      <c r="HJI348"/>
      <c r="HJJ348"/>
      <c r="HJK348"/>
      <c r="HJL348"/>
      <c r="HJM348"/>
      <c r="HJN348"/>
      <c r="HJO348"/>
      <c r="HJP348"/>
      <c r="HJQ348"/>
      <c r="HJR348"/>
      <c r="HJS348"/>
      <c r="HJT348"/>
      <c r="HJU348"/>
      <c r="HJV348"/>
      <c r="HJW348"/>
      <c r="HJX348"/>
      <c r="HJY348"/>
      <c r="HJZ348"/>
      <c r="HKA348"/>
      <c r="HKB348"/>
      <c r="HKC348"/>
      <c r="HKD348"/>
      <c r="HKE348"/>
      <c r="HKF348"/>
      <c r="HKG348"/>
      <c r="HKH348"/>
      <c r="HKI348"/>
      <c r="HKJ348"/>
      <c r="HKK348"/>
      <c r="HKL348"/>
      <c r="HKM348"/>
      <c r="HKN348"/>
      <c r="HKO348"/>
      <c r="HKP348"/>
      <c r="HKQ348"/>
      <c r="HKR348"/>
      <c r="HKS348"/>
      <c r="HKT348"/>
      <c r="HKU348"/>
      <c r="HKV348"/>
      <c r="HKW348"/>
      <c r="HKX348"/>
      <c r="HKY348"/>
      <c r="HKZ348"/>
      <c r="HLA348"/>
      <c r="HLB348"/>
      <c r="HLC348"/>
      <c r="HLD348"/>
      <c r="HLE348"/>
      <c r="HLF348"/>
      <c r="HLG348"/>
      <c r="HLH348"/>
      <c r="HLI348"/>
      <c r="HLJ348"/>
      <c r="HLK348"/>
      <c r="HLL348"/>
      <c r="HLM348"/>
      <c r="HLN348"/>
      <c r="HLO348"/>
      <c r="HLP348"/>
      <c r="HLQ348"/>
      <c r="HLR348"/>
      <c r="HLS348"/>
      <c r="HLT348"/>
      <c r="HLU348"/>
      <c r="HLV348"/>
      <c r="HLW348"/>
      <c r="HLX348"/>
      <c r="HLY348"/>
      <c r="HLZ348"/>
      <c r="HMA348"/>
      <c r="HMB348"/>
      <c r="HMC348"/>
      <c r="HMD348"/>
      <c r="HME348"/>
      <c r="HMF348"/>
      <c r="HMG348"/>
      <c r="HMH348"/>
      <c r="HMI348"/>
      <c r="HMJ348"/>
      <c r="HMK348"/>
      <c r="HML348"/>
      <c r="HMM348"/>
      <c r="HMN348"/>
      <c r="HMO348"/>
      <c r="HMP348"/>
      <c r="HMQ348"/>
      <c r="HMR348"/>
      <c r="HMS348"/>
      <c r="HMT348"/>
      <c r="HMU348"/>
      <c r="HMV348"/>
      <c r="HMW348"/>
      <c r="HMX348"/>
      <c r="HMY348"/>
      <c r="HMZ348"/>
      <c r="HNA348"/>
      <c r="HNB348"/>
      <c r="HNC348"/>
      <c r="HND348"/>
      <c r="HNE348"/>
      <c r="HNF348"/>
      <c r="HNG348"/>
      <c r="HNH348"/>
      <c r="HNI348"/>
      <c r="HNJ348"/>
      <c r="HNK348"/>
      <c r="HNL348"/>
      <c r="HNM348"/>
      <c r="HNN348"/>
      <c r="HNO348"/>
      <c r="HNP348"/>
      <c r="HNQ348"/>
      <c r="HNR348"/>
      <c r="HNS348"/>
      <c r="HNT348"/>
      <c r="HNU348"/>
      <c r="HNV348"/>
      <c r="HNW348"/>
      <c r="HNX348"/>
      <c r="HNY348"/>
      <c r="HNZ348"/>
      <c r="HOA348"/>
      <c r="HOB348"/>
      <c r="HOC348"/>
      <c r="HOD348"/>
      <c r="HOE348"/>
      <c r="HOF348"/>
      <c r="HOG348"/>
      <c r="HOH348"/>
      <c r="HOI348"/>
      <c r="HOJ348"/>
      <c r="HOK348"/>
      <c r="HOL348"/>
      <c r="HOM348"/>
      <c r="HON348"/>
      <c r="HOO348"/>
      <c r="HOP348"/>
      <c r="HOQ348"/>
      <c r="HOR348"/>
      <c r="HOS348"/>
      <c r="HOT348"/>
      <c r="HOU348"/>
      <c r="HOV348"/>
      <c r="HOW348"/>
      <c r="HOX348"/>
      <c r="HOY348"/>
      <c r="HOZ348"/>
      <c r="HPA348"/>
      <c r="HPB348"/>
      <c r="HPC348"/>
      <c r="HPD348"/>
      <c r="HPE348"/>
      <c r="HPF348"/>
      <c r="HPG348"/>
      <c r="HPH348"/>
      <c r="HPI348"/>
      <c r="HPJ348"/>
      <c r="HPK348"/>
      <c r="HPL348"/>
      <c r="HPM348"/>
      <c r="HPN348"/>
      <c r="HPO348"/>
      <c r="HPP348"/>
      <c r="HPQ348"/>
      <c r="HPR348"/>
      <c r="HPS348"/>
      <c r="HPT348"/>
      <c r="HPU348"/>
      <c r="HPV348"/>
      <c r="HPW348"/>
      <c r="HPX348"/>
      <c r="HPY348"/>
      <c r="HPZ348"/>
      <c r="HQA348"/>
      <c r="HQB348"/>
      <c r="HQC348"/>
      <c r="HQD348"/>
      <c r="HQE348"/>
      <c r="HQF348"/>
      <c r="HQG348"/>
      <c r="HQH348"/>
      <c r="HQI348"/>
      <c r="HQJ348"/>
      <c r="HQK348"/>
      <c r="HQL348"/>
      <c r="HQM348"/>
      <c r="HQN348"/>
      <c r="HQO348"/>
      <c r="HQP348"/>
      <c r="HQQ348"/>
      <c r="HQR348"/>
      <c r="HQS348"/>
      <c r="HQT348"/>
      <c r="HQU348"/>
      <c r="HQV348"/>
      <c r="HQW348"/>
      <c r="HQX348"/>
      <c r="HQY348"/>
      <c r="HQZ348"/>
      <c r="HRA348"/>
      <c r="HRB348"/>
      <c r="HRC348"/>
      <c r="HRD348"/>
      <c r="HRE348"/>
      <c r="HRF348"/>
      <c r="HRG348"/>
      <c r="HRH348"/>
      <c r="HRI348"/>
      <c r="HRJ348"/>
      <c r="HRK348"/>
      <c r="HRL348"/>
      <c r="HRM348"/>
      <c r="HRN348"/>
      <c r="HRO348"/>
      <c r="HRP348"/>
      <c r="HRQ348"/>
      <c r="HRR348"/>
      <c r="HRS348"/>
      <c r="HRT348"/>
      <c r="HRU348"/>
      <c r="HRV348"/>
      <c r="HRW348"/>
      <c r="HRX348"/>
      <c r="HRY348"/>
      <c r="HRZ348"/>
      <c r="HSA348"/>
      <c r="HSB348"/>
      <c r="HSC348"/>
      <c r="HSD348"/>
      <c r="HSE348"/>
      <c r="HSF348"/>
      <c r="HSG348"/>
      <c r="HSH348"/>
      <c r="HSI348"/>
      <c r="HSJ348"/>
      <c r="HSK348"/>
      <c r="HSL348"/>
      <c r="HSM348"/>
      <c r="HSN348"/>
      <c r="HSO348"/>
      <c r="HSP348"/>
      <c r="HSQ348"/>
      <c r="HSR348"/>
      <c r="HSS348"/>
      <c r="HST348"/>
      <c r="HSU348"/>
      <c r="HSV348"/>
      <c r="HSW348"/>
      <c r="HSX348"/>
      <c r="HSY348"/>
      <c r="HSZ348"/>
      <c r="HTA348"/>
      <c r="HTB348"/>
      <c r="HTC348"/>
      <c r="HTD348"/>
      <c r="HTE348"/>
      <c r="HTF348"/>
      <c r="HTG348"/>
      <c r="HTH348"/>
      <c r="HTI348"/>
      <c r="HTJ348"/>
      <c r="HTK348"/>
      <c r="HTL348"/>
      <c r="HTM348"/>
      <c r="HTN348"/>
      <c r="HTO348"/>
      <c r="HTP348"/>
      <c r="HTQ348"/>
      <c r="HTR348"/>
      <c r="HTS348"/>
      <c r="HTT348"/>
      <c r="HTU348"/>
      <c r="HTV348"/>
      <c r="HTW348"/>
      <c r="HTX348"/>
      <c r="HTY348"/>
      <c r="HTZ348"/>
      <c r="HUA348"/>
      <c r="HUB348"/>
      <c r="HUC348"/>
      <c r="HUD348"/>
      <c r="HUE348"/>
      <c r="HUF348"/>
      <c r="HUG348"/>
      <c r="HUH348"/>
      <c r="HUI348"/>
      <c r="HUJ348"/>
      <c r="HUK348"/>
      <c r="HUL348"/>
      <c r="HUM348"/>
      <c r="HUN348"/>
      <c r="HUO348"/>
      <c r="HUP348"/>
      <c r="HUQ348"/>
      <c r="HUR348"/>
      <c r="HUS348"/>
      <c r="HUT348"/>
      <c r="HUU348"/>
      <c r="HUV348"/>
      <c r="HUW348"/>
      <c r="HUX348"/>
      <c r="HUY348"/>
      <c r="HUZ348"/>
      <c r="HVA348"/>
      <c r="HVB348"/>
      <c r="HVC348"/>
      <c r="HVD348"/>
      <c r="HVE348"/>
      <c r="HVF348"/>
      <c r="HVG348"/>
      <c r="HVH348"/>
      <c r="HVI348"/>
      <c r="HVJ348"/>
      <c r="HVK348"/>
      <c r="HVL348"/>
      <c r="HVM348"/>
      <c r="HVN348"/>
      <c r="HVO348"/>
      <c r="HVP348"/>
      <c r="HVQ348"/>
      <c r="HVR348"/>
      <c r="HVS348"/>
      <c r="HVT348"/>
      <c r="HVU348"/>
      <c r="HVV348"/>
      <c r="HVW348"/>
      <c r="HVX348"/>
      <c r="HVY348"/>
      <c r="HVZ348"/>
      <c r="HWA348"/>
      <c r="HWB348"/>
      <c r="HWC348"/>
      <c r="HWD348"/>
      <c r="HWE348"/>
      <c r="HWF348"/>
      <c r="HWG348"/>
      <c r="HWH348"/>
      <c r="HWI348"/>
      <c r="HWJ348"/>
      <c r="HWK348"/>
      <c r="HWL348"/>
      <c r="HWM348"/>
      <c r="HWN348"/>
      <c r="HWO348"/>
      <c r="HWP348"/>
      <c r="HWQ348"/>
      <c r="HWR348"/>
      <c r="HWS348"/>
      <c r="HWT348"/>
      <c r="HWU348"/>
      <c r="HWV348"/>
      <c r="HWW348"/>
      <c r="HWX348"/>
      <c r="HWY348"/>
      <c r="HWZ348"/>
      <c r="HXA348"/>
      <c r="HXB348"/>
      <c r="HXC348"/>
      <c r="HXD348"/>
      <c r="HXE348"/>
      <c r="HXF348"/>
      <c r="HXG348"/>
      <c r="HXH348"/>
      <c r="HXI348"/>
      <c r="HXJ348"/>
      <c r="HXK348"/>
      <c r="HXL348"/>
      <c r="HXM348"/>
      <c r="HXN348"/>
      <c r="HXO348"/>
      <c r="HXP348"/>
      <c r="HXQ348"/>
      <c r="HXR348"/>
      <c r="HXS348"/>
      <c r="HXT348"/>
      <c r="HXU348"/>
      <c r="HXV348"/>
      <c r="HXW348"/>
      <c r="HXX348"/>
      <c r="HXY348"/>
      <c r="HXZ348"/>
      <c r="HYA348"/>
      <c r="HYB348"/>
      <c r="HYC348"/>
      <c r="HYD348"/>
      <c r="HYE348"/>
      <c r="HYF348"/>
      <c r="HYG348"/>
      <c r="HYH348"/>
      <c r="HYI348"/>
      <c r="HYJ348"/>
      <c r="HYK348"/>
      <c r="HYL348"/>
      <c r="HYM348"/>
      <c r="HYN348"/>
      <c r="HYO348"/>
      <c r="HYP348"/>
      <c r="HYQ348"/>
      <c r="HYR348"/>
      <c r="HYS348"/>
      <c r="HYT348"/>
      <c r="HYU348"/>
      <c r="HYV348"/>
      <c r="HYW348"/>
      <c r="HYX348"/>
      <c r="HYY348"/>
      <c r="HYZ348"/>
      <c r="HZA348"/>
      <c r="HZB348"/>
      <c r="HZC348"/>
      <c r="HZD348"/>
      <c r="HZE348"/>
      <c r="HZF348"/>
      <c r="HZG348"/>
      <c r="HZH348"/>
      <c r="HZI348"/>
      <c r="HZJ348"/>
      <c r="HZK348"/>
      <c r="HZL348"/>
      <c r="HZM348"/>
      <c r="HZN348"/>
      <c r="HZO348"/>
      <c r="HZP348"/>
      <c r="HZQ348"/>
      <c r="HZR348"/>
      <c r="HZS348"/>
      <c r="HZT348"/>
      <c r="HZU348"/>
      <c r="HZV348"/>
      <c r="HZW348"/>
      <c r="HZX348"/>
      <c r="HZY348"/>
      <c r="HZZ348"/>
      <c r="IAA348"/>
      <c r="IAB348"/>
      <c r="IAC348"/>
      <c r="IAD348"/>
      <c r="IAE348"/>
      <c r="IAF348"/>
      <c r="IAG348"/>
      <c r="IAH348"/>
      <c r="IAI348"/>
      <c r="IAJ348"/>
      <c r="IAK348"/>
      <c r="IAL348"/>
      <c r="IAM348"/>
      <c r="IAN348"/>
      <c r="IAO348"/>
      <c r="IAP348"/>
      <c r="IAQ348"/>
      <c r="IAR348"/>
      <c r="IAS348"/>
      <c r="IAT348"/>
      <c r="IAU348"/>
      <c r="IAV348"/>
      <c r="IAW348"/>
      <c r="IAX348"/>
      <c r="IAY348"/>
      <c r="IAZ348"/>
      <c r="IBA348"/>
      <c r="IBB348"/>
      <c r="IBC348"/>
      <c r="IBD348"/>
      <c r="IBE348"/>
      <c r="IBF348"/>
      <c r="IBG348"/>
      <c r="IBH348"/>
      <c r="IBI348"/>
      <c r="IBJ348"/>
      <c r="IBK348"/>
      <c r="IBL348"/>
      <c r="IBM348"/>
      <c r="IBN348"/>
      <c r="IBO348"/>
      <c r="IBP348"/>
      <c r="IBQ348"/>
      <c r="IBR348"/>
      <c r="IBS348"/>
      <c r="IBT348"/>
      <c r="IBU348"/>
      <c r="IBV348"/>
      <c r="IBW348"/>
      <c r="IBX348"/>
      <c r="IBY348"/>
      <c r="IBZ348"/>
      <c r="ICA348"/>
      <c r="ICB348"/>
      <c r="ICC348"/>
      <c r="ICD348"/>
      <c r="ICE348"/>
      <c r="ICF348"/>
      <c r="ICG348"/>
      <c r="ICH348"/>
      <c r="ICI348"/>
      <c r="ICJ348"/>
      <c r="ICK348"/>
      <c r="ICL348"/>
      <c r="ICM348"/>
      <c r="ICN348"/>
      <c r="ICO348"/>
      <c r="ICP348"/>
      <c r="ICQ348"/>
      <c r="ICR348"/>
      <c r="ICS348"/>
      <c r="ICT348"/>
      <c r="ICU348"/>
      <c r="ICV348"/>
      <c r="ICW348"/>
      <c r="ICX348"/>
      <c r="ICY348"/>
      <c r="ICZ348"/>
      <c r="IDA348"/>
      <c r="IDB348"/>
      <c r="IDC348"/>
      <c r="IDD348"/>
      <c r="IDE348"/>
      <c r="IDF348"/>
      <c r="IDG348"/>
      <c r="IDH348"/>
      <c r="IDI348"/>
      <c r="IDJ348"/>
      <c r="IDK348"/>
      <c r="IDL348"/>
      <c r="IDM348"/>
      <c r="IDN348"/>
      <c r="IDO348"/>
      <c r="IDP348"/>
      <c r="IDQ348"/>
      <c r="IDR348"/>
      <c r="IDS348"/>
      <c r="IDT348"/>
      <c r="IDU348"/>
      <c r="IDV348"/>
      <c r="IDW348"/>
      <c r="IDX348"/>
      <c r="IDY348"/>
      <c r="IDZ348"/>
      <c r="IEA348"/>
      <c r="IEB348"/>
      <c r="IEC348"/>
      <c r="IED348"/>
      <c r="IEE348"/>
      <c r="IEF348"/>
      <c r="IEG348"/>
      <c r="IEH348"/>
      <c r="IEI348"/>
      <c r="IEJ348"/>
      <c r="IEK348"/>
      <c r="IEL348"/>
      <c r="IEM348"/>
      <c r="IEN348"/>
      <c r="IEO348"/>
      <c r="IEP348"/>
      <c r="IEQ348"/>
      <c r="IER348"/>
      <c r="IES348"/>
      <c r="IET348"/>
      <c r="IEU348"/>
      <c r="IEV348"/>
      <c r="IEW348"/>
      <c r="IEX348"/>
      <c r="IEY348"/>
      <c r="IEZ348"/>
      <c r="IFA348"/>
      <c r="IFB348"/>
      <c r="IFC348"/>
      <c r="IFD348"/>
      <c r="IFE348"/>
      <c r="IFF348"/>
      <c r="IFG348"/>
      <c r="IFH348"/>
      <c r="IFI348"/>
      <c r="IFJ348"/>
      <c r="IFK348"/>
      <c r="IFL348"/>
      <c r="IFM348"/>
      <c r="IFN348"/>
      <c r="IFO348"/>
      <c r="IFP348"/>
      <c r="IFQ348"/>
      <c r="IFR348"/>
      <c r="IFS348"/>
      <c r="IFT348"/>
      <c r="IFU348"/>
      <c r="IFV348"/>
      <c r="IFW348"/>
      <c r="IFX348"/>
      <c r="IFY348"/>
      <c r="IFZ348"/>
      <c r="IGA348"/>
      <c r="IGB348"/>
      <c r="IGC348"/>
      <c r="IGD348"/>
      <c r="IGE348"/>
      <c r="IGF348"/>
      <c r="IGG348"/>
      <c r="IGH348"/>
      <c r="IGI348"/>
      <c r="IGJ348"/>
      <c r="IGK348"/>
      <c r="IGL348"/>
      <c r="IGM348"/>
      <c r="IGN348"/>
      <c r="IGO348"/>
      <c r="IGP348"/>
      <c r="IGQ348"/>
      <c r="IGR348"/>
      <c r="IGS348"/>
      <c r="IGT348"/>
      <c r="IGU348"/>
      <c r="IGV348"/>
      <c r="IGW348"/>
      <c r="IGX348"/>
      <c r="IGY348"/>
      <c r="IGZ348"/>
      <c r="IHA348"/>
      <c r="IHB348"/>
      <c r="IHC348"/>
      <c r="IHD348"/>
      <c r="IHE348"/>
      <c r="IHF348"/>
      <c r="IHG348"/>
      <c r="IHH348"/>
      <c r="IHI348"/>
      <c r="IHJ348"/>
      <c r="IHK348"/>
      <c r="IHL348"/>
      <c r="IHM348"/>
      <c r="IHN348"/>
      <c r="IHO348"/>
      <c r="IHP348"/>
      <c r="IHQ348"/>
      <c r="IHR348"/>
      <c r="IHS348"/>
      <c r="IHT348"/>
      <c r="IHU348"/>
      <c r="IHV348"/>
      <c r="IHW348"/>
      <c r="IHX348"/>
      <c r="IHY348"/>
      <c r="IHZ348"/>
      <c r="IIA348"/>
      <c r="IIB348"/>
      <c r="IIC348"/>
      <c r="IID348"/>
      <c r="IIE348"/>
      <c r="IIF348"/>
      <c r="IIG348"/>
      <c r="IIH348"/>
      <c r="III348"/>
      <c r="IIJ348"/>
      <c r="IIK348"/>
      <c r="IIL348"/>
      <c r="IIM348"/>
      <c r="IIN348"/>
      <c r="IIO348"/>
      <c r="IIP348"/>
      <c r="IIQ348"/>
      <c r="IIR348"/>
      <c r="IIS348"/>
      <c r="IIT348"/>
      <c r="IIU348"/>
      <c r="IIV348"/>
      <c r="IIW348"/>
      <c r="IIX348"/>
      <c r="IIY348"/>
      <c r="IIZ348"/>
      <c r="IJA348"/>
      <c r="IJB348"/>
      <c r="IJC348"/>
      <c r="IJD348"/>
      <c r="IJE348"/>
      <c r="IJF348"/>
      <c r="IJG348"/>
      <c r="IJH348"/>
      <c r="IJI348"/>
      <c r="IJJ348"/>
      <c r="IJK348"/>
      <c r="IJL348"/>
      <c r="IJM348"/>
      <c r="IJN348"/>
      <c r="IJO348"/>
      <c r="IJP348"/>
      <c r="IJQ348"/>
      <c r="IJR348"/>
      <c r="IJS348"/>
      <c r="IJT348"/>
      <c r="IJU348"/>
      <c r="IJV348"/>
      <c r="IJW348"/>
      <c r="IJX348"/>
      <c r="IJY348"/>
      <c r="IJZ348"/>
      <c r="IKA348"/>
      <c r="IKB348"/>
      <c r="IKC348"/>
      <c r="IKD348"/>
      <c r="IKE348"/>
      <c r="IKF348"/>
      <c r="IKG348"/>
      <c r="IKH348"/>
      <c r="IKI348"/>
      <c r="IKJ348"/>
      <c r="IKK348"/>
      <c r="IKL348"/>
      <c r="IKM348"/>
      <c r="IKN348"/>
      <c r="IKO348"/>
      <c r="IKP348"/>
      <c r="IKQ348"/>
      <c r="IKR348"/>
      <c r="IKS348"/>
      <c r="IKT348"/>
      <c r="IKU348"/>
      <c r="IKV348"/>
      <c r="IKW348"/>
      <c r="IKX348"/>
      <c r="IKY348"/>
      <c r="IKZ348"/>
      <c r="ILA348"/>
      <c r="ILB348"/>
      <c r="ILC348"/>
      <c r="ILD348"/>
      <c r="ILE348"/>
      <c r="ILF348"/>
      <c r="ILG348"/>
      <c r="ILH348"/>
      <c r="ILI348"/>
      <c r="ILJ348"/>
      <c r="ILK348"/>
      <c r="ILL348"/>
      <c r="ILM348"/>
      <c r="ILN348"/>
      <c r="ILO348"/>
      <c r="ILP348"/>
      <c r="ILQ348"/>
      <c r="ILR348"/>
      <c r="ILS348"/>
      <c r="ILT348"/>
      <c r="ILU348"/>
      <c r="ILV348"/>
      <c r="ILW348"/>
      <c r="ILX348"/>
      <c r="ILY348"/>
      <c r="ILZ348"/>
      <c r="IMA348"/>
      <c r="IMB348"/>
      <c r="IMC348"/>
      <c r="IMD348"/>
      <c r="IME348"/>
      <c r="IMF348"/>
      <c r="IMG348"/>
      <c r="IMH348"/>
      <c r="IMI348"/>
      <c r="IMJ348"/>
      <c r="IMK348"/>
      <c r="IML348"/>
      <c r="IMM348"/>
      <c r="IMN348"/>
      <c r="IMO348"/>
      <c r="IMP348"/>
      <c r="IMQ348"/>
      <c r="IMR348"/>
      <c r="IMS348"/>
      <c r="IMT348"/>
      <c r="IMU348"/>
      <c r="IMV348"/>
      <c r="IMW348"/>
      <c r="IMX348"/>
      <c r="IMY348"/>
      <c r="IMZ348"/>
      <c r="INA348"/>
      <c r="INB348"/>
      <c r="INC348"/>
      <c r="IND348"/>
      <c r="INE348"/>
      <c r="INF348"/>
      <c r="ING348"/>
      <c r="INH348"/>
      <c r="INI348"/>
      <c r="INJ348"/>
      <c r="INK348"/>
      <c r="INL348"/>
      <c r="INM348"/>
      <c r="INN348"/>
      <c r="INO348"/>
      <c r="INP348"/>
      <c r="INQ348"/>
      <c r="INR348"/>
      <c r="INS348"/>
      <c r="INT348"/>
      <c r="INU348"/>
      <c r="INV348"/>
      <c r="INW348"/>
      <c r="INX348"/>
      <c r="INY348"/>
      <c r="INZ348"/>
      <c r="IOA348"/>
      <c r="IOB348"/>
      <c r="IOC348"/>
      <c r="IOD348"/>
      <c r="IOE348"/>
      <c r="IOF348"/>
      <c r="IOG348"/>
      <c r="IOH348"/>
      <c r="IOI348"/>
      <c r="IOJ348"/>
      <c r="IOK348"/>
      <c r="IOL348"/>
      <c r="IOM348"/>
      <c r="ION348"/>
      <c r="IOO348"/>
      <c r="IOP348"/>
      <c r="IOQ348"/>
      <c r="IOR348"/>
      <c r="IOS348"/>
      <c r="IOT348"/>
      <c r="IOU348"/>
      <c r="IOV348"/>
      <c r="IOW348"/>
      <c r="IOX348"/>
      <c r="IOY348"/>
      <c r="IOZ348"/>
      <c r="IPA348"/>
      <c r="IPB348"/>
      <c r="IPC348"/>
      <c r="IPD348"/>
      <c r="IPE348"/>
      <c r="IPF348"/>
      <c r="IPG348"/>
      <c r="IPH348"/>
      <c r="IPI348"/>
      <c r="IPJ348"/>
      <c r="IPK348"/>
      <c r="IPL348"/>
      <c r="IPM348"/>
      <c r="IPN348"/>
      <c r="IPO348"/>
      <c r="IPP348"/>
      <c r="IPQ348"/>
      <c r="IPR348"/>
      <c r="IPS348"/>
      <c r="IPT348"/>
      <c r="IPU348"/>
      <c r="IPV348"/>
      <c r="IPW348"/>
      <c r="IPX348"/>
      <c r="IPY348"/>
      <c r="IPZ348"/>
      <c r="IQA348"/>
      <c r="IQB348"/>
      <c r="IQC348"/>
      <c r="IQD348"/>
      <c r="IQE348"/>
      <c r="IQF348"/>
      <c r="IQG348"/>
      <c r="IQH348"/>
      <c r="IQI348"/>
      <c r="IQJ348"/>
      <c r="IQK348"/>
      <c r="IQL348"/>
      <c r="IQM348"/>
      <c r="IQN348"/>
      <c r="IQO348"/>
      <c r="IQP348"/>
      <c r="IQQ348"/>
      <c r="IQR348"/>
      <c r="IQS348"/>
      <c r="IQT348"/>
      <c r="IQU348"/>
      <c r="IQV348"/>
      <c r="IQW348"/>
      <c r="IQX348"/>
      <c r="IQY348"/>
      <c r="IQZ348"/>
      <c r="IRA348"/>
      <c r="IRB348"/>
      <c r="IRC348"/>
      <c r="IRD348"/>
      <c r="IRE348"/>
      <c r="IRF348"/>
      <c r="IRG348"/>
      <c r="IRH348"/>
      <c r="IRI348"/>
      <c r="IRJ348"/>
      <c r="IRK348"/>
      <c r="IRL348"/>
      <c r="IRM348"/>
      <c r="IRN348"/>
      <c r="IRO348"/>
      <c r="IRP348"/>
      <c r="IRQ348"/>
      <c r="IRR348"/>
      <c r="IRS348"/>
      <c r="IRT348"/>
      <c r="IRU348"/>
      <c r="IRV348"/>
      <c r="IRW348"/>
      <c r="IRX348"/>
      <c r="IRY348"/>
      <c r="IRZ348"/>
      <c r="ISA348"/>
      <c r="ISB348"/>
      <c r="ISC348"/>
      <c r="ISD348"/>
      <c r="ISE348"/>
      <c r="ISF348"/>
      <c r="ISG348"/>
      <c r="ISH348"/>
      <c r="ISI348"/>
      <c r="ISJ348"/>
      <c r="ISK348"/>
      <c r="ISL348"/>
      <c r="ISM348"/>
      <c r="ISN348"/>
      <c r="ISO348"/>
      <c r="ISP348"/>
      <c r="ISQ348"/>
      <c r="ISR348"/>
      <c r="ISS348"/>
      <c r="IST348"/>
      <c r="ISU348"/>
      <c r="ISV348"/>
      <c r="ISW348"/>
      <c r="ISX348"/>
      <c r="ISY348"/>
      <c r="ISZ348"/>
      <c r="ITA348"/>
      <c r="ITB348"/>
      <c r="ITC348"/>
      <c r="ITD348"/>
      <c r="ITE348"/>
      <c r="ITF348"/>
      <c r="ITG348"/>
      <c r="ITH348"/>
      <c r="ITI348"/>
      <c r="ITJ348"/>
      <c r="ITK348"/>
      <c r="ITL348"/>
      <c r="ITM348"/>
      <c r="ITN348"/>
      <c r="ITO348"/>
      <c r="ITP348"/>
      <c r="ITQ348"/>
      <c r="ITR348"/>
      <c r="ITS348"/>
      <c r="ITT348"/>
      <c r="ITU348"/>
      <c r="ITV348"/>
      <c r="ITW348"/>
      <c r="ITX348"/>
      <c r="ITY348"/>
      <c r="ITZ348"/>
      <c r="IUA348"/>
      <c r="IUB348"/>
      <c r="IUC348"/>
      <c r="IUD348"/>
      <c r="IUE348"/>
      <c r="IUF348"/>
      <c r="IUG348"/>
      <c r="IUH348"/>
      <c r="IUI348"/>
      <c r="IUJ348"/>
      <c r="IUK348"/>
      <c r="IUL348"/>
      <c r="IUM348"/>
      <c r="IUN348"/>
      <c r="IUO348"/>
      <c r="IUP348"/>
      <c r="IUQ348"/>
      <c r="IUR348"/>
      <c r="IUS348"/>
      <c r="IUT348"/>
      <c r="IUU348"/>
      <c r="IUV348"/>
      <c r="IUW348"/>
      <c r="IUX348"/>
      <c r="IUY348"/>
      <c r="IUZ348"/>
      <c r="IVA348"/>
      <c r="IVB348"/>
      <c r="IVC348"/>
      <c r="IVD348"/>
      <c r="IVE348"/>
      <c r="IVF348"/>
      <c r="IVG348"/>
      <c r="IVH348"/>
      <c r="IVI348"/>
      <c r="IVJ348"/>
      <c r="IVK348"/>
      <c r="IVL348"/>
      <c r="IVM348"/>
      <c r="IVN348"/>
      <c r="IVO348"/>
      <c r="IVP348"/>
      <c r="IVQ348"/>
      <c r="IVR348"/>
      <c r="IVS348"/>
      <c r="IVT348"/>
      <c r="IVU348"/>
      <c r="IVV348"/>
      <c r="IVW348"/>
      <c r="IVX348"/>
      <c r="IVY348"/>
      <c r="IVZ348"/>
      <c r="IWA348"/>
      <c r="IWB348"/>
      <c r="IWC348"/>
      <c r="IWD348"/>
      <c r="IWE348"/>
      <c r="IWF348"/>
      <c r="IWG348"/>
      <c r="IWH348"/>
      <c r="IWI348"/>
      <c r="IWJ348"/>
      <c r="IWK348"/>
      <c r="IWL348"/>
      <c r="IWM348"/>
      <c r="IWN348"/>
      <c r="IWO348"/>
      <c r="IWP348"/>
      <c r="IWQ348"/>
      <c r="IWR348"/>
      <c r="IWS348"/>
      <c r="IWT348"/>
      <c r="IWU348"/>
      <c r="IWV348"/>
      <c r="IWW348"/>
      <c r="IWX348"/>
      <c r="IWY348"/>
      <c r="IWZ348"/>
      <c r="IXA348"/>
      <c r="IXB348"/>
      <c r="IXC348"/>
      <c r="IXD348"/>
      <c r="IXE348"/>
      <c r="IXF348"/>
      <c r="IXG348"/>
      <c r="IXH348"/>
      <c r="IXI348"/>
      <c r="IXJ348"/>
      <c r="IXK348"/>
      <c r="IXL348"/>
      <c r="IXM348"/>
      <c r="IXN348"/>
      <c r="IXO348"/>
      <c r="IXP348"/>
      <c r="IXQ348"/>
      <c r="IXR348"/>
      <c r="IXS348"/>
      <c r="IXT348"/>
      <c r="IXU348"/>
      <c r="IXV348"/>
      <c r="IXW348"/>
      <c r="IXX348"/>
      <c r="IXY348"/>
      <c r="IXZ348"/>
      <c r="IYA348"/>
      <c r="IYB348"/>
      <c r="IYC348"/>
      <c r="IYD348"/>
      <c r="IYE348"/>
      <c r="IYF348"/>
      <c r="IYG348"/>
      <c r="IYH348"/>
      <c r="IYI348"/>
      <c r="IYJ348"/>
      <c r="IYK348"/>
      <c r="IYL348"/>
      <c r="IYM348"/>
      <c r="IYN348"/>
      <c r="IYO348"/>
      <c r="IYP348"/>
      <c r="IYQ348"/>
      <c r="IYR348"/>
      <c r="IYS348"/>
      <c r="IYT348"/>
      <c r="IYU348"/>
      <c r="IYV348"/>
      <c r="IYW348"/>
      <c r="IYX348"/>
      <c r="IYY348"/>
      <c r="IYZ348"/>
      <c r="IZA348"/>
      <c r="IZB348"/>
      <c r="IZC348"/>
      <c r="IZD348"/>
      <c r="IZE348"/>
      <c r="IZF348"/>
      <c r="IZG348"/>
      <c r="IZH348"/>
      <c r="IZI348"/>
      <c r="IZJ348"/>
      <c r="IZK348"/>
      <c r="IZL348"/>
      <c r="IZM348"/>
      <c r="IZN348"/>
      <c r="IZO348"/>
      <c r="IZP348"/>
      <c r="IZQ348"/>
      <c r="IZR348"/>
      <c r="IZS348"/>
      <c r="IZT348"/>
      <c r="IZU348"/>
      <c r="IZV348"/>
      <c r="IZW348"/>
      <c r="IZX348"/>
      <c r="IZY348"/>
      <c r="IZZ348"/>
      <c r="JAA348"/>
      <c r="JAB348"/>
      <c r="JAC348"/>
      <c r="JAD348"/>
      <c r="JAE348"/>
      <c r="JAF348"/>
      <c r="JAG348"/>
      <c r="JAH348"/>
      <c r="JAI348"/>
      <c r="JAJ348"/>
      <c r="JAK348"/>
      <c r="JAL348"/>
      <c r="JAM348"/>
      <c r="JAN348"/>
      <c r="JAO348"/>
      <c r="JAP348"/>
      <c r="JAQ348"/>
      <c r="JAR348"/>
      <c r="JAS348"/>
      <c r="JAT348"/>
      <c r="JAU348"/>
      <c r="JAV348"/>
      <c r="JAW348"/>
      <c r="JAX348"/>
      <c r="JAY348"/>
      <c r="JAZ348"/>
      <c r="JBA348"/>
      <c r="JBB348"/>
      <c r="JBC348"/>
      <c r="JBD348"/>
      <c r="JBE348"/>
      <c r="JBF348"/>
      <c r="JBG348"/>
      <c r="JBH348"/>
      <c r="JBI348"/>
      <c r="JBJ348"/>
      <c r="JBK348"/>
      <c r="JBL348"/>
      <c r="JBM348"/>
      <c r="JBN348"/>
      <c r="JBO348"/>
      <c r="JBP348"/>
      <c r="JBQ348"/>
      <c r="JBR348"/>
      <c r="JBS348"/>
      <c r="JBT348"/>
      <c r="JBU348"/>
      <c r="JBV348"/>
      <c r="JBW348"/>
      <c r="JBX348"/>
      <c r="JBY348"/>
      <c r="JBZ348"/>
      <c r="JCA348"/>
      <c r="JCB348"/>
      <c r="JCC348"/>
      <c r="JCD348"/>
      <c r="JCE348"/>
      <c r="JCF348"/>
      <c r="JCG348"/>
      <c r="JCH348"/>
      <c r="JCI348"/>
      <c r="JCJ348"/>
      <c r="JCK348"/>
      <c r="JCL348"/>
      <c r="JCM348"/>
      <c r="JCN348"/>
      <c r="JCO348"/>
      <c r="JCP348"/>
      <c r="JCQ348"/>
      <c r="JCR348"/>
      <c r="JCS348"/>
      <c r="JCT348"/>
      <c r="JCU348"/>
      <c r="JCV348"/>
      <c r="JCW348"/>
      <c r="JCX348"/>
      <c r="JCY348"/>
      <c r="JCZ348"/>
      <c r="JDA348"/>
      <c r="JDB348"/>
      <c r="JDC348"/>
      <c r="JDD348"/>
      <c r="JDE348"/>
      <c r="JDF348"/>
      <c r="JDG348"/>
      <c r="JDH348"/>
      <c r="JDI348"/>
      <c r="JDJ348"/>
      <c r="JDK348"/>
      <c r="JDL348"/>
      <c r="JDM348"/>
      <c r="JDN348"/>
      <c r="JDO348"/>
      <c r="JDP348"/>
      <c r="JDQ348"/>
      <c r="JDR348"/>
      <c r="JDS348"/>
      <c r="JDT348"/>
      <c r="JDU348"/>
      <c r="JDV348"/>
      <c r="JDW348"/>
      <c r="JDX348"/>
      <c r="JDY348"/>
      <c r="JDZ348"/>
      <c r="JEA348"/>
      <c r="JEB348"/>
      <c r="JEC348"/>
      <c r="JED348"/>
      <c r="JEE348"/>
      <c r="JEF348"/>
      <c r="JEG348"/>
      <c r="JEH348"/>
      <c r="JEI348"/>
      <c r="JEJ348"/>
      <c r="JEK348"/>
      <c r="JEL348"/>
      <c r="JEM348"/>
      <c r="JEN348"/>
      <c r="JEO348"/>
      <c r="JEP348"/>
      <c r="JEQ348"/>
      <c r="JER348"/>
      <c r="JES348"/>
      <c r="JET348"/>
      <c r="JEU348"/>
      <c r="JEV348"/>
      <c r="JEW348"/>
      <c r="JEX348"/>
      <c r="JEY348"/>
      <c r="JEZ348"/>
      <c r="JFA348"/>
      <c r="JFB348"/>
      <c r="JFC348"/>
      <c r="JFD348"/>
      <c r="JFE348"/>
      <c r="JFF348"/>
      <c r="JFG348"/>
      <c r="JFH348"/>
      <c r="JFI348"/>
      <c r="JFJ348"/>
      <c r="JFK348"/>
      <c r="JFL348"/>
      <c r="JFM348"/>
      <c r="JFN348"/>
      <c r="JFO348"/>
      <c r="JFP348"/>
      <c r="JFQ348"/>
      <c r="JFR348"/>
      <c r="JFS348"/>
      <c r="JFT348"/>
      <c r="JFU348"/>
      <c r="JFV348"/>
      <c r="JFW348"/>
      <c r="JFX348"/>
      <c r="JFY348"/>
      <c r="JFZ348"/>
      <c r="JGA348"/>
      <c r="JGB348"/>
      <c r="JGC348"/>
      <c r="JGD348"/>
      <c r="JGE348"/>
      <c r="JGF348"/>
      <c r="JGG348"/>
      <c r="JGH348"/>
      <c r="JGI348"/>
      <c r="JGJ348"/>
      <c r="JGK348"/>
      <c r="JGL348"/>
      <c r="JGM348"/>
      <c r="JGN348"/>
      <c r="JGO348"/>
      <c r="JGP348"/>
      <c r="JGQ348"/>
      <c r="JGR348"/>
      <c r="JGS348"/>
      <c r="JGT348"/>
      <c r="JGU348"/>
      <c r="JGV348"/>
      <c r="JGW348"/>
      <c r="JGX348"/>
      <c r="JGY348"/>
      <c r="JGZ348"/>
      <c r="JHA348"/>
      <c r="JHB348"/>
      <c r="JHC348"/>
      <c r="JHD348"/>
      <c r="JHE348"/>
      <c r="JHF348"/>
      <c r="JHG348"/>
      <c r="JHH348"/>
      <c r="JHI348"/>
      <c r="JHJ348"/>
      <c r="JHK348"/>
      <c r="JHL348"/>
      <c r="JHM348"/>
      <c r="JHN348"/>
      <c r="JHO348"/>
      <c r="JHP348"/>
      <c r="JHQ348"/>
      <c r="JHR348"/>
      <c r="JHS348"/>
      <c r="JHT348"/>
      <c r="JHU348"/>
      <c r="JHV348"/>
      <c r="JHW348"/>
      <c r="JHX348"/>
      <c r="JHY348"/>
      <c r="JHZ348"/>
      <c r="JIA348"/>
      <c r="JIB348"/>
      <c r="JIC348"/>
      <c r="JID348"/>
      <c r="JIE348"/>
      <c r="JIF348"/>
      <c r="JIG348"/>
      <c r="JIH348"/>
      <c r="JII348"/>
      <c r="JIJ348"/>
      <c r="JIK348"/>
      <c r="JIL348"/>
      <c r="JIM348"/>
      <c r="JIN348"/>
      <c r="JIO348"/>
      <c r="JIP348"/>
      <c r="JIQ348"/>
      <c r="JIR348"/>
      <c r="JIS348"/>
      <c r="JIT348"/>
      <c r="JIU348"/>
      <c r="JIV348"/>
      <c r="JIW348"/>
      <c r="JIX348"/>
      <c r="JIY348"/>
      <c r="JIZ348"/>
      <c r="JJA348"/>
      <c r="JJB348"/>
      <c r="JJC348"/>
      <c r="JJD348"/>
      <c r="JJE348"/>
      <c r="JJF348"/>
      <c r="JJG348"/>
      <c r="JJH348"/>
      <c r="JJI348"/>
      <c r="JJJ348"/>
      <c r="JJK348"/>
      <c r="JJL348"/>
      <c r="JJM348"/>
      <c r="JJN348"/>
      <c r="JJO348"/>
      <c r="JJP348"/>
      <c r="JJQ348"/>
      <c r="JJR348"/>
      <c r="JJS348"/>
      <c r="JJT348"/>
      <c r="JJU348"/>
      <c r="JJV348"/>
      <c r="JJW348"/>
      <c r="JJX348"/>
      <c r="JJY348"/>
      <c r="JJZ348"/>
      <c r="JKA348"/>
      <c r="JKB348"/>
      <c r="JKC348"/>
      <c r="JKD348"/>
      <c r="JKE348"/>
      <c r="JKF348"/>
      <c r="JKG348"/>
      <c r="JKH348"/>
      <c r="JKI348"/>
      <c r="JKJ348"/>
      <c r="JKK348"/>
      <c r="JKL348"/>
      <c r="JKM348"/>
      <c r="JKN348"/>
      <c r="JKO348"/>
      <c r="JKP348"/>
      <c r="JKQ348"/>
      <c r="JKR348"/>
      <c r="JKS348"/>
      <c r="JKT348"/>
      <c r="JKU348"/>
      <c r="JKV348"/>
      <c r="JKW348"/>
      <c r="JKX348"/>
      <c r="JKY348"/>
      <c r="JKZ348"/>
      <c r="JLA348"/>
      <c r="JLB348"/>
      <c r="JLC348"/>
      <c r="JLD348"/>
      <c r="JLE348"/>
      <c r="JLF348"/>
      <c r="JLG348"/>
      <c r="JLH348"/>
      <c r="JLI348"/>
      <c r="JLJ348"/>
      <c r="JLK348"/>
      <c r="JLL348"/>
      <c r="JLM348"/>
      <c r="JLN348"/>
      <c r="JLO348"/>
      <c r="JLP348"/>
      <c r="JLQ348"/>
      <c r="JLR348"/>
      <c r="JLS348"/>
      <c r="JLT348"/>
      <c r="JLU348"/>
      <c r="JLV348"/>
      <c r="JLW348"/>
      <c r="JLX348"/>
      <c r="JLY348"/>
      <c r="JLZ348"/>
      <c r="JMA348"/>
      <c r="JMB348"/>
      <c r="JMC348"/>
      <c r="JMD348"/>
      <c r="JME348"/>
      <c r="JMF348"/>
      <c r="JMG348"/>
      <c r="JMH348"/>
      <c r="JMI348"/>
      <c r="JMJ348"/>
      <c r="JMK348"/>
      <c r="JML348"/>
      <c r="JMM348"/>
      <c r="JMN348"/>
      <c r="JMO348"/>
      <c r="JMP348"/>
      <c r="JMQ348"/>
      <c r="JMR348"/>
      <c r="JMS348"/>
      <c r="JMT348"/>
      <c r="JMU348"/>
      <c r="JMV348"/>
      <c r="JMW348"/>
      <c r="JMX348"/>
      <c r="JMY348"/>
      <c r="JMZ348"/>
      <c r="JNA348"/>
      <c r="JNB348"/>
      <c r="JNC348"/>
      <c r="JND348"/>
      <c r="JNE348"/>
      <c r="JNF348"/>
      <c r="JNG348"/>
      <c r="JNH348"/>
      <c r="JNI348"/>
      <c r="JNJ348"/>
      <c r="JNK348"/>
      <c r="JNL348"/>
      <c r="JNM348"/>
      <c r="JNN348"/>
      <c r="JNO348"/>
      <c r="JNP348"/>
      <c r="JNQ348"/>
      <c r="JNR348"/>
      <c r="JNS348"/>
      <c r="JNT348"/>
      <c r="JNU348"/>
      <c r="JNV348"/>
      <c r="JNW348"/>
      <c r="JNX348"/>
      <c r="JNY348"/>
      <c r="JNZ348"/>
      <c r="JOA348"/>
      <c r="JOB348"/>
      <c r="JOC348"/>
      <c r="JOD348"/>
      <c r="JOE348"/>
      <c r="JOF348"/>
      <c r="JOG348"/>
      <c r="JOH348"/>
      <c r="JOI348"/>
      <c r="JOJ348"/>
      <c r="JOK348"/>
      <c r="JOL348"/>
      <c r="JOM348"/>
      <c r="JON348"/>
      <c r="JOO348"/>
      <c r="JOP348"/>
      <c r="JOQ348"/>
      <c r="JOR348"/>
      <c r="JOS348"/>
      <c r="JOT348"/>
      <c r="JOU348"/>
      <c r="JOV348"/>
      <c r="JOW348"/>
      <c r="JOX348"/>
      <c r="JOY348"/>
      <c r="JOZ348"/>
      <c r="JPA348"/>
      <c r="JPB348"/>
      <c r="JPC348"/>
      <c r="JPD348"/>
      <c r="JPE348"/>
      <c r="JPF348"/>
      <c r="JPG348"/>
      <c r="JPH348"/>
      <c r="JPI348"/>
      <c r="JPJ348"/>
      <c r="JPK348"/>
      <c r="JPL348"/>
      <c r="JPM348"/>
      <c r="JPN348"/>
      <c r="JPO348"/>
      <c r="JPP348"/>
      <c r="JPQ348"/>
      <c r="JPR348"/>
      <c r="JPS348"/>
      <c r="JPT348"/>
      <c r="JPU348"/>
      <c r="JPV348"/>
      <c r="JPW348"/>
      <c r="JPX348"/>
      <c r="JPY348"/>
      <c r="JPZ348"/>
      <c r="JQA348"/>
      <c r="JQB348"/>
      <c r="JQC348"/>
      <c r="JQD348"/>
      <c r="JQE348"/>
      <c r="JQF348"/>
      <c r="JQG348"/>
      <c r="JQH348"/>
      <c r="JQI348"/>
      <c r="JQJ348"/>
      <c r="JQK348"/>
      <c r="JQL348"/>
      <c r="JQM348"/>
      <c r="JQN348"/>
      <c r="JQO348"/>
      <c r="JQP348"/>
      <c r="JQQ348"/>
      <c r="JQR348"/>
      <c r="JQS348"/>
      <c r="JQT348"/>
      <c r="JQU348"/>
      <c r="JQV348"/>
      <c r="JQW348"/>
      <c r="JQX348"/>
      <c r="JQY348"/>
      <c r="JQZ348"/>
      <c r="JRA348"/>
      <c r="JRB348"/>
      <c r="JRC348"/>
      <c r="JRD348"/>
      <c r="JRE348"/>
      <c r="JRF348"/>
      <c r="JRG348"/>
      <c r="JRH348"/>
      <c r="JRI348"/>
      <c r="JRJ348"/>
      <c r="JRK348"/>
      <c r="JRL348"/>
      <c r="JRM348"/>
      <c r="JRN348"/>
      <c r="JRO348"/>
      <c r="JRP348"/>
      <c r="JRQ348"/>
      <c r="JRR348"/>
      <c r="JRS348"/>
      <c r="JRT348"/>
      <c r="JRU348"/>
      <c r="JRV348"/>
      <c r="JRW348"/>
      <c r="JRX348"/>
      <c r="JRY348"/>
      <c r="JRZ348"/>
      <c r="JSA348"/>
      <c r="JSB348"/>
      <c r="JSC348"/>
      <c r="JSD348"/>
      <c r="JSE348"/>
      <c r="JSF348"/>
      <c r="JSG348"/>
      <c r="JSH348"/>
      <c r="JSI348"/>
      <c r="JSJ348"/>
      <c r="JSK348"/>
      <c r="JSL348"/>
      <c r="JSM348"/>
      <c r="JSN348"/>
      <c r="JSO348"/>
      <c r="JSP348"/>
      <c r="JSQ348"/>
      <c r="JSR348"/>
      <c r="JSS348"/>
      <c r="JST348"/>
      <c r="JSU348"/>
      <c r="JSV348"/>
      <c r="JSW348"/>
      <c r="JSX348"/>
      <c r="JSY348"/>
      <c r="JSZ348"/>
      <c r="JTA348"/>
      <c r="JTB348"/>
      <c r="JTC348"/>
      <c r="JTD348"/>
      <c r="JTE348"/>
      <c r="JTF348"/>
      <c r="JTG348"/>
      <c r="JTH348"/>
      <c r="JTI348"/>
      <c r="JTJ348"/>
      <c r="JTK348"/>
      <c r="JTL348"/>
      <c r="JTM348"/>
      <c r="JTN348"/>
      <c r="JTO348"/>
      <c r="JTP348"/>
      <c r="JTQ348"/>
      <c r="JTR348"/>
      <c r="JTS348"/>
      <c r="JTT348"/>
      <c r="JTU348"/>
      <c r="JTV348"/>
      <c r="JTW348"/>
      <c r="JTX348"/>
      <c r="JTY348"/>
      <c r="JTZ348"/>
      <c r="JUA348"/>
      <c r="JUB348"/>
      <c r="JUC348"/>
      <c r="JUD348"/>
      <c r="JUE348"/>
      <c r="JUF348"/>
      <c r="JUG348"/>
      <c r="JUH348"/>
      <c r="JUI348"/>
      <c r="JUJ348"/>
      <c r="JUK348"/>
      <c r="JUL348"/>
      <c r="JUM348"/>
      <c r="JUN348"/>
      <c r="JUO348"/>
      <c r="JUP348"/>
      <c r="JUQ348"/>
      <c r="JUR348"/>
      <c r="JUS348"/>
      <c r="JUT348"/>
      <c r="JUU348"/>
      <c r="JUV348"/>
      <c r="JUW348"/>
      <c r="JUX348"/>
      <c r="JUY348"/>
      <c r="JUZ348"/>
      <c r="JVA348"/>
      <c r="JVB348"/>
      <c r="JVC348"/>
      <c r="JVD348"/>
      <c r="JVE348"/>
      <c r="JVF348"/>
      <c r="JVG348"/>
      <c r="JVH348"/>
      <c r="JVI348"/>
      <c r="JVJ348"/>
      <c r="JVK348"/>
      <c r="JVL348"/>
      <c r="JVM348"/>
      <c r="JVN348"/>
      <c r="JVO348"/>
      <c r="JVP348"/>
      <c r="JVQ348"/>
      <c r="JVR348"/>
      <c r="JVS348"/>
      <c r="JVT348"/>
      <c r="JVU348"/>
      <c r="JVV348"/>
      <c r="JVW348"/>
      <c r="JVX348"/>
      <c r="JVY348"/>
      <c r="JVZ348"/>
      <c r="JWA348"/>
      <c r="JWB348"/>
      <c r="JWC348"/>
      <c r="JWD348"/>
      <c r="JWE348"/>
      <c r="JWF348"/>
      <c r="JWG348"/>
      <c r="JWH348"/>
      <c r="JWI348"/>
      <c r="JWJ348"/>
      <c r="JWK348"/>
      <c r="JWL348"/>
      <c r="JWM348"/>
      <c r="JWN348"/>
      <c r="JWO348"/>
      <c r="JWP348"/>
      <c r="JWQ348"/>
      <c r="JWR348"/>
      <c r="JWS348"/>
      <c r="JWT348"/>
      <c r="JWU348"/>
      <c r="JWV348"/>
      <c r="JWW348"/>
      <c r="JWX348"/>
      <c r="JWY348"/>
      <c r="JWZ348"/>
      <c r="JXA348"/>
      <c r="JXB348"/>
      <c r="JXC348"/>
      <c r="JXD348"/>
      <c r="JXE348"/>
      <c r="JXF348"/>
      <c r="JXG348"/>
      <c r="JXH348"/>
      <c r="JXI348"/>
      <c r="JXJ348"/>
      <c r="JXK348"/>
      <c r="JXL348"/>
      <c r="JXM348"/>
      <c r="JXN348"/>
      <c r="JXO348"/>
      <c r="JXP348"/>
      <c r="JXQ348"/>
      <c r="JXR348"/>
      <c r="JXS348"/>
      <c r="JXT348"/>
      <c r="JXU348"/>
      <c r="JXV348"/>
      <c r="JXW348"/>
      <c r="JXX348"/>
      <c r="JXY348"/>
      <c r="JXZ348"/>
      <c r="JYA348"/>
      <c r="JYB348"/>
      <c r="JYC348"/>
      <c r="JYD348"/>
      <c r="JYE348"/>
      <c r="JYF348"/>
      <c r="JYG348"/>
      <c r="JYH348"/>
      <c r="JYI348"/>
      <c r="JYJ348"/>
      <c r="JYK348"/>
      <c r="JYL348"/>
      <c r="JYM348"/>
      <c r="JYN348"/>
      <c r="JYO348"/>
      <c r="JYP348"/>
      <c r="JYQ348"/>
      <c r="JYR348"/>
      <c r="JYS348"/>
      <c r="JYT348"/>
      <c r="JYU348"/>
      <c r="JYV348"/>
      <c r="JYW348"/>
      <c r="JYX348"/>
      <c r="JYY348"/>
      <c r="JYZ348"/>
      <c r="JZA348"/>
      <c r="JZB348"/>
      <c r="JZC348"/>
      <c r="JZD348"/>
      <c r="JZE348"/>
      <c r="JZF348"/>
      <c r="JZG348"/>
      <c r="JZH348"/>
      <c r="JZI348"/>
      <c r="JZJ348"/>
      <c r="JZK348"/>
      <c r="JZL348"/>
      <c r="JZM348"/>
      <c r="JZN348"/>
      <c r="JZO348"/>
      <c r="JZP348"/>
      <c r="JZQ348"/>
      <c r="JZR348"/>
      <c r="JZS348"/>
      <c r="JZT348"/>
      <c r="JZU348"/>
      <c r="JZV348"/>
      <c r="JZW348"/>
      <c r="JZX348"/>
      <c r="JZY348"/>
      <c r="JZZ348"/>
      <c r="KAA348"/>
      <c r="KAB348"/>
      <c r="KAC348"/>
      <c r="KAD348"/>
      <c r="KAE348"/>
      <c r="KAF348"/>
      <c r="KAG348"/>
      <c r="KAH348"/>
      <c r="KAI348"/>
      <c r="KAJ348"/>
      <c r="KAK348"/>
      <c r="KAL348"/>
      <c r="KAM348"/>
      <c r="KAN348"/>
      <c r="KAO348"/>
      <c r="KAP348"/>
      <c r="KAQ348"/>
      <c r="KAR348"/>
      <c r="KAS348"/>
      <c r="KAT348"/>
      <c r="KAU348"/>
      <c r="KAV348"/>
      <c r="KAW348"/>
      <c r="KAX348"/>
      <c r="KAY348"/>
      <c r="KAZ348"/>
      <c r="KBA348"/>
      <c r="KBB348"/>
      <c r="KBC348"/>
      <c r="KBD348"/>
      <c r="KBE348"/>
      <c r="KBF348"/>
      <c r="KBG348"/>
      <c r="KBH348"/>
      <c r="KBI348"/>
      <c r="KBJ348"/>
      <c r="KBK348"/>
      <c r="KBL348"/>
      <c r="KBM348"/>
      <c r="KBN348"/>
      <c r="KBO348"/>
      <c r="KBP348"/>
      <c r="KBQ348"/>
      <c r="KBR348"/>
      <c r="KBS348"/>
      <c r="KBT348"/>
      <c r="KBU348"/>
      <c r="KBV348"/>
      <c r="KBW348"/>
      <c r="KBX348"/>
      <c r="KBY348"/>
      <c r="KBZ348"/>
      <c r="KCA348"/>
      <c r="KCB348"/>
      <c r="KCC348"/>
      <c r="KCD348"/>
      <c r="KCE348"/>
      <c r="KCF348"/>
      <c r="KCG348"/>
      <c r="KCH348"/>
      <c r="KCI348"/>
      <c r="KCJ348"/>
      <c r="KCK348"/>
      <c r="KCL348"/>
      <c r="KCM348"/>
      <c r="KCN348"/>
      <c r="KCO348"/>
      <c r="KCP348"/>
      <c r="KCQ348"/>
      <c r="KCR348"/>
      <c r="KCS348"/>
      <c r="KCT348"/>
      <c r="KCU348"/>
      <c r="KCV348"/>
      <c r="KCW348"/>
      <c r="KCX348"/>
      <c r="KCY348"/>
      <c r="KCZ348"/>
      <c r="KDA348"/>
      <c r="KDB348"/>
      <c r="KDC348"/>
      <c r="KDD348"/>
      <c r="KDE348"/>
      <c r="KDF348"/>
      <c r="KDG348"/>
      <c r="KDH348"/>
      <c r="KDI348"/>
      <c r="KDJ348"/>
      <c r="KDK348"/>
      <c r="KDL348"/>
      <c r="KDM348"/>
      <c r="KDN348"/>
      <c r="KDO348"/>
      <c r="KDP348"/>
      <c r="KDQ348"/>
      <c r="KDR348"/>
      <c r="KDS348"/>
      <c r="KDT348"/>
      <c r="KDU348"/>
      <c r="KDV348"/>
      <c r="KDW348"/>
      <c r="KDX348"/>
      <c r="KDY348"/>
      <c r="KDZ348"/>
      <c r="KEA348"/>
      <c r="KEB348"/>
      <c r="KEC348"/>
      <c r="KED348"/>
      <c r="KEE348"/>
      <c r="KEF348"/>
      <c r="KEG348"/>
      <c r="KEH348"/>
      <c r="KEI348"/>
      <c r="KEJ348"/>
      <c r="KEK348"/>
      <c r="KEL348"/>
      <c r="KEM348"/>
      <c r="KEN348"/>
      <c r="KEO348"/>
      <c r="KEP348"/>
      <c r="KEQ348"/>
      <c r="KER348"/>
      <c r="KES348"/>
      <c r="KET348"/>
      <c r="KEU348"/>
      <c r="KEV348"/>
      <c r="KEW348"/>
      <c r="KEX348"/>
      <c r="KEY348"/>
      <c r="KEZ348"/>
      <c r="KFA348"/>
      <c r="KFB348"/>
      <c r="KFC348"/>
      <c r="KFD348"/>
      <c r="KFE348"/>
      <c r="KFF348"/>
      <c r="KFG348"/>
      <c r="KFH348"/>
      <c r="KFI348"/>
      <c r="KFJ348"/>
      <c r="KFK348"/>
      <c r="KFL348"/>
      <c r="KFM348"/>
      <c r="KFN348"/>
      <c r="KFO348"/>
      <c r="KFP348"/>
      <c r="KFQ348"/>
      <c r="KFR348"/>
      <c r="KFS348"/>
      <c r="KFT348"/>
      <c r="KFU348"/>
      <c r="KFV348"/>
      <c r="KFW348"/>
      <c r="KFX348"/>
      <c r="KFY348"/>
      <c r="KFZ348"/>
      <c r="KGA348"/>
      <c r="KGB348"/>
      <c r="KGC348"/>
      <c r="KGD348"/>
      <c r="KGE348"/>
      <c r="KGF348"/>
      <c r="KGG348"/>
      <c r="KGH348"/>
      <c r="KGI348"/>
      <c r="KGJ348"/>
      <c r="KGK348"/>
      <c r="KGL348"/>
      <c r="KGM348"/>
      <c r="KGN348"/>
      <c r="KGO348"/>
      <c r="KGP348"/>
      <c r="KGQ348"/>
      <c r="KGR348"/>
      <c r="KGS348"/>
      <c r="KGT348"/>
      <c r="KGU348"/>
      <c r="KGV348"/>
      <c r="KGW348"/>
      <c r="KGX348"/>
      <c r="KGY348"/>
      <c r="KGZ348"/>
      <c r="KHA348"/>
      <c r="KHB348"/>
      <c r="KHC348"/>
      <c r="KHD348"/>
      <c r="KHE348"/>
      <c r="KHF348"/>
      <c r="KHG348"/>
      <c r="KHH348"/>
      <c r="KHI348"/>
      <c r="KHJ348"/>
      <c r="KHK348"/>
      <c r="KHL348"/>
      <c r="KHM348"/>
      <c r="KHN348"/>
      <c r="KHO348"/>
      <c r="KHP348"/>
      <c r="KHQ348"/>
      <c r="KHR348"/>
      <c r="KHS348"/>
      <c r="KHT348"/>
      <c r="KHU348"/>
      <c r="KHV348"/>
      <c r="KHW348"/>
      <c r="KHX348"/>
      <c r="KHY348"/>
      <c r="KHZ348"/>
      <c r="KIA348"/>
      <c r="KIB348"/>
      <c r="KIC348"/>
      <c r="KID348"/>
      <c r="KIE348"/>
      <c r="KIF348"/>
      <c r="KIG348"/>
      <c r="KIH348"/>
      <c r="KII348"/>
      <c r="KIJ348"/>
      <c r="KIK348"/>
      <c r="KIL348"/>
      <c r="KIM348"/>
      <c r="KIN348"/>
      <c r="KIO348"/>
      <c r="KIP348"/>
      <c r="KIQ348"/>
      <c r="KIR348"/>
      <c r="KIS348"/>
      <c r="KIT348"/>
      <c r="KIU348"/>
      <c r="KIV348"/>
      <c r="KIW348"/>
      <c r="KIX348"/>
      <c r="KIY348"/>
      <c r="KIZ348"/>
      <c r="KJA348"/>
      <c r="KJB348"/>
      <c r="KJC348"/>
      <c r="KJD348"/>
      <c r="KJE348"/>
      <c r="KJF348"/>
      <c r="KJG348"/>
      <c r="KJH348"/>
      <c r="KJI348"/>
      <c r="KJJ348"/>
      <c r="KJK348"/>
      <c r="KJL348"/>
      <c r="KJM348"/>
      <c r="KJN348"/>
      <c r="KJO348"/>
      <c r="KJP348"/>
      <c r="KJQ348"/>
      <c r="KJR348"/>
      <c r="KJS348"/>
      <c r="KJT348"/>
      <c r="KJU348"/>
      <c r="KJV348"/>
      <c r="KJW348"/>
      <c r="KJX348"/>
      <c r="KJY348"/>
      <c r="KJZ348"/>
      <c r="KKA348"/>
      <c r="KKB348"/>
      <c r="KKC348"/>
      <c r="KKD348"/>
      <c r="KKE348"/>
      <c r="KKF348"/>
      <c r="KKG348"/>
      <c r="KKH348"/>
      <c r="KKI348"/>
      <c r="KKJ348"/>
      <c r="KKK348"/>
      <c r="KKL348"/>
      <c r="KKM348"/>
      <c r="KKN348"/>
      <c r="KKO348"/>
      <c r="KKP348"/>
      <c r="KKQ348"/>
      <c r="KKR348"/>
      <c r="KKS348"/>
      <c r="KKT348"/>
      <c r="KKU348"/>
      <c r="KKV348"/>
      <c r="KKW348"/>
      <c r="KKX348"/>
      <c r="KKY348"/>
      <c r="KKZ348"/>
      <c r="KLA348"/>
      <c r="KLB348"/>
      <c r="KLC348"/>
      <c r="KLD348"/>
      <c r="KLE348"/>
      <c r="KLF348"/>
      <c r="KLG348"/>
      <c r="KLH348"/>
      <c r="KLI348"/>
      <c r="KLJ348"/>
      <c r="KLK348"/>
      <c r="KLL348"/>
      <c r="KLM348"/>
      <c r="KLN348"/>
      <c r="KLO348"/>
      <c r="KLP348"/>
      <c r="KLQ348"/>
      <c r="KLR348"/>
      <c r="KLS348"/>
      <c r="KLT348"/>
      <c r="KLU348"/>
      <c r="KLV348"/>
      <c r="KLW348"/>
      <c r="KLX348"/>
      <c r="KLY348"/>
      <c r="KLZ348"/>
      <c r="KMA348"/>
      <c r="KMB348"/>
      <c r="KMC348"/>
      <c r="KMD348"/>
      <c r="KME348"/>
      <c r="KMF348"/>
      <c r="KMG348"/>
      <c r="KMH348"/>
      <c r="KMI348"/>
      <c r="KMJ348"/>
      <c r="KMK348"/>
      <c r="KML348"/>
      <c r="KMM348"/>
      <c r="KMN348"/>
      <c r="KMO348"/>
      <c r="KMP348"/>
      <c r="KMQ348"/>
      <c r="KMR348"/>
      <c r="KMS348"/>
      <c r="KMT348"/>
      <c r="KMU348"/>
      <c r="KMV348"/>
      <c r="KMW348"/>
      <c r="KMX348"/>
      <c r="KMY348"/>
      <c r="KMZ348"/>
      <c r="KNA348"/>
      <c r="KNB348"/>
      <c r="KNC348"/>
      <c r="KND348"/>
      <c r="KNE348"/>
      <c r="KNF348"/>
      <c r="KNG348"/>
      <c r="KNH348"/>
      <c r="KNI348"/>
      <c r="KNJ348"/>
      <c r="KNK348"/>
      <c r="KNL348"/>
      <c r="KNM348"/>
      <c r="KNN348"/>
      <c r="KNO348"/>
      <c r="KNP348"/>
      <c r="KNQ348"/>
      <c r="KNR348"/>
      <c r="KNS348"/>
      <c r="KNT348"/>
      <c r="KNU348"/>
      <c r="KNV348"/>
      <c r="KNW348"/>
      <c r="KNX348"/>
      <c r="KNY348"/>
      <c r="KNZ348"/>
      <c r="KOA348"/>
      <c r="KOB348"/>
      <c r="KOC348"/>
      <c r="KOD348"/>
      <c r="KOE348"/>
      <c r="KOF348"/>
      <c r="KOG348"/>
      <c r="KOH348"/>
      <c r="KOI348"/>
      <c r="KOJ348"/>
      <c r="KOK348"/>
      <c r="KOL348"/>
      <c r="KOM348"/>
      <c r="KON348"/>
      <c r="KOO348"/>
      <c r="KOP348"/>
      <c r="KOQ348"/>
      <c r="KOR348"/>
      <c r="KOS348"/>
      <c r="KOT348"/>
      <c r="KOU348"/>
      <c r="KOV348"/>
      <c r="KOW348"/>
      <c r="KOX348"/>
      <c r="KOY348"/>
      <c r="KOZ348"/>
      <c r="KPA348"/>
      <c r="KPB348"/>
      <c r="KPC348"/>
      <c r="KPD348"/>
      <c r="KPE348"/>
      <c r="KPF348"/>
      <c r="KPG348"/>
      <c r="KPH348"/>
      <c r="KPI348"/>
      <c r="KPJ348"/>
      <c r="KPK348"/>
      <c r="KPL348"/>
      <c r="KPM348"/>
      <c r="KPN348"/>
      <c r="KPO348"/>
      <c r="KPP348"/>
      <c r="KPQ348"/>
      <c r="KPR348"/>
      <c r="KPS348"/>
      <c r="KPT348"/>
      <c r="KPU348"/>
      <c r="KPV348"/>
      <c r="KPW348"/>
      <c r="KPX348"/>
      <c r="KPY348"/>
      <c r="KPZ348"/>
      <c r="KQA348"/>
      <c r="KQB348"/>
      <c r="KQC348"/>
      <c r="KQD348"/>
      <c r="KQE348"/>
      <c r="KQF348"/>
      <c r="KQG348"/>
      <c r="KQH348"/>
      <c r="KQI348"/>
      <c r="KQJ348"/>
      <c r="KQK348"/>
      <c r="KQL348"/>
      <c r="KQM348"/>
      <c r="KQN348"/>
      <c r="KQO348"/>
      <c r="KQP348"/>
      <c r="KQQ348"/>
      <c r="KQR348"/>
      <c r="KQS348"/>
      <c r="KQT348"/>
      <c r="KQU348"/>
      <c r="KQV348"/>
      <c r="KQW348"/>
      <c r="KQX348"/>
      <c r="KQY348"/>
      <c r="KQZ348"/>
      <c r="KRA348"/>
      <c r="KRB348"/>
      <c r="KRC348"/>
      <c r="KRD348"/>
      <c r="KRE348"/>
      <c r="KRF348"/>
      <c r="KRG348"/>
      <c r="KRH348"/>
      <c r="KRI348"/>
      <c r="KRJ348"/>
      <c r="KRK348"/>
      <c r="KRL348"/>
      <c r="KRM348"/>
      <c r="KRN348"/>
      <c r="KRO348"/>
      <c r="KRP348"/>
      <c r="KRQ348"/>
      <c r="KRR348"/>
      <c r="KRS348"/>
      <c r="KRT348"/>
      <c r="KRU348"/>
      <c r="KRV348"/>
      <c r="KRW348"/>
      <c r="KRX348"/>
      <c r="KRY348"/>
      <c r="KRZ348"/>
      <c r="KSA348"/>
      <c r="KSB348"/>
      <c r="KSC348"/>
      <c r="KSD348"/>
      <c r="KSE348"/>
      <c r="KSF348"/>
      <c r="KSG348"/>
      <c r="KSH348"/>
      <c r="KSI348"/>
      <c r="KSJ348"/>
      <c r="KSK348"/>
      <c r="KSL348"/>
      <c r="KSM348"/>
      <c r="KSN348"/>
      <c r="KSO348"/>
      <c r="KSP348"/>
      <c r="KSQ348"/>
      <c r="KSR348"/>
      <c r="KSS348"/>
      <c r="KST348"/>
      <c r="KSU348"/>
      <c r="KSV348"/>
      <c r="KSW348"/>
      <c r="KSX348"/>
      <c r="KSY348"/>
      <c r="KSZ348"/>
      <c r="KTA348"/>
      <c r="KTB348"/>
      <c r="KTC348"/>
      <c r="KTD348"/>
      <c r="KTE348"/>
      <c r="KTF348"/>
      <c r="KTG348"/>
      <c r="KTH348"/>
      <c r="KTI348"/>
      <c r="KTJ348"/>
      <c r="KTK348"/>
      <c r="KTL348"/>
      <c r="KTM348"/>
      <c r="KTN348"/>
      <c r="KTO348"/>
      <c r="KTP348"/>
      <c r="KTQ348"/>
      <c r="KTR348"/>
      <c r="KTS348"/>
      <c r="KTT348"/>
      <c r="KTU348"/>
      <c r="KTV348"/>
      <c r="KTW348"/>
      <c r="KTX348"/>
      <c r="KTY348"/>
      <c r="KTZ348"/>
      <c r="KUA348"/>
      <c r="KUB348"/>
      <c r="KUC348"/>
      <c r="KUD348"/>
      <c r="KUE348"/>
      <c r="KUF348"/>
      <c r="KUG348"/>
      <c r="KUH348"/>
      <c r="KUI348"/>
      <c r="KUJ348"/>
      <c r="KUK348"/>
      <c r="KUL348"/>
      <c r="KUM348"/>
      <c r="KUN348"/>
      <c r="KUO348"/>
      <c r="KUP348"/>
      <c r="KUQ348"/>
      <c r="KUR348"/>
      <c r="KUS348"/>
      <c r="KUT348"/>
      <c r="KUU348"/>
      <c r="KUV348"/>
      <c r="KUW348"/>
      <c r="KUX348"/>
      <c r="KUY348"/>
      <c r="KUZ348"/>
      <c r="KVA348"/>
      <c r="KVB348"/>
      <c r="KVC348"/>
      <c r="KVD348"/>
      <c r="KVE348"/>
      <c r="KVF348"/>
      <c r="KVG348"/>
      <c r="KVH348"/>
      <c r="KVI348"/>
      <c r="KVJ348"/>
      <c r="KVK348"/>
      <c r="KVL348"/>
      <c r="KVM348"/>
      <c r="KVN348"/>
      <c r="KVO348"/>
      <c r="KVP348"/>
      <c r="KVQ348"/>
      <c r="KVR348"/>
      <c r="KVS348"/>
      <c r="KVT348"/>
      <c r="KVU348"/>
      <c r="KVV348"/>
      <c r="KVW348"/>
      <c r="KVX348"/>
      <c r="KVY348"/>
      <c r="KVZ348"/>
      <c r="KWA348"/>
      <c r="KWB348"/>
      <c r="KWC348"/>
      <c r="KWD348"/>
      <c r="KWE348"/>
      <c r="KWF348"/>
      <c r="KWG348"/>
      <c r="KWH348"/>
      <c r="KWI348"/>
      <c r="KWJ348"/>
      <c r="KWK348"/>
      <c r="KWL348"/>
      <c r="KWM348"/>
      <c r="KWN348"/>
      <c r="KWO348"/>
      <c r="KWP348"/>
      <c r="KWQ348"/>
      <c r="KWR348"/>
      <c r="KWS348"/>
      <c r="KWT348"/>
      <c r="KWU348"/>
      <c r="KWV348"/>
      <c r="KWW348"/>
      <c r="KWX348"/>
      <c r="KWY348"/>
      <c r="KWZ348"/>
      <c r="KXA348"/>
      <c r="KXB348"/>
      <c r="KXC348"/>
      <c r="KXD348"/>
      <c r="KXE348"/>
      <c r="KXF348"/>
      <c r="KXG348"/>
      <c r="KXH348"/>
      <c r="KXI348"/>
      <c r="KXJ348"/>
      <c r="KXK348"/>
      <c r="KXL348"/>
      <c r="KXM348"/>
      <c r="KXN348"/>
      <c r="KXO348"/>
      <c r="KXP348"/>
      <c r="KXQ348"/>
      <c r="KXR348"/>
      <c r="KXS348"/>
      <c r="KXT348"/>
      <c r="KXU348"/>
      <c r="KXV348"/>
      <c r="KXW348"/>
      <c r="KXX348"/>
      <c r="KXY348"/>
      <c r="KXZ348"/>
      <c r="KYA348"/>
      <c r="KYB348"/>
      <c r="KYC348"/>
      <c r="KYD348"/>
      <c r="KYE348"/>
      <c r="KYF348"/>
      <c r="KYG348"/>
      <c r="KYH348"/>
      <c r="KYI348"/>
      <c r="KYJ348"/>
      <c r="KYK348"/>
      <c r="KYL348"/>
      <c r="KYM348"/>
      <c r="KYN348"/>
      <c r="KYO348"/>
      <c r="KYP348"/>
      <c r="KYQ348"/>
      <c r="KYR348"/>
      <c r="KYS348"/>
      <c r="KYT348"/>
      <c r="KYU348"/>
      <c r="KYV348"/>
      <c r="KYW348"/>
      <c r="KYX348"/>
      <c r="KYY348"/>
      <c r="KYZ348"/>
      <c r="KZA348"/>
      <c r="KZB348"/>
      <c r="KZC348"/>
      <c r="KZD348"/>
      <c r="KZE348"/>
      <c r="KZF348"/>
      <c r="KZG348"/>
      <c r="KZH348"/>
      <c r="KZI348"/>
      <c r="KZJ348"/>
      <c r="KZK348"/>
      <c r="KZL348"/>
      <c r="KZM348"/>
      <c r="KZN348"/>
      <c r="KZO348"/>
      <c r="KZP348"/>
      <c r="KZQ348"/>
      <c r="KZR348"/>
      <c r="KZS348"/>
      <c r="KZT348"/>
      <c r="KZU348"/>
      <c r="KZV348"/>
      <c r="KZW348"/>
      <c r="KZX348"/>
      <c r="KZY348"/>
      <c r="KZZ348"/>
      <c r="LAA348"/>
      <c r="LAB348"/>
      <c r="LAC348"/>
      <c r="LAD348"/>
      <c r="LAE348"/>
      <c r="LAF348"/>
      <c r="LAG348"/>
      <c r="LAH348"/>
      <c r="LAI348"/>
      <c r="LAJ348"/>
      <c r="LAK348"/>
      <c r="LAL348"/>
      <c r="LAM348"/>
      <c r="LAN348"/>
      <c r="LAO348"/>
      <c r="LAP348"/>
      <c r="LAQ348"/>
      <c r="LAR348"/>
      <c r="LAS348"/>
      <c r="LAT348"/>
      <c r="LAU348"/>
      <c r="LAV348"/>
      <c r="LAW348"/>
      <c r="LAX348"/>
      <c r="LAY348"/>
      <c r="LAZ348"/>
      <c r="LBA348"/>
      <c r="LBB348"/>
      <c r="LBC348"/>
      <c r="LBD348"/>
      <c r="LBE348"/>
      <c r="LBF348"/>
      <c r="LBG348"/>
      <c r="LBH348"/>
      <c r="LBI348"/>
      <c r="LBJ348"/>
      <c r="LBK348"/>
      <c r="LBL348"/>
      <c r="LBM348"/>
      <c r="LBN348"/>
      <c r="LBO348"/>
      <c r="LBP348"/>
      <c r="LBQ348"/>
      <c r="LBR348"/>
      <c r="LBS348"/>
      <c r="LBT348"/>
      <c r="LBU348"/>
      <c r="LBV348"/>
      <c r="LBW348"/>
      <c r="LBX348"/>
      <c r="LBY348"/>
      <c r="LBZ348"/>
      <c r="LCA348"/>
      <c r="LCB348"/>
      <c r="LCC348"/>
      <c r="LCD348"/>
      <c r="LCE348"/>
      <c r="LCF348"/>
      <c r="LCG348"/>
      <c r="LCH348"/>
      <c r="LCI348"/>
      <c r="LCJ348"/>
      <c r="LCK348"/>
      <c r="LCL348"/>
      <c r="LCM348"/>
      <c r="LCN348"/>
      <c r="LCO348"/>
      <c r="LCP348"/>
      <c r="LCQ348"/>
      <c r="LCR348"/>
      <c r="LCS348"/>
      <c r="LCT348"/>
      <c r="LCU348"/>
      <c r="LCV348"/>
      <c r="LCW348"/>
      <c r="LCX348"/>
      <c r="LCY348"/>
      <c r="LCZ348"/>
      <c r="LDA348"/>
      <c r="LDB348"/>
      <c r="LDC348"/>
      <c r="LDD348"/>
      <c r="LDE348"/>
      <c r="LDF348"/>
      <c r="LDG348"/>
      <c r="LDH348"/>
      <c r="LDI348"/>
      <c r="LDJ348"/>
      <c r="LDK348"/>
      <c r="LDL348"/>
      <c r="LDM348"/>
      <c r="LDN348"/>
      <c r="LDO348"/>
      <c r="LDP348"/>
      <c r="LDQ348"/>
      <c r="LDR348"/>
      <c r="LDS348"/>
      <c r="LDT348"/>
      <c r="LDU348"/>
      <c r="LDV348"/>
      <c r="LDW348"/>
      <c r="LDX348"/>
      <c r="LDY348"/>
      <c r="LDZ348"/>
      <c r="LEA348"/>
      <c r="LEB348"/>
      <c r="LEC348"/>
      <c r="LED348"/>
      <c r="LEE348"/>
      <c r="LEF348"/>
      <c r="LEG348"/>
      <c r="LEH348"/>
      <c r="LEI348"/>
      <c r="LEJ348"/>
      <c r="LEK348"/>
      <c r="LEL348"/>
      <c r="LEM348"/>
      <c r="LEN348"/>
      <c r="LEO348"/>
      <c r="LEP348"/>
      <c r="LEQ348"/>
      <c r="LER348"/>
      <c r="LES348"/>
      <c r="LET348"/>
      <c r="LEU348"/>
      <c r="LEV348"/>
      <c r="LEW348"/>
      <c r="LEX348"/>
      <c r="LEY348"/>
      <c r="LEZ348"/>
      <c r="LFA348"/>
      <c r="LFB348"/>
      <c r="LFC348"/>
      <c r="LFD348"/>
      <c r="LFE348"/>
      <c r="LFF348"/>
      <c r="LFG348"/>
      <c r="LFH348"/>
      <c r="LFI348"/>
      <c r="LFJ348"/>
      <c r="LFK348"/>
      <c r="LFL348"/>
      <c r="LFM348"/>
      <c r="LFN348"/>
      <c r="LFO348"/>
      <c r="LFP348"/>
      <c r="LFQ348"/>
      <c r="LFR348"/>
      <c r="LFS348"/>
      <c r="LFT348"/>
      <c r="LFU348"/>
      <c r="LFV348"/>
      <c r="LFW348"/>
      <c r="LFX348"/>
      <c r="LFY348"/>
      <c r="LFZ348"/>
      <c r="LGA348"/>
      <c r="LGB348"/>
      <c r="LGC348"/>
      <c r="LGD348"/>
      <c r="LGE348"/>
      <c r="LGF348"/>
      <c r="LGG348"/>
      <c r="LGH348"/>
      <c r="LGI348"/>
      <c r="LGJ348"/>
      <c r="LGK348"/>
      <c r="LGL348"/>
      <c r="LGM348"/>
      <c r="LGN348"/>
      <c r="LGO348"/>
      <c r="LGP348"/>
      <c r="LGQ348"/>
      <c r="LGR348"/>
      <c r="LGS348"/>
      <c r="LGT348"/>
      <c r="LGU348"/>
      <c r="LGV348"/>
      <c r="LGW348"/>
      <c r="LGX348"/>
      <c r="LGY348"/>
      <c r="LGZ348"/>
      <c r="LHA348"/>
      <c r="LHB348"/>
      <c r="LHC348"/>
      <c r="LHD348"/>
      <c r="LHE348"/>
      <c r="LHF348"/>
      <c r="LHG348"/>
      <c r="LHH348"/>
      <c r="LHI348"/>
      <c r="LHJ348"/>
      <c r="LHK348"/>
      <c r="LHL348"/>
      <c r="LHM348"/>
      <c r="LHN348"/>
      <c r="LHO348"/>
      <c r="LHP348"/>
      <c r="LHQ348"/>
      <c r="LHR348"/>
      <c r="LHS348"/>
      <c r="LHT348"/>
      <c r="LHU348"/>
      <c r="LHV348"/>
      <c r="LHW348"/>
      <c r="LHX348"/>
      <c r="LHY348"/>
      <c r="LHZ348"/>
      <c r="LIA348"/>
      <c r="LIB348"/>
      <c r="LIC348"/>
      <c r="LID348"/>
      <c r="LIE348"/>
      <c r="LIF348"/>
      <c r="LIG348"/>
      <c r="LIH348"/>
      <c r="LII348"/>
      <c r="LIJ348"/>
      <c r="LIK348"/>
      <c r="LIL348"/>
      <c r="LIM348"/>
      <c r="LIN348"/>
      <c r="LIO348"/>
      <c r="LIP348"/>
      <c r="LIQ348"/>
      <c r="LIR348"/>
      <c r="LIS348"/>
      <c r="LIT348"/>
      <c r="LIU348"/>
      <c r="LIV348"/>
      <c r="LIW348"/>
      <c r="LIX348"/>
      <c r="LIY348"/>
      <c r="LIZ348"/>
      <c r="LJA348"/>
      <c r="LJB348"/>
      <c r="LJC348"/>
      <c r="LJD348"/>
      <c r="LJE348"/>
      <c r="LJF348"/>
      <c r="LJG348"/>
      <c r="LJH348"/>
      <c r="LJI348"/>
      <c r="LJJ348"/>
      <c r="LJK348"/>
      <c r="LJL348"/>
      <c r="LJM348"/>
      <c r="LJN348"/>
      <c r="LJO348"/>
      <c r="LJP348"/>
      <c r="LJQ348"/>
      <c r="LJR348"/>
      <c r="LJS348"/>
      <c r="LJT348"/>
      <c r="LJU348"/>
      <c r="LJV348"/>
      <c r="LJW348"/>
      <c r="LJX348"/>
      <c r="LJY348"/>
      <c r="LJZ348"/>
      <c r="LKA348"/>
      <c r="LKB348"/>
      <c r="LKC348"/>
      <c r="LKD348"/>
      <c r="LKE348"/>
      <c r="LKF348"/>
      <c r="LKG348"/>
      <c r="LKH348"/>
      <c r="LKI348"/>
      <c r="LKJ348"/>
      <c r="LKK348"/>
      <c r="LKL348"/>
      <c r="LKM348"/>
      <c r="LKN348"/>
      <c r="LKO348"/>
      <c r="LKP348"/>
      <c r="LKQ348"/>
      <c r="LKR348"/>
      <c r="LKS348"/>
      <c r="LKT348"/>
      <c r="LKU348"/>
      <c r="LKV348"/>
      <c r="LKW348"/>
      <c r="LKX348"/>
      <c r="LKY348"/>
      <c r="LKZ348"/>
      <c r="LLA348"/>
      <c r="LLB348"/>
      <c r="LLC348"/>
      <c r="LLD348"/>
      <c r="LLE348"/>
      <c r="LLF348"/>
      <c r="LLG348"/>
      <c r="LLH348"/>
      <c r="LLI348"/>
      <c r="LLJ348"/>
      <c r="LLK348"/>
      <c r="LLL348"/>
      <c r="LLM348"/>
      <c r="LLN348"/>
      <c r="LLO348"/>
      <c r="LLP348"/>
      <c r="LLQ348"/>
      <c r="LLR348"/>
      <c r="LLS348"/>
      <c r="LLT348"/>
      <c r="LLU348"/>
      <c r="LLV348"/>
      <c r="LLW348"/>
      <c r="LLX348"/>
      <c r="LLY348"/>
      <c r="LLZ348"/>
      <c r="LMA348"/>
      <c r="LMB348"/>
      <c r="LMC348"/>
      <c r="LMD348"/>
      <c r="LME348"/>
      <c r="LMF348"/>
      <c r="LMG348"/>
      <c r="LMH348"/>
      <c r="LMI348"/>
      <c r="LMJ348"/>
      <c r="LMK348"/>
      <c r="LML348"/>
      <c r="LMM348"/>
      <c r="LMN348"/>
      <c r="LMO348"/>
      <c r="LMP348"/>
      <c r="LMQ348"/>
      <c r="LMR348"/>
      <c r="LMS348"/>
      <c r="LMT348"/>
      <c r="LMU348"/>
      <c r="LMV348"/>
      <c r="LMW348"/>
      <c r="LMX348"/>
      <c r="LMY348"/>
      <c r="LMZ348"/>
      <c r="LNA348"/>
      <c r="LNB348"/>
      <c r="LNC348"/>
      <c r="LND348"/>
      <c r="LNE348"/>
      <c r="LNF348"/>
      <c r="LNG348"/>
      <c r="LNH348"/>
      <c r="LNI348"/>
      <c r="LNJ348"/>
      <c r="LNK348"/>
      <c r="LNL348"/>
      <c r="LNM348"/>
      <c r="LNN348"/>
      <c r="LNO348"/>
      <c r="LNP348"/>
      <c r="LNQ348"/>
      <c r="LNR348"/>
      <c r="LNS348"/>
      <c r="LNT348"/>
      <c r="LNU348"/>
      <c r="LNV348"/>
      <c r="LNW348"/>
      <c r="LNX348"/>
      <c r="LNY348"/>
      <c r="LNZ348"/>
      <c r="LOA348"/>
      <c r="LOB348"/>
      <c r="LOC348"/>
      <c r="LOD348"/>
      <c r="LOE348"/>
      <c r="LOF348"/>
      <c r="LOG348"/>
      <c r="LOH348"/>
      <c r="LOI348"/>
      <c r="LOJ348"/>
      <c r="LOK348"/>
      <c r="LOL348"/>
      <c r="LOM348"/>
      <c r="LON348"/>
      <c r="LOO348"/>
      <c r="LOP348"/>
      <c r="LOQ348"/>
      <c r="LOR348"/>
      <c r="LOS348"/>
      <c r="LOT348"/>
      <c r="LOU348"/>
      <c r="LOV348"/>
      <c r="LOW348"/>
      <c r="LOX348"/>
      <c r="LOY348"/>
      <c r="LOZ348"/>
      <c r="LPA348"/>
      <c r="LPB348"/>
      <c r="LPC348"/>
      <c r="LPD348"/>
      <c r="LPE348"/>
      <c r="LPF348"/>
      <c r="LPG348"/>
      <c r="LPH348"/>
      <c r="LPI348"/>
      <c r="LPJ348"/>
      <c r="LPK348"/>
      <c r="LPL348"/>
      <c r="LPM348"/>
      <c r="LPN348"/>
      <c r="LPO348"/>
      <c r="LPP348"/>
      <c r="LPQ348"/>
      <c r="LPR348"/>
      <c r="LPS348"/>
      <c r="LPT348"/>
      <c r="LPU348"/>
      <c r="LPV348"/>
      <c r="LPW348"/>
      <c r="LPX348"/>
      <c r="LPY348"/>
      <c r="LPZ348"/>
      <c r="LQA348"/>
      <c r="LQB348"/>
      <c r="LQC348"/>
      <c r="LQD348"/>
      <c r="LQE348"/>
      <c r="LQF348"/>
      <c r="LQG348"/>
      <c r="LQH348"/>
      <c r="LQI348"/>
      <c r="LQJ348"/>
      <c r="LQK348"/>
      <c r="LQL348"/>
      <c r="LQM348"/>
      <c r="LQN348"/>
      <c r="LQO348"/>
      <c r="LQP348"/>
      <c r="LQQ348"/>
      <c r="LQR348"/>
      <c r="LQS348"/>
      <c r="LQT348"/>
      <c r="LQU348"/>
      <c r="LQV348"/>
      <c r="LQW348"/>
      <c r="LQX348"/>
      <c r="LQY348"/>
      <c r="LQZ348"/>
      <c r="LRA348"/>
      <c r="LRB348"/>
      <c r="LRC348"/>
      <c r="LRD348"/>
      <c r="LRE348"/>
      <c r="LRF348"/>
      <c r="LRG348"/>
      <c r="LRH348"/>
      <c r="LRI348"/>
      <c r="LRJ348"/>
      <c r="LRK348"/>
      <c r="LRL348"/>
      <c r="LRM348"/>
      <c r="LRN348"/>
      <c r="LRO348"/>
      <c r="LRP348"/>
      <c r="LRQ348"/>
      <c r="LRR348"/>
      <c r="LRS348"/>
      <c r="LRT348"/>
      <c r="LRU348"/>
      <c r="LRV348"/>
      <c r="LRW348"/>
      <c r="LRX348"/>
      <c r="LRY348"/>
      <c r="LRZ348"/>
      <c r="LSA348"/>
      <c r="LSB348"/>
      <c r="LSC348"/>
      <c r="LSD348"/>
      <c r="LSE348"/>
      <c r="LSF348"/>
      <c r="LSG348"/>
      <c r="LSH348"/>
      <c r="LSI348"/>
      <c r="LSJ348"/>
      <c r="LSK348"/>
      <c r="LSL348"/>
      <c r="LSM348"/>
      <c r="LSN348"/>
      <c r="LSO348"/>
      <c r="LSP348"/>
      <c r="LSQ348"/>
      <c r="LSR348"/>
      <c r="LSS348"/>
      <c r="LST348"/>
      <c r="LSU348"/>
      <c r="LSV348"/>
      <c r="LSW348"/>
      <c r="LSX348"/>
      <c r="LSY348"/>
      <c r="LSZ348"/>
      <c r="LTA348"/>
      <c r="LTB348"/>
      <c r="LTC348"/>
      <c r="LTD348"/>
      <c r="LTE348"/>
      <c r="LTF348"/>
      <c r="LTG348"/>
      <c r="LTH348"/>
      <c r="LTI348"/>
      <c r="LTJ348"/>
      <c r="LTK348"/>
      <c r="LTL348"/>
      <c r="LTM348"/>
      <c r="LTN348"/>
      <c r="LTO348"/>
      <c r="LTP348"/>
      <c r="LTQ348"/>
      <c r="LTR348"/>
      <c r="LTS348"/>
      <c r="LTT348"/>
      <c r="LTU348"/>
      <c r="LTV348"/>
      <c r="LTW348"/>
      <c r="LTX348"/>
      <c r="LTY348"/>
      <c r="LTZ348"/>
      <c r="LUA348"/>
      <c r="LUB348"/>
      <c r="LUC348"/>
      <c r="LUD348"/>
      <c r="LUE348"/>
      <c r="LUF348"/>
      <c r="LUG348"/>
      <c r="LUH348"/>
      <c r="LUI348"/>
      <c r="LUJ348"/>
      <c r="LUK348"/>
      <c r="LUL348"/>
      <c r="LUM348"/>
      <c r="LUN348"/>
      <c r="LUO348"/>
      <c r="LUP348"/>
      <c r="LUQ348"/>
      <c r="LUR348"/>
      <c r="LUS348"/>
      <c r="LUT348"/>
      <c r="LUU348"/>
      <c r="LUV348"/>
      <c r="LUW348"/>
      <c r="LUX348"/>
      <c r="LUY348"/>
      <c r="LUZ348"/>
      <c r="LVA348"/>
      <c r="LVB348"/>
      <c r="LVC348"/>
      <c r="LVD348"/>
      <c r="LVE348"/>
      <c r="LVF348"/>
      <c r="LVG348"/>
      <c r="LVH348"/>
      <c r="LVI348"/>
      <c r="LVJ348"/>
      <c r="LVK348"/>
      <c r="LVL348"/>
      <c r="LVM348"/>
      <c r="LVN348"/>
      <c r="LVO348"/>
      <c r="LVP348"/>
      <c r="LVQ348"/>
      <c r="LVR348"/>
      <c r="LVS348"/>
      <c r="LVT348"/>
      <c r="LVU348"/>
      <c r="LVV348"/>
      <c r="LVW348"/>
      <c r="LVX348"/>
      <c r="LVY348"/>
      <c r="LVZ348"/>
      <c r="LWA348"/>
      <c r="LWB348"/>
      <c r="LWC348"/>
      <c r="LWD348"/>
      <c r="LWE348"/>
      <c r="LWF348"/>
      <c r="LWG348"/>
      <c r="LWH348"/>
      <c r="LWI348"/>
      <c r="LWJ348"/>
      <c r="LWK348"/>
      <c r="LWL348"/>
      <c r="LWM348"/>
      <c r="LWN348"/>
      <c r="LWO348"/>
      <c r="LWP348"/>
      <c r="LWQ348"/>
      <c r="LWR348"/>
      <c r="LWS348"/>
      <c r="LWT348"/>
      <c r="LWU348"/>
      <c r="LWV348"/>
      <c r="LWW348"/>
      <c r="LWX348"/>
      <c r="LWY348"/>
      <c r="LWZ348"/>
      <c r="LXA348"/>
      <c r="LXB348"/>
      <c r="LXC348"/>
      <c r="LXD348"/>
      <c r="LXE348"/>
      <c r="LXF348"/>
      <c r="LXG348"/>
      <c r="LXH348"/>
      <c r="LXI348"/>
      <c r="LXJ348"/>
      <c r="LXK348"/>
      <c r="LXL348"/>
      <c r="LXM348"/>
      <c r="LXN348"/>
      <c r="LXO348"/>
      <c r="LXP348"/>
      <c r="LXQ348"/>
      <c r="LXR348"/>
      <c r="LXS348"/>
      <c r="LXT348"/>
      <c r="LXU348"/>
      <c r="LXV348"/>
      <c r="LXW348"/>
      <c r="LXX348"/>
      <c r="LXY348"/>
      <c r="LXZ348"/>
      <c r="LYA348"/>
      <c r="LYB348"/>
      <c r="LYC348"/>
      <c r="LYD348"/>
      <c r="LYE348"/>
      <c r="LYF348"/>
      <c r="LYG348"/>
      <c r="LYH348"/>
      <c r="LYI348"/>
      <c r="LYJ348"/>
      <c r="LYK348"/>
      <c r="LYL348"/>
      <c r="LYM348"/>
      <c r="LYN348"/>
      <c r="LYO348"/>
      <c r="LYP348"/>
      <c r="LYQ348"/>
      <c r="LYR348"/>
      <c r="LYS348"/>
      <c r="LYT348"/>
      <c r="LYU348"/>
      <c r="LYV348"/>
      <c r="LYW348"/>
      <c r="LYX348"/>
      <c r="LYY348"/>
      <c r="LYZ348"/>
      <c r="LZA348"/>
      <c r="LZB348"/>
      <c r="LZC348"/>
      <c r="LZD348"/>
      <c r="LZE348"/>
      <c r="LZF348"/>
      <c r="LZG348"/>
      <c r="LZH348"/>
      <c r="LZI348"/>
      <c r="LZJ348"/>
      <c r="LZK348"/>
      <c r="LZL348"/>
      <c r="LZM348"/>
      <c r="LZN348"/>
      <c r="LZO348"/>
      <c r="LZP348"/>
      <c r="LZQ348"/>
      <c r="LZR348"/>
      <c r="LZS348"/>
      <c r="LZT348"/>
      <c r="LZU348"/>
      <c r="LZV348"/>
      <c r="LZW348"/>
      <c r="LZX348"/>
      <c r="LZY348"/>
      <c r="LZZ348"/>
      <c r="MAA348"/>
      <c r="MAB348"/>
      <c r="MAC348"/>
      <c r="MAD348"/>
      <c r="MAE348"/>
      <c r="MAF348"/>
      <c r="MAG348"/>
      <c r="MAH348"/>
      <c r="MAI348"/>
      <c r="MAJ348"/>
      <c r="MAK348"/>
      <c r="MAL348"/>
      <c r="MAM348"/>
      <c r="MAN348"/>
      <c r="MAO348"/>
      <c r="MAP348"/>
      <c r="MAQ348"/>
      <c r="MAR348"/>
      <c r="MAS348"/>
      <c r="MAT348"/>
      <c r="MAU348"/>
      <c r="MAV348"/>
      <c r="MAW348"/>
      <c r="MAX348"/>
      <c r="MAY348"/>
      <c r="MAZ348"/>
      <c r="MBA348"/>
      <c r="MBB348"/>
      <c r="MBC348"/>
      <c r="MBD348"/>
      <c r="MBE348"/>
      <c r="MBF348"/>
      <c r="MBG348"/>
      <c r="MBH348"/>
      <c r="MBI348"/>
      <c r="MBJ348"/>
      <c r="MBK348"/>
      <c r="MBL348"/>
      <c r="MBM348"/>
      <c r="MBN348"/>
      <c r="MBO348"/>
      <c r="MBP348"/>
      <c r="MBQ348"/>
      <c r="MBR348"/>
      <c r="MBS348"/>
      <c r="MBT348"/>
      <c r="MBU348"/>
      <c r="MBV348"/>
      <c r="MBW348"/>
      <c r="MBX348"/>
      <c r="MBY348"/>
      <c r="MBZ348"/>
      <c r="MCA348"/>
      <c r="MCB348"/>
      <c r="MCC348"/>
      <c r="MCD348"/>
      <c r="MCE348"/>
      <c r="MCF348"/>
      <c r="MCG348"/>
      <c r="MCH348"/>
      <c r="MCI348"/>
      <c r="MCJ348"/>
      <c r="MCK348"/>
      <c r="MCL348"/>
      <c r="MCM348"/>
      <c r="MCN348"/>
      <c r="MCO348"/>
      <c r="MCP348"/>
      <c r="MCQ348"/>
      <c r="MCR348"/>
      <c r="MCS348"/>
      <c r="MCT348"/>
      <c r="MCU348"/>
      <c r="MCV348"/>
      <c r="MCW348"/>
      <c r="MCX348"/>
      <c r="MCY348"/>
      <c r="MCZ348"/>
      <c r="MDA348"/>
      <c r="MDB348"/>
      <c r="MDC348"/>
      <c r="MDD348"/>
      <c r="MDE348"/>
      <c r="MDF348"/>
      <c r="MDG348"/>
      <c r="MDH348"/>
      <c r="MDI348"/>
      <c r="MDJ348"/>
      <c r="MDK348"/>
      <c r="MDL348"/>
      <c r="MDM348"/>
      <c r="MDN348"/>
      <c r="MDO348"/>
      <c r="MDP348"/>
      <c r="MDQ348"/>
      <c r="MDR348"/>
      <c r="MDS348"/>
      <c r="MDT348"/>
      <c r="MDU348"/>
      <c r="MDV348"/>
      <c r="MDW348"/>
      <c r="MDX348"/>
      <c r="MDY348"/>
      <c r="MDZ348"/>
      <c r="MEA348"/>
      <c r="MEB348"/>
      <c r="MEC348"/>
      <c r="MED348"/>
      <c r="MEE348"/>
      <c r="MEF348"/>
      <c r="MEG348"/>
      <c r="MEH348"/>
      <c r="MEI348"/>
      <c r="MEJ348"/>
      <c r="MEK348"/>
      <c r="MEL348"/>
      <c r="MEM348"/>
      <c r="MEN348"/>
      <c r="MEO348"/>
      <c r="MEP348"/>
      <c r="MEQ348"/>
      <c r="MER348"/>
      <c r="MES348"/>
      <c r="MET348"/>
      <c r="MEU348"/>
      <c r="MEV348"/>
      <c r="MEW348"/>
      <c r="MEX348"/>
      <c r="MEY348"/>
      <c r="MEZ348"/>
      <c r="MFA348"/>
      <c r="MFB348"/>
      <c r="MFC348"/>
      <c r="MFD348"/>
      <c r="MFE348"/>
      <c r="MFF348"/>
      <c r="MFG348"/>
      <c r="MFH348"/>
      <c r="MFI348"/>
      <c r="MFJ348"/>
      <c r="MFK348"/>
      <c r="MFL348"/>
      <c r="MFM348"/>
      <c r="MFN348"/>
      <c r="MFO348"/>
      <c r="MFP348"/>
      <c r="MFQ348"/>
      <c r="MFR348"/>
      <c r="MFS348"/>
      <c r="MFT348"/>
      <c r="MFU348"/>
      <c r="MFV348"/>
      <c r="MFW348"/>
      <c r="MFX348"/>
      <c r="MFY348"/>
      <c r="MFZ348"/>
      <c r="MGA348"/>
      <c r="MGB348"/>
      <c r="MGC348"/>
      <c r="MGD348"/>
      <c r="MGE348"/>
      <c r="MGF348"/>
      <c r="MGG348"/>
      <c r="MGH348"/>
      <c r="MGI348"/>
      <c r="MGJ348"/>
      <c r="MGK348"/>
      <c r="MGL348"/>
      <c r="MGM348"/>
      <c r="MGN348"/>
      <c r="MGO348"/>
      <c r="MGP348"/>
      <c r="MGQ348"/>
      <c r="MGR348"/>
      <c r="MGS348"/>
      <c r="MGT348"/>
      <c r="MGU348"/>
      <c r="MGV348"/>
      <c r="MGW348"/>
      <c r="MGX348"/>
      <c r="MGY348"/>
      <c r="MGZ348"/>
      <c r="MHA348"/>
      <c r="MHB348"/>
      <c r="MHC348"/>
      <c r="MHD348"/>
      <c r="MHE348"/>
      <c r="MHF348"/>
      <c r="MHG348"/>
      <c r="MHH348"/>
      <c r="MHI348"/>
      <c r="MHJ348"/>
      <c r="MHK348"/>
      <c r="MHL348"/>
      <c r="MHM348"/>
      <c r="MHN348"/>
      <c r="MHO348"/>
      <c r="MHP348"/>
      <c r="MHQ348"/>
      <c r="MHR348"/>
      <c r="MHS348"/>
      <c r="MHT348"/>
      <c r="MHU348"/>
      <c r="MHV348"/>
      <c r="MHW348"/>
      <c r="MHX348"/>
      <c r="MHY348"/>
      <c r="MHZ348"/>
      <c r="MIA348"/>
      <c r="MIB348"/>
      <c r="MIC348"/>
      <c r="MID348"/>
      <c r="MIE348"/>
      <c r="MIF348"/>
      <c r="MIG348"/>
      <c r="MIH348"/>
      <c r="MII348"/>
      <c r="MIJ348"/>
      <c r="MIK348"/>
      <c r="MIL348"/>
      <c r="MIM348"/>
      <c r="MIN348"/>
      <c r="MIO348"/>
      <c r="MIP348"/>
      <c r="MIQ348"/>
      <c r="MIR348"/>
      <c r="MIS348"/>
      <c r="MIT348"/>
      <c r="MIU348"/>
      <c r="MIV348"/>
      <c r="MIW348"/>
      <c r="MIX348"/>
      <c r="MIY348"/>
      <c r="MIZ348"/>
      <c r="MJA348"/>
      <c r="MJB348"/>
      <c r="MJC348"/>
      <c r="MJD348"/>
      <c r="MJE348"/>
      <c r="MJF348"/>
      <c r="MJG348"/>
      <c r="MJH348"/>
      <c r="MJI348"/>
      <c r="MJJ348"/>
      <c r="MJK348"/>
      <c r="MJL348"/>
      <c r="MJM348"/>
      <c r="MJN348"/>
      <c r="MJO348"/>
      <c r="MJP348"/>
      <c r="MJQ348"/>
      <c r="MJR348"/>
      <c r="MJS348"/>
      <c r="MJT348"/>
      <c r="MJU348"/>
      <c r="MJV348"/>
      <c r="MJW348"/>
      <c r="MJX348"/>
      <c r="MJY348"/>
      <c r="MJZ348"/>
      <c r="MKA348"/>
      <c r="MKB348"/>
      <c r="MKC348"/>
      <c r="MKD348"/>
      <c r="MKE348"/>
      <c r="MKF348"/>
      <c r="MKG348"/>
      <c r="MKH348"/>
      <c r="MKI348"/>
      <c r="MKJ348"/>
      <c r="MKK348"/>
      <c r="MKL348"/>
      <c r="MKM348"/>
      <c r="MKN348"/>
      <c r="MKO348"/>
      <c r="MKP348"/>
      <c r="MKQ348"/>
      <c r="MKR348"/>
      <c r="MKS348"/>
      <c r="MKT348"/>
      <c r="MKU348"/>
      <c r="MKV348"/>
      <c r="MKW348"/>
      <c r="MKX348"/>
      <c r="MKY348"/>
      <c r="MKZ348"/>
      <c r="MLA348"/>
      <c r="MLB348"/>
      <c r="MLC348"/>
      <c r="MLD348"/>
      <c r="MLE348"/>
      <c r="MLF348"/>
      <c r="MLG348"/>
      <c r="MLH348"/>
      <c r="MLI348"/>
      <c r="MLJ348"/>
      <c r="MLK348"/>
      <c r="MLL348"/>
      <c r="MLM348"/>
      <c r="MLN348"/>
      <c r="MLO348"/>
      <c r="MLP348"/>
      <c r="MLQ348"/>
      <c r="MLR348"/>
      <c r="MLS348"/>
      <c r="MLT348"/>
      <c r="MLU348"/>
      <c r="MLV348"/>
      <c r="MLW348"/>
      <c r="MLX348"/>
      <c r="MLY348"/>
      <c r="MLZ348"/>
      <c r="MMA348"/>
      <c r="MMB348"/>
      <c r="MMC348"/>
      <c r="MMD348"/>
      <c r="MME348"/>
      <c r="MMF348"/>
      <c r="MMG348"/>
      <c r="MMH348"/>
      <c r="MMI348"/>
      <c r="MMJ348"/>
      <c r="MMK348"/>
      <c r="MML348"/>
      <c r="MMM348"/>
      <c r="MMN348"/>
      <c r="MMO348"/>
      <c r="MMP348"/>
      <c r="MMQ348"/>
      <c r="MMR348"/>
      <c r="MMS348"/>
      <c r="MMT348"/>
      <c r="MMU348"/>
      <c r="MMV348"/>
      <c r="MMW348"/>
      <c r="MMX348"/>
      <c r="MMY348"/>
      <c r="MMZ348"/>
      <c r="MNA348"/>
      <c r="MNB348"/>
      <c r="MNC348"/>
      <c r="MND348"/>
      <c r="MNE348"/>
      <c r="MNF348"/>
      <c r="MNG348"/>
      <c r="MNH348"/>
      <c r="MNI348"/>
      <c r="MNJ348"/>
      <c r="MNK348"/>
      <c r="MNL348"/>
      <c r="MNM348"/>
      <c r="MNN348"/>
      <c r="MNO348"/>
      <c r="MNP348"/>
      <c r="MNQ348"/>
      <c r="MNR348"/>
      <c r="MNS348"/>
      <c r="MNT348"/>
      <c r="MNU348"/>
      <c r="MNV348"/>
      <c r="MNW348"/>
      <c r="MNX348"/>
      <c r="MNY348"/>
      <c r="MNZ348"/>
      <c r="MOA348"/>
      <c r="MOB348"/>
      <c r="MOC348"/>
      <c r="MOD348"/>
      <c r="MOE348"/>
      <c r="MOF348"/>
      <c r="MOG348"/>
      <c r="MOH348"/>
      <c r="MOI348"/>
      <c r="MOJ348"/>
      <c r="MOK348"/>
      <c r="MOL348"/>
      <c r="MOM348"/>
      <c r="MON348"/>
      <c r="MOO348"/>
      <c r="MOP348"/>
      <c r="MOQ348"/>
      <c r="MOR348"/>
      <c r="MOS348"/>
      <c r="MOT348"/>
      <c r="MOU348"/>
      <c r="MOV348"/>
      <c r="MOW348"/>
      <c r="MOX348"/>
      <c r="MOY348"/>
      <c r="MOZ348"/>
      <c r="MPA348"/>
      <c r="MPB348"/>
      <c r="MPC348"/>
      <c r="MPD348"/>
      <c r="MPE348"/>
      <c r="MPF348"/>
      <c r="MPG348"/>
      <c r="MPH348"/>
      <c r="MPI348"/>
      <c r="MPJ348"/>
      <c r="MPK348"/>
      <c r="MPL348"/>
      <c r="MPM348"/>
      <c r="MPN348"/>
      <c r="MPO348"/>
      <c r="MPP348"/>
      <c r="MPQ348"/>
      <c r="MPR348"/>
      <c r="MPS348"/>
      <c r="MPT348"/>
      <c r="MPU348"/>
      <c r="MPV348"/>
      <c r="MPW348"/>
      <c r="MPX348"/>
      <c r="MPY348"/>
      <c r="MPZ348"/>
      <c r="MQA348"/>
      <c r="MQB348"/>
      <c r="MQC348"/>
      <c r="MQD348"/>
      <c r="MQE348"/>
      <c r="MQF348"/>
      <c r="MQG348"/>
      <c r="MQH348"/>
      <c r="MQI348"/>
      <c r="MQJ348"/>
      <c r="MQK348"/>
      <c r="MQL348"/>
      <c r="MQM348"/>
      <c r="MQN348"/>
      <c r="MQO348"/>
      <c r="MQP348"/>
      <c r="MQQ348"/>
      <c r="MQR348"/>
      <c r="MQS348"/>
      <c r="MQT348"/>
      <c r="MQU348"/>
      <c r="MQV348"/>
      <c r="MQW348"/>
      <c r="MQX348"/>
      <c r="MQY348"/>
      <c r="MQZ348"/>
      <c r="MRA348"/>
      <c r="MRB348"/>
      <c r="MRC348"/>
      <c r="MRD348"/>
      <c r="MRE348"/>
      <c r="MRF348"/>
      <c r="MRG348"/>
      <c r="MRH348"/>
      <c r="MRI348"/>
      <c r="MRJ348"/>
      <c r="MRK348"/>
      <c r="MRL348"/>
      <c r="MRM348"/>
      <c r="MRN348"/>
      <c r="MRO348"/>
      <c r="MRP348"/>
      <c r="MRQ348"/>
      <c r="MRR348"/>
      <c r="MRS348"/>
      <c r="MRT348"/>
      <c r="MRU348"/>
      <c r="MRV348"/>
      <c r="MRW348"/>
      <c r="MRX348"/>
      <c r="MRY348"/>
      <c r="MRZ348"/>
      <c r="MSA348"/>
      <c r="MSB348"/>
      <c r="MSC348"/>
      <c r="MSD348"/>
      <c r="MSE348"/>
      <c r="MSF348"/>
      <c r="MSG348"/>
      <c r="MSH348"/>
      <c r="MSI348"/>
      <c r="MSJ348"/>
      <c r="MSK348"/>
      <c r="MSL348"/>
      <c r="MSM348"/>
      <c r="MSN348"/>
      <c r="MSO348"/>
      <c r="MSP348"/>
      <c r="MSQ348"/>
      <c r="MSR348"/>
      <c r="MSS348"/>
      <c r="MST348"/>
      <c r="MSU348"/>
      <c r="MSV348"/>
      <c r="MSW348"/>
      <c r="MSX348"/>
      <c r="MSY348"/>
      <c r="MSZ348"/>
      <c r="MTA348"/>
      <c r="MTB348"/>
      <c r="MTC348"/>
      <c r="MTD348"/>
      <c r="MTE348"/>
      <c r="MTF348"/>
      <c r="MTG348"/>
      <c r="MTH348"/>
      <c r="MTI348"/>
      <c r="MTJ348"/>
      <c r="MTK348"/>
      <c r="MTL348"/>
      <c r="MTM348"/>
      <c r="MTN348"/>
      <c r="MTO348"/>
      <c r="MTP348"/>
      <c r="MTQ348"/>
      <c r="MTR348"/>
      <c r="MTS348"/>
      <c r="MTT348"/>
      <c r="MTU348"/>
      <c r="MTV348"/>
      <c r="MTW348"/>
      <c r="MTX348"/>
      <c r="MTY348"/>
      <c r="MTZ348"/>
      <c r="MUA348"/>
      <c r="MUB348"/>
      <c r="MUC348"/>
      <c r="MUD348"/>
      <c r="MUE348"/>
      <c r="MUF348"/>
      <c r="MUG348"/>
      <c r="MUH348"/>
      <c r="MUI348"/>
      <c r="MUJ348"/>
      <c r="MUK348"/>
      <c r="MUL348"/>
      <c r="MUM348"/>
      <c r="MUN348"/>
      <c r="MUO348"/>
      <c r="MUP348"/>
      <c r="MUQ348"/>
      <c r="MUR348"/>
      <c r="MUS348"/>
      <c r="MUT348"/>
      <c r="MUU348"/>
      <c r="MUV348"/>
      <c r="MUW348"/>
      <c r="MUX348"/>
      <c r="MUY348"/>
      <c r="MUZ348"/>
      <c r="MVA348"/>
      <c r="MVB348"/>
      <c r="MVC348"/>
      <c r="MVD348"/>
      <c r="MVE348"/>
      <c r="MVF348"/>
      <c r="MVG348"/>
      <c r="MVH348"/>
      <c r="MVI348"/>
      <c r="MVJ348"/>
      <c r="MVK348"/>
      <c r="MVL348"/>
      <c r="MVM348"/>
      <c r="MVN348"/>
      <c r="MVO348"/>
      <c r="MVP348"/>
      <c r="MVQ348"/>
      <c r="MVR348"/>
      <c r="MVS348"/>
      <c r="MVT348"/>
      <c r="MVU348"/>
      <c r="MVV348"/>
      <c r="MVW348"/>
      <c r="MVX348"/>
      <c r="MVY348"/>
      <c r="MVZ348"/>
      <c r="MWA348"/>
      <c r="MWB348"/>
      <c r="MWC348"/>
      <c r="MWD348"/>
      <c r="MWE348"/>
      <c r="MWF348"/>
      <c r="MWG348"/>
      <c r="MWH348"/>
      <c r="MWI348"/>
      <c r="MWJ348"/>
      <c r="MWK348"/>
      <c r="MWL348"/>
      <c r="MWM348"/>
      <c r="MWN348"/>
      <c r="MWO348"/>
      <c r="MWP348"/>
      <c r="MWQ348"/>
      <c r="MWR348"/>
      <c r="MWS348"/>
      <c r="MWT348"/>
      <c r="MWU348"/>
      <c r="MWV348"/>
      <c r="MWW348"/>
      <c r="MWX348"/>
      <c r="MWY348"/>
      <c r="MWZ348"/>
      <c r="MXA348"/>
      <c r="MXB348"/>
      <c r="MXC348"/>
      <c r="MXD348"/>
      <c r="MXE348"/>
      <c r="MXF348"/>
      <c r="MXG348"/>
      <c r="MXH348"/>
      <c r="MXI348"/>
      <c r="MXJ348"/>
      <c r="MXK348"/>
      <c r="MXL348"/>
      <c r="MXM348"/>
      <c r="MXN348"/>
      <c r="MXO348"/>
      <c r="MXP348"/>
      <c r="MXQ348"/>
      <c r="MXR348"/>
      <c r="MXS348"/>
      <c r="MXT348"/>
      <c r="MXU348"/>
      <c r="MXV348"/>
      <c r="MXW348"/>
      <c r="MXX348"/>
      <c r="MXY348"/>
      <c r="MXZ348"/>
      <c r="MYA348"/>
      <c r="MYB348"/>
      <c r="MYC348"/>
      <c r="MYD348"/>
      <c r="MYE348"/>
      <c r="MYF348"/>
      <c r="MYG348"/>
      <c r="MYH348"/>
      <c r="MYI348"/>
      <c r="MYJ348"/>
      <c r="MYK348"/>
      <c r="MYL348"/>
      <c r="MYM348"/>
      <c r="MYN348"/>
      <c r="MYO348"/>
      <c r="MYP348"/>
      <c r="MYQ348"/>
      <c r="MYR348"/>
      <c r="MYS348"/>
      <c r="MYT348"/>
      <c r="MYU348"/>
      <c r="MYV348"/>
      <c r="MYW348"/>
      <c r="MYX348"/>
      <c r="MYY348"/>
      <c r="MYZ348"/>
      <c r="MZA348"/>
      <c r="MZB348"/>
      <c r="MZC348"/>
      <c r="MZD348"/>
      <c r="MZE348"/>
      <c r="MZF348"/>
      <c r="MZG348"/>
      <c r="MZH348"/>
      <c r="MZI348"/>
      <c r="MZJ348"/>
      <c r="MZK348"/>
      <c r="MZL348"/>
      <c r="MZM348"/>
      <c r="MZN348"/>
      <c r="MZO348"/>
      <c r="MZP348"/>
      <c r="MZQ348"/>
      <c r="MZR348"/>
      <c r="MZS348"/>
      <c r="MZT348"/>
      <c r="MZU348"/>
      <c r="MZV348"/>
      <c r="MZW348"/>
      <c r="MZX348"/>
      <c r="MZY348"/>
      <c r="MZZ348"/>
      <c r="NAA348"/>
      <c r="NAB348"/>
      <c r="NAC348"/>
      <c r="NAD348"/>
      <c r="NAE348"/>
      <c r="NAF348"/>
      <c r="NAG348"/>
      <c r="NAH348"/>
      <c r="NAI348"/>
      <c r="NAJ348"/>
      <c r="NAK348"/>
      <c r="NAL348"/>
      <c r="NAM348"/>
      <c r="NAN348"/>
      <c r="NAO348"/>
      <c r="NAP348"/>
      <c r="NAQ348"/>
      <c r="NAR348"/>
      <c r="NAS348"/>
      <c r="NAT348"/>
      <c r="NAU348"/>
      <c r="NAV348"/>
      <c r="NAW348"/>
      <c r="NAX348"/>
      <c r="NAY348"/>
      <c r="NAZ348"/>
      <c r="NBA348"/>
      <c r="NBB348"/>
      <c r="NBC348"/>
      <c r="NBD348"/>
      <c r="NBE348"/>
      <c r="NBF348"/>
      <c r="NBG348"/>
      <c r="NBH348"/>
      <c r="NBI348"/>
      <c r="NBJ348"/>
      <c r="NBK348"/>
      <c r="NBL348"/>
      <c r="NBM348"/>
      <c r="NBN348"/>
      <c r="NBO348"/>
      <c r="NBP348"/>
      <c r="NBQ348"/>
      <c r="NBR348"/>
      <c r="NBS348"/>
      <c r="NBT348"/>
      <c r="NBU348"/>
      <c r="NBV348"/>
      <c r="NBW348"/>
      <c r="NBX348"/>
      <c r="NBY348"/>
      <c r="NBZ348"/>
      <c r="NCA348"/>
      <c r="NCB348"/>
      <c r="NCC348"/>
      <c r="NCD348"/>
      <c r="NCE348"/>
      <c r="NCF348"/>
      <c r="NCG348"/>
      <c r="NCH348"/>
      <c r="NCI348"/>
      <c r="NCJ348"/>
      <c r="NCK348"/>
      <c r="NCL348"/>
      <c r="NCM348"/>
      <c r="NCN348"/>
      <c r="NCO348"/>
      <c r="NCP348"/>
      <c r="NCQ348"/>
      <c r="NCR348"/>
      <c r="NCS348"/>
      <c r="NCT348"/>
      <c r="NCU348"/>
      <c r="NCV348"/>
      <c r="NCW348"/>
      <c r="NCX348"/>
      <c r="NCY348"/>
      <c r="NCZ348"/>
      <c r="NDA348"/>
      <c r="NDB348"/>
      <c r="NDC348"/>
      <c r="NDD348"/>
      <c r="NDE348"/>
      <c r="NDF348"/>
      <c r="NDG348"/>
      <c r="NDH348"/>
      <c r="NDI348"/>
      <c r="NDJ348"/>
      <c r="NDK348"/>
      <c r="NDL348"/>
      <c r="NDM348"/>
      <c r="NDN348"/>
      <c r="NDO348"/>
      <c r="NDP348"/>
      <c r="NDQ348"/>
      <c r="NDR348"/>
      <c r="NDS348"/>
      <c r="NDT348"/>
      <c r="NDU348"/>
      <c r="NDV348"/>
      <c r="NDW348"/>
      <c r="NDX348"/>
      <c r="NDY348"/>
      <c r="NDZ348"/>
      <c r="NEA348"/>
      <c r="NEB348"/>
      <c r="NEC348"/>
      <c r="NED348"/>
      <c r="NEE348"/>
      <c r="NEF348"/>
      <c r="NEG348"/>
      <c r="NEH348"/>
      <c r="NEI348"/>
      <c r="NEJ348"/>
      <c r="NEK348"/>
      <c r="NEL348"/>
      <c r="NEM348"/>
      <c r="NEN348"/>
      <c r="NEO348"/>
      <c r="NEP348"/>
      <c r="NEQ348"/>
      <c r="NER348"/>
      <c r="NES348"/>
      <c r="NET348"/>
      <c r="NEU348"/>
      <c r="NEV348"/>
      <c r="NEW348"/>
      <c r="NEX348"/>
      <c r="NEY348"/>
      <c r="NEZ348"/>
      <c r="NFA348"/>
      <c r="NFB348"/>
      <c r="NFC348"/>
      <c r="NFD348"/>
      <c r="NFE348"/>
      <c r="NFF348"/>
      <c r="NFG348"/>
      <c r="NFH348"/>
      <c r="NFI348"/>
      <c r="NFJ348"/>
      <c r="NFK348"/>
      <c r="NFL348"/>
      <c r="NFM348"/>
      <c r="NFN348"/>
      <c r="NFO348"/>
      <c r="NFP348"/>
      <c r="NFQ348"/>
      <c r="NFR348"/>
      <c r="NFS348"/>
      <c r="NFT348"/>
      <c r="NFU348"/>
      <c r="NFV348"/>
      <c r="NFW348"/>
      <c r="NFX348"/>
      <c r="NFY348"/>
      <c r="NFZ348"/>
      <c r="NGA348"/>
      <c r="NGB348"/>
      <c r="NGC348"/>
      <c r="NGD348"/>
      <c r="NGE348"/>
      <c r="NGF348"/>
      <c r="NGG348"/>
      <c r="NGH348"/>
      <c r="NGI348"/>
      <c r="NGJ348"/>
      <c r="NGK348"/>
      <c r="NGL348"/>
      <c r="NGM348"/>
      <c r="NGN348"/>
      <c r="NGO348"/>
      <c r="NGP348"/>
      <c r="NGQ348"/>
      <c r="NGR348"/>
      <c r="NGS348"/>
      <c r="NGT348"/>
      <c r="NGU348"/>
      <c r="NGV348"/>
      <c r="NGW348"/>
      <c r="NGX348"/>
      <c r="NGY348"/>
      <c r="NGZ348"/>
      <c r="NHA348"/>
      <c r="NHB348"/>
      <c r="NHC348"/>
      <c r="NHD348"/>
      <c r="NHE348"/>
      <c r="NHF348"/>
      <c r="NHG348"/>
      <c r="NHH348"/>
      <c r="NHI348"/>
      <c r="NHJ348"/>
      <c r="NHK348"/>
      <c r="NHL348"/>
      <c r="NHM348"/>
      <c r="NHN348"/>
      <c r="NHO348"/>
      <c r="NHP348"/>
      <c r="NHQ348"/>
      <c r="NHR348"/>
      <c r="NHS348"/>
      <c r="NHT348"/>
      <c r="NHU348"/>
      <c r="NHV348"/>
      <c r="NHW348"/>
      <c r="NHX348"/>
      <c r="NHY348"/>
      <c r="NHZ348"/>
      <c r="NIA348"/>
      <c r="NIB348"/>
      <c r="NIC348"/>
      <c r="NID348"/>
      <c r="NIE348"/>
      <c r="NIF348"/>
      <c r="NIG348"/>
      <c r="NIH348"/>
      <c r="NII348"/>
      <c r="NIJ348"/>
      <c r="NIK348"/>
      <c r="NIL348"/>
      <c r="NIM348"/>
      <c r="NIN348"/>
      <c r="NIO348"/>
      <c r="NIP348"/>
      <c r="NIQ348"/>
      <c r="NIR348"/>
      <c r="NIS348"/>
      <c r="NIT348"/>
      <c r="NIU348"/>
      <c r="NIV348"/>
      <c r="NIW348"/>
      <c r="NIX348"/>
      <c r="NIY348"/>
      <c r="NIZ348"/>
      <c r="NJA348"/>
      <c r="NJB348"/>
      <c r="NJC348"/>
      <c r="NJD348"/>
      <c r="NJE348"/>
      <c r="NJF348"/>
      <c r="NJG348"/>
      <c r="NJH348"/>
      <c r="NJI348"/>
      <c r="NJJ348"/>
      <c r="NJK348"/>
      <c r="NJL348"/>
      <c r="NJM348"/>
      <c r="NJN348"/>
      <c r="NJO348"/>
      <c r="NJP348"/>
      <c r="NJQ348"/>
      <c r="NJR348"/>
      <c r="NJS348"/>
      <c r="NJT348"/>
      <c r="NJU348"/>
      <c r="NJV348"/>
      <c r="NJW348"/>
      <c r="NJX348"/>
      <c r="NJY348"/>
      <c r="NJZ348"/>
      <c r="NKA348"/>
      <c r="NKB348"/>
      <c r="NKC348"/>
      <c r="NKD348"/>
      <c r="NKE348"/>
      <c r="NKF348"/>
      <c r="NKG348"/>
      <c r="NKH348"/>
      <c r="NKI348"/>
      <c r="NKJ348"/>
      <c r="NKK348"/>
      <c r="NKL348"/>
      <c r="NKM348"/>
      <c r="NKN348"/>
      <c r="NKO348"/>
      <c r="NKP348"/>
      <c r="NKQ348"/>
      <c r="NKR348"/>
      <c r="NKS348"/>
      <c r="NKT348"/>
      <c r="NKU348"/>
      <c r="NKV348"/>
      <c r="NKW348"/>
      <c r="NKX348"/>
      <c r="NKY348"/>
      <c r="NKZ348"/>
      <c r="NLA348"/>
      <c r="NLB348"/>
      <c r="NLC348"/>
      <c r="NLD348"/>
      <c r="NLE348"/>
      <c r="NLF348"/>
      <c r="NLG348"/>
      <c r="NLH348"/>
      <c r="NLI348"/>
      <c r="NLJ348"/>
      <c r="NLK348"/>
      <c r="NLL348"/>
      <c r="NLM348"/>
      <c r="NLN348"/>
      <c r="NLO348"/>
      <c r="NLP348"/>
      <c r="NLQ348"/>
      <c r="NLR348"/>
      <c r="NLS348"/>
      <c r="NLT348"/>
      <c r="NLU348"/>
      <c r="NLV348"/>
      <c r="NLW348"/>
      <c r="NLX348"/>
      <c r="NLY348"/>
      <c r="NLZ348"/>
      <c r="NMA348"/>
      <c r="NMB348"/>
      <c r="NMC348"/>
      <c r="NMD348"/>
      <c r="NME348"/>
      <c r="NMF348"/>
      <c r="NMG348"/>
      <c r="NMH348"/>
      <c r="NMI348"/>
      <c r="NMJ348"/>
      <c r="NMK348"/>
      <c r="NML348"/>
      <c r="NMM348"/>
      <c r="NMN348"/>
      <c r="NMO348"/>
      <c r="NMP348"/>
      <c r="NMQ348"/>
      <c r="NMR348"/>
      <c r="NMS348"/>
      <c r="NMT348"/>
      <c r="NMU348"/>
      <c r="NMV348"/>
      <c r="NMW348"/>
      <c r="NMX348"/>
      <c r="NMY348"/>
      <c r="NMZ348"/>
      <c r="NNA348"/>
      <c r="NNB348"/>
      <c r="NNC348"/>
      <c r="NND348"/>
      <c r="NNE348"/>
      <c r="NNF348"/>
      <c r="NNG348"/>
      <c r="NNH348"/>
      <c r="NNI348"/>
      <c r="NNJ348"/>
      <c r="NNK348"/>
      <c r="NNL348"/>
      <c r="NNM348"/>
      <c r="NNN348"/>
      <c r="NNO348"/>
      <c r="NNP348"/>
      <c r="NNQ348"/>
      <c r="NNR348"/>
      <c r="NNS348"/>
      <c r="NNT348"/>
      <c r="NNU348"/>
      <c r="NNV348"/>
      <c r="NNW348"/>
      <c r="NNX348"/>
      <c r="NNY348"/>
      <c r="NNZ348"/>
      <c r="NOA348"/>
      <c r="NOB348"/>
      <c r="NOC348"/>
      <c r="NOD348"/>
      <c r="NOE348"/>
      <c r="NOF348"/>
      <c r="NOG348"/>
      <c r="NOH348"/>
      <c r="NOI348"/>
      <c r="NOJ348"/>
      <c r="NOK348"/>
      <c r="NOL348"/>
      <c r="NOM348"/>
      <c r="NON348"/>
      <c r="NOO348"/>
      <c r="NOP348"/>
      <c r="NOQ348"/>
      <c r="NOR348"/>
      <c r="NOS348"/>
      <c r="NOT348"/>
      <c r="NOU348"/>
      <c r="NOV348"/>
      <c r="NOW348"/>
      <c r="NOX348"/>
      <c r="NOY348"/>
      <c r="NOZ348"/>
      <c r="NPA348"/>
      <c r="NPB348"/>
      <c r="NPC348"/>
      <c r="NPD348"/>
      <c r="NPE348"/>
      <c r="NPF348"/>
      <c r="NPG348"/>
      <c r="NPH348"/>
      <c r="NPI348"/>
      <c r="NPJ348"/>
      <c r="NPK348"/>
      <c r="NPL348"/>
      <c r="NPM348"/>
      <c r="NPN348"/>
      <c r="NPO348"/>
      <c r="NPP348"/>
      <c r="NPQ348"/>
      <c r="NPR348"/>
      <c r="NPS348"/>
      <c r="NPT348"/>
      <c r="NPU348"/>
      <c r="NPV348"/>
      <c r="NPW348"/>
      <c r="NPX348"/>
      <c r="NPY348"/>
      <c r="NPZ348"/>
      <c r="NQA348"/>
      <c r="NQB348"/>
      <c r="NQC348"/>
      <c r="NQD348"/>
      <c r="NQE348"/>
      <c r="NQF348"/>
      <c r="NQG348"/>
      <c r="NQH348"/>
      <c r="NQI348"/>
      <c r="NQJ348"/>
      <c r="NQK348"/>
      <c r="NQL348"/>
      <c r="NQM348"/>
      <c r="NQN348"/>
      <c r="NQO348"/>
      <c r="NQP348"/>
      <c r="NQQ348"/>
      <c r="NQR348"/>
      <c r="NQS348"/>
      <c r="NQT348"/>
      <c r="NQU348"/>
      <c r="NQV348"/>
      <c r="NQW348"/>
      <c r="NQX348"/>
      <c r="NQY348"/>
      <c r="NQZ348"/>
      <c r="NRA348"/>
      <c r="NRB348"/>
      <c r="NRC348"/>
      <c r="NRD348"/>
      <c r="NRE348"/>
      <c r="NRF348"/>
      <c r="NRG348"/>
      <c r="NRH348"/>
      <c r="NRI348"/>
      <c r="NRJ348"/>
      <c r="NRK348"/>
      <c r="NRL348"/>
      <c r="NRM348"/>
      <c r="NRN348"/>
      <c r="NRO348"/>
      <c r="NRP348"/>
      <c r="NRQ348"/>
      <c r="NRR348"/>
      <c r="NRS348"/>
      <c r="NRT348"/>
      <c r="NRU348"/>
      <c r="NRV348"/>
      <c r="NRW348"/>
      <c r="NRX348"/>
      <c r="NRY348"/>
      <c r="NRZ348"/>
      <c r="NSA348"/>
      <c r="NSB348"/>
      <c r="NSC348"/>
      <c r="NSD348"/>
      <c r="NSE348"/>
      <c r="NSF348"/>
      <c r="NSG348"/>
      <c r="NSH348"/>
      <c r="NSI348"/>
      <c r="NSJ348"/>
      <c r="NSK348"/>
      <c r="NSL348"/>
      <c r="NSM348"/>
      <c r="NSN348"/>
      <c r="NSO348"/>
      <c r="NSP348"/>
      <c r="NSQ348"/>
      <c r="NSR348"/>
      <c r="NSS348"/>
      <c r="NST348"/>
      <c r="NSU348"/>
      <c r="NSV348"/>
      <c r="NSW348"/>
      <c r="NSX348"/>
      <c r="NSY348"/>
      <c r="NSZ348"/>
      <c r="NTA348"/>
      <c r="NTB348"/>
      <c r="NTC348"/>
      <c r="NTD348"/>
      <c r="NTE348"/>
      <c r="NTF348"/>
      <c r="NTG348"/>
      <c r="NTH348"/>
      <c r="NTI348"/>
      <c r="NTJ348"/>
      <c r="NTK348"/>
      <c r="NTL348"/>
      <c r="NTM348"/>
      <c r="NTN348"/>
      <c r="NTO348"/>
      <c r="NTP348"/>
      <c r="NTQ348"/>
      <c r="NTR348"/>
      <c r="NTS348"/>
      <c r="NTT348"/>
      <c r="NTU348"/>
      <c r="NTV348"/>
      <c r="NTW348"/>
      <c r="NTX348"/>
      <c r="NTY348"/>
      <c r="NTZ348"/>
      <c r="NUA348"/>
      <c r="NUB348"/>
      <c r="NUC348"/>
      <c r="NUD348"/>
      <c r="NUE348"/>
      <c r="NUF348"/>
      <c r="NUG348"/>
      <c r="NUH348"/>
      <c r="NUI348"/>
      <c r="NUJ348"/>
      <c r="NUK348"/>
      <c r="NUL348"/>
      <c r="NUM348"/>
      <c r="NUN348"/>
      <c r="NUO348"/>
      <c r="NUP348"/>
      <c r="NUQ348"/>
      <c r="NUR348"/>
      <c r="NUS348"/>
      <c r="NUT348"/>
      <c r="NUU348"/>
      <c r="NUV348"/>
      <c r="NUW348"/>
      <c r="NUX348"/>
      <c r="NUY348"/>
      <c r="NUZ348"/>
      <c r="NVA348"/>
      <c r="NVB348"/>
      <c r="NVC348"/>
      <c r="NVD348"/>
      <c r="NVE348"/>
      <c r="NVF348"/>
      <c r="NVG348"/>
      <c r="NVH348"/>
      <c r="NVI348"/>
      <c r="NVJ348"/>
      <c r="NVK348"/>
      <c r="NVL348"/>
      <c r="NVM348"/>
      <c r="NVN348"/>
      <c r="NVO348"/>
      <c r="NVP348"/>
      <c r="NVQ348"/>
      <c r="NVR348"/>
      <c r="NVS348"/>
      <c r="NVT348"/>
      <c r="NVU348"/>
      <c r="NVV348"/>
      <c r="NVW348"/>
      <c r="NVX348"/>
      <c r="NVY348"/>
      <c r="NVZ348"/>
      <c r="NWA348"/>
      <c r="NWB348"/>
      <c r="NWC348"/>
      <c r="NWD348"/>
      <c r="NWE348"/>
      <c r="NWF348"/>
      <c r="NWG348"/>
      <c r="NWH348"/>
      <c r="NWI348"/>
      <c r="NWJ348"/>
      <c r="NWK348"/>
      <c r="NWL348"/>
      <c r="NWM348"/>
      <c r="NWN348"/>
      <c r="NWO348"/>
      <c r="NWP348"/>
      <c r="NWQ348"/>
      <c r="NWR348"/>
      <c r="NWS348"/>
      <c r="NWT348"/>
      <c r="NWU348"/>
      <c r="NWV348"/>
      <c r="NWW348"/>
      <c r="NWX348"/>
      <c r="NWY348"/>
      <c r="NWZ348"/>
      <c r="NXA348"/>
      <c r="NXB348"/>
      <c r="NXC348"/>
      <c r="NXD348"/>
      <c r="NXE348"/>
      <c r="NXF348"/>
      <c r="NXG348"/>
      <c r="NXH348"/>
      <c r="NXI348"/>
      <c r="NXJ348"/>
      <c r="NXK348"/>
      <c r="NXL348"/>
      <c r="NXM348"/>
      <c r="NXN348"/>
      <c r="NXO348"/>
      <c r="NXP348"/>
      <c r="NXQ348"/>
      <c r="NXR348"/>
      <c r="NXS348"/>
      <c r="NXT348"/>
      <c r="NXU348"/>
      <c r="NXV348"/>
      <c r="NXW348"/>
      <c r="NXX348"/>
      <c r="NXY348"/>
      <c r="NXZ348"/>
      <c r="NYA348"/>
      <c r="NYB348"/>
      <c r="NYC348"/>
      <c r="NYD348"/>
      <c r="NYE348"/>
      <c r="NYF348"/>
      <c r="NYG348"/>
      <c r="NYH348"/>
      <c r="NYI348"/>
      <c r="NYJ348"/>
      <c r="NYK348"/>
      <c r="NYL348"/>
      <c r="NYM348"/>
      <c r="NYN348"/>
      <c r="NYO348"/>
      <c r="NYP348"/>
      <c r="NYQ348"/>
      <c r="NYR348"/>
      <c r="NYS348"/>
      <c r="NYT348"/>
      <c r="NYU348"/>
      <c r="NYV348"/>
      <c r="NYW348"/>
      <c r="NYX348"/>
      <c r="NYY348"/>
      <c r="NYZ348"/>
      <c r="NZA348"/>
      <c r="NZB348"/>
      <c r="NZC348"/>
      <c r="NZD348"/>
      <c r="NZE348"/>
      <c r="NZF348"/>
      <c r="NZG348"/>
      <c r="NZH348"/>
      <c r="NZI348"/>
      <c r="NZJ348"/>
      <c r="NZK348"/>
      <c r="NZL348"/>
      <c r="NZM348"/>
      <c r="NZN348"/>
      <c r="NZO348"/>
      <c r="NZP348"/>
      <c r="NZQ348"/>
      <c r="NZR348"/>
      <c r="NZS348"/>
      <c r="NZT348"/>
      <c r="NZU348"/>
      <c r="NZV348"/>
      <c r="NZW348"/>
      <c r="NZX348"/>
      <c r="NZY348"/>
      <c r="NZZ348"/>
      <c r="OAA348"/>
      <c r="OAB348"/>
      <c r="OAC348"/>
      <c r="OAD348"/>
      <c r="OAE348"/>
      <c r="OAF348"/>
      <c r="OAG348"/>
      <c r="OAH348"/>
      <c r="OAI348"/>
      <c r="OAJ348"/>
      <c r="OAK348"/>
      <c r="OAL348"/>
      <c r="OAM348"/>
      <c r="OAN348"/>
      <c r="OAO348"/>
      <c r="OAP348"/>
      <c r="OAQ348"/>
      <c r="OAR348"/>
      <c r="OAS348"/>
      <c r="OAT348"/>
      <c r="OAU348"/>
      <c r="OAV348"/>
      <c r="OAW348"/>
      <c r="OAX348"/>
      <c r="OAY348"/>
      <c r="OAZ348"/>
      <c r="OBA348"/>
      <c r="OBB348"/>
      <c r="OBC348"/>
      <c r="OBD348"/>
      <c r="OBE348"/>
      <c r="OBF348"/>
      <c r="OBG348"/>
      <c r="OBH348"/>
      <c r="OBI348"/>
      <c r="OBJ348"/>
      <c r="OBK348"/>
      <c r="OBL348"/>
      <c r="OBM348"/>
      <c r="OBN348"/>
      <c r="OBO348"/>
      <c r="OBP348"/>
      <c r="OBQ348"/>
      <c r="OBR348"/>
      <c r="OBS348"/>
      <c r="OBT348"/>
      <c r="OBU348"/>
      <c r="OBV348"/>
      <c r="OBW348"/>
      <c r="OBX348"/>
      <c r="OBY348"/>
      <c r="OBZ348"/>
      <c r="OCA348"/>
      <c r="OCB348"/>
      <c r="OCC348"/>
      <c r="OCD348"/>
      <c r="OCE348"/>
      <c r="OCF348"/>
      <c r="OCG348"/>
      <c r="OCH348"/>
      <c r="OCI348"/>
      <c r="OCJ348"/>
      <c r="OCK348"/>
      <c r="OCL348"/>
      <c r="OCM348"/>
      <c r="OCN348"/>
      <c r="OCO348"/>
      <c r="OCP348"/>
      <c r="OCQ348"/>
      <c r="OCR348"/>
      <c r="OCS348"/>
      <c r="OCT348"/>
      <c r="OCU348"/>
      <c r="OCV348"/>
      <c r="OCW348"/>
      <c r="OCX348"/>
      <c r="OCY348"/>
      <c r="OCZ348"/>
      <c r="ODA348"/>
      <c r="ODB348"/>
      <c r="ODC348"/>
      <c r="ODD348"/>
      <c r="ODE348"/>
      <c r="ODF348"/>
      <c r="ODG348"/>
      <c r="ODH348"/>
      <c r="ODI348"/>
      <c r="ODJ348"/>
      <c r="ODK348"/>
      <c r="ODL348"/>
      <c r="ODM348"/>
      <c r="ODN348"/>
      <c r="ODO348"/>
      <c r="ODP348"/>
      <c r="ODQ348"/>
      <c r="ODR348"/>
      <c r="ODS348"/>
      <c r="ODT348"/>
      <c r="ODU348"/>
      <c r="ODV348"/>
      <c r="ODW348"/>
      <c r="ODX348"/>
      <c r="ODY348"/>
      <c r="ODZ348"/>
      <c r="OEA348"/>
      <c r="OEB348"/>
      <c r="OEC348"/>
      <c r="OED348"/>
      <c r="OEE348"/>
      <c r="OEF348"/>
      <c r="OEG348"/>
      <c r="OEH348"/>
      <c r="OEI348"/>
      <c r="OEJ348"/>
      <c r="OEK348"/>
      <c r="OEL348"/>
      <c r="OEM348"/>
      <c r="OEN348"/>
      <c r="OEO348"/>
      <c r="OEP348"/>
      <c r="OEQ348"/>
      <c r="OER348"/>
      <c r="OES348"/>
      <c r="OET348"/>
      <c r="OEU348"/>
      <c r="OEV348"/>
      <c r="OEW348"/>
      <c r="OEX348"/>
      <c r="OEY348"/>
      <c r="OEZ348"/>
      <c r="OFA348"/>
      <c r="OFB348"/>
      <c r="OFC348"/>
      <c r="OFD348"/>
      <c r="OFE348"/>
      <c r="OFF348"/>
      <c r="OFG348"/>
      <c r="OFH348"/>
      <c r="OFI348"/>
      <c r="OFJ348"/>
      <c r="OFK348"/>
      <c r="OFL348"/>
      <c r="OFM348"/>
      <c r="OFN348"/>
      <c r="OFO348"/>
      <c r="OFP348"/>
      <c r="OFQ348"/>
      <c r="OFR348"/>
      <c r="OFS348"/>
      <c r="OFT348"/>
      <c r="OFU348"/>
      <c r="OFV348"/>
      <c r="OFW348"/>
      <c r="OFX348"/>
      <c r="OFY348"/>
      <c r="OFZ348"/>
      <c r="OGA348"/>
      <c r="OGB348"/>
      <c r="OGC348"/>
      <c r="OGD348"/>
      <c r="OGE348"/>
      <c r="OGF348"/>
      <c r="OGG348"/>
      <c r="OGH348"/>
      <c r="OGI348"/>
      <c r="OGJ348"/>
      <c r="OGK348"/>
      <c r="OGL348"/>
      <c r="OGM348"/>
      <c r="OGN348"/>
      <c r="OGO348"/>
      <c r="OGP348"/>
      <c r="OGQ348"/>
      <c r="OGR348"/>
      <c r="OGS348"/>
      <c r="OGT348"/>
      <c r="OGU348"/>
      <c r="OGV348"/>
      <c r="OGW348"/>
      <c r="OGX348"/>
      <c r="OGY348"/>
      <c r="OGZ348"/>
      <c r="OHA348"/>
      <c r="OHB348"/>
      <c r="OHC348"/>
      <c r="OHD348"/>
      <c r="OHE348"/>
      <c r="OHF348"/>
      <c r="OHG348"/>
      <c r="OHH348"/>
      <c r="OHI348"/>
      <c r="OHJ348"/>
      <c r="OHK348"/>
      <c r="OHL348"/>
      <c r="OHM348"/>
      <c r="OHN348"/>
      <c r="OHO348"/>
      <c r="OHP348"/>
      <c r="OHQ348"/>
      <c r="OHR348"/>
      <c r="OHS348"/>
      <c r="OHT348"/>
      <c r="OHU348"/>
      <c r="OHV348"/>
      <c r="OHW348"/>
      <c r="OHX348"/>
      <c r="OHY348"/>
      <c r="OHZ348"/>
      <c r="OIA348"/>
      <c r="OIB348"/>
      <c r="OIC348"/>
      <c r="OID348"/>
      <c r="OIE348"/>
      <c r="OIF348"/>
      <c r="OIG348"/>
      <c r="OIH348"/>
      <c r="OII348"/>
      <c r="OIJ348"/>
      <c r="OIK348"/>
      <c r="OIL348"/>
      <c r="OIM348"/>
      <c r="OIN348"/>
      <c r="OIO348"/>
      <c r="OIP348"/>
      <c r="OIQ348"/>
      <c r="OIR348"/>
      <c r="OIS348"/>
      <c r="OIT348"/>
      <c r="OIU348"/>
      <c r="OIV348"/>
      <c r="OIW348"/>
      <c r="OIX348"/>
      <c r="OIY348"/>
      <c r="OIZ348"/>
      <c r="OJA348"/>
      <c r="OJB348"/>
      <c r="OJC348"/>
      <c r="OJD348"/>
      <c r="OJE348"/>
      <c r="OJF348"/>
      <c r="OJG348"/>
      <c r="OJH348"/>
      <c r="OJI348"/>
      <c r="OJJ348"/>
      <c r="OJK348"/>
      <c r="OJL348"/>
      <c r="OJM348"/>
      <c r="OJN348"/>
      <c r="OJO348"/>
      <c r="OJP348"/>
      <c r="OJQ348"/>
      <c r="OJR348"/>
      <c r="OJS348"/>
      <c r="OJT348"/>
      <c r="OJU348"/>
      <c r="OJV348"/>
      <c r="OJW348"/>
      <c r="OJX348"/>
      <c r="OJY348"/>
      <c r="OJZ348"/>
      <c r="OKA348"/>
      <c r="OKB348"/>
      <c r="OKC348"/>
      <c r="OKD348"/>
      <c r="OKE348"/>
      <c r="OKF348"/>
      <c r="OKG348"/>
      <c r="OKH348"/>
      <c r="OKI348"/>
      <c r="OKJ348"/>
      <c r="OKK348"/>
      <c r="OKL348"/>
      <c r="OKM348"/>
      <c r="OKN348"/>
      <c r="OKO348"/>
      <c r="OKP348"/>
      <c r="OKQ348"/>
      <c r="OKR348"/>
      <c r="OKS348"/>
      <c r="OKT348"/>
      <c r="OKU348"/>
      <c r="OKV348"/>
      <c r="OKW348"/>
      <c r="OKX348"/>
      <c r="OKY348"/>
      <c r="OKZ348"/>
      <c r="OLA348"/>
      <c r="OLB348"/>
      <c r="OLC348"/>
      <c r="OLD348"/>
      <c r="OLE348"/>
      <c r="OLF348"/>
      <c r="OLG348"/>
      <c r="OLH348"/>
      <c r="OLI348"/>
      <c r="OLJ348"/>
      <c r="OLK348"/>
      <c r="OLL348"/>
      <c r="OLM348"/>
      <c r="OLN348"/>
      <c r="OLO348"/>
      <c r="OLP348"/>
      <c r="OLQ348"/>
      <c r="OLR348"/>
      <c r="OLS348"/>
      <c r="OLT348"/>
      <c r="OLU348"/>
      <c r="OLV348"/>
      <c r="OLW348"/>
      <c r="OLX348"/>
      <c r="OLY348"/>
      <c r="OLZ348"/>
      <c r="OMA348"/>
      <c r="OMB348"/>
      <c r="OMC348"/>
      <c r="OMD348"/>
      <c r="OME348"/>
      <c r="OMF348"/>
      <c r="OMG348"/>
      <c r="OMH348"/>
      <c r="OMI348"/>
      <c r="OMJ348"/>
      <c r="OMK348"/>
      <c r="OML348"/>
      <c r="OMM348"/>
      <c r="OMN348"/>
      <c r="OMO348"/>
      <c r="OMP348"/>
      <c r="OMQ348"/>
      <c r="OMR348"/>
      <c r="OMS348"/>
      <c r="OMT348"/>
      <c r="OMU348"/>
      <c r="OMV348"/>
      <c r="OMW348"/>
      <c r="OMX348"/>
      <c r="OMY348"/>
      <c r="OMZ348"/>
      <c r="ONA348"/>
      <c r="ONB348"/>
      <c r="ONC348"/>
      <c r="OND348"/>
      <c r="ONE348"/>
      <c r="ONF348"/>
      <c r="ONG348"/>
      <c r="ONH348"/>
      <c r="ONI348"/>
      <c r="ONJ348"/>
      <c r="ONK348"/>
      <c r="ONL348"/>
      <c r="ONM348"/>
      <c r="ONN348"/>
      <c r="ONO348"/>
      <c r="ONP348"/>
      <c r="ONQ348"/>
      <c r="ONR348"/>
      <c r="ONS348"/>
      <c r="ONT348"/>
      <c r="ONU348"/>
      <c r="ONV348"/>
      <c r="ONW348"/>
      <c r="ONX348"/>
      <c r="ONY348"/>
      <c r="ONZ348"/>
      <c r="OOA348"/>
      <c r="OOB348"/>
      <c r="OOC348"/>
      <c r="OOD348"/>
      <c r="OOE348"/>
      <c r="OOF348"/>
      <c r="OOG348"/>
      <c r="OOH348"/>
      <c r="OOI348"/>
      <c r="OOJ348"/>
      <c r="OOK348"/>
      <c r="OOL348"/>
      <c r="OOM348"/>
      <c r="OON348"/>
      <c r="OOO348"/>
      <c r="OOP348"/>
      <c r="OOQ348"/>
      <c r="OOR348"/>
      <c r="OOS348"/>
      <c r="OOT348"/>
      <c r="OOU348"/>
      <c r="OOV348"/>
      <c r="OOW348"/>
      <c r="OOX348"/>
      <c r="OOY348"/>
      <c r="OOZ348"/>
      <c r="OPA348"/>
      <c r="OPB348"/>
      <c r="OPC348"/>
      <c r="OPD348"/>
      <c r="OPE348"/>
      <c r="OPF348"/>
      <c r="OPG348"/>
      <c r="OPH348"/>
      <c r="OPI348"/>
      <c r="OPJ348"/>
      <c r="OPK348"/>
      <c r="OPL348"/>
      <c r="OPM348"/>
      <c r="OPN348"/>
      <c r="OPO348"/>
      <c r="OPP348"/>
      <c r="OPQ348"/>
      <c r="OPR348"/>
      <c r="OPS348"/>
      <c r="OPT348"/>
      <c r="OPU348"/>
      <c r="OPV348"/>
      <c r="OPW348"/>
      <c r="OPX348"/>
      <c r="OPY348"/>
      <c r="OPZ348"/>
      <c r="OQA348"/>
      <c r="OQB348"/>
      <c r="OQC348"/>
      <c r="OQD348"/>
      <c r="OQE348"/>
      <c r="OQF348"/>
      <c r="OQG348"/>
      <c r="OQH348"/>
      <c r="OQI348"/>
      <c r="OQJ348"/>
      <c r="OQK348"/>
      <c r="OQL348"/>
      <c r="OQM348"/>
      <c r="OQN348"/>
      <c r="OQO348"/>
      <c r="OQP348"/>
      <c r="OQQ348"/>
      <c r="OQR348"/>
      <c r="OQS348"/>
      <c r="OQT348"/>
      <c r="OQU348"/>
      <c r="OQV348"/>
      <c r="OQW348"/>
      <c r="OQX348"/>
      <c r="OQY348"/>
      <c r="OQZ348"/>
      <c r="ORA348"/>
      <c r="ORB348"/>
      <c r="ORC348"/>
      <c r="ORD348"/>
      <c r="ORE348"/>
      <c r="ORF348"/>
      <c r="ORG348"/>
      <c r="ORH348"/>
      <c r="ORI348"/>
      <c r="ORJ348"/>
      <c r="ORK348"/>
      <c r="ORL348"/>
      <c r="ORM348"/>
      <c r="ORN348"/>
      <c r="ORO348"/>
      <c r="ORP348"/>
      <c r="ORQ348"/>
      <c r="ORR348"/>
      <c r="ORS348"/>
      <c r="ORT348"/>
      <c r="ORU348"/>
      <c r="ORV348"/>
      <c r="ORW348"/>
      <c r="ORX348"/>
      <c r="ORY348"/>
      <c r="ORZ348"/>
      <c r="OSA348"/>
      <c r="OSB348"/>
      <c r="OSC348"/>
      <c r="OSD348"/>
      <c r="OSE348"/>
      <c r="OSF348"/>
      <c r="OSG348"/>
      <c r="OSH348"/>
      <c r="OSI348"/>
      <c r="OSJ348"/>
      <c r="OSK348"/>
      <c r="OSL348"/>
      <c r="OSM348"/>
      <c r="OSN348"/>
      <c r="OSO348"/>
      <c r="OSP348"/>
      <c r="OSQ348"/>
      <c r="OSR348"/>
      <c r="OSS348"/>
      <c r="OST348"/>
      <c r="OSU348"/>
      <c r="OSV348"/>
      <c r="OSW348"/>
      <c r="OSX348"/>
      <c r="OSY348"/>
      <c r="OSZ348"/>
      <c r="OTA348"/>
      <c r="OTB348"/>
      <c r="OTC348"/>
      <c r="OTD348"/>
      <c r="OTE348"/>
      <c r="OTF348"/>
      <c r="OTG348"/>
      <c r="OTH348"/>
      <c r="OTI348"/>
      <c r="OTJ348"/>
      <c r="OTK348"/>
      <c r="OTL348"/>
      <c r="OTM348"/>
      <c r="OTN348"/>
      <c r="OTO348"/>
      <c r="OTP348"/>
      <c r="OTQ348"/>
      <c r="OTR348"/>
      <c r="OTS348"/>
      <c r="OTT348"/>
      <c r="OTU348"/>
      <c r="OTV348"/>
      <c r="OTW348"/>
      <c r="OTX348"/>
      <c r="OTY348"/>
      <c r="OTZ348"/>
      <c r="OUA348"/>
      <c r="OUB348"/>
      <c r="OUC348"/>
      <c r="OUD348"/>
      <c r="OUE348"/>
      <c r="OUF348"/>
      <c r="OUG348"/>
      <c r="OUH348"/>
      <c r="OUI348"/>
      <c r="OUJ348"/>
      <c r="OUK348"/>
      <c r="OUL348"/>
      <c r="OUM348"/>
      <c r="OUN348"/>
      <c r="OUO348"/>
      <c r="OUP348"/>
      <c r="OUQ348"/>
      <c r="OUR348"/>
      <c r="OUS348"/>
      <c r="OUT348"/>
      <c r="OUU348"/>
      <c r="OUV348"/>
      <c r="OUW348"/>
      <c r="OUX348"/>
      <c r="OUY348"/>
      <c r="OUZ348"/>
      <c r="OVA348"/>
      <c r="OVB348"/>
      <c r="OVC348"/>
      <c r="OVD348"/>
      <c r="OVE348"/>
      <c r="OVF348"/>
      <c r="OVG348"/>
      <c r="OVH348"/>
      <c r="OVI348"/>
      <c r="OVJ348"/>
      <c r="OVK348"/>
      <c r="OVL348"/>
      <c r="OVM348"/>
      <c r="OVN348"/>
      <c r="OVO348"/>
      <c r="OVP348"/>
      <c r="OVQ348"/>
      <c r="OVR348"/>
      <c r="OVS348"/>
      <c r="OVT348"/>
      <c r="OVU348"/>
      <c r="OVV348"/>
      <c r="OVW348"/>
      <c r="OVX348"/>
      <c r="OVY348"/>
      <c r="OVZ348"/>
      <c r="OWA348"/>
      <c r="OWB348"/>
      <c r="OWC348"/>
      <c r="OWD348"/>
      <c r="OWE348"/>
      <c r="OWF348"/>
      <c r="OWG348"/>
      <c r="OWH348"/>
      <c r="OWI348"/>
      <c r="OWJ348"/>
      <c r="OWK348"/>
      <c r="OWL348"/>
      <c r="OWM348"/>
      <c r="OWN348"/>
      <c r="OWO348"/>
      <c r="OWP348"/>
      <c r="OWQ348"/>
      <c r="OWR348"/>
      <c r="OWS348"/>
      <c r="OWT348"/>
      <c r="OWU348"/>
      <c r="OWV348"/>
      <c r="OWW348"/>
      <c r="OWX348"/>
      <c r="OWY348"/>
      <c r="OWZ348"/>
      <c r="OXA348"/>
      <c r="OXB348"/>
      <c r="OXC348"/>
      <c r="OXD348"/>
      <c r="OXE348"/>
      <c r="OXF348"/>
      <c r="OXG348"/>
      <c r="OXH348"/>
      <c r="OXI348"/>
      <c r="OXJ348"/>
      <c r="OXK348"/>
      <c r="OXL348"/>
      <c r="OXM348"/>
      <c r="OXN348"/>
      <c r="OXO348"/>
      <c r="OXP348"/>
      <c r="OXQ348"/>
      <c r="OXR348"/>
      <c r="OXS348"/>
      <c r="OXT348"/>
      <c r="OXU348"/>
      <c r="OXV348"/>
      <c r="OXW348"/>
      <c r="OXX348"/>
      <c r="OXY348"/>
      <c r="OXZ348"/>
      <c r="OYA348"/>
      <c r="OYB348"/>
      <c r="OYC348"/>
      <c r="OYD348"/>
      <c r="OYE348"/>
      <c r="OYF348"/>
      <c r="OYG348"/>
      <c r="OYH348"/>
      <c r="OYI348"/>
      <c r="OYJ348"/>
      <c r="OYK348"/>
      <c r="OYL348"/>
      <c r="OYM348"/>
      <c r="OYN348"/>
      <c r="OYO348"/>
      <c r="OYP348"/>
      <c r="OYQ348"/>
      <c r="OYR348"/>
      <c r="OYS348"/>
      <c r="OYT348"/>
      <c r="OYU348"/>
      <c r="OYV348"/>
      <c r="OYW348"/>
      <c r="OYX348"/>
      <c r="OYY348"/>
      <c r="OYZ348"/>
      <c r="OZA348"/>
      <c r="OZB348"/>
      <c r="OZC348"/>
      <c r="OZD348"/>
      <c r="OZE348"/>
      <c r="OZF348"/>
      <c r="OZG348"/>
      <c r="OZH348"/>
      <c r="OZI348"/>
      <c r="OZJ348"/>
      <c r="OZK348"/>
      <c r="OZL348"/>
      <c r="OZM348"/>
      <c r="OZN348"/>
      <c r="OZO348"/>
      <c r="OZP348"/>
      <c r="OZQ348"/>
      <c r="OZR348"/>
      <c r="OZS348"/>
      <c r="OZT348"/>
      <c r="OZU348"/>
      <c r="OZV348"/>
      <c r="OZW348"/>
      <c r="OZX348"/>
      <c r="OZY348"/>
      <c r="OZZ348"/>
      <c r="PAA348"/>
      <c r="PAB348"/>
      <c r="PAC348"/>
      <c r="PAD348"/>
      <c r="PAE348"/>
      <c r="PAF348"/>
      <c r="PAG348"/>
      <c r="PAH348"/>
      <c r="PAI348"/>
      <c r="PAJ348"/>
      <c r="PAK348"/>
      <c r="PAL348"/>
      <c r="PAM348"/>
      <c r="PAN348"/>
      <c r="PAO348"/>
      <c r="PAP348"/>
      <c r="PAQ348"/>
      <c r="PAR348"/>
      <c r="PAS348"/>
      <c r="PAT348"/>
      <c r="PAU348"/>
      <c r="PAV348"/>
      <c r="PAW348"/>
      <c r="PAX348"/>
      <c r="PAY348"/>
      <c r="PAZ348"/>
      <c r="PBA348"/>
      <c r="PBB348"/>
      <c r="PBC348"/>
      <c r="PBD348"/>
      <c r="PBE348"/>
      <c r="PBF348"/>
      <c r="PBG348"/>
      <c r="PBH348"/>
      <c r="PBI348"/>
      <c r="PBJ348"/>
      <c r="PBK348"/>
      <c r="PBL348"/>
      <c r="PBM348"/>
      <c r="PBN348"/>
      <c r="PBO348"/>
      <c r="PBP348"/>
      <c r="PBQ348"/>
      <c r="PBR348"/>
      <c r="PBS348"/>
      <c r="PBT348"/>
      <c r="PBU348"/>
      <c r="PBV348"/>
      <c r="PBW348"/>
      <c r="PBX348"/>
      <c r="PBY348"/>
      <c r="PBZ348"/>
      <c r="PCA348"/>
      <c r="PCB348"/>
      <c r="PCC348"/>
      <c r="PCD348"/>
      <c r="PCE348"/>
      <c r="PCF348"/>
      <c r="PCG348"/>
      <c r="PCH348"/>
      <c r="PCI348"/>
      <c r="PCJ348"/>
      <c r="PCK348"/>
      <c r="PCL348"/>
      <c r="PCM348"/>
      <c r="PCN348"/>
      <c r="PCO348"/>
      <c r="PCP348"/>
      <c r="PCQ348"/>
      <c r="PCR348"/>
      <c r="PCS348"/>
      <c r="PCT348"/>
      <c r="PCU348"/>
      <c r="PCV348"/>
      <c r="PCW348"/>
      <c r="PCX348"/>
      <c r="PCY348"/>
      <c r="PCZ348"/>
      <c r="PDA348"/>
      <c r="PDB348"/>
      <c r="PDC348"/>
      <c r="PDD348"/>
      <c r="PDE348"/>
      <c r="PDF348"/>
      <c r="PDG348"/>
      <c r="PDH348"/>
      <c r="PDI348"/>
      <c r="PDJ348"/>
      <c r="PDK348"/>
      <c r="PDL348"/>
      <c r="PDM348"/>
      <c r="PDN348"/>
      <c r="PDO348"/>
      <c r="PDP348"/>
      <c r="PDQ348"/>
      <c r="PDR348"/>
      <c r="PDS348"/>
      <c r="PDT348"/>
      <c r="PDU348"/>
      <c r="PDV348"/>
      <c r="PDW348"/>
      <c r="PDX348"/>
      <c r="PDY348"/>
      <c r="PDZ348"/>
      <c r="PEA348"/>
      <c r="PEB348"/>
      <c r="PEC348"/>
      <c r="PED348"/>
      <c r="PEE348"/>
      <c r="PEF348"/>
      <c r="PEG348"/>
      <c r="PEH348"/>
      <c r="PEI348"/>
      <c r="PEJ348"/>
      <c r="PEK348"/>
      <c r="PEL348"/>
      <c r="PEM348"/>
      <c r="PEN348"/>
      <c r="PEO348"/>
      <c r="PEP348"/>
      <c r="PEQ348"/>
      <c r="PER348"/>
      <c r="PES348"/>
      <c r="PET348"/>
      <c r="PEU348"/>
      <c r="PEV348"/>
      <c r="PEW348"/>
      <c r="PEX348"/>
      <c r="PEY348"/>
      <c r="PEZ348"/>
      <c r="PFA348"/>
      <c r="PFB348"/>
      <c r="PFC348"/>
      <c r="PFD348"/>
      <c r="PFE348"/>
      <c r="PFF348"/>
      <c r="PFG348"/>
      <c r="PFH348"/>
      <c r="PFI348"/>
      <c r="PFJ348"/>
      <c r="PFK348"/>
      <c r="PFL348"/>
      <c r="PFM348"/>
      <c r="PFN348"/>
      <c r="PFO348"/>
      <c r="PFP348"/>
      <c r="PFQ348"/>
      <c r="PFR348"/>
      <c r="PFS348"/>
      <c r="PFT348"/>
      <c r="PFU348"/>
      <c r="PFV348"/>
      <c r="PFW348"/>
      <c r="PFX348"/>
      <c r="PFY348"/>
      <c r="PFZ348"/>
      <c r="PGA348"/>
      <c r="PGB348"/>
      <c r="PGC348"/>
      <c r="PGD348"/>
      <c r="PGE348"/>
      <c r="PGF348"/>
      <c r="PGG348"/>
      <c r="PGH348"/>
      <c r="PGI348"/>
      <c r="PGJ348"/>
      <c r="PGK348"/>
      <c r="PGL348"/>
      <c r="PGM348"/>
      <c r="PGN348"/>
      <c r="PGO348"/>
      <c r="PGP348"/>
      <c r="PGQ348"/>
      <c r="PGR348"/>
      <c r="PGS348"/>
      <c r="PGT348"/>
      <c r="PGU348"/>
      <c r="PGV348"/>
      <c r="PGW348"/>
      <c r="PGX348"/>
      <c r="PGY348"/>
      <c r="PGZ348"/>
      <c r="PHA348"/>
      <c r="PHB348"/>
      <c r="PHC348"/>
      <c r="PHD348"/>
      <c r="PHE348"/>
      <c r="PHF348"/>
      <c r="PHG348"/>
      <c r="PHH348"/>
      <c r="PHI348"/>
      <c r="PHJ348"/>
      <c r="PHK348"/>
      <c r="PHL348"/>
      <c r="PHM348"/>
      <c r="PHN348"/>
      <c r="PHO348"/>
      <c r="PHP348"/>
      <c r="PHQ348"/>
      <c r="PHR348"/>
      <c r="PHS348"/>
      <c r="PHT348"/>
      <c r="PHU348"/>
      <c r="PHV348"/>
      <c r="PHW348"/>
      <c r="PHX348"/>
      <c r="PHY348"/>
      <c r="PHZ348"/>
      <c r="PIA348"/>
      <c r="PIB348"/>
      <c r="PIC348"/>
      <c r="PID348"/>
      <c r="PIE348"/>
      <c r="PIF348"/>
      <c r="PIG348"/>
      <c r="PIH348"/>
      <c r="PII348"/>
      <c r="PIJ348"/>
      <c r="PIK348"/>
      <c r="PIL348"/>
      <c r="PIM348"/>
      <c r="PIN348"/>
      <c r="PIO348"/>
      <c r="PIP348"/>
      <c r="PIQ348"/>
      <c r="PIR348"/>
      <c r="PIS348"/>
      <c r="PIT348"/>
      <c r="PIU348"/>
      <c r="PIV348"/>
      <c r="PIW348"/>
      <c r="PIX348"/>
      <c r="PIY348"/>
      <c r="PIZ348"/>
      <c r="PJA348"/>
      <c r="PJB348"/>
      <c r="PJC348"/>
      <c r="PJD348"/>
      <c r="PJE348"/>
      <c r="PJF348"/>
      <c r="PJG348"/>
      <c r="PJH348"/>
      <c r="PJI348"/>
      <c r="PJJ348"/>
      <c r="PJK348"/>
      <c r="PJL348"/>
      <c r="PJM348"/>
      <c r="PJN348"/>
      <c r="PJO348"/>
      <c r="PJP348"/>
      <c r="PJQ348"/>
      <c r="PJR348"/>
      <c r="PJS348"/>
      <c r="PJT348"/>
      <c r="PJU348"/>
      <c r="PJV348"/>
      <c r="PJW348"/>
      <c r="PJX348"/>
      <c r="PJY348"/>
      <c r="PJZ348"/>
      <c r="PKA348"/>
      <c r="PKB348"/>
      <c r="PKC348"/>
      <c r="PKD348"/>
      <c r="PKE348"/>
      <c r="PKF348"/>
      <c r="PKG348"/>
      <c r="PKH348"/>
      <c r="PKI348"/>
      <c r="PKJ348"/>
      <c r="PKK348"/>
      <c r="PKL348"/>
      <c r="PKM348"/>
      <c r="PKN348"/>
      <c r="PKO348"/>
      <c r="PKP348"/>
      <c r="PKQ348"/>
      <c r="PKR348"/>
      <c r="PKS348"/>
      <c r="PKT348"/>
      <c r="PKU348"/>
      <c r="PKV348"/>
      <c r="PKW348"/>
      <c r="PKX348"/>
      <c r="PKY348"/>
      <c r="PKZ348"/>
      <c r="PLA348"/>
      <c r="PLB348"/>
      <c r="PLC348"/>
      <c r="PLD348"/>
      <c r="PLE348"/>
      <c r="PLF348"/>
      <c r="PLG348"/>
      <c r="PLH348"/>
      <c r="PLI348"/>
      <c r="PLJ348"/>
      <c r="PLK348"/>
      <c r="PLL348"/>
      <c r="PLM348"/>
      <c r="PLN348"/>
      <c r="PLO348"/>
      <c r="PLP348"/>
      <c r="PLQ348"/>
      <c r="PLR348"/>
      <c r="PLS348"/>
      <c r="PLT348"/>
      <c r="PLU348"/>
      <c r="PLV348"/>
      <c r="PLW348"/>
      <c r="PLX348"/>
      <c r="PLY348"/>
      <c r="PLZ348"/>
      <c r="PMA348"/>
      <c r="PMB348"/>
      <c r="PMC348"/>
      <c r="PMD348"/>
      <c r="PME348"/>
      <c r="PMF348"/>
      <c r="PMG348"/>
      <c r="PMH348"/>
      <c r="PMI348"/>
      <c r="PMJ348"/>
      <c r="PMK348"/>
      <c r="PML348"/>
      <c r="PMM348"/>
      <c r="PMN348"/>
      <c r="PMO348"/>
      <c r="PMP348"/>
      <c r="PMQ348"/>
      <c r="PMR348"/>
      <c r="PMS348"/>
      <c r="PMT348"/>
      <c r="PMU348"/>
      <c r="PMV348"/>
      <c r="PMW348"/>
      <c r="PMX348"/>
      <c r="PMY348"/>
      <c r="PMZ348"/>
      <c r="PNA348"/>
      <c r="PNB348"/>
      <c r="PNC348"/>
      <c r="PND348"/>
      <c r="PNE348"/>
      <c r="PNF348"/>
      <c r="PNG348"/>
      <c r="PNH348"/>
      <c r="PNI348"/>
      <c r="PNJ348"/>
      <c r="PNK348"/>
      <c r="PNL348"/>
      <c r="PNM348"/>
      <c r="PNN348"/>
      <c r="PNO348"/>
      <c r="PNP348"/>
      <c r="PNQ348"/>
      <c r="PNR348"/>
      <c r="PNS348"/>
      <c r="PNT348"/>
      <c r="PNU348"/>
      <c r="PNV348"/>
      <c r="PNW348"/>
      <c r="PNX348"/>
      <c r="PNY348"/>
      <c r="PNZ348"/>
      <c r="POA348"/>
      <c r="POB348"/>
      <c r="POC348"/>
      <c r="POD348"/>
      <c r="POE348"/>
      <c r="POF348"/>
      <c r="POG348"/>
      <c r="POH348"/>
      <c r="POI348"/>
      <c r="POJ348"/>
      <c r="POK348"/>
      <c r="POL348"/>
      <c r="POM348"/>
      <c r="PON348"/>
      <c r="POO348"/>
      <c r="POP348"/>
      <c r="POQ348"/>
      <c r="POR348"/>
      <c r="POS348"/>
      <c r="POT348"/>
      <c r="POU348"/>
      <c r="POV348"/>
      <c r="POW348"/>
      <c r="POX348"/>
      <c r="POY348"/>
      <c r="POZ348"/>
      <c r="PPA348"/>
      <c r="PPB348"/>
      <c r="PPC348"/>
      <c r="PPD348"/>
      <c r="PPE348"/>
      <c r="PPF348"/>
      <c r="PPG348"/>
      <c r="PPH348"/>
      <c r="PPI348"/>
      <c r="PPJ348"/>
      <c r="PPK348"/>
      <c r="PPL348"/>
      <c r="PPM348"/>
      <c r="PPN348"/>
      <c r="PPO348"/>
      <c r="PPP348"/>
      <c r="PPQ348"/>
      <c r="PPR348"/>
      <c r="PPS348"/>
      <c r="PPT348"/>
      <c r="PPU348"/>
      <c r="PPV348"/>
      <c r="PPW348"/>
      <c r="PPX348"/>
      <c r="PPY348"/>
      <c r="PPZ348"/>
      <c r="PQA348"/>
      <c r="PQB348"/>
      <c r="PQC348"/>
      <c r="PQD348"/>
      <c r="PQE348"/>
      <c r="PQF348"/>
      <c r="PQG348"/>
      <c r="PQH348"/>
      <c r="PQI348"/>
      <c r="PQJ348"/>
      <c r="PQK348"/>
      <c r="PQL348"/>
      <c r="PQM348"/>
      <c r="PQN348"/>
      <c r="PQO348"/>
      <c r="PQP348"/>
      <c r="PQQ348"/>
      <c r="PQR348"/>
      <c r="PQS348"/>
      <c r="PQT348"/>
      <c r="PQU348"/>
      <c r="PQV348"/>
      <c r="PQW348"/>
      <c r="PQX348"/>
      <c r="PQY348"/>
      <c r="PQZ348"/>
      <c r="PRA348"/>
      <c r="PRB348"/>
      <c r="PRC348"/>
      <c r="PRD348"/>
      <c r="PRE348"/>
      <c r="PRF348"/>
      <c r="PRG348"/>
      <c r="PRH348"/>
      <c r="PRI348"/>
      <c r="PRJ348"/>
      <c r="PRK348"/>
      <c r="PRL348"/>
      <c r="PRM348"/>
      <c r="PRN348"/>
      <c r="PRO348"/>
      <c r="PRP348"/>
      <c r="PRQ348"/>
      <c r="PRR348"/>
      <c r="PRS348"/>
      <c r="PRT348"/>
      <c r="PRU348"/>
      <c r="PRV348"/>
      <c r="PRW348"/>
      <c r="PRX348"/>
      <c r="PRY348"/>
      <c r="PRZ348"/>
      <c r="PSA348"/>
      <c r="PSB348"/>
      <c r="PSC348"/>
      <c r="PSD348"/>
      <c r="PSE348"/>
      <c r="PSF348"/>
      <c r="PSG348"/>
      <c r="PSH348"/>
      <c r="PSI348"/>
      <c r="PSJ348"/>
      <c r="PSK348"/>
      <c r="PSL348"/>
      <c r="PSM348"/>
      <c r="PSN348"/>
      <c r="PSO348"/>
      <c r="PSP348"/>
      <c r="PSQ348"/>
      <c r="PSR348"/>
      <c r="PSS348"/>
      <c r="PST348"/>
      <c r="PSU348"/>
      <c r="PSV348"/>
      <c r="PSW348"/>
      <c r="PSX348"/>
      <c r="PSY348"/>
      <c r="PSZ348"/>
      <c r="PTA348"/>
      <c r="PTB348"/>
      <c r="PTC348"/>
      <c r="PTD348"/>
      <c r="PTE348"/>
      <c r="PTF348"/>
      <c r="PTG348"/>
      <c r="PTH348"/>
      <c r="PTI348"/>
      <c r="PTJ348"/>
      <c r="PTK348"/>
      <c r="PTL348"/>
      <c r="PTM348"/>
      <c r="PTN348"/>
      <c r="PTO348"/>
      <c r="PTP348"/>
      <c r="PTQ348"/>
      <c r="PTR348"/>
      <c r="PTS348"/>
      <c r="PTT348"/>
      <c r="PTU348"/>
      <c r="PTV348"/>
      <c r="PTW348"/>
      <c r="PTX348"/>
      <c r="PTY348"/>
      <c r="PTZ348"/>
      <c r="PUA348"/>
      <c r="PUB348"/>
      <c r="PUC348"/>
      <c r="PUD348"/>
      <c r="PUE348"/>
      <c r="PUF348"/>
      <c r="PUG348"/>
      <c r="PUH348"/>
      <c r="PUI348"/>
      <c r="PUJ348"/>
      <c r="PUK348"/>
      <c r="PUL348"/>
      <c r="PUM348"/>
      <c r="PUN348"/>
      <c r="PUO348"/>
      <c r="PUP348"/>
      <c r="PUQ348"/>
      <c r="PUR348"/>
      <c r="PUS348"/>
      <c r="PUT348"/>
      <c r="PUU348"/>
      <c r="PUV348"/>
      <c r="PUW348"/>
      <c r="PUX348"/>
      <c r="PUY348"/>
      <c r="PUZ348"/>
      <c r="PVA348"/>
      <c r="PVB348"/>
      <c r="PVC348"/>
      <c r="PVD348"/>
      <c r="PVE348"/>
      <c r="PVF348"/>
      <c r="PVG348"/>
      <c r="PVH348"/>
      <c r="PVI348"/>
      <c r="PVJ348"/>
      <c r="PVK348"/>
      <c r="PVL348"/>
      <c r="PVM348"/>
      <c r="PVN348"/>
      <c r="PVO348"/>
      <c r="PVP348"/>
      <c r="PVQ348"/>
      <c r="PVR348"/>
      <c r="PVS348"/>
      <c r="PVT348"/>
      <c r="PVU348"/>
      <c r="PVV348"/>
      <c r="PVW348"/>
      <c r="PVX348"/>
      <c r="PVY348"/>
      <c r="PVZ348"/>
      <c r="PWA348"/>
      <c r="PWB348"/>
      <c r="PWC348"/>
      <c r="PWD348"/>
      <c r="PWE348"/>
      <c r="PWF348"/>
      <c r="PWG348"/>
      <c r="PWH348"/>
      <c r="PWI348"/>
      <c r="PWJ348"/>
      <c r="PWK348"/>
      <c r="PWL348"/>
      <c r="PWM348"/>
      <c r="PWN348"/>
      <c r="PWO348"/>
      <c r="PWP348"/>
      <c r="PWQ348"/>
      <c r="PWR348"/>
      <c r="PWS348"/>
      <c r="PWT348"/>
      <c r="PWU348"/>
      <c r="PWV348"/>
      <c r="PWW348"/>
      <c r="PWX348"/>
      <c r="PWY348"/>
      <c r="PWZ348"/>
      <c r="PXA348"/>
      <c r="PXB348"/>
      <c r="PXC348"/>
      <c r="PXD348"/>
      <c r="PXE348"/>
      <c r="PXF348"/>
      <c r="PXG348"/>
      <c r="PXH348"/>
      <c r="PXI348"/>
      <c r="PXJ348"/>
      <c r="PXK348"/>
      <c r="PXL348"/>
      <c r="PXM348"/>
      <c r="PXN348"/>
      <c r="PXO348"/>
      <c r="PXP348"/>
      <c r="PXQ348"/>
      <c r="PXR348"/>
      <c r="PXS348"/>
      <c r="PXT348"/>
      <c r="PXU348"/>
      <c r="PXV348"/>
      <c r="PXW348"/>
      <c r="PXX348"/>
      <c r="PXY348"/>
      <c r="PXZ348"/>
      <c r="PYA348"/>
      <c r="PYB348"/>
      <c r="PYC348"/>
      <c r="PYD348"/>
      <c r="PYE348"/>
      <c r="PYF348"/>
      <c r="PYG348"/>
      <c r="PYH348"/>
      <c r="PYI348"/>
      <c r="PYJ348"/>
      <c r="PYK348"/>
      <c r="PYL348"/>
      <c r="PYM348"/>
      <c r="PYN348"/>
      <c r="PYO348"/>
      <c r="PYP348"/>
      <c r="PYQ348"/>
      <c r="PYR348"/>
      <c r="PYS348"/>
      <c r="PYT348"/>
      <c r="PYU348"/>
      <c r="PYV348"/>
      <c r="PYW348"/>
      <c r="PYX348"/>
      <c r="PYY348"/>
      <c r="PYZ348"/>
      <c r="PZA348"/>
      <c r="PZB348"/>
      <c r="PZC348"/>
      <c r="PZD348"/>
      <c r="PZE348"/>
      <c r="PZF348"/>
      <c r="PZG348"/>
      <c r="PZH348"/>
      <c r="PZI348"/>
      <c r="PZJ348"/>
      <c r="PZK348"/>
      <c r="PZL348"/>
      <c r="PZM348"/>
      <c r="PZN348"/>
      <c r="PZO348"/>
      <c r="PZP348"/>
      <c r="PZQ348"/>
      <c r="PZR348"/>
      <c r="PZS348"/>
      <c r="PZT348"/>
      <c r="PZU348"/>
      <c r="PZV348"/>
      <c r="PZW348"/>
      <c r="PZX348"/>
      <c r="PZY348"/>
      <c r="PZZ348"/>
      <c r="QAA348"/>
      <c r="QAB348"/>
      <c r="QAC348"/>
      <c r="QAD348"/>
      <c r="QAE348"/>
      <c r="QAF348"/>
      <c r="QAG348"/>
      <c r="QAH348"/>
      <c r="QAI348"/>
      <c r="QAJ348"/>
      <c r="QAK348"/>
      <c r="QAL348"/>
      <c r="QAM348"/>
      <c r="QAN348"/>
      <c r="QAO348"/>
      <c r="QAP348"/>
      <c r="QAQ348"/>
      <c r="QAR348"/>
      <c r="QAS348"/>
      <c r="QAT348"/>
      <c r="QAU348"/>
      <c r="QAV348"/>
      <c r="QAW348"/>
      <c r="QAX348"/>
      <c r="QAY348"/>
      <c r="QAZ348"/>
      <c r="QBA348"/>
      <c r="QBB348"/>
      <c r="QBC348"/>
      <c r="QBD348"/>
      <c r="QBE348"/>
      <c r="QBF348"/>
      <c r="QBG348"/>
      <c r="QBH348"/>
      <c r="QBI348"/>
      <c r="QBJ348"/>
      <c r="QBK348"/>
      <c r="QBL348"/>
      <c r="QBM348"/>
      <c r="QBN348"/>
      <c r="QBO348"/>
      <c r="QBP348"/>
      <c r="QBQ348"/>
      <c r="QBR348"/>
      <c r="QBS348"/>
      <c r="QBT348"/>
      <c r="QBU348"/>
      <c r="QBV348"/>
      <c r="QBW348"/>
      <c r="QBX348"/>
      <c r="QBY348"/>
      <c r="QBZ348"/>
      <c r="QCA348"/>
      <c r="QCB348"/>
      <c r="QCC348"/>
      <c r="QCD348"/>
      <c r="QCE348"/>
      <c r="QCF348"/>
      <c r="QCG348"/>
      <c r="QCH348"/>
      <c r="QCI348"/>
      <c r="QCJ348"/>
      <c r="QCK348"/>
      <c r="QCL348"/>
      <c r="QCM348"/>
      <c r="QCN348"/>
      <c r="QCO348"/>
      <c r="QCP348"/>
      <c r="QCQ348"/>
      <c r="QCR348"/>
      <c r="QCS348"/>
      <c r="QCT348"/>
      <c r="QCU348"/>
      <c r="QCV348"/>
      <c r="QCW348"/>
      <c r="QCX348"/>
      <c r="QCY348"/>
      <c r="QCZ348"/>
      <c r="QDA348"/>
      <c r="QDB348"/>
      <c r="QDC348"/>
      <c r="QDD348"/>
      <c r="QDE348"/>
      <c r="QDF348"/>
      <c r="QDG348"/>
      <c r="QDH348"/>
      <c r="QDI348"/>
      <c r="QDJ348"/>
      <c r="QDK348"/>
      <c r="QDL348"/>
      <c r="QDM348"/>
      <c r="QDN348"/>
      <c r="QDO348"/>
      <c r="QDP348"/>
      <c r="QDQ348"/>
      <c r="QDR348"/>
      <c r="QDS348"/>
      <c r="QDT348"/>
      <c r="QDU348"/>
      <c r="QDV348"/>
      <c r="QDW348"/>
      <c r="QDX348"/>
      <c r="QDY348"/>
      <c r="QDZ348"/>
      <c r="QEA348"/>
      <c r="QEB348"/>
      <c r="QEC348"/>
      <c r="QED348"/>
      <c r="QEE348"/>
      <c r="QEF348"/>
      <c r="QEG348"/>
      <c r="QEH348"/>
      <c r="QEI348"/>
      <c r="QEJ348"/>
      <c r="QEK348"/>
      <c r="QEL348"/>
      <c r="QEM348"/>
      <c r="QEN348"/>
      <c r="QEO348"/>
      <c r="QEP348"/>
      <c r="QEQ348"/>
      <c r="QER348"/>
      <c r="QES348"/>
      <c r="QET348"/>
      <c r="QEU348"/>
      <c r="QEV348"/>
      <c r="QEW348"/>
      <c r="QEX348"/>
      <c r="QEY348"/>
      <c r="QEZ348"/>
      <c r="QFA348"/>
      <c r="QFB348"/>
      <c r="QFC348"/>
      <c r="QFD348"/>
      <c r="QFE348"/>
      <c r="QFF348"/>
      <c r="QFG348"/>
      <c r="QFH348"/>
      <c r="QFI348"/>
      <c r="QFJ348"/>
      <c r="QFK348"/>
      <c r="QFL348"/>
      <c r="QFM348"/>
      <c r="QFN348"/>
      <c r="QFO348"/>
      <c r="QFP348"/>
      <c r="QFQ348"/>
      <c r="QFR348"/>
      <c r="QFS348"/>
      <c r="QFT348"/>
      <c r="QFU348"/>
      <c r="QFV348"/>
      <c r="QFW348"/>
      <c r="QFX348"/>
      <c r="QFY348"/>
      <c r="QFZ348"/>
      <c r="QGA348"/>
      <c r="QGB348"/>
      <c r="QGC348"/>
      <c r="QGD348"/>
      <c r="QGE348"/>
      <c r="QGF348"/>
      <c r="QGG348"/>
      <c r="QGH348"/>
      <c r="QGI348"/>
      <c r="QGJ348"/>
      <c r="QGK348"/>
      <c r="QGL348"/>
      <c r="QGM348"/>
      <c r="QGN348"/>
      <c r="QGO348"/>
      <c r="QGP348"/>
      <c r="QGQ348"/>
      <c r="QGR348"/>
      <c r="QGS348"/>
      <c r="QGT348"/>
      <c r="QGU348"/>
      <c r="QGV348"/>
      <c r="QGW348"/>
      <c r="QGX348"/>
      <c r="QGY348"/>
      <c r="QGZ348"/>
      <c r="QHA348"/>
      <c r="QHB348"/>
      <c r="QHC348"/>
      <c r="QHD348"/>
      <c r="QHE348"/>
      <c r="QHF348"/>
      <c r="QHG348"/>
      <c r="QHH348"/>
      <c r="QHI348"/>
      <c r="QHJ348"/>
      <c r="QHK348"/>
      <c r="QHL348"/>
      <c r="QHM348"/>
      <c r="QHN348"/>
      <c r="QHO348"/>
      <c r="QHP348"/>
      <c r="QHQ348"/>
      <c r="QHR348"/>
      <c r="QHS348"/>
      <c r="QHT348"/>
      <c r="QHU348"/>
      <c r="QHV348"/>
      <c r="QHW348"/>
      <c r="QHX348"/>
      <c r="QHY348"/>
      <c r="QHZ348"/>
      <c r="QIA348"/>
      <c r="QIB348"/>
      <c r="QIC348"/>
      <c r="QID348"/>
      <c r="QIE348"/>
      <c r="QIF348"/>
      <c r="QIG348"/>
      <c r="QIH348"/>
      <c r="QII348"/>
      <c r="QIJ348"/>
      <c r="QIK348"/>
      <c r="QIL348"/>
      <c r="QIM348"/>
      <c r="QIN348"/>
      <c r="QIO348"/>
      <c r="QIP348"/>
      <c r="QIQ348"/>
      <c r="QIR348"/>
      <c r="QIS348"/>
      <c r="QIT348"/>
      <c r="QIU348"/>
      <c r="QIV348"/>
      <c r="QIW348"/>
      <c r="QIX348"/>
      <c r="QIY348"/>
      <c r="QIZ348"/>
      <c r="QJA348"/>
      <c r="QJB348"/>
      <c r="QJC348"/>
      <c r="QJD348"/>
      <c r="QJE348"/>
      <c r="QJF348"/>
      <c r="QJG348"/>
      <c r="QJH348"/>
      <c r="QJI348"/>
      <c r="QJJ348"/>
      <c r="QJK348"/>
      <c r="QJL348"/>
      <c r="QJM348"/>
      <c r="QJN348"/>
      <c r="QJO348"/>
      <c r="QJP348"/>
      <c r="QJQ348"/>
      <c r="QJR348"/>
      <c r="QJS348"/>
      <c r="QJT348"/>
      <c r="QJU348"/>
      <c r="QJV348"/>
      <c r="QJW348"/>
      <c r="QJX348"/>
      <c r="QJY348"/>
      <c r="QJZ348"/>
      <c r="QKA348"/>
      <c r="QKB348"/>
      <c r="QKC348"/>
      <c r="QKD348"/>
      <c r="QKE348"/>
      <c r="QKF348"/>
      <c r="QKG348"/>
      <c r="QKH348"/>
      <c r="QKI348"/>
      <c r="QKJ348"/>
      <c r="QKK348"/>
      <c r="QKL348"/>
      <c r="QKM348"/>
      <c r="QKN348"/>
      <c r="QKO348"/>
      <c r="QKP348"/>
      <c r="QKQ348"/>
      <c r="QKR348"/>
      <c r="QKS348"/>
      <c r="QKT348"/>
      <c r="QKU348"/>
      <c r="QKV348"/>
      <c r="QKW348"/>
      <c r="QKX348"/>
      <c r="QKY348"/>
      <c r="QKZ348"/>
      <c r="QLA348"/>
      <c r="QLB348"/>
      <c r="QLC348"/>
      <c r="QLD348"/>
      <c r="QLE348"/>
      <c r="QLF348"/>
      <c r="QLG348"/>
      <c r="QLH348"/>
      <c r="QLI348"/>
      <c r="QLJ348"/>
      <c r="QLK348"/>
      <c r="QLL348"/>
      <c r="QLM348"/>
      <c r="QLN348"/>
      <c r="QLO348"/>
      <c r="QLP348"/>
      <c r="QLQ348"/>
      <c r="QLR348"/>
      <c r="QLS348"/>
      <c r="QLT348"/>
      <c r="QLU348"/>
      <c r="QLV348"/>
      <c r="QLW348"/>
      <c r="QLX348"/>
      <c r="QLY348"/>
      <c r="QLZ348"/>
      <c r="QMA348"/>
      <c r="QMB348"/>
      <c r="QMC348"/>
      <c r="QMD348"/>
      <c r="QME348"/>
      <c r="QMF348"/>
      <c r="QMG348"/>
      <c r="QMH348"/>
      <c r="QMI348"/>
      <c r="QMJ348"/>
      <c r="QMK348"/>
      <c r="QML348"/>
      <c r="QMM348"/>
      <c r="QMN348"/>
      <c r="QMO348"/>
      <c r="QMP348"/>
      <c r="QMQ348"/>
      <c r="QMR348"/>
      <c r="QMS348"/>
      <c r="QMT348"/>
      <c r="QMU348"/>
      <c r="QMV348"/>
      <c r="QMW348"/>
      <c r="QMX348"/>
      <c r="QMY348"/>
      <c r="QMZ348"/>
      <c r="QNA348"/>
      <c r="QNB348"/>
      <c r="QNC348"/>
      <c r="QND348"/>
      <c r="QNE348"/>
      <c r="QNF348"/>
      <c r="QNG348"/>
      <c r="QNH348"/>
      <c r="QNI348"/>
      <c r="QNJ348"/>
      <c r="QNK348"/>
      <c r="QNL348"/>
      <c r="QNM348"/>
      <c r="QNN348"/>
      <c r="QNO348"/>
      <c r="QNP348"/>
      <c r="QNQ348"/>
      <c r="QNR348"/>
      <c r="QNS348"/>
      <c r="QNT348"/>
      <c r="QNU348"/>
      <c r="QNV348"/>
      <c r="QNW348"/>
      <c r="QNX348"/>
      <c r="QNY348"/>
      <c r="QNZ348"/>
      <c r="QOA348"/>
      <c r="QOB348"/>
      <c r="QOC348"/>
      <c r="QOD348"/>
      <c r="QOE348"/>
      <c r="QOF348"/>
      <c r="QOG348"/>
      <c r="QOH348"/>
      <c r="QOI348"/>
      <c r="QOJ348"/>
      <c r="QOK348"/>
      <c r="QOL348"/>
      <c r="QOM348"/>
      <c r="QON348"/>
      <c r="QOO348"/>
      <c r="QOP348"/>
      <c r="QOQ348"/>
      <c r="QOR348"/>
      <c r="QOS348"/>
      <c r="QOT348"/>
      <c r="QOU348"/>
      <c r="QOV348"/>
      <c r="QOW348"/>
      <c r="QOX348"/>
      <c r="QOY348"/>
      <c r="QOZ348"/>
      <c r="QPA348"/>
      <c r="QPB348"/>
      <c r="QPC348"/>
      <c r="QPD348"/>
      <c r="QPE348"/>
      <c r="QPF348"/>
      <c r="QPG348"/>
      <c r="QPH348"/>
      <c r="QPI348"/>
      <c r="QPJ348"/>
      <c r="QPK348"/>
      <c r="QPL348"/>
      <c r="QPM348"/>
      <c r="QPN348"/>
      <c r="QPO348"/>
      <c r="QPP348"/>
      <c r="QPQ348"/>
      <c r="QPR348"/>
      <c r="QPS348"/>
      <c r="QPT348"/>
      <c r="QPU348"/>
      <c r="QPV348"/>
      <c r="QPW348"/>
      <c r="QPX348"/>
      <c r="QPY348"/>
      <c r="QPZ348"/>
      <c r="QQA348"/>
      <c r="QQB348"/>
      <c r="QQC348"/>
      <c r="QQD348"/>
      <c r="QQE348"/>
      <c r="QQF348"/>
      <c r="QQG348"/>
      <c r="QQH348"/>
      <c r="QQI348"/>
      <c r="QQJ348"/>
      <c r="QQK348"/>
      <c r="QQL348"/>
      <c r="QQM348"/>
      <c r="QQN348"/>
      <c r="QQO348"/>
      <c r="QQP348"/>
      <c r="QQQ348"/>
      <c r="QQR348"/>
      <c r="QQS348"/>
      <c r="QQT348"/>
      <c r="QQU348"/>
      <c r="QQV348"/>
      <c r="QQW348"/>
      <c r="QQX348"/>
      <c r="QQY348"/>
      <c r="QQZ348"/>
      <c r="QRA348"/>
      <c r="QRB348"/>
      <c r="QRC348"/>
      <c r="QRD348"/>
      <c r="QRE348"/>
      <c r="QRF348"/>
      <c r="QRG348"/>
      <c r="QRH348"/>
      <c r="QRI348"/>
      <c r="QRJ348"/>
      <c r="QRK348"/>
      <c r="QRL348"/>
      <c r="QRM348"/>
      <c r="QRN348"/>
      <c r="QRO348"/>
      <c r="QRP348"/>
      <c r="QRQ348"/>
      <c r="QRR348"/>
      <c r="QRS348"/>
      <c r="QRT348"/>
      <c r="QRU348"/>
      <c r="QRV348"/>
      <c r="QRW348"/>
      <c r="QRX348"/>
      <c r="QRY348"/>
      <c r="QRZ348"/>
      <c r="QSA348"/>
      <c r="QSB348"/>
      <c r="QSC348"/>
      <c r="QSD348"/>
      <c r="QSE348"/>
      <c r="QSF348"/>
      <c r="QSG348"/>
      <c r="QSH348"/>
      <c r="QSI348"/>
      <c r="QSJ348"/>
      <c r="QSK348"/>
      <c r="QSL348"/>
      <c r="QSM348"/>
      <c r="QSN348"/>
      <c r="QSO348"/>
      <c r="QSP348"/>
      <c r="QSQ348"/>
      <c r="QSR348"/>
      <c r="QSS348"/>
      <c r="QST348"/>
      <c r="QSU348"/>
      <c r="QSV348"/>
      <c r="QSW348"/>
      <c r="QSX348"/>
      <c r="QSY348"/>
      <c r="QSZ348"/>
      <c r="QTA348"/>
      <c r="QTB348"/>
      <c r="QTC348"/>
      <c r="QTD348"/>
      <c r="QTE348"/>
      <c r="QTF348"/>
      <c r="QTG348"/>
      <c r="QTH348"/>
      <c r="QTI348"/>
      <c r="QTJ348"/>
      <c r="QTK348"/>
      <c r="QTL348"/>
      <c r="QTM348"/>
      <c r="QTN348"/>
      <c r="QTO348"/>
      <c r="QTP348"/>
      <c r="QTQ348"/>
      <c r="QTR348"/>
      <c r="QTS348"/>
      <c r="QTT348"/>
      <c r="QTU348"/>
      <c r="QTV348"/>
      <c r="QTW348"/>
      <c r="QTX348"/>
      <c r="QTY348"/>
      <c r="QTZ348"/>
      <c r="QUA348"/>
      <c r="QUB348"/>
      <c r="QUC348"/>
      <c r="QUD348"/>
      <c r="QUE348"/>
      <c r="QUF348"/>
      <c r="QUG348"/>
      <c r="QUH348"/>
      <c r="QUI348"/>
      <c r="QUJ348"/>
      <c r="QUK348"/>
      <c r="QUL348"/>
      <c r="QUM348"/>
      <c r="QUN348"/>
      <c r="QUO348"/>
      <c r="QUP348"/>
      <c r="QUQ348"/>
      <c r="QUR348"/>
      <c r="QUS348"/>
      <c r="QUT348"/>
      <c r="QUU348"/>
      <c r="QUV348"/>
      <c r="QUW348"/>
      <c r="QUX348"/>
      <c r="QUY348"/>
      <c r="QUZ348"/>
      <c r="QVA348"/>
      <c r="QVB348"/>
      <c r="QVC348"/>
      <c r="QVD348"/>
      <c r="QVE348"/>
      <c r="QVF348"/>
      <c r="QVG348"/>
      <c r="QVH348"/>
      <c r="QVI348"/>
      <c r="QVJ348"/>
      <c r="QVK348"/>
      <c r="QVL348"/>
      <c r="QVM348"/>
      <c r="QVN348"/>
      <c r="QVO348"/>
      <c r="QVP348"/>
      <c r="QVQ348"/>
      <c r="QVR348"/>
      <c r="QVS348"/>
      <c r="QVT348"/>
      <c r="QVU348"/>
      <c r="QVV348"/>
      <c r="QVW348"/>
      <c r="QVX348"/>
      <c r="QVY348"/>
      <c r="QVZ348"/>
      <c r="QWA348"/>
      <c r="QWB348"/>
      <c r="QWC348"/>
      <c r="QWD348"/>
      <c r="QWE348"/>
      <c r="QWF348"/>
      <c r="QWG348"/>
      <c r="QWH348"/>
      <c r="QWI348"/>
      <c r="QWJ348"/>
      <c r="QWK348"/>
      <c r="QWL348"/>
      <c r="QWM348"/>
      <c r="QWN348"/>
      <c r="QWO348"/>
      <c r="QWP348"/>
      <c r="QWQ348"/>
      <c r="QWR348"/>
      <c r="QWS348"/>
      <c r="QWT348"/>
      <c r="QWU348"/>
      <c r="QWV348"/>
      <c r="QWW348"/>
      <c r="QWX348"/>
      <c r="QWY348"/>
      <c r="QWZ348"/>
      <c r="QXA348"/>
      <c r="QXB348"/>
      <c r="QXC348"/>
      <c r="QXD348"/>
      <c r="QXE348"/>
      <c r="QXF348"/>
      <c r="QXG348"/>
      <c r="QXH348"/>
      <c r="QXI348"/>
      <c r="QXJ348"/>
      <c r="QXK348"/>
      <c r="QXL348"/>
      <c r="QXM348"/>
      <c r="QXN348"/>
      <c r="QXO348"/>
      <c r="QXP348"/>
      <c r="QXQ348"/>
      <c r="QXR348"/>
      <c r="QXS348"/>
      <c r="QXT348"/>
      <c r="QXU348"/>
      <c r="QXV348"/>
      <c r="QXW348"/>
      <c r="QXX348"/>
      <c r="QXY348"/>
      <c r="QXZ348"/>
      <c r="QYA348"/>
      <c r="QYB348"/>
      <c r="QYC348"/>
      <c r="QYD348"/>
      <c r="QYE348"/>
      <c r="QYF348"/>
      <c r="QYG348"/>
      <c r="QYH348"/>
      <c r="QYI348"/>
      <c r="QYJ348"/>
      <c r="QYK348"/>
      <c r="QYL348"/>
      <c r="QYM348"/>
      <c r="QYN348"/>
      <c r="QYO348"/>
      <c r="QYP348"/>
      <c r="QYQ348"/>
      <c r="QYR348"/>
      <c r="QYS348"/>
      <c r="QYT348"/>
      <c r="QYU348"/>
      <c r="QYV348"/>
      <c r="QYW348"/>
      <c r="QYX348"/>
      <c r="QYY348"/>
      <c r="QYZ348"/>
      <c r="QZA348"/>
      <c r="QZB348"/>
      <c r="QZC348"/>
      <c r="QZD348"/>
      <c r="QZE348"/>
      <c r="QZF348"/>
      <c r="QZG348"/>
      <c r="QZH348"/>
      <c r="QZI348"/>
      <c r="QZJ348"/>
      <c r="QZK348"/>
      <c r="QZL348"/>
      <c r="QZM348"/>
      <c r="QZN348"/>
      <c r="QZO348"/>
      <c r="QZP348"/>
      <c r="QZQ348"/>
      <c r="QZR348"/>
      <c r="QZS348"/>
      <c r="QZT348"/>
      <c r="QZU348"/>
      <c r="QZV348"/>
      <c r="QZW348"/>
      <c r="QZX348"/>
      <c r="QZY348"/>
      <c r="QZZ348"/>
      <c r="RAA348"/>
      <c r="RAB348"/>
      <c r="RAC348"/>
      <c r="RAD348"/>
      <c r="RAE348"/>
      <c r="RAF348"/>
      <c r="RAG348"/>
      <c r="RAH348"/>
      <c r="RAI348"/>
      <c r="RAJ348"/>
      <c r="RAK348"/>
      <c r="RAL348"/>
      <c r="RAM348"/>
      <c r="RAN348"/>
      <c r="RAO348"/>
      <c r="RAP348"/>
      <c r="RAQ348"/>
      <c r="RAR348"/>
      <c r="RAS348"/>
      <c r="RAT348"/>
      <c r="RAU348"/>
      <c r="RAV348"/>
      <c r="RAW348"/>
      <c r="RAX348"/>
      <c r="RAY348"/>
      <c r="RAZ348"/>
      <c r="RBA348"/>
      <c r="RBB348"/>
      <c r="RBC348"/>
      <c r="RBD348"/>
      <c r="RBE348"/>
      <c r="RBF348"/>
      <c r="RBG348"/>
      <c r="RBH348"/>
      <c r="RBI348"/>
      <c r="RBJ348"/>
      <c r="RBK348"/>
      <c r="RBL348"/>
      <c r="RBM348"/>
      <c r="RBN348"/>
      <c r="RBO348"/>
      <c r="RBP348"/>
      <c r="RBQ348"/>
      <c r="RBR348"/>
      <c r="RBS348"/>
      <c r="RBT348"/>
      <c r="RBU348"/>
      <c r="RBV348"/>
      <c r="RBW348"/>
      <c r="RBX348"/>
      <c r="RBY348"/>
      <c r="RBZ348"/>
      <c r="RCA348"/>
      <c r="RCB348"/>
      <c r="RCC348"/>
      <c r="RCD348"/>
      <c r="RCE348"/>
      <c r="RCF348"/>
      <c r="RCG348"/>
      <c r="RCH348"/>
      <c r="RCI348"/>
      <c r="RCJ348"/>
      <c r="RCK348"/>
      <c r="RCL348"/>
      <c r="RCM348"/>
      <c r="RCN348"/>
      <c r="RCO348"/>
      <c r="RCP348"/>
      <c r="RCQ348"/>
      <c r="RCR348"/>
      <c r="RCS348"/>
      <c r="RCT348"/>
      <c r="RCU348"/>
      <c r="RCV348"/>
      <c r="RCW348"/>
      <c r="RCX348"/>
      <c r="RCY348"/>
      <c r="RCZ348"/>
      <c r="RDA348"/>
      <c r="RDB348"/>
      <c r="RDC348"/>
      <c r="RDD348"/>
      <c r="RDE348"/>
      <c r="RDF348"/>
      <c r="RDG348"/>
      <c r="RDH348"/>
      <c r="RDI348"/>
      <c r="RDJ348"/>
      <c r="RDK348"/>
      <c r="RDL348"/>
      <c r="RDM348"/>
      <c r="RDN348"/>
      <c r="RDO348"/>
      <c r="RDP348"/>
      <c r="RDQ348"/>
      <c r="RDR348"/>
      <c r="RDS348"/>
      <c r="RDT348"/>
      <c r="RDU348"/>
      <c r="RDV348"/>
      <c r="RDW348"/>
      <c r="RDX348"/>
      <c r="RDY348"/>
      <c r="RDZ348"/>
      <c r="REA348"/>
      <c r="REB348"/>
      <c r="REC348"/>
      <c r="RED348"/>
      <c r="REE348"/>
      <c r="REF348"/>
      <c r="REG348"/>
      <c r="REH348"/>
      <c r="REI348"/>
      <c r="REJ348"/>
      <c r="REK348"/>
      <c r="REL348"/>
      <c r="REM348"/>
      <c r="REN348"/>
      <c r="REO348"/>
      <c r="REP348"/>
      <c r="REQ348"/>
      <c r="RER348"/>
      <c r="RES348"/>
      <c r="RET348"/>
      <c r="REU348"/>
      <c r="REV348"/>
      <c r="REW348"/>
      <c r="REX348"/>
      <c r="REY348"/>
      <c r="REZ348"/>
      <c r="RFA348"/>
      <c r="RFB348"/>
      <c r="RFC348"/>
      <c r="RFD348"/>
      <c r="RFE348"/>
      <c r="RFF348"/>
      <c r="RFG348"/>
      <c r="RFH348"/>
      <c r="RFI348"/>
      <c r="RFJ348"/>
      <c r="RFK348"/>
      <c r="RFL348"/>
      <c r="RFM348"/>
      <c r="RFN348"/>
      <c r="RFO348"/>
      <c r="RFP348"/>
      <c r="RFQ348"/>
      <c r="RFR348"/>
      <c r="RFS348"/>
      <c r="RFT348"/>
      <c r="RFU348"/>
      <c r="RFV348"/>
      <c r="RFW348"/>
      <c r="RFX348"/>
      <c r="RFY348"/>
      <c r="RFZ348"/>
      <c r="RGA348"/>
      <c r="RGB348"/>
      <c r="RGC348"/>
      <c r="RGD348"/>
      <c r="RGE348"/>
      <c r="RGF348"/>
      <c r="RGG348"/>
      <c r="RGH348"/>
      <c r="RGI348"/>
      <c r="RGJ348"/>
      <c r="RGK348"/>
      <c r="RGL348"/>
      <c r="RGM348"/>
      <c r="RGN348"/>
      <c r="RGO348"/>
      <c r="RGP348"/>
      <c r="RGQ348"/>
      <c r="RGR348"/>
      <c r="RGS348"/>
      <c r="RGT348"/>
      <c r="RGU348"/>
      <c r="RGV348"/>
      <c r="RGW348"/>
      <c r="RGX348"/>
      <c r="RGY348"/>
      <c r="RGZ348"/>
      <c r="RHA348"/>
      <c r="RHB348"/>
      <c r="RHC348"/>
      <c r="RHD348"/>
      <c r="RHE348"/>
      <c r="RHF348"/>
      <c r="RHG348"/>
      <c r="RHH348"/>
      <c r="RHI348"/>
      <c r="RHJ348"/>
      <c r="RHK348"/>
      <c r="RHL348"/>
      <c r="RHM348"/>
      <c r="RHN348"/>
      <c r="RHO348"/>
      <c r="RHP348"/>
      <c r="RHQ348"/>
      <c r="RHR348"/>
      <c r="RHS348"/>
      <c r="RHT348"/>
      <c r="RHU348"/>
      <c r="RHV348"/>
      <c r="RHW348"/>
      <c r="RHX348"/>
      <c r="RHY348"/>
      <c r="RHZ348"/>
      <c r="RIA348"/>
      <c r="RIB348"/>
      <c r="RIC348"/>
      <c r="RID348"/>
      <c r="RIE348"/>
      <c r="RIF348"/>
      <c r="RIG348"/>
      <c r="RIH348"/>
      <c r="RII348"/>
      <c r="RIJ348"/>
      <c r="RIK348"/>
      <c r="RIL348"/>
      <c r="RIM348"/>
      <c r="RIN348"/>
      <c r="RIO348"/>
      <c r="RIP348"/>
      <c r="RIQ348"/>
      <c r="RIR348"/>
      <c r="RIS348"/>
      <c r="RIT348"/>
      <c r="RIU348"/>
      <c r="RIV348"/>
      <c r="RIW348"/>
      <c r="RIX348"/>
      <c r="RIY348"/>
      <c r="RIZ348"/>
      <c r="RJA348"/>
      <c r="RJB348"/>
      <c r="RJC348"/>
      <c r="RJD348"/>
      <c r="RJE348"/>
      <c r="RJF348"/>
      <c r="RJG348"/>
      <c r="RJH348"/>
      <c r="RJI348"/>
      <c r="RJJ348"/>
      <c r="RJK348"/>
      <c r="RJL348"/>
      <c r="RJM348"/>
      <c r="RJN348"/>
      <c r="RJO348"/>
      <c r="RJP348"/>
      <c r="RJQ348"/>
      <c r="RJR348"/>
      <c r="RJS348"/>
      <c r="RJT348"/>
      <c r="RJU348"/>
      <c r="RJV348"/>
      <c r="RJW348"/>
      <c r="RJX348"/>
      <c r="RJY348"/>
      <c r="RJZ348"/>
      <c r="RKA348"/>
      <c r="RKB348"/>
      <c r="RKC348"/>
      <c r="RKD348"/>
      <c r="RKE348"/>
      <c r="RKF348"/>
      <c r="RKG348"/>
      <c r="RKH348"/>
      <c r="RKI348"/>
      <c r="RKJ348"/>
      <c r="RKK348"/>
      <c r="RKL348"/>
      <c r="RKM348"/>
      <c r="RKN348"/>
      <c r="RKO348"/>
      <c r="RKP348"/>
      <c r="RKQ348"/>
      <c r="RKR348"/>
      <c r="RKS348"/>
      <c r="RKT348"/>
      <c r="RKU348"/>
      <c r="RKV348"/>
      <c r="RKW348"/>
      <c r="RKX348"/>
      <c r="RKY348"/>
      <c r="RKZ348"/>
      <c r="RLA348"/>
      <c r="RLB348"/>
      <c r="RLC348"/>
      <c r="RLD348"/>
      <c r="RLE348"/>
      <c r="RLF348"/>
      <c r="RLG348"/>
      <c r="RLH348"/>
      <c r="RLI348"/>
      <c r="RLJ348"/>
      <c r="RLK348"/>
      <c r="RLL348"/>
      <c r="RLM348"/>
      <c r="RLN348"/>
      <c r="RLO348"/>
      <c r="RLP348"/>
      <c r="RLQ348"/>
      <c r="RLR348"/>
      <c r="RLS348"/>
      <c r="RLT348"/>
      <c r="RLU348"/>
      <c r="RLV348"/>
      <c r="RLW348"/>
      <c r="RLX348"/>
      <c r="RLY348"/>
      <c r="RLZ348"/>
      <c r="RMA348"/>
      <c r="RMB348"/>
      <c r="RMC348"/>
      <c r="RMD348"/>
      <c r="RME348"/>
      <c r="RMF348"/>
      <c r="RMG348"/>
      <c r="RMH348"/>
      <c r="RMI348"/>
      <c r="RMJ348"/>
      <c r="RMK348"/>
      <c r="RML348"/>
      <c r="RMM348"/>
      <c r="RMN348"/>
      <c r="RMO348"/>
      <c r="RMP348"/>
      <c r="RMQ348"/>
      <c r="RMR348"/>
      <c r="RMS348"/>
      <c r="RMT348"/>
      <c r="RMU348"/>
      <c r="RMV348"/>
      <c r="RMW348"/>
      <c r="RMX348"/>
      <c r="RMY348"/>
      <c r="RMZ348"/>
      <c r="RNA348"/>
      <c r="RNB348"/>
      <c r="RNC348"/>
      <c r="RND348"/>
      <c r="RNE348"/>
      <c r="RNF348"/>
      <c r="RNG348"/>
      <c r="RNH348"/>
      <c r="RNI348"/>
      <c r="RNJ348"/>
      <c r="RNK348"/>
      <c r="RNL348"/>
      <c r="RNM348"/>
      <c r="RNN348"/>
      <c r="RNO348"/>
      <c r="RNP348"/>
      <c r="RNQ348"/>
      <c r="RNR348"/>
      <c r="RNS348"/>
      <c r="RNT348"/>
      <c r="RNU348"/>
      <c r="RNV348"/>
      <c r="RNW348"/>
      <c r="RNX348"/>
      <c r="RNY348"/>
      <c r="RNZ348"/>
      <c r="ROA348"/>
      <c r="ROB348"/>
      <c r="ROC348"/>
      <c r="ROD348"/>
      <c r="ROE348"/>
      <c r="ROF348"/>
      <c r="ROG348"/>
      <c r="ROH348"/>
      <c r="ROI348"/>
      <c r="ROJ348"/>
      <c r="ROK348"/>
      <c r="ROL348"/>
      <c r="ROM348"/>
      <c r="RON348"/>
      <c r="ROO348"/>
      <c r="ROP348"/>
      <c r="ROQ348"/>
      <c r="ROR348"/>
      <c r="ROS348"/>
      <c r="ROT348"/>
      <c r="ROU348"/>
      <c r="ROV348"/>
      <c r="ROW348"/>
      <c r="ROX348"/>
      <c r="ROY348"/>
      <c r="ROZ348"/>
      <c r="RPA348"/>
      <c r="RPB348"/>
      <c r="RPC348"/>
      <c r="RPD348"/>
      <c r="RPE348"/>
      <c r="RPF348"/>
      <c r="RPG348"/>
      <c r="RPH348"/>
      <c r="RPI348"/>
      <c r="RPJ348"/>
      <c r="RPK348"/>
      <c r="RPL348"/>
      <c r="RPM348"/>
      <c r="RPN348"/>
      <c r="RPO348"/>
      <c r="RPP348"/>
      <c r="RPQ348"/>
      <c r="RPR348"/>
      <c r="RPS348"/>
      <c r="RPT348"/>
      <c r="RPU348"/>
      <c r="RPV348"/>
      <c r="RPW348"/>
      <c r="RPX348"/>
      <c r="RPY348"/>
      <c r="RPZ348"/>
      <c r="RQA348"/>
      <c r="RQB348"/>
      <c r="RQC348"/>
      <c r="RQD348"/>
      <c r="RQE348"/>
      <c r="RQF348"/>
      <c r="RQG348"/>
      <c r="RQH348"/>
      <c r="RQI348"/>
      <c r="RQJ348"/>
      <c r="RQK348"/>
      <c r="RQL348"/>
      <c r="RQM348"/>
      <c r="RQN348"/>
      <c r="RQO348"/>
      <c r="RQP348"/>
      <c r="RQQ348"/>
      <c r="RQR348"/>
      <c r="RQS348"/>
      <c r="RQT348"/>
      <c r="RQU348"/>
      <c r="RQV348"/>
      <c r="RQW348"/>
      <c r="RQX348"/>
      <c r="RQY348"/>
      <c r="RQZ348"/>
      <c r="RRA348"/>
      <c r="RRB348"/>
      <c r="RRC348"/>
      <c r="RRD348"/>
      <c r="RRE348"/>
      <c r="RRF348"/>
      <c r="RRG348"/>
      <c r="RRH348"/>
      <c r="RRI348"/>
      <c r="RRJ348"/>
      <c r="RRK348"/>
      <c r="RRL348"/>
      <c r="RRM348"/>
      <c r="RRN348"/>
      <c r="RRO348"/>
      <c r="RRP348"/>
      <c r="RRQ348"/>
      <c r="RRR348"/>
      <c r="RRS348"/>
      <c r="RRT348"/>
      <c r="RRU348"/>
      <c r="RRV348"/>
      <c r="RRW348"/>
      <c r="RRX348"/>
      <c r="RRY348"/>
      <c r="RRZ348"/>
      <c r="RSA348"/>
      <c r="RSB348"/>
      <c r="RSC348"/>
      <c r="RSD348"/>
      <c r="RSE348"/>
      <c r="RSF348"/>
      <c r="RSG348"/>
      <c r="RSH348"/>
      <c r="RSI348"/>
      <c r="RSJ348"/>
      <c r="RSK348"/>
      <c r="RSL348"/>
      <c r="RSM348"/>
      <c r="RSN348"/>
      <c r="RSO348"/>
      <c r="RSP348"/>
      <c r="RSQ348"/>
      <c r="RSR348"/>
      <c r="RSS348"/>
      <c r="RST348"/>
      <c r="RSU348"/>
      <c r="RSV348"/>
      <c r="RSW348"/>
      <c r="RSX348"/>
      <c r="RSY348"/>
      <c r="RSZ348"/>
      <c r="RTA348"/>
      <c r="RTB348"/>
      <c r="RTC348"/>
      <c r="RTD348"/>
      <c r="RTE348"/>
      <c r="RTF348"/>
      <c r="RTG348"/>
      <c r="RTH348"/>
      <c r="RTI348"/>
      <c r="RTJ348"/>
      <c r="RTK348"/>
      <c r="RTL348"/>
      <c r="RTM348"/>
      <c r="RTN348"/>
      <c r="RTO348"/>
      <c r="RTP348"/>
      <c r="RTQ348"/>
      <c r="RTR348"/>
      <c r="RTS348"/>
      <c r="RTT348"/>
      <c r="RTU348"/>
      <c r="RTV348"/>
      <c r="RTW348"/>
      <c r="RTX348"/>
      <c r="RTY348"/>
      <c r="RTZ348"/>
      <c r="RUA348"/>
      <c r="RUB348"/>
      <c r="RUC348"/>
      <c r="RUD348"/>
      <c r="RUE348"/>
      <c r="RUF348"/>
      <c r="RUG348"/>
      <c r="RUH348"/>
      <c r="RUI348"/>
      <c r="RUJ348"/>
      <c r="RUK348"/>
      <c r="RUL348"/>
      <c r="RUM348"/>
      <c r="RUN348"/>
      <c r="RUO348"/>
      <c r="RUP348"/>
      <c r="RUQ348"/>
      <c r="RUR348"/>
      <c r="RUS348"/>
      <c r="RUT348"/>
      <c r="RUU348"/>
      <c r="RUV348"/>
      <c r="RUW348"/>
      <c r="RUX348"/>
      <c r="RUY348"/>
      <c r="RUZ348"/>
      <c r="RVA348"/>
      <c r="RVB348"/>
      <c r="RVC348"/>
      <c r="RVD348"/>
      <c r="RVE348"/>
      <c r="RVF348"/>
      <c r="RVG348"/>
      <c r="RVH348"/>
      <c r="RVI348"/>
      <c r="RVJ348"/>
      <c r="RVK348"/>
      <c r="RVL348"/>
      <c r="RVM348"/>
      <c r="RVN348"/>
      <c r="RVO348"/>
      <c r="RVP348"/>
      <c r="RVQ348"/>
      <c r="RVR348"/>
      <c r="RVS348"/>
      <c r="RVT348"/>
      <c r="RVU348"/>
      <c r="RVV348"/>
      <c r="RVW348"/>
      <c r="RVX348"/>
      <c r="RVY348"/>
      <c r="RVZ348"/>
      <c r="RWA348"/>
      <c r="RWB348"/>
      <c r="RWC348"/>
      <c r="RWD348"/>
      <c r="RWE348"/>
      <c r="RWF348"/>
      <c r="RWG348"/>
      <c r="RWH348"/>
      <c r="RWI348"/>
      <c r="RWJ348"/>
      <c r="RWK348"/>
      <c r="RWL348"/>
      <c r="RWM348"/>
      <c r="RWN348"/>
      <c r="RWO348"/>
      <c r="RWP348"/>
      <c r="RWQ348"/>
      <c r="RWR348"/>
      <c r="RWS348"/>
      <c r="RWT348"/>
      <c r="RWU348"/>
      <c r="RWV348"/>
      <c r="RWW348"/>
      <c r="RWX348"/>
      <c r="RWY348"/>
      <c r="RWZ348"/>
      <c r="RXA348"/>
      <c r="RXB348"/>
      <c r="RXC348"/>
      <c r="RXD348"/>
      <c r="RXE348"/>
      <c r="RXF348"/>
      <c r="RXG348"/>
      <c r="RXH348"/>
      <c r="RXI348"/>
      <c r="RXJ348"/>
      <c r="RXK348"/>
      <c r="RXL348"/>
      <c r="RXM348"/>
      <c r="RXN348"/>
      <c r="RXO348"/>
      <c r="RXP348"/>
      <c r="RXQ348"/>
      <c r="RXR348"/>
      <c r="RXS348"/>
      <c r="RXT348"/>
      <c r="RXU348"/>
      <c r="RXV348"/>
      <c r="RXW348"/>
      <c r="RXX348"/>
      <c r="RXY348"/>
      <c r="RXZ348"/>
      <c r="RYA348"/>
      <c r="RYB348"/>
      <c r="RYC348"/>
      <c r="RYD348"/>
      <c r="RYE348"/>
      <c r="RYF348"/>
      <c r="RYG348"/>
      <c r="RYH348"/>
      <c r="RYI348"/>
      <c r="RYJ348"/>
      <c r="RYK348"/>
      <c r="RYL348"/>
      <c r="RYM348"/>
      <c r="RYN348"/>
      <c r="RYO348"/>
      <c r="RYP348"/>
      <c r="RYQ348"/>
      <c r="RYR348"/>
      <c r="RYS348"/>
      <c r="RYT348"/>
      <c r="RYU348"/>
      <c r="RYV348"/>
      <c r="RYW348"/>
      <c r="RYX348"/>
      <c r="RYY348"/>
      <c r="RYZ348"/>
      <c r="RZA348"/>
      <c r="RZB348"/>
      <c r="RZC348"/>
      <c r="RZD348"/>
      <c r="RZE348"/>
      <c r="RZF348"/>
      <c r="RZG348"/>
      <c r="RZH348"/>
      <c r="RZI348"/>
      <c r="RZJ348"/>
      <c r="RZK348"/>
      <c r="RZL348"/>
      <c r="RZM348"/>
      <c r="RZN348"/>
      <c r="RZO348"/>
      <c r="RZP348"/>
      <c r="RZQ348"/>
      <c r="RZR348"/>
      <c r="RZS348"/>
      <c r="RZT348"/>
      <c r="RZU348"/>
      <c r="RZV348"/>
      <c r="RZW348"/>
      <c r="RZX348"/>
      <c r="RZY348"/>
      <c r="RZZ348"/>
      <c r="SAA348"/>
      <c r="SAB348"/>
      <c r="SAC348"/>
      <c r="SAD348"/>
      <c r="SAE348"/>
      <c r="SAF348"/>
      <c r="SAG348"/>
      <c r="SAH348"/>
      <c r="SAI348"/>
      <c r="SAJ348"/>
      <c r="SAK348"/>
      <c r="SAL348"/>
      <c r="SAM348"/>
      <c r="SAN348"/>
      <c r="SAO348"/>
      <c r="SAP348"/>
      <c r="SAQ348"/>
      <c r="SAR348"/>
      <c r="SAS348"/>
      <c r="SAT348"/>
      <c r="SAU348"/>
      <c r="SAV348"/>
      <c r="SAW348"/>
      <c r="SAX348"/>
      <c r="SAY348"/>
      <c r="SAZ348"/>
      <c r="SBA348"/>
      <c r="SBB348"/>
      <c r="SBC348"/>
      <c r="SBD348"/>
      <c r="SBE348"/>
      <c r="SBF348"/>
      <c r="SBG348"/>
      <c r="SBH348"/>
      <c r="SBI348"/>
      <c r="SBJ348"/>
      <c r="SBK348"/>
      <c r="SBL348"/>
      <c r="SBM348"/>
      <c r="SBN348"/>
      <c r="SBO348"/>
      <c r="SBP348"/>
      <c r="SBQ348"/>
      <c r="SBR348"/>
      <c r="SBS348"/>
      <c r="SBT348"/>
      <c r="SBU348"/>
      <c r="SBV348"/>
      <c r="SBW348"/>
      <c r="SBX348"/>
      <c r="SBY348"/>
      <c r="SBZ348"/>
      <c r="SCA348"/>
      <c r="SCB348"/>
      <c r="SCC348"/>
      <c r="SCD348"/>
      <c r="SCE348"/>
      <c r="SCF348"/>
      <c r="SCG348"/>
      <c r="SCH348"/>
      <c r="SCI348"/>
      <c r="SCJ348"/>
      <c r="SCK348"/>
      <c r="SCL348"/>
      <c r="SCM348"/>
      <c r="SCN348"/>
      <c r="SCO348"/>
      <c r="SCP348"/>
      <c r="SCQ348"/>
      <c r="SCR348"/>
      <c r="SCS348"/>
      <c r="SCT348"/>
      <c r="SCU348"/>
      <c r="SCV348"/>
      <c r="SCW348"/>
      <c r="SCX348"/>
      <c r="SCY348"/>
      <c r="SCZ348"/>
      <c r="SDA348"/>
      <c r="SDB348"/>
      <c r="SDC348"/>
      <c r="SDD348"/>
      <c r="SDE348"/>
      <c r="SDF348"/>
      <c r="SDG348"/>
      <c r="SDH348"/>
      <c r="SDI348"/>
      <c r="SDJ348"/>
      <c r="SDK348"/>
      <c r="SDL348"/>
      <c r="SDM348"/>
      <c r="SDN348"/>
      <c r="SDO348"/>
      <c r="SDP348"/>
      <c r="SDQ348"/>
      <c r="SDR348"/>
      <c r="SDS348"/>
      <c r="SDT348"/>
      <c r="SDU348"/>
      <c r="SDV348"/>
      <c r="SDW348"/>
      <c r="SDX348"/>
      <c r="SDY348"/>
      <c r="SDZ348"/>
      <c r="SEA348"/>
      <c r="SEB348"/>
      <c r="SEC348"/>
      <c r="SED348"/>
      <c r="SEE348"/>
      <c r="SEF348"/>
      <c r="SEG348"/>
      <c r="SEH348"/>
      <c r="SEI348"/>
      <c r="SEJ348"/>
      <c r="SEK348"/>
      <c r="SEL348"/>
      <c r="SEM348"/>
      <c r="SEN348"/>
      <c r="SEO348"/>
      <c r="SEP348"/>
      <c r="SEQ348"/>
      <c r="SER348"/>
      <c r="SES348"/>
      <c r="SET348"/>
      <c r="SEU348"/>
      <c r="SEV348"/>
      <c r="SEW348"/>
      <c r="SEX348"/>
      <c r="SEY348"/>
      <c r="SEZ348"/>
      <c r="SFA348"/>
      <c r="SFB348"/>
      <c r="SFC348"/>
      <c r="SFD348"/>
      <c r="SFE348"/>
      <c r="SFF348"/>
      <c r="SFG348"/>
      <c r="SFH348"/>
      <c r="SFI348"/>
      <c r="SFJ348"/>
      <c r="SFK348"/>
      <c r="SFL348"/>
      <c r="SFM348"/>
      <c r="SFN348"/>
      <c r="SFO348"/>
      <c r="SFP348"/>
      <c r="SFQ348"/>
      <c r="SFR348"/>
      <c r="SFS348"/>
      <c r="SFT348"/>
      <c r="SFU348"/>
      <c r="SFV348"/>
      <c r="SFW348"/>
      <c r="SFX348"/>
      <c r="SFY348"/>
      <c r="SFZ348"/>
      <c r="SGA348"/>
      <c r="SGB348"/>
      <c r="SGC348"/>
      <c r="SGD348"/>
      <c r="SGE348"/>
      <c r="SGF348"/>
      <c r="SGG348"/>
      <c r="SGH348"/>
      <c r="SGI348"/>
      <c r="SGJ348"/>
      <c r="SGK348"/>
      <c r="SGL348"/>
      <c r="SGM348"/>
      <c r="SGN348"/>
      <c r="SGO348"/>
      <c r="SGP348"/>
      <c r="SGQ348"/>
      <c r="SGR348"/>
      <c r="SGS348"/>
      <c r="SGT348"/>
      <c r="SGU348"/>
      <c r="SGV348"/>
      <c r="SGW348"/>
      <c r="SGX348"/>
      <c r="SGY348"/>
      <c r="SGZ348"/>
      <c r="SHA348"/>
      <c r="SHB348"/>
      <c r="SHC348"/>
      <c r="SHD348"/>
      <c r="SHE348"/>
      <c r="SHF348"/>
      <c r="SHG348"/>
      <c r="SHH348"/>
      <c r="SHI348"/>
      <c r="SHJ348"/>
      <c r="SHK348"/>
      <c r="SHL348"/>
      <c r="SHM348"/>
      <c r="SHN348"/>
      <c r="SHO348"/>
      <c r="SHP348"/>
      <c r="SHQ348"/>
      <c r="SHR348"/>
      <c r="SHS348"/>
      <c r="SHT348"/>
      <c r="SHU348"/>
      <c r="SHV348"/>
      <c r="SHW348"/>
      <c r="SHX348"/>
      <c r="SHY348"/>
      <c r="SHZ348"/>
      <c r="SIA348"/>
      <c r="SIB348"/>
      <c r="SIC348"/>
      <c r="SID348"/>
      <c r="SIE348"/>
      <c r="SIF348"/>
      <c r="SIG348"/>
      <c r="SIH348"/>
      <c r="SII348"/>
      <c r="SIJ348"/>
      <c r="SIK348"/>
      <c r="SIL348"/>
      <c r="SIM348"/>
      <c r="SIN348"/>
      <c r="SIO348"/>
      <c r="SIP348"/>
      <c r="SIQ348"/>
      <c r="SIR348"/>
      <c r="SIS348"/>
      <c r="SIT348"/>
      <c r="SIU348"/>
      <c r="SIV348"/>
      <c r="SIW348"/>
      <c r="SIX348"/>
      <c r="SIY348"/>
      <c r="SIZ348"/>
      <c r="SJA348"/>
      <c r="SJB348"/>
      <c r="SJC348"/>
      <c r="SJD348"/>
      <c r="SJE348"/>
      <c r="SJF348"/>
      <c r="SJG348"/>
      <c r="SJH348"/>
      <c r="SJI348"/>
      <c r="SJJ348"/>
      <c r="SJK348"/>
      <c r="SJL348"/>
      <c r="SJM348"/>
      <c r="SJN348"/>
      <c r="SJO348"/>
      <c r="SJP348"/>
      <c r="SJQ348"/>
      <c r="SJR348"/>
      <c r="SJS348"/>
      <c r="SJT348"/>
      <c r="SJU348"/>
      <c r="SJV348"/>
      <c r="SJW348"/>
      <c r="SJX348"/>
      <c r="SJY348"/>
      <c r="SJZ348"/>
      <c r="SKA348"/>
      <c r="SKB348"/>
      <c r="SKC348"/>
      <c r="SKD348"/>
      <c r="SKE348"/>
      <c r="SKF348"/>
      <c r="SKG348"/>
      <c r="SKH348"/>
      <c r="SKI348"/>
      <c r="SKJ348"/>
      <c r="SKK348"/>
      <c r="SKL348"/>
      <c r="SKM348"/>
      <c r="SKN348"/>
      <c r="SKO348"/>
      <c r="SKP348"/>
      <c r="SKQ348"/>
      <c r="SKR348"/>
      <c r="SKS348"/>
      <c r="SKT348"/>
      <c r="SKU348"/>
      <c r="SKV348"/>
      <c r="SKW348"/>
      <c r="SKX348"/>
      <c r="SKY348"/>
      <c r="SKZ348"/>
      <c r="SLA348"/>
      <c r="SLB348"/>
      <c r="SLC348"/>
      <c r="SLD348"/>
      <c r="SLE348"/>
      <c r="SLF348"/>
      <c r="SLG348"/>
      <c r="SLH348"/>
      <c r="SLI348"/>
      <c r="SLJ348"/>
      <c r="SLK348"/>
      <c r="SLL348"/>
      <c r="SLM348"/>
      <c r="SLN348"/>
      <c r="SLO348"/>
      <c r="SLP348"/>
      <c r="SLQ348"/>
      <c r="SLR348"/>
      <c r="SLS348"/>
      <c r="SLT348"/>
      <c r="SLU348"/>
      <c r="SLV348"/>
      <c r="SLW348"/>
      <c r="SLX348"/>
      <c r="SLY348"/>
      <c r="SLZ348"/>
      <c r="SMA348"/>
      <c r="SMB348"/>
      <c r="SMC348"/>
      <c r="SMD348"/>
      <c r="SME348"/>
      <c r="SMF348"/>
      <c r="SMG348"/>
      <c r="SMH348"/>
      <c r="SMI348"/>
      <c r="SMJ348"/>
      <c r="SMK348"/>
      <c r="SML348"/>
      <c r="SMM348"/>
      <c r="SMN348"/>
      <c r="SMO348"/>
      <c r="SMP348"/>
      <c r="SMQ348"/>
      <c r="SMR348"/>
      <c r="SMS348"/>
      <c r="SMT348"/>
      <c r="SMU348"/>
      <c r="SMV348"/>
      <c r="SMW348"/>
      <c r="SMX348"/>
      <c r="SMY348"/>
      <c r="SMZ348"/>
      <c r="SNA348"/>
      <c r="SNB348"/>
      <c r="SNC348"/>
      <c r="SND348"/>
      <c r="SNE348"/>
      <c r="SNF348"/>
      <c r="SNG348"/>
      <c r="SNH348"/>
      <c r="SNI348"/>
      <c r="SNJ348"/>
      <c r="SNK348"/>
      <c r="SNL348"/>
      <c r="SNM348"/>
      <c r="SNN348"/>
      <c r="SNO348"/>
      <c r="SNP348"/>
      <c r="SNQ348"/>
      <c r="SNR348"/>
      <c r="SNS348"/>
      <c r="SNT348"/>
      <c r="SNU348"/>
      <c r="SNV348"/>
      <c r="SNW348"/>
      <c r="SNX348"/>
      <c r="SNY348"/>
      <c r="SNZ348"/>
      <c r="SOA348"/>
      <c r="SOB348"/>
      <c r="SOC348"/>
      <c r="SOD348"/>
      <c r="SOE348"/>
      <c r="SOF348"/>
      <c r="SOG348"/>
      <c r="SOH348"/>
      <c r="SOI348"/>
      <c r="SOJ348"/>
      <c r="SOK348"/>
      <c r="SOL348"/>
      <c r="SOM348"/>
      <c r="SON348"/>
      <c r="SOO348"/>
      <c r="SOP348"/>
      <c r="SOQ348"/>
      <c r="SOR348"/>
      <c r="SOS348"/>
      <c r="SOT348"/>
      <c r="SOU348"/>
      <c r="SOV348"/>
      <c r="SOW348"/>
      <c r="SOX348"/>
      <c r="SOY348"/>
      <c r="SOZ348"/>
      <c r="SPA348"/>
      <c r="SPB348"/>
      <c r="SPC348"/>
      <c r="SPD348"/>
      <c r="SPE348"/>
      <c r="SPF348"/>
      <c r="SPG348"/>
      <c r="SPH348"/>
      <c r="SPI348"/>
      <c r="SPJ348"/>
      <c r="SPK348"/>
      <c r="SPL348"/>
      <c r="SPM348"/>
      <c r="SPN348"/>
      <c r="SPO348"/>
      <c r="SPP348"/>
      <c r="SPQ348"/>
      <c r="SPR348"/>
      <c r="SPS348"/>
      <c r="SPT348"/>
      <c r="SPU348"/>
      <c r="SPV348"/>
      <c r="SPW348"/>
      <c r="SPX348"/>
      <c r="SPY348"/>
      <c r="SPZ348"/>
      <c r="SQA348"/>
      <c r="SQB348"/>
      <c r="SQC348"/>
      <c r="SQD348"/>
      <c r="SQE348"/>
      <c r="SQF348"/>
      <c r="SQG348"/>
      <c r="SQH348"/>
      <c r="SQI348"/>
      <c r="SQJ348"/>
      <c r="SQK348"/>
      <c r="SQL348"/>
      <c r="SQM348"/>
      <c r="SQN348"/>
      <c r="SQO348"/>
      <c r="SQP348"/>
      <c r="SQQ348"/>
      <c r="SQR348"/>
      <c r="SQS348"/>
      <c r="SQT348"/>
      <c r="SQU348"/>
      <c r="SQV348"/>
      <c r="SQW348"/>
      <c r="SQX348"/>
      <c r="SQY348"/>
      <c r="SQZ348"/>
      <c r="SRA348"/>
      <c r="SRB348"/>
      <c r="SRC348"/>
      <c r="SRD348"/>
      <c r="SRE348"/>
      <c r="SRF348"/>
      <c r="SRG348"/>
      <c r="SRH348"/>
      <c r="SRI348"/>
      <c r="SRJ348"/>
      <c r="SRK348"/>
      <c r="SRL348"/>
      <c r="SRM348"/>
      <c r="SRN348"/>
      <c r="SRO348"/>
      <c r="SRP348"/>
      <c r="SRQ348"/>
      <c r="SRR348"/>
      <c r="SRS348"/>
      <c r="SRT348"/>
      <c r="SRU348"/>
      <c r="SRV348"/>
      <c r="SRW348"/>
      <c r="SRX348"/>
      <c r="SRY348"/>
      <c r="SRZ348"/>
      <c r="SSA348"/>
      <c r="SSB348"/>
      <c r="SSC348"/>
      <c r="SSD348"/>
      <c r="SSE348"/>
      <c r="SSF348"/>
      <c r="SSG348"/>
      <c r="SSH348"/>
      <c r="SSI348"/>
      <c r="SSJ348"/>
      <c r="SSK348"/>
      <c r="SSL348"/>
      <c r="SSM348"/>
      <c r="SSN348"/>
      <c r="SSO348"/>
      <c r="SSP348"/>
      <c r="SSQ348"/>
      <c r="SSR348"/>
      <c r="SSS348"/>
      <c r="SST348"/>
      <c r="SSU348"/>
      <c r="SSV348"/>
      <c r="SSW348"/>
      <c r="SSX348"/>
      <c r="SSY348"/>
      <c r="SSZ348"/>
      <c r="STA348"/>
      <c r="STB348"/>
      <c r="STC348"/>
      <c r="STD348"/>
      <c r="STE348"/>
      <c r="STF348"/>
      <c r="STG348"/>
      <c r="STH348"/>
      <c r="STI348"/>
      <c r="STJ348"/>
      <c r="STK348"/>
      <c r="STL348"/>
      <c r="STM348"/>
      <c r="STN348"/>
      <c r="STO348"/>
      <c r="STP348"/>
      <c r="STQ348"/>
      <c r="STR348"/>
      <c r="STS348"/>
      <c r="STT348"/>
      <c r="STU348"/>
      <c r="STV348"/>
      <c r="STW348"/>
      <c r="STX348"/>
      <c r="STY348"/>
      <c r="STZ348"/>
      <c r="SUA348"/>
      <c r="SUB348"/>
      <c r="SUC348"/>
      <c r="SUD348"/>
      <c r="SUE348"/>
      <c r="SUF348"/>
      <c r="SUG348"/>
      <c r="SUH348"/>
      <c r="SUI348"/>
      <c r="SUJ348"/>
      <c r="SUK348"/>
      <c r="SUL348"/>
      <c r="SUM348"/>
      <c r="SUN348"/>
      <c r="SUO348"/>
      <c r="SUP348"/>
      <c r="SUQ348"/>
      <c r="SUR348"/>
      <c r="SUS348"/>
      <c r="SUT348"/>
      <c r="SUU348"/>
      <c r="SUV348"/>
      <c r="SUW348"/>
      <c r="SUX348"/>
      <c r="SUY348"/>
      <c r="SUZ348"/>
      <c r="SVA348"/>
      <c r="SVB348"/>
      <c r="SVC348"/>
      <c r="SVD348"/>
      <c r="SVE348"/>
      <c r="SVF348"/>
      <c r="SVG348"/>
      <c r="SVH348"/>
      <c r="SVI348"/>
      <c r="SVJ348"/>
      <c r="SVK348"/>
      <c r="SVL348"/>
      <c r="SVM348"/>
      <c r="SVN348"/>
      <c r="SVO348"/>
      <c r="SVP348"/>
      <c r="SVQ348"/>
      <c r="SVR348"/>
      <c r="SVS348"/>
      <c r="SVT348"/>
      <c r="SVU348"/>
      <c r="SVV348"/>
      <c r="SVW348"/>
      <c r="SVX348"/>
      <c r="SVY348"/>
      <c r="SVZ348"/>
      <c r="SWA348"/>
      <c r="SWB348"/>
      <c r="SWC348"/>
      <c r="SWD348"/>
      <c r="SWE348"/>
      <c r="SWF348"/>
      <c r="SWG348"/>
      <c r="SWH348"/>
      <c r="SWI348"/>
      <c r="SWJ348"/>
      <c r="SWK348"/>
      <c r="SWL348"/>
      <c r="SWM348"/>
      <c r="SWN348"/>
      <c r="SWO348"/>
      <c r="SWP348"/>
      <c r="SWQ348"/>
      <c r="SWR348"/>
      <c r="SWS348"/>
      <c r="SWT348"/>
      <c r="SWU348"/>
      <c r="SWV348"/>
      <c r="SWW348"/>
      <c r="SWX348"/>
      <c r="SWY348"/>
      <c r="SWZ348"/>
      <c r="SXA348"/>
      <c r="SXB348"/>
      <c r="SXC348"/>
      <c r="SXD348"/>
      <c r="SXE348"/>
      <c r="SXF348"/>
      <c r="SXG348"/>
      <c r="SXH348"/>
      <c r="SXI348"/>
      <c r="SXJ348"/>
      <c r="SXK348"/>
      <c r="SXL348"/>
      <c r="SXM348"/>
      <c r="SXN348"/>
      <c r="SXO348"/>
      <c r="SXP348"/>
      <c r="SXQ348"/>
      <c r="SXR348"/>
      <c r="SXS348"/>
      <c r="SXT348"/>
      <c r="SXU348"/>
      <c r="SXV348"/>
      <c r="SXW348"/>
      <c r="SXX348"/>
      <c r="SXY348"/>
      <c r="SXZ348"/>
      <c r="SYA348"/>
      <c r="SYB348"/>
      <c r="SYC348"/>
      <c r="SYD348"/>
      <c r="SYE348"/>
      <c r="SYF348"/>
      <c r="SYG348"/>
      <c r="SYH348"/>
      <c r="SYI348"/>
      <c r="SYJ348"/>
      <c r="SYK348"/>
      <c r="SYL348"/>
      <c r="SYM348"/>
      <c r="SYN348"/>
      <c r="SYO348"/>
      <c r="SYP348"/>
      <c r="SYQ348"/>
      <c r="SYR348"/>
      <c r="SYS348"/>
      <c r="SYT348"/>
      <c r="SYU348"/>
      <c r="SYV348"/>
      <c r="SYW348"/>
      <c r="SYX348"/>
      <c r="SYY348"/>
      <c r="SYZ348"/>
      <c r="SZA348"/>
      <c r="SZB348"/>
      <c r="SZC348"/>
      <c r="SZD348"/>
      <c r="SZE348"/>
      <c r="SZF348"/>
      <c r="SZG348"/>
      <c r="SZH348"/>
      <c r="SZI348"/>
      <c r="SZJ348"/>
      <c r="SZK348"/>
      <c r="SZL348"/>
      <c r="SZM348"/>
      <c r="SZN348"/>
      <c r="SZO348"/>
      <c r="SZP348"/>
      <c r="SZQ348"/>
      <c r="SZR348"/>
      <c r="SZS348"/>
      <c r="SZT348"/>
      <c r="SZU348"/>
      <c r="SZV348"/>
      <c r="SZW348"/>
      <c r="SZX348"/>
      <c r="SZY348"/>
      <c r="SZZ348"/>
      <c r="TAA348"/>
      <c r="TAB348"/>
      <c r="TAC348"/>
      <c r="TAD348"/>
      <c r="TAE348"/>
      <c r="TAF348"/>
      <c r="TAG348"/>
      <c r="TAH348"/>
      <c r="TAI348"/>
      <c r="TAJ348"/>
      <c r="TAK348"/>
      <c r="TAL348"/>
      <c r="TAM348"/>
      <c r="TAN348"/>
      <c r="TAO348"/>
      <c r="TAP348"/>
      <c r="TAQ348"/>
      <c r="TAR348"/>
      <c r="TAS348"/>
      <c r="TAT348"/>
      <c r="TAU348"/>
      <c r="TAV348"/>
      <c r="TAW348"/>
      <c r="TAX348"/>
      <c r="TAY348"/>
      <c r="TAZ348"/>
      <c r="TBA348"/>
      <c r="TBB348"/>
      <c r="TBC348"/>
      <c r="TBD348"/>
      <c r="TBE348"/>
      <c r="TBF348"/>
      <c r="TBG348"/>
      <c r="TBH348"/>
      <c r="TBI348"/>
      <c r="TBJ348"/>
      <c r="TBK348"/>
      <c r="TBL348"/>
      <c r="TBM348"/>
      <c r="TBN348"/>
      <c r="TBO348"/>
      <c r="TBP348"/>
      <c r="TBQ348"/>
      <c r="TBR348"/>
      <c r="TBS348"/>
      <c r="TBT348"/>
      <c r="TBU348"/>
      <c r="TBV348"/>
      <c r="TBW348"/>
      <c r="TBX348"/>
      <c r="TBY348"/>
      <c r="TBZ348"/>
      <c r="TCA348"/>
      <c r="TCB348"/>
      <c r="TCC348"/>
      <c r="TCD348"/>
      <c r="TCE348"/>
      <c r="TCF348"/>
      <c r="TCG348"/>
      <c r="TCH348"/>
      <c r="TCI348"/>
      <c r="TCJ348"/>
      <c r="TCK348"/>
      <c r="TCL348"/>
      <c r="TCM348"/>
      <c r="TCN348"/>
      <c r="TCO348"/>
      <c r="TCP348"/>
      <c r="TCQ348"/>
      <c r="TCR348"/>
      <c r="TCS348"/>
      <c r="TCT348"/>
      <c r="TCU348"/>
      <c r="TCV348"/>
      <c r="TCW348"/>
      <c r="TCX348"/>
      <c r="TCY348"/>
      <c r="TCZ348"/>
      <c r="TDA348"/>
      <c r="TDB348"/>
      <c r="TDC348"/>
      <c r="TDD348"/>
      <c r="TDE348"/>
      <c r="TDF348"/>
      <c r="TDG348"/>
      <c r="TDH348"/>
      <c r="TDI348"/>
      <c r="TDJ348"/>
      <c r="TDK348"/>
      <c r="TDL348"/>
      <c r="TDM348"/>
      <c r="TDN348"/>
      <c r="TDO348"/>
      <c r="TDP348"/>
      <c r="TDQ348"/>
      <c r="TDR348"/>
      <c r="TDS348"/>
      <c r="TDT348"/>
      <c r="TDU348"/>
      <c r="TDV348"/>
      <c r="TDW348"/>
      <c r="TDX348"/>
      <c r="TDY348"/>
      <c r="TDZ348"/>
      <c r="TEA348"/>
      <c r="TEB348"/>
      <c r="TEC348"/>
      <c r="TED348"/>
      <c r="TEE348"/>
      <c r="TEF348"/>
      <c r="TEG348"/>
      <c r="TEH348"/>
      <c r="TEI348"/>
      <c r="TEJ348"/>
      <c r="TEK348"/>
      <c r="TEL348"/>
      <c r="TEM348"/>
      <c r="TEN348"/>
      <c r="TEO348"/>
      <c r="TEP348"/>
      <c r="TEQ348"/>
      <c r="TER348"/>
      <c r="TES348"/>
      <c r="TET348"/>
      <c r="TEU348"/>
      <c r="TEV348"/>
      <c r="TEW348"/>
      <c r="TEX348"/>
      <c r="TEY348"/>
      <c r="TEZ348"/>
      <c r="TFA348"/>
      <c r="TFB348"/>
      <c r="TFC348"/>
      <c r="TFD348"/>
      <c r="TFE348"/>
      <c r="TFF348"/>
      <c r="TFG348"/>
      <c r="TFH348"/>
      <c r="TFI348"/>
      <c r="TFJ348"/>
      <c r="TFK348"/>
      <c r="TFL348"/>
      <c r="TFM348"/>
      <c r="TFN348"/>
      <c r="TFO348"/>
      <c r="TFP348"/>
      <c r="TFQ348"/>
      <c r="TFR348"/>
      <c r="TFS348"/>
      <c r="TFT348"/>
      <c r="TFU348"/>
      <c r="TFV348"/>
      <c r="TFW348"/>
      <c r="TFX348"/>
      <c r="TFY348"/>
      <c r="TFZ348"/>
      <c r="TGA348"/>
      <c r="TGB348"/>
      <c r="TGC348"/>
      <c r="TGD348"/>
      <c r="TGE348"/>
      <c r="TGF348"/>
      <c r="TGG348"/>
      <c r="TGH348"/>
      <c r="TGI348"/>
      <c r="TGJ348"/>
      <c r="TGK348"/>
      <c r="TGL348"/>
      <c r="TGM348"/>
      <c r="TGN348"/>
      <c r="TGO348"/>
      <c r="TGP348"/>
      <c r="TGQ348"/>
      <c r="TGR348"/>
      <c r="TGS348"/>
      <c r="TGT348"/>
      <c r="TGU348"/>
      <c r="TGV348"/>
      <c r="TGW348"/>
      <c r="TGX348"/>
      <c r="TGY348"/>
      <c r="TGZ348"/>
      <c r="THA348"/>
      <c r="THB348"/>
      <c r="THC348"/>
      <c r="THD348"/>
      <c r="THE348"/>
      <c r="THF348"/>
      <c r="THG348"/>
      <c r="THH348"/>
      <c r="THI348"/>
      <c r="THJ348"/>
      <c r="THK348"/>
      <c r="THL348"/>
      <c r="THM348"/>
      <c r="THN348"/>
      <c r="THO348"/>
      <c r="THP348"/>
      <c r="THQ348"/>
      <c r="THR348"/>
      <c r="THS348"/>
      <c r="THT348"/>
      <c r="THU348"/>
      <c r="THV348"/>
      <c r="THW348"/>
      <c r="THX348"/>
      <c r="THY348"/>
      <c r="THZ348"/>
      <c r="TIA348"/>
      <c r="TIB348"/>
      <c r="TIC348"/>
      <c r="TID348"/>
      <c r="TIE348"/>
      <c r="TIF348"/>
      <c r="TIG348"/>
      <c r="TIH348"/>
      <c r="TII348"/>
      <c r="TIJ348"/>
      <c r="TIK348"/>
      <c r="TIL348"/>
      <c r="TIM348"/>
      <c r="TIN348"/>
      <c r="TIO348"/>
      <c r="TIP348"/>
      <c r="TIQ348"/>
      <c r="TIR348"/>
      <c r="TIS348"/>
      <c r="TIT348"/>
      <c r="TIU348"/>
      <c r="TIV348"/>
      <c r="TIW348"/>
      <c r="TIX348"/>
      <c r="TIY348"/>
      <c r="TIZ348"/>
      <c r="TJA348"/>
      <c r="TJB348"/>
      <c r="TJC348"/>
      <c r="TJD348"/>
      <c r="TJE348"/>
      <c r="TJF348"/>
      <c r="TJG348"/>
      <c r="TJH348"/>
      <c r="TJI348"/>
      <c r="TJJ348"/>
      <c r="TJK348"/>
      <c r="TJL348"/>
      <c r="TJM348"/>
      <c r="TJN348"/>
      <c r="TJO348"/>
      <c r="TJP348"/>
      <c r="TJQ348"/>
      <c r="TJR348"/>
      <c r="TJS348"/>
      <c r="TJT348"/>
      <c r="TJU348"/>
      <c r="TJV348"/>
      <c r="TJW348"/>
      <c r="TJX348"/>
      <c r="TJY348"/>
      <c r="TJZ348"/>
      <c r="TKA348"/>
      <c r="TKB348"/>
      <c r="TKC348"/>
      <c r="TKD348"/>
      <c r="TKE348"/>
      <c r="TKF348"/>
      <c r="TKG348"/>
      <c r="TKH348"/>
      <c r="TKI348"/>
      <c r="TKJ348"/>
      <c r="TKK348"/>
      <c r="TKL348"/>
      <c r="TKM348"/>
      <c r="TKN348"/>
      <c r="TKO348"/>
      <c r="TKP348"/>
      <c r="TKQ348"/>
      <c r="TKR348"/>
      <c r="TKS348"/>
      <c r="TKT348"/>
      <c r="TKU348"/>
      <c r="TKV348"/>
      <c r="TKW348"/>
      <c r="TKX348"/>
      <c r="TKY348"/>
      <c r="TKZ348"/>
      <c r="TLA348"/>
      <c r="TLB348"/>
      <c r="TLC348"/>
      <c r="TLD348"/>
      <c r="TLE348"/>
      <c r="TLF348"/>
      <c r="TLG348"/>
      <c r="TLH348"/>
      <c r="TLI348"/>
      <c r="TLJ348"/>
      <c r="TLK348"/>
      <c r="TLL348"/>
      <c r="TLM348"/>
      <c r="TLN348"/>
      <c r="TLO348"/>
      <c r="TLP348"/>
      <c r="TLQ348"/>
      <c r="TLR348"/>
      <c r="TLS348"/>
      <c r="TLT348"/>
      <c r="TLU348"/>
      <c r="TLV348"/>
      <c r="TLW348"/>
      <c r="TLX348"/>
      <c r="TLY348"/>
      <c r="TLZ348"/>
      <c r="TMA348"/>
      <c r="TMB348"/>
      <c r="TMC348"/>
      <c r="TMD348"/>
      <c r="TME348"/>
      <c r="TMF348"/>
      <c r="TMG348"/>
      <c r="TMH348"/>
      <c r="TMI348"/>
      <c r="TMJ348"/>
      <c r="TMK348"/>
      <c r="TML348"/>
      <c r="TMM348"/>
      <c r="TMN348"/>
      <c r="TMO348"/>
      <c r="TMP348"/>
      <c r="TMQ348"/>
      <c r="TMR348"/>
      <c r="TMS348"/>
      <c r="TMT348"/>
      <c r="TMU348"/>
      <c r="TMV348"/>
      <c r="TMW348"/>
      <c r="TMX348"/>
      <c r="TMY348"/>
      <c r="TMZ348"/>
      <c r="TNA348"/>
      <c r="TNB348"/>
      <c r="TNC348"/>
      <c r="TND348"/>
      <c r="TNE348"/>
      <c r="TNF348"/>
      <c r="TNG348"/>
      <c r="TNH348"/>
      <c r="TNI348"/>
      <c r="TNJ348"/>
      <c r="TNK348"/>
      <c r="TNL348"/>
      <c r="TNM348"/>
      <c r="TNN348"/>
      <c r="TNO348"/>
      <c r="TNP348"/>
      <c r="TNQ348"/>
      <c r="TNR348"/>
      <c r="TNS348"/>
      <c r="TNT348"/>
      <c r="TNU348"/>
      <c r="TNV348"/>
      <c r="TNW348"/>
      <c r="TNX348"/>
      <c r="TNY348"/>
      <c r="TNZ348"/>
      <c r="TOA348"/>
      <c r="TOB348"/>
      <c r="TOC348"/>
      <c r="TOD348"/>
      <c r="TOE348"/>
      <c r="TOF348"/>
      <c r="TOG348"/>
      <c r="TOH348"/>
      <c r="TOI348"/>
      <c r="TOJ348"/>
      <c r="TOK348"/>
      <c r="TOL348"/>
      <c r="TOM348"/>
      <c r="TON348"/>
      <c r="TOO348"/>
      <c r="TOP348"/>
      <c r="TOQ348"/>
      <c r="TOR348"/>
      <c r="TOS348"/>
      <c r="TOT348"/>
      <c r="TOU348"/>
      <c r="TOV348"/>
      <c r="TOW348"/>
      <c r="TOX348"/>
      <c r="TOY348"/>
      <c r="TOZ348"/>
      <c r="TPA348"/>
      <c r="TPB348"/>
      <c r="TPC348"/>
      <c r="TPD348"/>
      <c r="TPE348"/>
      <c r="TPF348"/>
      <c r="TPG348"/>
      <c r="TPH348"/>
      <c r="TPI348"/>
      <c r="TPJ348"/>
      <c r="TPK348"/>
      <c r="TPL348"/>
      <c r="TPM348"/>
      <c r="TPN348"/>
      <c r="TPO348"/>
      <c r="TPP348"/>
      <c r="TPQ348"/>
      <c r="TPR348"/>
      <c r="TPS348"/>
      <c r="TPT348"/>
      <c r="TPU348"/>
      <c r="TPV348"/>
      <c r="TPW348"/>
      <c r="TPX348"/>
      <c r="TPY348"/>
      <c r="TPZ348"/>
      <c r="TQA348"/>
      <c r="TQB348"/>
      <c r="TQC348"/>
      <c r="TQD348"/>
      <c r="TQE348"/>
      <c r="TQF348"/>
      <c r="TQG348"/>
      <c r="TQH348"/>
      <c r="TQI348"/>
      <c r="TQJ348"/>
      <c r="TQK348"/>
      <c r="TQL348"/>
      <c r="TQM348"/>
      <c r="TQN348"/>
      <c r="TQO348"/>
      <c r="TQP348"/>
      <c r="TQQ348"/>
      <c r="TQR348"/>
      <c r="TQS348"/>
      <c r="TQT348"/>
      <c r="TQU348"/>
      <c r="TQV348"/>
      <c r="TQW348"/>
      <c r="TQX348"/>
      <c r="TQY348"/>
      <c r="TQZ348"/>
      <c r="TRA348"/>
      <c r="TRB348"/>
      <c r="TRC348"/>
      <c r="TRD348"/>
      <c r="TRE348"/>
      <c r="TRF348"/>
      <c r="TRG348"/>
      <c r="TRH348"/>
      <c r="TRI348"/>
      <c r="TRJ348"/>
      <c r="TRK348"/>
      <c r="TRL348"/>
      <c r="TRM348"/>
      <c r="TRN348"/>
      <c r="TRO348"/>
      <c r="TRP348"/>
      <c r="TRQ348"/>
      <c r="TRR348"/>
      <c r="TRS348"/>
      <c r="TRT348"/>
      <c r="TRU348"/>
      <c r="TRV348"/>
      <c r="TRW348"/>
      <c r="TRX348"/>
      <c r="TRY348"/>
      <c r="TRZ348"/>
      <c r="TSA348"/>
      <c r="TSB348"/>
      <c r="TSC348"/>
      <c r="TSD348"/>
      <c r="TSE348"/>
      <c r="TSF348"/>
      <c r="TSG348"/>
      <c r="TSH348"/>
      <c r="TSI348"/>
      <c r="TSJ348"/>
      <c r="TSK348"/>
      <c r="TSL348"/>
      <c r="TSM348"/>
      <c r="TSN348"/>
      <c r="TSO348"/>
      <c r="TSP348"/>
      <c r="TSQ348"/>
      <c r="TSR348"/>
      <c r="TSS348"/>
      <c r="TST348"/>
      <c r="TSU348"/>
      <c r="TSV348"/>
      <c r="TSW348"/>
      <c r="TSX348"/>
      <c r="TSY348"/>
      <c r="TSZ348"/>
      <c r="TTA348"/>
      <c r="TTB348"/>
      <c r="TTC348"/>
      <c r="TTD348"/>
      <c r="TTE348"/>
      <c r="TTF348"/>
      <c r="TTG348"/>
      <c r="TTH348"/>
      <c r="TTI348"/>
      <c r="TTJ348"/>
      <c r="TTK348"/>
      <c r="TTL348"/>
      <c r="TTM348"/>
      <c r="TTN348"/>
      <c r="TTO348"/>
      <c r="TTP348"/>
      <c r="TTQ348"/>
      <c r="TTR348"/>
      <c r="TTS348"/>
      <c r="TTT348"/>
      <c r="TTU348"/>
      <c r="TTV348"/>
      <c r="TTW348"/>
      <c r="TTX348"/>
      <c r="TTY348"/>
      <c r="TTZ348"/>
      <c r="TUA348"/>
      <c r="TUB348"/>
      <c r="TUC348"/>
      <c r="TUD348"/>
      <c r="TUE348"/>
      <c r="TUF348"/>
      <c r="TUG348"/>
      <c r="TUH348"/>
      <c r="TUI348"/>
      <c r="TUJ348"/>
      <c r="TUK348"/>
      <c r="TUL348"/>
      <c r="TUM348"/>
      <c r="TUN348"/>
      <c r="TUO348"/>
      <c r="TUP348"/>
      <c r="TUQ348"/>
      <c r="TUR348"/>
      <c r="TUS348"/>
      <c r="TUT348"/>
      <c r="TUU348"/>
      <c r="TUV348"/>
      <c r="TUW348"/>
      <c r="TUX348"/>
      <c r="TUY348"/>
      <c r="TUZ348"/>
      <c r="TVA348"/>
      <c r="TVB348"/>
      <c r="TVC348"/>
      <c r="TVD348"/>
      <c r="TVE348"/>
      <c r="TVF348"/>
      <c r="TVG348"/>
      <c r="TVH348"/>
      <c r="TVI348"/>
      <c r="TVJ348"/>
      <c r="TVK348"/>
      <c r="TVL348"/>
      <c r="TVM348"/>
      <c r="TVN348"/>
      <c r="TVO348"/>
      <c r="TVP348"/>
      <c r="TVQ348"/>
      <c r="TVR348"/>
      <c r="TVS348"/>
      <c r="TVT348"/>
      <c r="TVU348"/>
      <c r="TVV348"/>
      <c r="TVW348"/>
      <c r="TVX348"/>
      <c r="TVY348"/>
      <c r="TVZ348"/>
      <c r="TWA348"/>
      <c r="TWB348"/>
      <c r="TWC348"/>
      <c r="TWD348"/>
      <c r="TWE348"/>
      <c r="TWF348"/>
      <c r="TWG348"/>
      <c r="TWH348"/>
      <c r="TWI348"/>
      <c r="TWJ348"/>
      <c r="TWK348"/>
      <c r="TWL348"/>
      <c r="TWM348"/>
      <c r="TWN348"/>
      <c r="TWO348"/>
      <c r="TWP348"/>
      <c r="TWQ348"/>
      <c r="TWR348"/>
      <c r="TWS348"/>
      <c r="TWT348"/>
      <c r="TWU348"/>
      <c r="TWV348"/>
      <c r="TWW348"/>
      <c r="TWX348"/>
      <c r="TWY348"/>
      <c r="TWZ348"/>
      <c r="TXA348"/>
      <c r="TXB348"/>
      <c r="TXC348"/>
      <c r="TXD348"/>
      <c r="TXE348"/>
      <c r="TXF348"/>
      <c r="TXG348"/>
      <c r="TXH348"/>
      <c r="TXI348"/>
      <c r="TXJ348"/>
      <c r="TXK348"/>
      <c r="TXL348"/>
      <c r="TXM348"/>
      <c r="TXN348"/>
      <c r="TXO348"/>
      <c r="TXP348"/>
      <c r="TXQ348"/>
      <c r="TXR348"/>
      <c r="TXS348"/>
      <c r="TXT348"/>
      <c r="TXU348"/>
      <c r="TXV348"/>
      <c r="TXW348"/>
      <c r="TXX348"/>
      <c r="TXY348"/>
      <c r="TXZ348"/>
      <c r="TYA348"/>
      <c r="TYB348"/>
      <c r="TYC348"/>
      <c r="TYD348"/>
      <c r="TYE348"/>
      <c r="TYF348"/>
      <c r="TYG348"/>
      <c r="TYH348"/>
      <c r="TYI348"/>
      <c r="TYJ348"/>
      <c r="TYK348"/>
      <c r="TYL348"/>
      <c r="TYM348"/>
      <c r="TYN348"/>
      <c r="TYO348"/>
      <c r="TYP348"/>
      <c r="TYQ348"/>
      <c r="TYR348"/>
      <c r="TYS348"/>
      <c r="TYT348"/>
      <c r="TYU348"/>
      <c r="TYV348"/>
      <c r="TYW348"/>
      <c r="TYX348"/>
      <c r="TYY348"/>
      <c r="TYZ348"/>
      <c r="TZA348"/>
      <c r="TZB348"/>
      <c r="TZC348"/>
      <c r="TZD348"/>
      <c r="TZE348"/>
      <c r="TZF348"/>
      <c r="TZG348"/>
      <c r="TZH348"/>
      <c r="TZI348"/>
      <c r="TZJ348"/>
      <c r="TZK348"/>
      <c r="TZL348"/>
      <c r="TZM348"/>
      <c r="TZN348"/>
      <c r="TZO348"/>
      <c r="TZP348"/>
      <c r="TZQ348"/>
      <c r="TZR348"/>
      <c r="TZS348"/>
      <c r="TZT348"/>
      <c r="TZU348"/>
      <c r="TZV348"/>
      <c r="TZW348"/>
      <c r="TZX348"/>
      <c r="TZY348"/>
      <c r="TZZ348"/>
      <c r="UAA348"/>
      <c r="UAB348"/>
      <c r="UAC348"/>
      <c r="UAD348"/>
      <c r="UAE348"/>
      <c r="UAF348"/>
      <c r="UAG348"/>
      <c r="UAH348"/>
      <c r="UAI348"/>
      <c r="UAJ348"/>
      <c r="UAK348"/>
      <c r="UAL348"/>
      <c r="UAM348"/>
      <c r="UAN348"/>
      <c r="UAO348"/>
      <c r="UAP348"/>
      <c r="UAQ348"/>
      <c r="UAR348"/>
      <c r="UAS348"/>
      <c r="UAT348"/>
      <c r="UAU348"/>
      <c r="UAV348"/>
      <c r="UAW348"/>
      <c r="UAX348"/>
      <c r="UAY348"/>
      <c r="UAZ348"/>
      <c r="UBA348"/>
      <c r="UBB348"/>
      <c r="UBC348"/>
      <c r="UBD348"/>
      <c r="UBE348"/>
      <c r="UBF348"/>
      <c r="UBG348"/>
      <c r="UBH348"/>
      <c r="UBI348"/>
      <c r="UBJ348"/>
      <c r="UBK348"/>
      <c r="UBL348"/>
      <c r="UBM348"/>
      <c r="UBN348"/>
      <c r="UBO348"/>
      <c r="UBP348"/>
      <c r="UBQ348"/>
      <c r="UBR348"/>
      <c r="UBS348"/>
      <c r="UBT348"/>
      <c r="UBU348"/>
      <c r="UBV348"/>
      <c r="UBW348"/>
      <c r="UBX348"/>
      <c r="UBY348"/>
      <c r="UBZ348"/>
      <c r="UCA348"/>
      <c r="UCB348"/>
      <c r="UCC348"/>
      <c r="UCD348"/>
      <c r="UCE348"/>
      <c r="UCF348"/>
      <c r="UCG348"/>
      <c r="UCH348"/>
      <c r="UCI348"/>
      <c r="UCJ348"/>
      <c r="UCK348"/>
      <c r="UCL348"/>
      <c r="UCM348"/>
      <c r="UCN348"/>
      <c r="UCO348"/>
      <c r="UCP348"/>
      <c r="UCQ348"/>
      <c r="UCR348"/>
      <c r="UCS348"/>
      <c r="UCT348"/>
      <c r="UCU348"/>
      <c r="UCV348"/>
      <c r="UCW348"/>
      <c r="UCX348"/>
      <c r="UCY348"/>
      <c r="UCZ348"/>
      <c r="UDA348"/>
      <c r="UDB348"/>
      <c r="UDC348"/>
      <c r="UDD348"/>
      <c r="UDE348"/>
      <c r="UDF348"/>
      <c r="UDG348"/>
      <c r="UDH348"/>
      <c r="UDI348"/>
      <c r="UDJ348"/>
      <c r="UDK348"/>
      <c r="UDL348"/>
      <c r="UDM348"/>
      <c r="UDN348"/>
      <c r="UDO348"/>
      <c r="UDP348"/>
      <c r="UDQ348"/>
      <c r="UDR348"/>
      <c r="UDS348"/>
      <c r="UDT348"/>
      <c r="UDU348"/>
      <c r="UDV348"/>
      <c r="UDW348"/>
      <c r="UDX348"/>
      <c r="UDY348"/>
      <c r="UDZ348"/>
      <c r="UEA348"/>
      <c r="UEB348"/>
      <c r="UEC348"/>
      <c r="UED348"/>
      <c r="UEE348"/>
      <c r="UEF348"/>
      <c r="UEG348"/>
      <c r="UEH348"/>
      <c r="UEI348"/>
      <c r="UEJ348"/>
      <c r="UEK348"/>
      <c r="UEL348"/>
      <c r="UEM348"/>
      <c r="UEN348"/>
      <c r="UEO348"/>
      <c r="UEP348"/>
      <c r="UEQ348"/>
      <c r="UER348"/>
      <c r="UES348"/>
      <c r="UET348"/>
      <c r="UEU348"/>
      <c r="UEV348"/>
      <c r="UEW348"/>
      <c r="UEX348"/>
      <c r="UEY348"/>
      <c r="UEZ348"/>
      <c r="UFA348"/>
      <c r="UFB348"/>
      <c r="UFC348"/>
      <c r="UFD348"/>
      <c r="UFE348"/>
      <c r="UFF348"/>
      <c r="UFG348"/>
      <c r="UFH348"/>
      <c r="UFI348"/>
      <c r="UFJ348"/>
      <c r="UFK348"/>
      <c r="UFL348"/>
      <c r="UFM348"/>
      <c r="UFN348"/>
      <c r="UFO348"/>
      <c r="UFP348"/>
      <c r="UFQ348"/>
      <c r="UFR348"/>
      <c r="UFS348"/>
      <c r="UFT348"/>
      <c r="UFU348"/>
      <c r="UFV348"/>
      <c r="UFW348"/>
      <c r="UFX348"/>
      <c r="UFY348"/>
      <c r="UFZ348"/>
      <c r="UGA348"/>
      <c r="UGB348"/>
      <c r="UGC348"/>
      <c r="UGD348"/>
      <c r="UGE348"/>
      <c r="UGF348"/>
      <c r="UGG348"/>
      <c r="UGH348"/>
      <c r="UGI348"/>
      <c r="UGJ348"/>
      <c r="UGK348"/>
      <c r="UGL348"/>
      <c r="UGM348"/>
      <c r="UGN348"/>
      <c r="UGO348"/>
      <c r="UGP348"/>
      <c r="UGQ348"/>
      <c r="UGR348"/>
      <c r="UGS348"/>
      <c r="UGT348"/>
      <c r="UGU348"/>
      <c r="UGV348"/>
      <c r="UGW348"/>
      <c r="UGX348"/>
      <c r="UGY348"/>
      <c r="UGZ348"/>
      <c r="UHA348"/>
      <c r="UHB348"/>
      <c r="UHC348"/>
      <c r="UHD348"/>
      <c r="UHE348"/>
      <c r="UHF348"/>
      <c r="UHG348"/>
      <c r="UHH348"/>
      <c r="UHI348"/>
      <c r="UHJ348"/>
      <c r="UHK348"/>
      <c r="UHL348"/>
      <c r="UHM348"/>
      <c r="UHN348"/>
      <c r="UHO348"/>
      <c r="UHP348"/>
      <c r="UHQ348"/>
      <c r="UHR348"/>
      <c r="UHS348"/>
      <c r="UHT348"/>
      <c r="UHU348"/>
      <c r="UHV348"/>
      <c r="UHW348"/>
      <c r="UHX348"/>
      <c r="UHY348"/>
      <c r="UHZ348"/>
      <c r="UIA348"/>
      <c r="UIB348"/>
      <c r="UIC348"/>
      <c r="UID348"/>
      <c r="UIE348"/>
      <c r="UIF348"/>
      <c r="UIG348"/>
      <c r="UIH348"/>
      <c r="UII348"/>
      <c r="UIJ348"/>
      <c r="UIK348"/>
      <c r="UIL348"/>
      <c r="UIM348"/>
      <c r="UIN348"/>
      <c r="UIO348"/>
      <c r="UIP348"/>
      <c r="UIQ348"/>
      <c r="UIR348"/>
      <c r="UIS348"/>
      <c r="UIT348"/>
      <c r="UIU348"/>
      <c r="UIV348"/>
      <c r="UIW348"/>
      <c r="UIX348"/>
      <c r="UIY348"/>
      <c r="UIZ348"/>
      <c r="UJA348"/>
      <c r="UJB348"/>
      <c r="UJC348"/>
      <c r="UJD348"/>
      <c r="UJE348"/>
      <c r="UJF348"/>
      <c r="UJG348"/>
      <c r="UJH348"/>
      <c r="UJI348"/>
      <c r="UJJ348"/>
      <c r="UJK348"/>
      <c r="UJL348"/>
      <c r="UJM348"/>
      <c r="UJN348"/>
      <c r="UJO348"/>
      <c r="UJP348"/>
      <c r="UJQ348"/>
      <c r="UJR348"/>
      <c r="UJS348"/>
      <c r="UJT348"/>
      <c r="UJU348"/>
      <c r="UJV348"/>
      <c r="UJW348"/>
      <c r="UJX348"/>
      <c r="UJY348"/>
      <c r="UJZ348"/>
      <c r="UKA348"/>
      <c r="UKB348"/>
      <c r="UKC348"/>
      <c r="UKD348"/>
      <c r="UKE348"/>
      <c r="UKF348"/>
      <c r="UKG348"/>
      <c r="UKH348"/>
      <c r="UKI348"/>
      <c r="UKJ348"/>
      <c r="UKK348"/>
      <c r="UKL348"/>
      <c r="UKM348"/>
      <c r="UKN348"/>
      <c r="UKO348"/>
      <c r="UKP348"/>
      <c r="UKQ348"/>
      <c r="UKR348"/>
      <c r="UKS348"/>
      <c r="UKT348"/>
      <c r="UKU348"/>
      <c r="UKV348"/>
      <c r="UKW348"/>
      <c r="UKX348"/>
      <c r="UKY348"/>
      <c r="UKZ348"/>
      <c r="ULA348"/>
      <c r="ULB348"/>
      <c r="ULC348"/>
      <c r="ULD348"/>
      <c r="ULE348"/>
      <c r="ULF348"/>
      <c r="ULG348"/>
      <c r="ULH348"/>
      <c r="ULI348"/>
      <c r="ULJ348"/>
      <c r="ULK348"/>
      <c r="ULL348"/>
      <c r="ULM348"/>
      <c r="ULN348"/>
      <c r="ULO348"/>
      <c r="ULP348"/>
      <c r="ULQ348"/>
      <c r="ULR348"/>
      <c r="ULS348"/>
      <c r="ULT348"/>
      <c r="ULU348"/>
      <c r="ULV348"/>
      <c r="ULW348"/>
      <c r="ULX348"/>
      <c r="ULY348"/>
      <c r="ULZ348"/>
      <c r="UMA348"/>
      <c r="UMB348"/>
      <c r="UMC348"/>
      <c r="UMD348"/>
      <c r="UME348"/>
      <c r="UMF348"/>
      <c r="UMG348"/>
      <c r="UMH348"/>
      <c r="UMI348"/>
      <c r="UMJ348"/>
      <c r="UMK348"/>
      <c r="UML348"/>
      <c r="UMM348"/>
      <c r="UMN348"/>
      <c r="UMO348"/>
      <c r="UMP348"/>
      <c r="UMQ348"/>
      <c r="UMR348"/>
      <c r="UMS348"/>
      <c r="UMT348"/>
      <c r="UMU348"/>
      <c r="UMV348"/>
      <c r="UMW348"/>
      <c r="UMX348"/>
      <c r="UMY348"/>
      <c r="UMZ348"/>
      <c r="UNA348"/>
      <c r="UNB348"/>
      <c r="UNC348"/>
      <c r="UND348"/>
      <c r="UNE348"/>
      <c r="UNF348"/>
      <c r="UNG348"/>
      <c r="UNH348"/>
      <c r="UNI348"/>
      <c r="UNJ348"/>
      <c r="UNK348"/>
      <c r="UNL348"/>
      <c r="UNM348"/>
      <c r="UNN348"/>
      <c r="UNO348"/>
      <c r="UNP348"/>
      <c r="UNQ348"/>
      <c r="UNR348"/>
      <c r="UNS348"/>
      <c r="UNT348"/>
      <c r="UNU348"/>
      <c r="UNV348"/>
      <c r="UNW348"/>
      <c r="UNX348"/>
      <c r="UNY348"/>
      <c r="UNZ348"/>
      <c r="UOA348"/>
      <c r="UOB348"/>
      <c r="UOC348"/>
      <c r="UOD348"/>
      <c r="UOE348"/>
      <c r="UOF348"/>
      <c r="UOG348"/>
      <c r="UOH348"/>
      <c r="UOI348"/>
      <c r="UOJ348"/>
      <c r="UOK348"/>
      <c r="UOL348"/>
      <c r="UOM348"/>
      <c r="UON348"/>
      <c r="UOO348"/>
      <c r="UOP348"/>
      <c r="UOQ348"/>
      <c r="UOR348"/>
      <c r="UOS348"/>
      <c r="UOT348"/>
      <c r="UOU348"/>
      <c r="UOV348"/>
      <c r="UOW348"/>
      <c r="UOX348"/>
      <c r="UOY348"/>
      <c r="UOZ348"/>
      <c r="UPA348"/>
      <c r="UPB348"/>
      <c r="UPC348"/>
      <c r="UPD348"/>
      <c r="UPE348"/>
      <c r="UPF348"/>
      <c r="UPG348"/>
      <c r="UPH348"/>
      <c r="UPI348"/>
      <c r="UPJ348"/>
      <c r="UPK348"/>
      <c r="UPL348"/>
      <c r="UPM348"/>
      <c r="UPN348"/>
      <c r="UPO348"/>
      <c r="UPP348"/>
      <c r="UPQ348"/>
      <c r="UPR348"/>
      <c r="UPS348"/>
      <c r="UPT348"/>
      <c r="UPU348"/>
      <c r="UPV348"/>
      <c r="UPW348"/>
      <c r="UPX348"/>
      <c r="UPY348"/>
      <c r="UPZ348"/>
      <c r="UQA348"/>
      <c r="UQB348"/>
      <c r="UQC348"/>
      <c r="UQD348"/>
      <c r="UQE348"/>
      <c r="UQF348"/>
      <c r="UQG348"/>
      <c r="UQH348"/>
      <c r="UQI348"/>
      <c r="UQJ348"/>
      <c r="UQK348"/>
      <c r="UQL348"/>
      <c r="UQM348"/>
      <c r="UQN348"/>
      <c r="UQO348"/>
      <c r="UQP348"/>
      <c r="UQQ348"/>
      <c r="UQR348"/>
      <c r="UQS348"/>
      <c r="UQT348"/>
      <c r="UQU348"/>
      <c r="UQV348"/>
      <c r="UQW348"/>
      <c r="UQX348"/>
      <c r="UQY348"/>
      <c r="UQZ348"/>
      <c r="URA348"/>
      <c r="URB348"/>
      <c r="URC348"/>
      <c r="URD348"/>
      <c r="URE348"/>
      <c r="URF348"/>
      <c r="URG348"/>
      <c r="URH348"/>
      <c r="URI348"/>
      <c r="URJ348"/>
      <c r="URK348"/>
      <c r="URL348"/>
      <c r="URM348"/>
      <c r="URN348"/>
      <c r="URO348"/>
      <c r="URP348"/>
      <c r="URQ348"/>
      <c r="URR348"/>
      <c r="URS348"/>
      <c r="URT348"/>
      <c r="URU348"/>
      <c r="URV348"/>
      <c r="URW348"/>
      <c r="URX348"/>
      <c r="URY348"/>
      <c r="URZ348"/>
      <c r="USA348"/>
      <c r="USB348"/>
      <c r="USC348"/>
      <c r="USD348"/>
      <c r="USE348"/>
      <c r="USF348"/>
      <c r="USG348"/>
      <c r="USH348"/>
      <c r="USI348"/>
      <c r="USJ348"/>
      <c r="USK348"/>
      <c r="USL348"/>
      <c r="USM348"/>
      <c r="USN348"/>
      <c r="USO348"/>
      <c r="USP348"/>
      <c r="USQ348"/>
      <c r="USR348"/>
      <c r="USS348"/>
      <c r="UST348"/>
      <c r="USU348"/>
      <c r="USV348"/>
      <c r="USW348"/>
      <c r="USX348"/>
      <c r="USY348"/>
      <c r="USZ348"/>
      <c r="UTA348"/>
      <c r="UTB348"/>
      <c r="UTC348"/>
      <c r="UTD348"/>
      <c r="UTE348"/>
      <c r="UTF348"/>
      <c r="UTG348"/>
      <c r="UTH348"/>
      <c r="UTI348"/>
      <c r="UTJ348"/>
      <c r="UTK348"/>
      <c r="UTL348"/>
      <c r="UTM348"/>
      <c r="UTN348"/>
      <c r="UTO348"/>
      <c r="UTP348"/>
      <c r="UTQ348"/>
      <c r="UTR348"/>
      <c r="UTS348"/>
      <c r="UTT348"/>
      <c r="UTU348"/>
      <c r="UTV348"/>
      <c r="UTW348"/>
      <c r="UTX348"/>
      <c r="UTY348"/>
      <c r="UTZ348"/>
      <c r="UUA348"/>
      <c r="UUB348"/>
      <c r="UUC348"/>
      <c r="UUD348"/>
      <c r="UUE348"/>
      <c r="UUF348"/>
      <c r="UUG348"/>
      <c r="UUH348"/>
      <c r="UUI348"/>
      <c r="UUJ348"/>
      <c r="UUK348"/>
      <c r="UUL348"/>
      <c r="UUM348"/>
      <c r="UUN348"/>
      <c r="UUO348"/>
      <c r="UUP348"/>
      <c r="UUQ348"/>
      <c r="UUR348"/>
      <c r="UUS348"/>
      <c r="UUT348"/>
      <c r="UUU348"/>
      <c r="UUV348"/>
      <c r="UUW348"/>
      <c r="UUX348"/>
      <c r="UUY348"/>
      <c r="UUZ348"/>
      <c r="UVA348"/>
      <c r="UVB348"/>
      <c r="UVC348"/>
      <c r="UVD348"/>
      <c r="UVE348"/>
      <c r="UVF348"/>
      <c r="UVG348"/>
      <c r="UVH348"/>
      <c r="UVI348"/>
      <c r="UVJ348"/>
      <c r="UVK348"/>
      <c r="UVL348"/>
      <c r="UVM348"/>
      <c r="UVN348"/>
      <c r="UVO348"/>
      <c r="UVP348"/>
      <c r="UVQ348"/>
      <c r="UVR348"/>
      <c r="UVS348"/>
      <c r="UVT348"/>
      <c r="UVU348"/>
      <c r="UVV348"/>
      <c r="UVW348"/>
      <c r="UVX348"/>
      <c r="UVY348"/>
      <c r="UVZ348"/>
      <c r="UWA348"/>
      <c r="UWB348"/>
      <c r="UWC348"/>
      <c r="UWD348"/>
      <c r="UWE348"/>
      <c r="UWF348"/>
      <c r="UWG348"/>
      <c r="UWH348"/>
      <c r="UWI348"/>
      <c r="UWJ348"/>
      <c r="UWK348"/>
      <c r="UWL348"/>
      <c r="UWM348"/>
      <c r="UWN348"/>
      <c r="UWO348"/>
      <c r="UWP348"/>
      <c r="UWQ348"/>
      <c r="UWR348"/>
      <c r="UWS348"/>
      <c r="UWT348"/>
      <c r="UWU348"/>
      <c r="UWV348"/>
      <c r="UWW348"/>
      <c r="UWX348"/>
      <c r="UWY348"/>
      <c r="UWZ348"/>
      <c r="UXA348"/>
      <c r="UXB348"/>
      <c r="UXC348"/>
      <c r="UXD348"/>
      <c r="UXE348"/>
      <c r="UXF348"/>
      <c r="UXG348"/>
      <c r="UXH348"/>
      <c r="UXI348"/>
      <c r="UXJ348"/>
      <c r="UXK348"/>
      <c r="UXL348"/>
      <c r="UXM348"/>
      <c r="UXN348"/>
      <c r="UXO348"/>
      <c r="UXP348"/>
      <c r="UXQ348"/>
      <c r="UXR348"/>
      <c r="UXS348"/>
      <c r="UXT348"/>
      <c r="UXU348"/>
      <c r="UXV348"/>
      <c r="UXW348"/>
      <c r="UXX348"/>
      <c r="UXY348"/>
      <c r="UXZ348"/>
      <c r="UYA348"/>
      <c r="UYB348"/>
      <c r="UYC348"/>
      <c r="UYD348"/>
      <c r="UYE348"/>
      <c r="UYF348"/>
      <c r="UYG348"/>
      <c r="UYH348"/>
      <c r="UYI348"/>
      <c r="UYJ348"/>
      <c r="UYK348"/>
      <c r="UYL348"/>
      <c r="UYM348"/>
      <c r="UYN348"/>
      <c r="UYO348"/>
      <c r="UYP348"/>
      <c r="UYQ348"/>
      <c r="UYR348"/>
      <c r="UYS348"/>
      <c r="UYT348"/>
      <c r="UYU348"/>
      <c r="UYV348"/>
      <c r="UYW348"/>
      <c r="UYX348"/>
      <c r="UYY348"/>
      <c r="UYZ348"/>
      <c r="UZA348"/>
      <c r="UZB348"/>
      <c r="UZC348"/>
      <c r="UZD348"/>
      <c r="UZE348"/>
      <c r="UZF348"/>
      <c r="UZG348"/>
      <c r="UZH348"/>
      <c r="UZI348"/>
      <c r="UZJ348"/>
      <c r="UZK348"/>
      <c r="UZL348"/>
      <c r="UZM348"/>
      <c r="UZN348"/>
      <c r="UZO348"/>
      <c r="UZP348"/>
      <c r="UZQ348"/>
      <c r="UZR348"/>
      <c r="UZS348"/>
      <c r="UZT348"/>
      <c r="UZU348"/>
      <c r="UZV348"/>
      <c r="UZW348"/>
      <c r="UZX348"/>
      <c r="UZY348"/>
      <c r="UZZ348"/>
      <c r="VAA348"/>
      <c r="VAB348"/>
      <c r="VAC348"/>
      <c r="VAD348"/>
      <c r="VAE348"/>
      <c r="VAF348"/>
      <c r="VAG348"/>
      <c r="VAH348"/>
      <c r="VAI348"/>
      <c r="VAJ348"/>
      <c r="VAK348"/>
      <c r="VAL348"/>
      <c r="VAM348"/>
      <c r="VAN348"/>
      <c r="VAO348"/>
      <c r="VAP348"/>
      <c r="VAQ348"/>
      <c r="VAR348"/>
      <c r="VAS348"/>
      <c r="VAT348"/>
      <c r="VAU348"/>
      <c r="VAV348"/>
      <c r="VAW348"/>
      <c r="VAX348"/>
      <c r="VAY348"/>
      <c r="VAZ348"/>
      <c r="VBA348"/>
      <c r="VBB348"/>
      <c r="VBC348"/>
      <c r="VBD348"/>
      <c r="VBE348"/>
      <c r="VBF348"/>
      <c r="VBG348"/>
      <c r="VBH348"/>
      <c r="VBI348"/>
      <c r="VBJ348"/>
      <c r="VBK348"/>
      <c r="VBL348"/>
      <c r="VBM348"/>
      <c r="VBN348"/>
      <c r="VBO348"/>
      <c r="VBP348"/>
      <c r="VBQ348"/>
      <c r="VBR348"/>
      <c r="VBS348"/>
      <c r="VBT348"/>
      <c r="VBU348"/>
      <c r="VBV348"/>
      <c r="VBW348"/>
      <c r="VBX348"/>
      <c r="VBY348"/>
      <c r="VBZ348"/>
      <c r="VCA348"/>
      <c r="VCB348"/>
      <c r="VCC348"/>
      <c r="VCD348"/>
      <c r="VCE348"/>
      <c r="VCF348"/>
      <c r="VCG348"/>
      <c r="VCH348"/>
      <c r="VCI348"/>
      <c r="VCJ348"/>
      <c r="VCK348"/>
      <c r="VCL348"/>
      <c r="VCM348"/>
      <c r="VCN348"/>
      <c r="VCO348"/>
      <c r="VCP348"/>
      <c r="VCQ348"/>
      <c r="VCR348"/>
      <c r="VCS348"/>
      <c r="VCT348"/>
      <c r="VCU348"/>
      <c r="VCV348"/>
      <c r="VCW348"/>
      <c r="VCX348"/>
      <c r="VCY348"/>
      <c r="VCZ348"/>
      <c r="VDA348"/>
      <c r="VDB348"/>
      <c r="VDC348"/>
      <c r="VDD348"/>
      <c r="VDE348"/>
      <c r="VDF348"/>
      <c r="VDG348"/>
      <c r="VDH348"/>
      <c r="VDI348"/>
      <c r="VDJ348"/>
      <c r="VDK348"/>
      <c r="VDL348"/>
      <c r="VDM348"/>
      <c r="VDN348"/>
      <c r="VDO348"/>
      <c r="VDP348"/>
      <c r="VDQ348"/>
      <c r="VDR348"/>
      <c r="VDS348"/>
      <c r="VDT348"/>
      <c r="VDU348"/>
      <c r="VDV348"/>
      <c r="VDW348"/>
      <c r="VDX348"/>
      <c r="VDY348"/>
      <c r="VDZ348"/>
      <c r="VEA348"/>
      <c r="VEB348"/>
      <c r="VEC348"/>
      <c r="VED348"/>
      <c r="VEE348"/>
      <c r="VEF348"/>
      <c r="VEG348"/>
      <c r="VEH348"/>
      <c r="VEI348"/>
      <c r="VEJ348"/>
      <c r="VEK348"/>
      <c r="VEL348"/>
      <c r="VEM348"/>
      <c r="VEN348"/>
      <c r="VEO348"/>
      <c r="VEP348"/>
      <c r="VEQ348"/>
      <c r="VER348"/>
      <c r="VES348"/>
      <c r="VET348"/>
      <c r="VEU348"/>
      <c r="VEV348"/>
      <c r="VEW348"/>
      <c r="VEX348"/>
      <c r="VEY348"/>
      <c r="VEZ348"/>
      <c r="VFA348"/>
      <c r="VFB348"/>
      <c r="VFC348"/>
      <c r="VFD348"/>
      <c r="VFE348"/>
      <c r="VFF348"/>
      <c r="VFG348"/>
      <c r="VFH348"/>
      <c r="VFI348"/>
      <c r="VFJ348"/>
      <c r="VFK348"/>
      <c r="VFL348"/>
      <c r="VFM348"/>
      <c r="VFN348"/>
      <c r="VFO348"/>
      <c r="VFP348"/>
      <c r="VFQ348"/>
      <c r="VFR348"/>
      <c r="VFS348"/>
      <c r="VFT348"/>
      <c r="VFU348"/>
      <c r="VFV348"/>
      <c r="VFW348"/>
      <c r="VFX348"/>
      <c r="VFY348"/>
      <c r="VFZ348"/>
      <c r="VGA348"/>
      <c r="VGB348"/>
      <c r="VGC348"/>
      <c r="VGD348"/>
      <c r="VGE348"/>
      <c r="VGF348"/>
      <c r="VGG348"/>
      <c r="VGH348"/>
      <c r="VGI348"/>
      <c r="VGJ348"/>
      <c r="VGK348"/>
      <c r="VGL348"/>
      <c r="VGM348"/>
      <c r="VGN348"/>
      <c r="VGO348"/>
      <c r="VGP348"/>
      <c r="VGQ348"/>
      <c r="VGR348"/>
      <c r="VGS348"/>
      <c r="VGT348"/>
      <c r="VGU348"/>
      <c r="VGV348"/>
      <c r="VGW348"/>
      <c r="VGX348"/>
      <c r="VGY348"/>
      <c r="VGZ348"/>
      <c r="VHA348"/>
      <c r="VHB348"/>
      <c r="VHC348"/>
      <c r="VHD348"/>
      <c r="VHE348"/>
      <c r="VHF348"/>
      <c r="VHG348"/>
      <c r="VHH348"/>
      <c r="VHI348"/>
      <c r="VHJ348"/>
      <c r="VHK348"/>
      <c r="VHL348"/>
      <c r="VHM348"/>
      <c r="VHN348"/>
      <c r="VHO348"/>
      <c r="VHP348"/>
      <c r="VHQ348"/>
      <c r="VHR348"/>
      <c r="VHS348"/>
      <c r="VHT348"/>
      <c r="VHU348"/>
      <c r="VHV348"/>
      <c r="VHW348"/>
      <c r="VHX348"/>
      <c r="VHY348"/>
      <c r="VHZ348"/>
      <c r="VIA348"/>
      <c r="VIB348"/>
      <c r="VIC348"/>
      <c r="VID348"/>
      <c r="VIE348"/>
      <c r="VIF348"/>
      <c r="VIG348"/>
      <c r="VIH348"/>
      <c r="VII348"/>
      <c r="VIJ348"/>
      <c r="VIK348"/>
      <c r="VIL348"/>
      <c r="VIM348"/>
      <c r="VIN348"/>
      <c r="VIO348"/>
      <c r="VIP348"/>
      <c r="VIQ348"/>
      <c r="VIR348"/>
      <c r="VIS348"/>
      <c r="VIT348"/>
      <c r="VIU348"/>
      <c r="VIV348"/>
      <c r="VIW348"/>
      <c r="VIX348"/>
      <c r="VIY348"/>
      <c r="VIZ348"/>
      <c r="VJA348"/>
      <c r="VJB348"/>
      <c r="VJC348"/>
      <c r="VJD348"/>
      <c r="VJE348"/>
      <c r="VJF348"/>
      <c r="VJG348"/>
      <c r="VJH348"/>
      <c r="VJI348"/>
      <c r="VJJ348"/>
      <c r="VJK348"/>
      <c r="VJL348"/>
      <c r="VJM348"/>
      <c r="VJN348"/>
      <c r="VJO348"/>
      <c r="VJP348"/>
      <c r="VJQ348"/>
      <c r="VJR348"/>
      <c r="VJS348"/>
      <c r="VJT348"/>
      <c r="VJU348"/>
      <c r="VJV348"/>
      <c r="VJW348"/>
      <c r="VJX348"/>
      <c r="VJY348"/>
      <c r="VJZ348"/>
      <c r="VKA348"/>
      <c r="VKB348"/>
      <c r="VKC348"/>
      <c r="VKD348"/>
      <c r="VKE348"/>
      <c r="VKF348"/>
      <c r="VKG348"/>
      <c r="VKH348"/>
      <c r="VKI348"/>
      <c r="VKJ348"/>
      <c r="VKK348"/>
      <c r="VKL348"/>
      <c r="VKM348"/>
      <c r="VKN348"/>
      <c r="VKO348"/>
      <c r="VKP348"/>
      <c r="VKQ348"/>
      <c r="VKR348"/>
      <c r="VKS348"/>
      <c r="VKT348"/>
      <c r="VKU348"/>
      <c r="VKV348"/>
      <c r="VKW348"/>
      <c r="VKX348"/>
      <c r="VKY348"/>
      <c r="VKZ348"/>
      <c r="VLA348"/>
      <c r="VLB348"/>
      <c r="VLC348"/>
      <c r="VLD348"/>
      <c r="VLE348"/>
      <c r="VLF348"/>
      <c r="VLG348"/>
      <c r="VLH348"/>
      <c r="VLI348"/>
      <c r="VLJ348"/>
      <c r="VLK348"/>
      <c r="VLL348"/>
      <c r="VLM348"/>
      <c r="VLN348"/>
      <c r="VLO348"/>
      <c r="VLP348"/>
      <c r="VLQ348"/>
      <c r="VLR348"/>
      <c r="VLS348"/>
      <c r="VLT348"/>
      <c r="VLU348"/>
      <c r="VLV348"/>
      <c r="VLW348"/>
      <c r="VLX348"/>
      <c r="VLY348"/>
      <c r="VLZ348"/>
      <c r="VMA348"/>
      <c r="VMB348"/>
      <c r="VMC348"/>
      <c r="VMD348"/>
      <c r="VME348"/>
      <c r="VMF348"/>
      <c r="VMG348"/>
      <c r="VMH348"/>
      <c r="VMI348"/>
      <c r="VMJ348"/>
      <c r="VMK348"/>
      <c r="VML348"/>
      <c r="VMM348"/>
      <c r="VMN348"/>
      <c r="VMO348"/>
      <c r="VMP348"/>
      <c r="VMQ348"/>
      <c r="VMR348"/>
      <c r="VMS348"/>
      <c r="VMT348"/>
      <c r="VMU348"/>
      <c r="VMV348"/>
      <c r="VMW348"/>
      <c r="VMX348"/>
      <c r="VMY348"/>
      <c r="VMZ348"/>
      <c r="VNA348"/>
      <c r="VNB348"/>
      <c r="VNC348"/>
      <c r="VND348"/>
      <c r="VNE348"/>
      <c r="VNF348"/>
      <c r="VNG348"/>
      <c r="VNH348"/>
      <c r="VNI348"/>
      <c r="VNJ348"/>
      <c r="VNK348"/>
      <c r="VNL348"/>
      <c r="VNM348"/>
      <c r="VNN348"/>
      <c r="VNO348"/>
      <c r="VNP348"/>
      <c r="VNQ348"/>
      <c r="VNR348"/>
      <c r="VNS348"/>
      <c r="VNT348"/>
      <c r="VNU348"/>
      <c r="VNV348"/>
      <c r="VNW348"/>
      <c r="VNX348"/>
      <c r="VNY348"/>
      <c r="VNZ348"/>
      <c r="VOA348"/>
      <c r="VOB348"/>
      <c r="VOC348"/>
      <c r="VOD348"/>
      <c r="VOE348"/>
      <c r="VOF348"/>
      <c r="VOG348"/>
      <c r="VOH348"/>
      <c r="VOI348"/>
      <c r="VOJ348"/>
      <c r="VOK348"/>
      <c r="VOL348"/>
      <c r="VOM348"/>
      <c r="VON348"/>
      <c r="VOO348"/>
      <c r="VOP348"/>
      <c r="VOQ348"/>
      <c r="VOR348"/>
      <c r="VOS348"/>
      <c r="VOT348"/>
      <c r="VOU348"/>
      <c r="VOV348"/>
      <c r="VOW348"/>
      <c r="VOX348"/>
      <c r="VOY348"/>
      <c r="VOZ348"/>
      <c r="VPA348"/>
      <c r="VPB348"/>
      <c r="VPC348"/>
      <c r="VPD348"/>
      <c r="VPE348"/>
      <c r="VPF348"/>
      <c r="VPG348"/>
      <c r="VPH348"/>
      <c r="VPI348"/>
      <c r="VPJ348"/>
      <c r="VPK348"/>
      <c r="VPL348"/>
      <c r="VPM348"/>
      <c r="VPN348"/>
      <c r="VPO348"/>
      <c r="VPP348"/>
      <c r="VPQ348"/>
      <c r="VPR348"/>
      <c r="VPS348"/>
      <c r="VPT348"/>
      <c r="VPU348"/>
      <c r="VPV348"/>
      <c r="VPW348"/>
      <c r="VPX348"/>
      <c r="VPY348"/>
      <c r="VPZ348"/>
      <c r="VQA348"/>
      <c r="VQB348"/>
      <c r="VQC348"/>
      <c r="VQD348"/>
      <c r="VQE348"/>
      <c r="VQF348"/>
      <c r="VQG348"/>
      <c r="VQH348"/>
      <c r="VQI348"/>
      <c r="VQJ348"/>
      <c r="VQK348"/>
      <c r="VQL348"/>
      <c r="VQM348"/>
      <c r="VQN348"/>
      <c r="VQO348"/>
      <c r="VQP348"/>
      <c r="VQQ348"/>
      <c r="VQR348"/>
      <c r="VQS348"/>
      <c r="VQT348"/>
      <c r="VQU348"/>
      <c r="VQV348"/>
      <c r="VQW348"/>
      <c r="VQX348"/>
      <c r="VQY348"/>
      <c r="VQZ348"/>
      <c r="VRA348"/>
      <c r="VRB348"/>
      <c r="VRC348"/>
      <c r="VRD348"/>
      <c r="VRE348"/>
      <c r="VRF348"/>
      <c r="VRG348"/>
      <c r="VRH348"/>
      <c r="VRI348"/>
      <c r="VRJ348"/>
      <c r="VRK348"/>
      <c r="VRL348"/>
      <c r="VRM348"/>
      <c r="VRN348"/>
      <c r="VRO348"/>
      <c r="VRP348"/>
      <c r="VRQ348"/>
      <c r="VRR348"/>
      <c r="VRS348"/>
      <c r="VRT348"/>
      <c r="VRU348"/>
      <c r="VRV348"/>
      <c r="VRW348"/>
      <c r="VRX348"/>
      <c r="VRY348"/>
      <c r="VRZ348"/>
      <c r="VSA348"/>
      <c r="VSB348"/>
      <c r="VSC348"/>
      <c r="VSD348"/>
      <c r="VSE348"/>
      <c r="VSF348"/>
      <c r="VSG348"/>
      <c r="VSH348"/>
      <c r="VSI348"/>
      <c r="VSJ348"/>
      <c r="VSK348"/>
      <c r="VSL348"/>
      <c r="VSM348"/>
      <c r="VSN348"/>
      <c r="VSO348"/>
      <c r="VSP348"/>
      <c r="VSQ348"/>
      <c r="VSR348"/>
      <c r="VSS348"/>
      <c r="VST348"/>
      <c r="VSU348"/>
      <c r="VSV348"/>
      <c r="VSW348"/>
      <c r="VSX348"/>
      <c r="VSY348"/>
      <c r="VSZ348"/>
      <c r="VTA348"/>
      <c r="VTB348"/>
      <c r="VTC348"/>
      <c r="VTD348"/>
      <c r="VTE348"/>
      <c r="VTF348"/>
      <c r="VTG348"/>
      <c r="VTH348"/>
      <c r="VTI348"/>
      <c r="VTJ348"/>
      <c r="VTK348"/>
      <c r="VTL348"/>
      <c r="VTM348"/>
      <c r="VTN348"/>
      <c r="VTO348"/>
      <c r="VTP348"/>
      <c r="VTQ348"/>
      <c r="VTR348"/>
      <c r="VTS348"/>
      <c r="VTT348"/>
      <c r="VTU348"/>
      <c r="VTV348"/>
      <c r="VTW348"/>
      <c r="VTX348"/>
      <c r="VTY348"/>
      <c r="VTZ348"/>
      <c r="VUA348"/>
      <c r="VUB348"/>
      <c r="VUC348"/>
      <c r="VUD348"/>
      <c r="VUE348"/>
      <c r="VUF348"/>
      <c r="VUG348"/>
      <c r="VUH348"/>
      <c r="VUI348"/>
      <c r="VUJ348"/>
      <c r="VUK348"/>
      <c r="VUL348"/>
      <c r="VUM348"/>
      <c r="VUN348"/>
      <c r="VUO348"/>
      <c r="VUP348"/>
      <c r="VUQ348"/>
      <c r="VUR348"/>
      <c r="VUS348"/>
      <c r="VUT348"/>
      <c r="VUU348"/>
      <c r="VUV348"/>
      <c r="VUW348"/>
      <c r="VUX348"/>
      <c r="VUY348"/>
      <c r="VUZ348"/>
      <c r="VVA348"/>
      <c r="VVB348"/>
      <c r="VVC348"/>
      <c r="VVD348"/>
      <c r="VVE348"/>
      <c r="VVF348"/>
      <c r="VVG348"/>
      <c r="VVH348"/>
      <c r="VVI348"/>
      <c r="VVJ348"/>
      <c r="VVK348"/>
      <c r="VVL348"/>
      <c r="VVM348"/>
      <c r="VVN348"/>
      <c r="VVO348"/>
      <c r="VVP348"/>
      <c r="VVQ348"/>
      <c r="VVR348"/>
      <c r="VVS348"/>
      <c r="VVT348"/>
      <c r="VVU348"/>
      <c r="VVV348"/>
      <c r="VVW348"/>
      <c r="VVX348"/>
      <c r="VVY348"/>
      <c r="VVZ348"/>
      <c r="VWA348"/>
      <c r="VWB348"/>
      <c r="VWC348"/>
      <c r="VWD348"/>
      <c r="VWE348"/>
      <c r="VWF348"/>
      <c r="VWG348"/>
      <c r="VWH348"/>
      <c r="VWI348"/>
      <c r="VWJ348"/>
      <c r="VWK348"/>
      <c r="VWL348"/>
      <c r="VWM348"/>
      <c r="VWN348"/>
      <c r="VWO348"/>
      <c r="VWP348"/>
      <c r="VWQ348"/>
      <c r="VWR348"/>
      <c r="VWS348"/>
      <c r="VWT348"/>
      <c r="VWU348"/>
      <c r="VWV348"/>
      <c r="VWW348"/>
      <c r="VWX348"/>
      <c r="VWY348"/>
      <c r="VWZ348"/>
      <c r="VXA348"/>
      <c r="VXB348"/>
      <c r="VXC348"/>
      <c r="VXD348"/>
      <c r="VXE348"/>
      <c r="VXF348"/>
      <c r="VXG348"/>
      <c r="VXH348"/>
      <c r="VXI348"/>
      <c r="VXJ348"/>
      <c r="VXK348"/>
      <c r="VXL348"/>
      <c r="VXM348"/>
      <c r="VXN348"/>
      <c r="VXO348"/>
      <c r="VXP348"/>
      <c r="VXQ348"/>
      <c r="VXR348"/>
      <c r="VXS348"/>
      <c r="VXT348"/>
      <c r="VXU348"/>
      <c r="VXV348"/>
      <c r="VXW348"/>
      <c r="VXX348"/>
      <c r="VXY348"/>
      <c r="VXZ348"/>
      <c r="VYA348"/>
      <c r="VYB348"/>
      <c r="VYC348"/>
      <c r="VYD348"/>
      <c r="VYE348"/>
      <c r="VYF348"/>
      <c r="VYG348"/>
      <c r="VYH348"/>
      <c r="VYI348"/>
      <c r="VYJ348"/>
      <c r="VYK348"/>
      <c r="VYL348"/>
      <c r="VYM348"/>
      <c r="VYN348"/>
      <c r="VYO348"/>
      <c r="VYP348"/>
      <c r="VYQ348"/>
      <c r="VYR348"/>
      <c r="VYS348"/>
      <c r="VYT348"/>
      <c r="VYU348"/>
      <c r="VYV348"/>
      <c r="VYW348"/>
      <c r="VYX348"/>
      <c r="VYY348"/>
      <c r="VYZ348"/>
      <c r="VZA348"/>
      <c r="VZB348"/>
      <c r="VZC348"/>
      <c r="VZD348"/>
      <c r="VZE348"/>
      <c r="VZF348"/>
      <c r="VZG348"/>
      <c r="VZH348"/>
      <c r="VZI348"/>
      <c r="VZJ348"/>
      <c r="VZK348"/>
      <c r="VZL348"/>
      <c r="VZM348"/>
      <c r="VZN348"/>
      <c r="VZO348"/>
      <c r="VZP348"/>
      <c r="VZQ348"/>
      <c r="VZR348"/>
      <c r="VZS348"/>
      <c r="VZT348"/>
      <c r="VZU348"/>
      <c r="VZV348"/>
      <c r="VZW348"/>
      <c r="VZX348"/>
      <c r="VZY348"/>
      <c r="VZZ348"/>
      <c r="WAA348"/>
      <c r="WAB348"/>
      <c r="WAC348"/>
      <c r="WAD348"/>
      <c r="WAE348"/>
      <c r="WAF348"/>
      <c r="WAG348"/>
      <c r="WAH348"/>
      <c r="WAI348"/>
      <c r="WAJ348"/>
      <c r="WAK348"/>
      <c r="WAL348"/>
      <c r="WAM348"/>
      <c r="WAN348"/>
      <c r="WAO348"/>
      <c r="WAP348"/>
      <c r="WAQ348"/>
      <c r="WAR348"/>
      <c r="WAS348"/>
      <c r="WAT348"/>
      <c r="WAU348"/>
      <c r="WAV348"/>
      <c r="WAW348"/>
      <c r="WAX348"/>
      <c r="WAY348"/>
      <c r="WAZ348"/>
      <c r="WBA348"/>
      <c r="WBB348"/>
      <c r="WBC348"/>
      <c r="WBD348"/>
      <c r="WBE348"/>
      <c r="WBF348"/>
      <c r="WBG348"/>
      <c r="WBH348"/>
      <c r="WBI348"/>
      <c r="WBJ348"/>
      <c r="WBK348"/>
      <c r="WBL348"/>
      <c r="WBM348"/>
      <c r="WBN348"/>
      <c r="WBO348"/>
      <c r="WBP348"/>
      <c r="WBQ348"/>
      <c r="WBR348"/>
      <c r="WBS348"/>
      <c r="WBT348"/>
      <c r="WBU348"/>
      <c r="WBV348"/>
      <c r="WBW348"/>
      <c r="WBX348"/>
      <c r="WBY348"/>
      <c r="WBZ348"/>
      <c r="WCA348"/>
      <c r="WCB348"/>
      <c r="WCC348"/>
      <c r="WCD348"/>
      <c r="WCE348"/>
      <c r="WCF348"/>
      <c r="WCG348"/>
      <c r="WCH348"/>
      <c r="WCI348"/>
      <c r="WCJ348"/>
      <c r="WCK348"/>
      <c r="WCL348"/>
      <c r="WCM348"/>
      <c r="WCN348"/>
      <c r="WCO348"/>
      <c r="WCP348"/>
      <c r="WCQ348"/>
      <c r="WCR348"/>
      <c r="WCS348"/>
      <c r="WCT348"/>
      <c r="WCU348"/>
      <c r="WCV348"/>
      <c r="WCW348"/>
      <c r="WCX348"/>
      <c r="WCY348"/>
      <c r="WCZ348"/>
      <c r="WDA348"/>
      <c r="WDB348"/>
      <c r="WDC348"/>
      <c r="WDD348"/>
      <c r="WDE348"/>
      <c r="WDF348"/>
      <c r="WDG348"/>
      <c r="WDH348"/>
      <c r="WDI348"/>
      <c r="WDJ348"/>
      <c r="WDK348"/>
      <c r="WDL348"/>
      <c r="WDM348"/>
      <c r="WDN348"/>
      <c r="WDO348"/>
      <c r="WDP348"/>
      <c r="WDQ348"/>
      <c r="WDR348"/>
      <c r="WDS348"/>
      <c r="WDT348"/>
      <c r="WDU348"/>
      <c r="WDV348"/>
      <c r="WDW348"/>
      <c r="WDX348"/>
      <c r="WDY348"/>
      <c r="WDZ348"/>
      <c r="WEA348"/>
      <c r="WEB348"/>
      <c r="WEC348"/>
      <c r="WED348"/>
      <c r="WEE348"/>
      <c r="WEF348"/>
      <c r="WEG348"/>
      <c r="WEH348"/>
      <c r="WEI348"/>
      <c r="WEJ348"/>
      <c r="WEK348"/>
      <c r="WEL348"/>
      <c r="WEM348"/>
      <c r="WEN348"/>
      <c r="WEO348"/>
      <c r="WEP348"/>
      <c r="WEQ348"/>
      <c r="WER348"/>
      <c r="WES348"/>
      <c r="WET348"/>
      <c r="WEU348"/>
      <c r="WEV348"/>
      <c r="WEW348"/>
      <c r="WEX348"/>
      <c r="WEY348"/>
      <c r="WEZ348"/>
      <c r="WFA348"/>
      <c r="WFB348"/>
      <c r="WFC348"/>
      <c r="WFD348"/>
      <c r="WFE348"/>
      <c r="WFF348"/>
      <c r="WFG348"/>
      <c r="WFH348"/>
      <c r="WFI348"/>
      <c r="WFJ348"/>
      <c r="WFK348"/>
      <c r="WFL348"/>
      <c r="WFM348"/>
      <c r="WFN348"/>
      <c r="WFO348"/>
      <c r="WFP348"/>
      <c r="WFQ348"/>
      <c r="WFR348"/>
      <c r="WFS348"/>
      <c r="WFT348"/>
      <c r="WFU348"/>
      <c r="WFV348"/>
      <c r="WFW348"/>
      <c r="WFX348"/>
      <c r="WFY348"/>
      <c r="WFZ348"/>
      <c r="WGA348"/>
      <c r="WGB348"/>
      <c r="WGC348"/>
      <c r="WGD348"/>
      <c r="WGE348"/>
      <c r="WGF348"/>
      <c r="WGG348"/>
      <c r="WGH348"/>
      <c r="WGI348"/>
      <c r="WGJ348"/>
      <c r="WGK348"/>
      <c r="WGL348"/>
      <c r="WGM348"/>
      <c r="WGN348"/>
      <c r="WGO348"/>
      <c r="WGP348"/>
      <c r="WGQ348"/>
      <c r="WGR348"/>
      <c r="WGS348"/>
      <c r="WGT348"/>
      <c r="WGU348"/>
      <c r="WGV348"/>
      <c r="WGW348"/>
      <c r="WGX348"/>
      <c r="WGY348"/>
      <c r="WGZ348"/>
      <c r="WHA348"/>
      <c r="WHB348"/>
      <c r="WHC348"/>
      <c r="WHD348"/>
      <c r="WHE348"/>
      <c r="WHF348"/>
      <c r="WHG348"/>
      <c r="WHH348"/>
      <c r="WHI348"/>
      <c r="WHJ348"/>
      <c r="WHK348"/>
      <c r="WHL348"/>
      <c r="WHM348"/>
      <c r="WHN348"/>
      <c r="WHO348"/>
      <c r="WHP348"/>
      <c r="WHQ348"/>
      <c r="WHR348"/>
      <c r="WHS348"/>
      <c r="WHT348"/>
      <c r="WHU348"/>
      <c r="WHV348"/>
      <c r="WHW348"/>
      <c r="WHX348"/>
      <c r="WHY348"/>
      <c r="WHZ348"/>
      <c r="WIA348"/>
      <c r="WIB348"/>
      <c r="WIC348"/>
      <c r="WID348"/>
      <c r="WIE348"/>
      <c r="WIF348"/>
      <c r="WIG348"/>
      <c r="WIH348"/>
      <c r="WII348"/>
      <c r="WIJ348"/>
      <c r="WIK348"/>
      <c r="WIL348"/>
      <c r="WIM348"/>
      <c r="WIN348"/>
      <c r="WIO348"/>
      <c r="WIP348"/>
      <c r="WIQ348"/>
      <c r="WIR348"/>
      <c r="WIS348"/>
      <c r="WIT348"/>
      <c r="WIU348"/>
      <c r="WIV348"/>
      <c r="WIW348"/>
      <c r="WIX348"/>
      <c r="WIY348"/>
      <c r="WIZ348"/>
      <c r="WJA348"/>
      <c r="WJB348"/>
      <c r="WJC348"/>
      <c r="WJD348"/>
      <c r="WJE348"/>
      <c r="WJF348"/>
      <c r="WJG348"/>
      <c r="WJH348"/>
      <c r="WJI348"/>
      <c r="WJJ348"/>
      <c r="WJK348"/>
      <c r="WJL348"/>
      <c r="WJM348"/>
      <c r="WJN348"/>
      <c r="WJO348"/>
      <c r="WJP348"/>
      <c r="WJQ348"/>
      <c r="WJR348"/>
      <c r="WJS348"/>
      <c r="WJT348"/>
      <c r="WJU348"/>
      <c r="WJV348"/>
      <c r="WJW348"/>
      <c r="WJX348"/>
      <c r="WJY348"/>
      <c r="WJZ348"/>
      <c r="WKA348"/>
      <c r="WKB348"/>
      <c r="WKC348"/>
      <c r="WKD348"/>
      <c r="WKE348"/>
      <c r="WKF348"/>
      <c r="WKG348"/>
      <c r="WKH348"/>
      <c r="WKI348"/>
      <c r="WKJ348"/>
      <c r="WKK348"/>
      <c r="WKL348"/>
      <c r="WKM348"/>
      <c r="WKN348"/>
      <c r="WKO348"/>
      <c r="WKP348"/>
      <c r="WKQ348"/>
      <c r="WKR348"/>
      <c r="WKS348"/>
      <c r="WKT348"/>
      <c r="WKU348"/>
      <c r="WKV348"/>
      <c r="WKW348"/>
      <c r="WKX348"/>
      <c r="WKY348"/>
      <c r="WKZ348"/>
      <c r="WLA348"/>
      <c r="WLB348"/>
      <c r="WLC348"/>
      <c r="WLD348"/>
      <c r="WLE348"/>
      <c r="WLF348"/>
      <c r="WLG348"/>
      <c r="WLH348"/>
      <c r="WLI348"/>
      <c r="WLJ348"/>
      <c r="WLK348"/>
      <c r="WLL348"/>
      <c r="WLM348"/>
      <c r="WLN348"/>
      <c r="WLO348"/>
      <c r="WLP348"/>
      <c r="WLQ348"/>
      <c r="WLR348"/>
      <c r="WLS348"/>
      <c r="WLT348"/>
      <c r="WLU348"/>
      <c r="WLV348"/>
      <c r="WLW348"/>
      <c r="WLX348"/>
      <c r="WLY348"/>
      <c r="WLZ348"/>
      <c r="WMA348"/>
      <c r="WMB348"/>
      <c r="WMC348"/>
      <c r="WMD348"/>
      <c r="WME348"/>
      <c r="WMF348"/>
      <c r="WMG348"/>
      <c r="WMH348"/>
      <c r="WMI348"/>
      <c r="WMJ348"/>
      <c r="WMK348"/>
      <c r="WML348"/>
      <c r="WMM348"/>
      <c r="WMN348"/>
      <c r="WMO348"/>
      <c r="WMP348"/>
      <c r="WMQ348"/>
      <c r="WMR348"/>
      <c r="WMS348"/>
      <c r="WMT348"/>
      <c r="WMU348"/>
      <c r="WMV348"/>
      <c r="WMW348"/>
      <c r="WMX348"/>
      <c r="WMY348"/>
      <c r="WMZ348"/>
      <c r="WNA348"/>
      <c r="WNB348"/>
      <c r="WNC348"/>
      <c r="WND348"/>
      <c r="WNE348"/>
      <c r="WNF348"/>
      <c r="WNG348"/>
      <c r="WNH348"/>
      <c r="WNI348"/>
      <c r="WNJ348"/>
      <c r="WNK348"/>
      <c r="WNL348"/>
      <c r="WNM348"/>
      <c r="WNN348"/>
      <c r="WNO348"/>
      <c r="WNP348"/>
      <c r="WNQ348"/>
      <c r="WNR348"/>
      <c r="WNS348"/>
      <c r="WNT348"/>
      <c r="WNU348"/>
      <c r="WNV348"/>
      <c r="WNW348"/>
      <c r="WNX348"/>
      <c r="WNY348"/>
      <c r="WNZ348"/>
      <c r="WOA348"/>
      <c r="WOB348"/>
      <c r="WOC348"/>
      <c r="WOD348"/>
      <c r="WOE348"/>
      <c r="WOF348"/>
      <c r="WOG348"/>
      <c r="WOH348"/>
      <c r="WOI348"/>
      <c r="WOJ348"/>
      <c r="WOK348"/>
      <c r="WOL348"/>
      <c r="WOM348"/>
      <c r="WON348"/>
      <c r="WOO348"/>
      <c r="WOP348"/>
      <c r="WOQ348"/>
      <c r="WOR348"/>
      <c r="WOS348"/>
      <c r="WOT348"/>
      <c r="WOU348"/>
      <c r="WOV348"/>
      <c r="WOW348"/>
      <c r="WOX348"/>
      <c r="WOY348"/>
      <c r="WOZ348"/>
      <c r="WPA348"/>
      <c r="WPB348"/>
      <c r="WPC348"/>
      <c r="WPD348"/>
      <c r="WPE348"/>
      <c r="WPF348"/>
      <c r="WPG348"/>
      <c r="WPH348"/>
      <c r="WPI348"/>
      <c r="WPJ348"/>
      <c r="WPK348"/>
      <c r="WPL348"/>
      <c r="WPM348"/>
      <c r="WPN348"/>
      <c r="WPO348"/>
      <c r="WPP348"/>
      <c r="WPQ348"/>
      <c r="WPR348"/>
      <c r="WPS348"/>
      <c r="WPT348"/>
      <c r="WPU348"/>
      <c r="WPV348"/>
      <c r="WPW348"/>
      <c r="WPX348"/>
      <c r="WPY348"/>
      <c r="WPZ348"/>
      <c r="WQA348"/>
      <c r="WQB348"/>
      <c r="WQC348"/>
      <c r="WQD348"/>
      <c r="WQE348"/>
      <c r="WQF348"/>
      <c r="WQG348"/>
      <c r="WQH348"/>
      <c r="WQI348"/>
      <c r="WQJ348"/>
      <c r="WQK348"/>
      <c r="WQL348"/>
      <c r="WQM348"/>
      <c r="WQN348"/>
      <c r="WQO348"/>
      <c r="WQP348"/>
      <c r="WQQ348"/>
      <c r="WQR348"/>
      <c r="WQS348"/>
      <c r="WQT348"/>
      <c r="WQU348"/>
      <c r="WQV348"/>
      <c r="WQW348"/>
      <c r="WQX348"/>
      <c r="WQY348"/>
      <c r="WQZ348"/>
      <c r="WRA348"/>
      <c r="WRB348"/>
      <c r="WRC348"/>
      <c r="WRD348"/>
      <c r="WRE348"/>
      <c r="WRF348"/>
      <c r="WRG348"/>
      <c r="WRH348"/>
      <c r="WRI348"/>
      <c r="WRJ348"/>
      <c r="WRK348"/>
      <c r="WRL348"/>
      <c r="WRM348"/>
      <c r="WRN348"/>
      <c r="WRO348"/>
      <c r="WRP348"/>
      <c r="WRQ348"/>
      <c r="WRR348"/>
      <c r="WRS348"/>
      <c r="WRT348"/>
      <c r="WRU348"/>
      <c r="WRV348"/>
      <c r="WRW348"/>
      <c r="WRX348"/>
      <c r="WRY348"/>
      <c r="WRZ348"/>
      <c r="WSA348"/>
      <c r="WSB348"/>
      <c r="WSC348"/>
      <c r="WSD348"/>
      <c r="WSE348"/>
      <c r="WSF348"/>
      <c r="WSG348"/>
      <c r="WSH348"/>
      <c r="WSI348"/>
      <c r="WSJ348"/>
      <c r="WSK348"/>
      <c r="WSL348"/>
      <c r="WSM348"/>
      <c r="WSN348"/>
      <c r="WSO348"/>
      <c r="WSP348"/>
      <c r="WSQ348"/>
      <c r="WSR348"/>
      <c r="WSS348"/>
      <c r="WST348"/>
      <c r="WSU348"/>
      <c r="WSV348"/>
      <c r="WSW348"/>
      <c r="WSX348"/>
      <c r="WSY348"/>
      <c r="WSZ348"/>
      <c r="WTA348"/>
      <c r="WTB348"/>
      <c r="WTC348"/>
      <c r="WTD348"/>
      <c r="WTE348"/>
      <c r="WTF348"/>
      <c r="WTG348"/>
      <c r="WTH348"/>
      <c r="WTI348"/>
      <c r="WTJ348"/>
      <c r="WTK348"/>
      <c r="WTL348"/>
      <c r="WTM348"/>
      <c r="WTN348"/>
      <c r="WTO348"/>
      <c r="WTP348"/>
      <c r="WTQ348"/>
      <c r="WTR348"/>
      <c r="WTS348"/>
      <c r="WTT348"/>
      <c r="WTU348"/>
      <c r="WTV348"/>
      <c r="WTW348"/>
      <c r="WTX348"/>
      <c r="WTY348"/>
      <c r="WTZ348"/>
      <c r="WUA348"/>
      <c r="WUB348"/>
      <c r="WUC348"/>
      <c r="WUD348"/>
      <c r="WUE348"/>
      <c r="WUF348"/>
      <c r="WUG348"/>
      <c r="WUH348"/>
      <c r="WUI348"/>
      <c r="WUJ348"/>
      <c r="WUK348"/>
      <c r="WUL348"/>
      <c r="WUM348"/>
      <c r="WUN348"/>
      <c r="WUO348"/>
      <c r="WUP348"/>
      <c r="WUQ348"/>
      <c r="WUR348"/>
      <c r="WUS348"/>
      <c r="WUT348"/>
      <c r="WUU348"/>
      <c r="WUV348"/>
      <c r="WUW348"/>
      <c r="WUX348"/>
      <c r="WUY348"/>
      <c r="WUZ348"/>
      <c r="WVA348"/>
      <c r="WVB348"/>
      <c r="WVC348"/>
      <c r="WVD348"/>
      <c r="WVE348"/>
      <c r="WVF348"/>
      <c r="WVG348"/>
      <c r="WVH348"/>
      <c r="WVI348"/>
      <c r="WVJ348"/>
      <c r="WVK348"/>
      <c r="WVL348"/>
      <c r="WVM348"/>
      <c r="WVN348"/>
      <c r="WVO348"/>
      <c r="WVP348"/>
      <c r="WVQ348"/>
      <c r="WVR348"/>
      <c r="WVS348"/>
      <c r="WVT348"/>
      <c r="WVU348"/>
      <c r="WVV348"/>
      <c r="WVW348"/>
      <c r="WVX348"/>
      <c r="WVY348"/>
      <c r="WVZ348"/>
      <c r="WWA348"/>
      <c r="WWB348"/>
      <c r="WWC348"/>
      <c r="WWD348"/>
      <c r="WWE348"/>
      <c r="WWF348"/>
      <c r="WWG348"/>
      <c r="WWH348"/>
      <c r="WWI348"/>
      <c r="WWJ348"/>
      <c r="WWK348"/>
      <c r="WWL348"/>
      <c r="WWM348"/>
      <c r="WWN348"/>
      <c r="WWO348"/>
      <c r="WWP348"/>
      <c r="WWQ348"/>
      <c r="WWR348"/>
      <c r="WWS348"/>
      <c r="WWT348"/>
      <c r="WWU348"/>
      <c r="WWV348"/>
      <c r="WWW348"/>
      <c r="WWX348"/>
      <c r="WWY348"/>
      <c r="WWZ348"/>
      <c r="WXA348"/>
      <c r="WXB348"/>
      <c r="WXC348"/>
      <c r="WXD348"/>
      <c r="WXE348"/>
      <c r="WXF348"/>
      <c r="WXG348"/>
      <c r="WXH348"/>
      <c r="WXI348"/>
      <c r="WXJ348"/>
      <c r="WXK348"/>
      <c r="WXL348"/>
      <c r="WXM348"/>
      <c r="WXN348"/>
      <c r="WXO348"/>
      <c r="WXP348"/>
      <c r="WXQ348"/>
      <c r="WXR348"/>
      <c r="WXS348"/>
      <c r="WXT348"/>
      <c r="WXU348"/>
      <c r="WXV348"/>
      <c r="WXW348"/>
      <c r="WXX348"/>
      <c r="WXY348"/>
      <c r="WXZ348"/>
      <c r="WYA348"/>
      <c r="WYB348"/>
      <c r="WYC348"/>
      <c r="WYD348"/>
      <c r="WYE348"/>
      <c r="WYF348"/>
      <c r="WYG348"/>
      <c r="WYH348"/>
      <c r="WYI348"/>
      <c r="WYJ348"/>
      <c r="WYK348"/>
      <c r="WYL348"/>
      <c r="WYM348"/>
      <c r="WYN348"/>
      <c r="WYO348"/>
      <c r="WYP348"/>
      <c r="WYQ348"/>
      <c r="WYR348"/>
      <c r="WYS348"/>
      <c r="WYT348"/>
      <c r="WYU348"/>
      <c r="WYV348"/>
      <c r="WYW348"/>
      <c r="WYX348"/>
      <c r="WYY348"/>
      <c r="WYZ348"/>
      <c r="WZA348"/>
      <c r="WZB348"/>
      <c r="WZC348"/>
      <c r="WZD348"/>
      <c r="WZE348"/>
      <c r="WZF348"/>
      <c r="WZG348"/>
      <c r="WZH348"/>
      <c r="WZI348"/>
      <c r="WZJ348"/>
      <c r="WZK348"/>
      <c r="WZL348"/>
      <c r="WZM348"/>
      <c r="WZN348"/>
      <c r="WZO348"/>
      <c r="WZP348"/>
      <c r="WZQ348"/>
      <c r="WZR348"/>
      <c r="WZS348"/>
      <c r="WZT348"/>
      <c r="WZU348"/>
      <c r="WZV348"/>
      <c r="WZW348"/>
      <c r="WZX348"/>
      <c r="WZY348"/>
      <c r="WZZ348"/>
      <c r="XAA348"/>
      <c r="XAB348"/>
      <c r="XAC348"/>
      <c r="XAD348"/>
      <c r="XAE348"/>
      <c r="XAF348"/>
      <c r="XAG348"/>
      <c r="XAH348"/>
      <c r="XAI348"/>
      <c r="XAJ348"/>
      <c r="XAK348"/>
      <c r="XAL348"/>
      <c r="XAM348"/>
      <c r="XAN348"/>
      <c r="XAO348"/>
      <c r="XAP348"/>
      <c r="XAQ348"/>
      <c r="XAR348"/>
      <c r="XAS348"/>
      <c r="XAT348"/>
      <c r="XAU348"/>
      <c r="XAV348"/>
      <c r="XAW348"/>
      <c r="XAX348"/>
      <c r="XAY348"/>
      <c r="XAZ348"/>
      <c r="XBA348"/>
      <c r="XBB348"/>
      <c r="XBC348"/>
      <c r="XBD348"/>
      <c r="XBE348"/>
      <c r="XBF348"/>
      <c r="XBG348"/>
      <c r="XBH348"/>
      <c r="XBI348"/>
      <c r="XBJ348"/>
      <c r="XBK348"/>
      <c r="XBL348"/>
      <c r="XBM348"/>
      <c r="XBN348"/>
      <c r="XBO348"/>
      <c r="XBP348"/>
      <c r="XBQ348"/>
      <c r="XBR348"/>
      <c r="XBS348"/>
      <c r="XBT348"/>
      <c r="XBU348"/>
      <c r="XBV348"/>
      <c r="XBW348"/>
      <c r="XBX348"/>
      <c r="XBY348"/>
      <c r="XBZ348"/>
      <c r="XCA348"/>
      <c r="XCB348"/>
      <c r="XCC348"/>
      <c r="XCD348"/>
      <c r="XCE348"/>
      <c r="XCF348"/>
      <c r="XCG348"/>
      <c r="XCH348"/>
      <c r="XCI348"/>
      <c r="XCJ348"/>
      <c r="XCK348"/>
      <c r="XCL348"/>
      <c r="XCM348"/>
      <c r="XCN348"/>
      <c r="XCO348"/>
      <c r="XCP348"/>
      <c r="XCQ348"/>
      <c r="XCR348"/>
      <c r="XCS348"/>
      <c r="XCT348"/>
      <c r="XCU348"/>
      <c r="XCV348"/>
      <c r="XCW348"/>
      <c r="XCX348"/>
      <c r="XCY348"/>
      <c r="XCZ348"/>
      <c r="XDA348"/>
      <c r="XDB348"/>
      <c r="XDC348"/>
      <c r="XDD348"/>
      <c r="XDE348"/>
      <c r="XDF348"/>
      <c r="XDG348"/>
      <c r="XDH348"/>
      <c r="XDI348"/>
      <c r="XDJ348"/>
      <c r="XDK348"/>
      <c r="XDL348"/>
      <c r="XDM348"/>
      <c r="XDN348"/>
      <c r="XDO348"/>
      <c r="XDP348"/>
      <c r="XDQ348"/>
      <c r="XDR348"/>
      <c r="XDS348"/>
      <c r="XDT348"/>
      <c r="XDU348"/>
      <c r="XDV348"/>
      <c r="XDW348"/>
      <c r="XDX348"/>
      <c r="XDY348"/>
    </row>
    <row r="349" s="1" customFormat="1" ht="30" customHeight="1" spans="1:14">
      <c r="A349" s="45"/>
      <c r="B349" s="45"/>
      <c r="C349" s="45"/>
      <c r="D349" s="3">
        <v>43120301</v>
      </c>
      <c r="E349" s="4" t="s">
        <v>812</v>
      </c>
      <c r="F349" s="4" t="s">
        <v>813</v>
      </c>
      <c r="G349" s="5">
        <v>3</v>
      </c>
      <c r="H349" s="7"/>
      <c r="I349" s="19"/>
      <c r="J349" s="20">
        <f t="shared" si="12"/>
        <v>3</v>
      </c>
      <c r="K349" s="31">
        <f t="shared" si="10"/>
        <v>0</v>
      </c>
      <c r="L349" s="5">
        <f>VLOOKUP(D349,'[2]影院查询统计报表 (2)'!$B$4:$M$309,12,FALSE)</f>
        <v>3</v>
      </c>
      <c r="M349" s="7" t="e">
        <f>VLOOKUP(D349,[3]Sheet1!$B$5:$M$20,12,FALSE)</f>
        <v>#N/A</v>
      </c>
      <c r="N349" s="19" t="e">
        <f>VLOOKUP(D349,[4]Sheet1!$B$4:$J$16,9,FALSE)</f>
        <v>#N/A</v>
      </c>
    </row>
    <row r="350" s="1" customFormat="1" ht="30" customHeight="1" spans="1:14">
      <c r="A350" s="45"/>
      <c r="B350" s="45"/>
      <c r="C350" s="45"/>
      <c r="D350" s="3">
        <v>43121101</v>
      </c>
      <c r="E350" s="4" t="s">
        <v>814</v>
      </c>
      <c r="F350" s="4" t="s">
        <v>815</v>
      </c>
      <c r="G350" s="5">
        <v>7</v>
      </c>
      <c r="H350" s="7"/>
      <c r="I350" s="19"/>
      <c r="J350" s="20">
        <f t="shared" si="12"/>
        <v>7</v>
      </c>
      <c r="K350" s="31">
        <f t="shared" si="10"/>
        <v>0</v>
      </c>
      <c r="L350" s="5">
        <f>VLOOKUP(D350,'[2]影院查询统计报表 (2)'!$B$4:$M$309,12,FALSE)</f>
        <v>7</v>
      </c>
      <c r="M350" s="7" t="e">
        <f>VLOOKUP(D350,[3]Sheet1!$B$5:$M$20,12,FALSE)</f>
        <v>#N/A</v>
      </c>
      <c r="N350" s="19" t="e">
        <f>VLOOKUP(D350,[4]Sheet1!$B$4:$J$16,9,FALSE)</f>
        <v>#N/A</v>
      </c>
    </row>
    <row r="351" s="1" customFormat="1" ht="30" customHeight="1" spans="1:14">
      <c r="A351" s="45"/>
      <c r="B351" s="46"/>
      <c r="C351" s="46"/>
      <c r="D351" s="3">
        <v>43120101</v>
      </c>
      <c r="E351" s="4" t="s">
        <v>816</v>
      </c>
      <c r="F351" s="4" t="s">
        <v>817</v>
      </c>
      <c r="G351" s="5">
        <v>6</v>
      </c>
      <c r="H351" s="7"/>
      <c r="I351" s="19"/>
      <c r="J351" s="20">
        <f t="shared" si="12"/>
        <v>6</v>
      </c>
      <c r="K351" s="31">
        <f t="shared" si="10"/>
        <v>0</v>
      </c>
      <c r="L351" s="5">
        <f>VLOOKUP(D351,'[2]影院查询统计报表 (2)'!$B$4:$M$309,12,FALSE)</f>
        <v>6</v>
      </c>
      <c r="M351" s="7" t="e">
        <f>VLOOKUP(D351,[3]Sheet1!$B$5:$M$20,12,FALSE)</f>
        <v>#N/A</v>
      </c>
      <c r="N351" s="19" t="e">
        <f>VLOOKUP(D351,[4]Sheet1!$B$4:$J$16,9,FALSE)</f>
        <v>#N/A</v>
      </c>
    </row>
    <row r="352" s="1" customFormat="1" ht="30" customHeight="1" spans="1:14">
      <c r="A352" s="45"/>
      <c r="B352" s="17" t="s">
        <v>823</v>
      </c>
      <c r="C352" s="18"/>
      <c r="D352" s="3">
        <v>43121201</v>
      </c>
      <c r="E352" s="4" t="s">
        <v>824</v>
      </c>
      <c r="F352" s="4" t="s">
        <v>825</v>
      </c>
      <c r="G352" s="5">
        <v>1</v>
      </c>
      <c r="H352" s="7"/>
      <c r="I352" s="19"/>
      <c r="J352" s="20">
        <f t="shared" si="12"/>
        <v>1</v>
      </c>
      <c r="K352" s="31">
        <f t="shared" si="10"/>
        <v>0</v>
      </c>
      <c r="L352" s="5">
        <f>VLOOKUP(D352,'[2]影院查询统计报表 (2)'!$B$4:$M$309,12,FALSE)</f>
        <v>1</v>
      </c>
      <c r="M352" s="7" t="e">
        <f>VLOOKUP(D352,[3]Sheet1!$B$5:$M$20,12,FALSE)</f>
        <v>#N/A</v>
      </c>
      <c r="N352" s="19" t="e">
        <f>VLOOKUP(D352,[4]Sheet1!$B$4:$J$16,9,FALSE)</f>
        <v>#N/A</v>
      </c>
    </row>
    <row r="353" s="1" customFormat="1" ht="27.95" customHeight="1" spans="1:14">
      <c r="A353" s="44" t="s">
        <v>799</v>
      </c>
      <c r="B353" s="17" t="s">
        <v>826</v>
      </c>
      <c r="C353" s="18"/>
      <c r="D353" s="3">
        <v>43121001</v>
      </c>
      <c r="E353" s="4" t="s">
        <v>828</v>
      </c>
      <c r="F353" s="4" t="s">
        <v>829</v>
      </c>
      <c r="G353" s="5">
        <v>1</v>
      </c>
      <c r="H353" s="7"/>
      <c r="I353" s="19"/>
      <c r="J353" s="20">
        <f t="shared" si="12"/>
        <v>1</v>
      </c>
      <c r="K353" s="31">
        <f t="shared" si="10"/>
        <v>0</v>
      </c>
      <c r="L353" s="5">
        <f>VLOOKUP(D353,'[2]影院查询统计报表 (2)'!$B$4:$M$309,12,FALSE)</f>
        <v>1</v>
      </c>
      <c r="M353" s="7" t="e">
        <f>VLOOKUP(D353,[3]Sheet1!$B$5:$M$20,12,FALSE)</f>
        <v>#N/A</v>
      </c>
      <c r="N353" s="19" t="e">
        <f>VLOOKUP(D353,[4]Sheet1!$B$4:$J$16,9,FALSE)</f>
        <v>#N/A</v>
      </c>
    </row>
    <row r="354" s="1" customFormat="1" ht="27.95" customHeight="1" spans="1:14">
      <c r="A354" s="45"/>
      <c r="B354" s="8" t="s">
        <v>831</v>
      </c>
      <c r="C354" s="9"/>
      <c r="D354" s="10" t="s">
        <v>832</v>
      </c>
      <c r="E354" s="11"/>
      <c r="F354" s="12"/>
      <c r="G354" s="5">
        <f>G355+G356+G357</f>
        <v>2</v>
      </c>
      <c r="H354" s="7">
        <v>30</v>
      </c>
      <c r="I354" s="19"/>
      <c r="J354" s="20">
        <f t="shared" si="12"/>
        <v>32</v>
      </c>
      <c r="K354" s="31" t="e">
        <f t="shared" si="10"/>
        <v>#N/A</v>
      </c>
      <c r="L354" s="5" t="e">
        <f>VLOOKUP(D354,'[2]影院查询统计报表 (2)'!$B$4:$M$309,12,FALSE)</f>
        <v>#N/A</v>
      </c>
      <c r="M354" s="7" t="e">
        <f>VLOOKUP(D354,[3]Sheet1!$B$5:$M$20,12,FALSE)</f>
        <v>#N/A</v>
      </c>
      <c r="N354" s="19" t="e">
        <f>VLOOKUP(D354,[4]Sheet1!$B$4:$J$16,9,FALSE)</f>
        <v>#N/A</v>
      </c>
    </row>
    <row r="355" s="1" customFormat="1" ht="27.95" customHeight="1" spans="1:14">
      <c r="A355" s="45"/>
      <c r="B355" s="13"/>
      <c r="C355" s="14"/>
      <c r="D355" s="3">
        <v>43122201</v>
      </c>
      <c r="E355" s="4" t="s">
        <v>833</v>
      </c>
      <c r="F355" s="4" t="s">
        <v>834</v>
      </c>
      <c r="G355" s="5">
        <v>1</v>
      </c>
      <c r="H355" s="7"/>
      <c r="I355" s="19"/>
      <c r="J355" s="20">
        <f t="shared" si="12"/>
        <v>1</v>
      </c>
      <c r="K355" s="31">
        <f t="shared" si="10"/>
        <v>0</v>
      </c>
      <c r="L355" s="5">
        <f>VLOOKUP(D355,'[2]影院查询统计报表 (2)'!$B$4:$M$309,12,FALSE)</f>
        <v>1</v>
      </c>
      <c r="M355" s="7" t="e">
        <f>VLOOKUP(D355,[3]Sheet1!$B$5:$M$20,12,FALSE)</f>
        <v>#N/A</v>
      </c>
      <c r="N355" s="19" t="e">
        <f>VLOOKUP(D355,[4]Sheet1!$B$4:$J$16,9,FALSE)</f>
        <v>#N/A</v>
      </c>
    </row>
    <row r="356" s="1" customFormat="1" ht="27.95" customHeight="1" spans="1:14">
      <c r="A356" s="45"/>
      <c r="B356" s="13"/>
      <c r="C356" s="14"/>
      <c r="D356" s="6">
        <v>43123001</v>
      </c>
      <c r="E356" s="50" t="s">
        <v>835</v>
      </c>
      <c r="F356" s="50" t="s">
        <v>836</v>
      </c>
      <c r="G356" s="5"/>
      <c r="H356" s="6">
        <v>30</v>
      </c>
      <c r="I356" s="54"/>
      <c r="J356" s="20">
        <f t="shared" si="12"/>
        <v>30</v>
      </c>
      <c r="K356" s="31" t="e">
        <f t="shared" si="10"/>
        <v>#N/A</v>
      </c>
      <c r="L356" s="5" t="e">
        <f>VLOOKUP(D356,'[2]影院查询统计报表 (2)'!$B$4:$M$309,12,FALSE)</f>
        <v>#N/A</v>
      </c>
      <c r="M356" s="7">
        <f>VLOOKUP(D356,[3]Sheet1!$B$5:$M$20,12,FALSE)</f>
        <v>30</v>
      </c>
      <c r="N356" s="19" t="e">
        <f>VLOOKUP(D356,[4]Sheet1!$B$4:$J$16,9,FALSE)</f>
        <v>#N/A</v>
      </c>
    </row>
    <row r="357" s="1" customFormat="1" ht="27.95" customHeight="1" spans="1:14">
      <c r="A357" s="45"/>
      <c r="B357" s="15"/>
      <c r="C357" s="16"/>
      <c r="D357" s="3">
        <v>43120401</v>
      </c>
      <c r="E357" s="4" t="s">
        <v>837</v>
      </c>
      <c r="F357" s="4" t="s">
        <v>837</v>
      </c>
      <c r="G357" s="5">
        <v>1</v>
      </c>
      <c r="H357" s="7"/>
      <c r="I357" s="19"/>
      <c r="J357" s="20">
        <f t="shared" si="12"/>
        <v>1</v>
      </c>
      <c r="K357" s="31">
        <f t="shared" si="10"/>
        <v>0</v>
      </c>
      <c r="L357" s="5">
        <f>VLOOKUP(D357,'[2]影院查询统计报表 (2)'!$B$4:$M$309,12,FALSE)</f>
        <v>1</v>
      </c>
      <c r="M357" s="7" t="e">
        <f>VLOOKUP(D357,[3]Sheet1!$B$5:$M$20,12,FALSE)</f>
        <v>#N/A</v>
      </c>
      <c r="N357" s="19" t="e">
        <f>VLOOKUP(D357,[4]Sheet1!$B$4:$J$16,9,FALSE)</f>
        <v>#N/A</v>
      </c>
    </row>
    <row r="358" s="25" customFormat="1" ht="27.95" customHeight="1" spans="1:14">
      <c r="A358" s="45"/>
      <c r="B358" s="8" t="s">
        <v>838</v>
      </c>
      <c r="C358" s="9"/>
      <c r="D358" s="62" t="s">
        <v>839</v>
      </c>
      <c r="E358" s="63"/>
      <c r="F358" s="64"/>
      <c r="G358" s="65">
        <f>G359+G360</f>
        <v>7</v>
      </c>
      <c r="H358" s="66"/>
      <c r="I358" s="69"/>
      <c r="J358" s="70">
        <f t="shared" si="12"/>
        <v>7</v>
      </c>
      <c r="K358" s="71" t="e">
        <f t="shared" si="10"/>
        <v>#N/A</v>
      </c>
      <c r="L358" s="65" t="e">
        <f>VLOOKUP(D358,'[2]影院查询统计报表 (2)'!$B$4:$M$309,12,FALSE)</f>
        <v>#N/A</v>
      </c>
      <c r="M358" s="66" t="e">
        <f>VLOOKUP(D358,[3]Sheet1!$B$5:$M$20,12,FALSE)</f>
        <v>#N/A</v>
      </c>
      <c r="N358" s="69" t="e">
        <f>VLOOKUP(D358,[4]Sheet1!$B$4:$J$16,9,FALSE)</f>
        <v>#N/A</v>
      </c>
    </row>
    <row r="359" s="1" customFormat="1" ht="27.95" customHeight="1" spans="1:14">
      <c r="A359" s="45"/>
      <c r="B359" s="13"/>
      <c r="C359" s="14"/>
      <c r="D359" s="3">
        <v>43120801</v>
      </c>
      <c r="E359" s="4" t="s">
        <v>840</v>
      </c>
      <c r="F359" s="4" t="s">
        <v>841</v>
      </c>
      <c r="G359" s="5">
        <v>2</v>
      </c>
      <c r="H359" s="7"/>
      <c r="I359" s="19"/>
      <c r="J359" s="20">
        <f t="shared" si="12"/>
        <v>2</v>
      </c>
      <c r="K359" s="31">
        <f t="shared" si="10"/>
        <v>0</v>
      </c>
      <c r="L359" s="5">
        <f>VLOOKUP(D359,'[2]影院查询统计报表 (2)'!$B$4:$M$309,12,FALSE)</f>
        <v>2</v>
      </c>
      <c r="M359" s="7" t="e">
        <f>VLOOKUP(D359,[3]Sheet1!$B$5:$M$20,12,FALSE)</f>
        <v>#N/A</v>
      </c>
      <c r="N359" s="19" t="e">
        <f>VLOOKUP(D359,[4]Sheet1!$B$4:$J$16,9,FALSE)</f>
        <v>#N/A</v>
      </c>
    </row>
    <row r="360" s="1" customFormat="1" ht="27.95" customHeight="1" spans="1:14">
      <c r="A360" s="45"/>
      <c r="B360" s="15"/>
      <c r="C360" s="16"/>
      <c r="D360" s="3">
        <v>43122601</v>
      </c>
      <c r="E360" s="4" t="s">
        <v>842</v>
      </c>
      <c r="F360" s="4" t="s">
        <v>843</v>
      </c>
      <c r="G360" s="5">
        <v>5</v>
      </c>
      <c r="H360" s="7"/>
      <c r="I360" s="19"/>
      <c r="J360" s="20">
        <f t="shared" si="12"/>
        <v>5</v>
      </c>
      <c r="K360" s="31">
        <f t="shared" si="10"/>
        <v>0</v>
      </c>
      <c r="L360" s="5">
        <f>VLOOKUP(D360,'[2]影院查询统计报表 (2)'!$B$4:$M$309,12,FALSE)</f>
        <v>5</v>
      </c>
      <c r="M360" s="7" t="e">
        <f>VLOOKUP(D360,[3]Sheet1!$B$5:$M$20,12,FALSE)</f>
        <v>#N/A</v>
      </c>
      <c r="N360" s="19" t="e">
        <f>VLOOKUP(D360,[4]Sheet1!$B$4:$J$16,9,FALSE)</f>
        <v>#N/A</v>
      </c>
    </row>
    <row r="361" s="1" customFormat="1" ht="27.95" customHeight="1" spans="1:14">
      <c r="A361" s="45"/>
      <c r="B361" s="17" t="s">
        <v>844</v>
      </c>
      <c r="C361" s="18"/>
      <c r="D361" s="3">
        <v>43120501</v>
      </c>
      <c r="E361" s="4" t="s">
        <v>845</v>
      </c>
      <c r="F361" s="4" t="s">
        <v>846</v>
      </c>
      <c r="G361" s="5">
        <v>1</v>
      </c>
      <c r="H361" s="7"/>
      <c r="I361" s="19"/>
      <c r="J361" s="20">
        <f t="shared" si="12"/>
        <v>1</v>
      </c>
      <c r="K361" s="31">
        <f t="shared" si="10"/>
        <v>0</v>
      </c>
      <c r="L361" s="5">
        <f>VLOOKUP(D361,'[2]影院查询统计报表 (2)'!$B$4:$M$309,12,FALSE)</f>
        <v>1</v>
      </c>
      <c r="M361" s="7" t="e">
        <f>VLOOKUP(D361,[3]Sheet1!$B$5:$M$20,12,FALSE)</f>
        <v>#N/A</v>
      </c>
      <c r="N361" s="19" t="e">
        <f>VLOOKUP(D361,[4]Sheet1!$B$4:$J$16,9,FALSE)</f>
        <v>#N/A</v>
      </c>
    </row>
    <row r="362" s="1" customFormat="1" ht="27.95" customHeight="1" spans="1:14">
      <c r="A362" s="46"/>
      <c r="B362" s="17" t="s">
        <v>847</v>
      </c>
      <c r="C362" s="18"/>
      <c r="D362" s="3">
        <v>43121301</v>
      </c>
      <c r="E362" s="4" t="s">
        <v>848</v>
      </c>
      <c r="F362" s="4" t="s">
        <v>849</v>
      </c>
      <c r="G362" s="5">
        <v>1</v>
      </c>
      <c r="H362" s="7"/>
      <c r="I362" s="19"/>
      <c r="J362" s="20">
        <f t="shared" si="12"/>
        <v>1</v>
      </c>
      <c r="K362" s="31">
        <f t="shared" si="10"/>
        <v>0</v>
      </c>
      <c r="L362" s="5">
        <f>VLOOKUP(D362,'[2]影院查询统计报表 (2)'!$B$4:$M$309,12,FALSE)</f>
        <v>1</v>
      </c>
      <c r="M362" s="7" t="e">
        <f>VLOOKUP(D362,[3]Sheet1!$B$5:$M$20,12,FALSE)</f>
        <v>#N/A</v>
      </c>
      <c r="N362" s="19" t="e">
        <f>VLOOKUP(D362,[4]Sheet1!$B$4:$J$16,9,FALSE)</f>
        <v>#N/A</v>
      </c>
    </row>
    <row r="363" s="25" customFormat="1" ht="27.95" customHeight="1" spans="1:14">
      <c r="A363" s="44" t="s">
        <v>854</v>
      </c>
      <c r="B363" s="62" t="s">
        <v>855</v>
      </c>
      <c r="C363" s="63"/>
      <c r="D363" s="63"/>
      <c r="E363" s="63"/>
      <c r="F363" s="64"/>
      <c r="G363" s="65">
        <f>G364+G373+G376+G379</f>
        <v>47</v>
      </c>
      <c r="H363" s="67">
        <f>H364+H373+H379</f>
        <v>60</v>
      </c>
      <c r="I363" s="66">
        <f>I364+I373+I376+I379</f>
        <v>21</v>
      </c>
      <c r="J363" s="70">
        <f t="shared" si="12"/>
        <v>128</v>
      </c>
      <c r="K363" s="71" t="e">
        <f t="shared" si="10"/>
        <v>#N/A</v>
      </c>
      <c r="L363" s="65" t="e">
        <f>VLOOKUP(D363,'[2]影院查询统计报表 (2)'!$B$4:$M$309,12,FALSE)</f>
        <v>#N/A</v>
      </c>
      <c r="M363" s="66" t="e">
        <f>VLOOKUP(D363,[3]Sheet1!$B$5:$M$20,12,FALSE)</f>
        <v>#N/A</v>
      </c>
      <c r="N363" s="69" t="e">
        <f>VLOOKUP(D363,[4]Sheet1!$B$4:$J$16,9,FALSE)</f>
        <v>#N/A</v>
      </c>
    </row>
    <row r="364" s="25" customFormat="1" ht="27.95" customHeight="1" spans="1:14">
      <c r="A364" s="45"/>
      <c r="B364" s="44" t="s">
        <v>856</v>
      </c>
      <c r="C364" s="62" t="s">
        <v>857</v>
      </c>
      <c r="D364" s="63"/>
      <c r="E364" s="63"/>
      <c r="F364" s="64"/>
      <c r="G364" s="65">
        <f>SUM(G365:G372)</f>
        <v>29</v>
      </c>
      <c r="H364" s="67"/>
      <c r="I364" s="66">
        <v>6</v>
      </c>
      <c r="J364" s="70">
        <f t="shared" si="12"/>
        <v>35</v>
      </c>
      <c r="K364" s="71" t="e">
        <f t="shared" si="10"/>
        <v>#N/A</v>
      </c>
      <c r="L364" s="65" t="e">
        <f>VLOOKUP(D364,'[2]影院查询统计报表 (2)'!$B$4:$M$309,12,FALSE)</f>
        <v>#N/A</v>
      </c>
      <c r="M364" s="66" t="e">
        <f>VLOOKUP(D364,[3]Sheet1!$B$5:$M$20,12,FALSE)</f>
        <v>#N/A</v>
      </c>
      <c r="N364" s="69" t="e">
        <f>VLOOKUP(D364,[4]Sheet1!$B$4:$J$16,9,FALSE)</f>
        <v>#N/A</v>
      </c>
    </row>
    <row r="365" ht="27.95" customHeight="1" spans="1:16353">
      <c r="A365" s="45"/>
      <c r="B365" s="45"/>
      <c r="C365" s="44" t="s">
        <v>858</v>
      </c>
      <c r="D365" s="3">
        <v>43090801</v>
      </c>
      <c r="E365" s="4" t="s">
        <v>859</v>
      </c>
      <c r="F365" s="4" t="s">
        <v>860</v>
      </c>
      <c r="G365" s="5">
        <v>3</v>
      </c>
      <c r="H365" s="7"/>
      <c r="I365" s="19"/>
      <c r="J365" s="20">
        <f t="shared" si="12"/>
        <v>3</v>
      </c>
      <c r="K365" s="31">
        <f t="shared" si="10"/>
        <v>0</v>
      </c>
      <c r="L365" s="5">
        <f>VLOOKUP(D365,'[2]影院查询统计报表 (2)'!$B$4:$M$309,12,FALSE)</f>
        <v>3</v>
      </c>
      <c r="M365" s="7" t="e">
        <f>VLOOKUP(D365,[3]Sheet1!$B$5:$M$20,12,FALSE)</f>
        <v>#N/A</v>
      </c>
      <c r="N365" s="19" t="e">
        <f>VLOOKUP(D365,[4]Sheet1!$B$4:$J$16,9,FALSE)</f>
        <v>#N/A</v>
      </c>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c r="AMK365"/>
      <c r="AML365"/>
      <c r="AMM365"/>
      <c r="AMN365"/>
      <c r="AMO365"/>
      <c r="AMP365"/>
      <c r="AMQ365"/>
      <c r="AMR365"/>
      <c r="AMS365"/>
      <c r="AMT365"/>
      <c r="AMU365"/>
      <c r="AMV365"/>
      <c r="AMW365"/>
      <c r="AMX365"/>
      <c r="AMY365"/>
      <c r="AMZ365"/>
      <c r="ANA365"/>
      <c r="ANB365"/>
      <c r="ANC365"/>
      <c r="AND365"/>
      <c r="ANE365"/>
      <c r="ANF365"/>
      <c r="ANG365"/>
      <c r="ANH365"/>
      <c r="ANI365"/>
      <c r="ANJ365"/>
      <c r="ANK365"/>
      <c r="ANL365"/>
      <c r="ANM365"/>
      <c r="ANN365"/>
      <c r="ANO365"/>
      <c r="ANP365"/>
      <c r="ANQ365"/>
      <c r="ANR365"/>
      <c r="ANS365"/>
      <c r="ANT365"/>
      <c r="ANU365"/>
      <c r="ANV365"/>
      <c r="ANW365"/>
      <c r="ANX365"/>
      <c r="ANY365"/>
      <c r="ANZ365"/>
      <c r="AOA365"/>
      <c r="AOB365"/>
      <c r="AOC365"/>
      <c r="AOD365"/>
      <c r="AOE365"/>
      <c r="AOF365"/>
      <c r="AOG365"/>
      <c r="AOH365"/>
      <c r="AOI365"/>
      <c r="AOJ365"/>
      <c r="AOK365"/>
      <c r="AOL365"/>
      <c r="AOM365"/>
      <c r="AON365"/>
      <c r="AOO365"/>
      <c r="AOP365"/>
      <c r="AOQ365"/>
      <c r="AOR365"/>
      <c r="AOS365"/>
      <c r="AOT365"/>
      <c r="AOU365"/>
      <c r="AOV365"/>
      <c r="AOW365"/>
      <c r="AOX365"/>
      <c r="AOY365"/>
      <c r="AOZ365"/>
      <c r="APA365"/>
      <c r="APB365"/>
      <c r="APC365"/>
      <c r="APD365"/>
      <c r="APE365"/>
      <c r="APF365"/>
      <c r="APG365"/>
      <c r="APH365"/>
      <c r="API365"/>
      <c r="APJ365"/>
      <c r="APK365"/>
      <c r="APL365"/>
      <c r="APM365"/>
      <c r="APN365"/>
      <c r="APO365"/>
      <c r="APP365"/>
      <c r="APQ365"/>
      <c r="APR365"/>
      <c r="APS365"/>
      <c r="APT365"/>
      <c r="APU365"/>
      <c r="APV365"/>
      <c r="APW365"/>
      <c r="APX365"/>
      <c r="APY365"/>
      <c r="APZ365"/>
      <c r="AQA365"/>
      <c r="AQB365"/>
      <c r="AQC365"/>
      <c r="AQD365"/>
      <c r="AQE365"/>
      <c r="AQF365"/>
      <c r="AQG365"/>
      <c r="AQH365"/>
      <c r="AQI365"/>
      <c r="AQJ365"/>
      <c r="AQK365"/>
      <c r="AQL365"/>
      <c r="AQM365"/>
      <c r="AQN365"/>
      <c r="AQO365"/>
      <c r="AQP365"/>
      <c r="AQQ365"/>
      <c r="AQR365"/>
      <c r="AQS365"/>
      <c r="AQT365"/>
      <c r="AQU365"/>
      <c r="AQV365"/>
      <c r="AQW365"/>
      <c r="AQX365"/>
      <c r="AQY365"/>
      <c r="AQZ365"/>
      <c r="ARA365"/>
      <c r="ARB365"/>
      <c r="ARC365"/>
      <c r="ARD365"/>
      <c r="ARE365"/>
      <c r="ARF365"/>
      <c r="ARG365"/>
      <c r="ARH365"/>
      <c r="ARI365"/>
      <c r="ARJ365"/>
      <c r="ARK365"/>
      <c r="ARL365"/>
      <c r="ARM365"/>
      <c r="ARN365"/>
      <c r="ARO365"/>
      <c r="ARP365"/>
      <c r="ARQ365"/>
      <c r="ARR365"/>
      <c r="ARS365"/>
      <c r="ART365"/>
      <c r="ARU365"/>
      <c r="ARV365"/>
      <c r="ARW365"/>
      <c r="ARX365"/>
      <c r="ARY365"/>
      <c r="ARZ365"/>
      <c r="ASA365"/>
      <c r="ASB365"/>
      <c r="ASC365"/>
      <c r="ASD365"/>
      <c r="ASE365"/>
      <c r="ASF365"/>
      <c r="ASG365"/>
      <c r="ASH365"/>
      <c r="ASI365"/>
      <c r="ASJ365"/>
      <c r="ASK365"/>
      <c r="ASL365"/>
      <c r="ASM365"/>
      <c r="ASN365"/>
      <c r="ASO365"/>
      <c r="ASP365"/>
      <c r="ASQ365"/>
      <c r="ASR365"/>
      <c r="ASS365"/>
      <c r="AST365"/>
      <c r="ASU365"/>
      <c r="ASV365"/>
      <c r="ASW365"/>
      <c r="ASX365"/>
      <c r="ASY365"/>
      <c r="ASZ365"/>
      <c r="ATA365"/>
      <c r="ATB365"/>
      <c r="ATC365"/>
      <c r="ATD365"/>
      <c r="ATE365"/>
      <c r="ATF365"/>
      <c r="ATG365"/>
      <c r="ATH365"/>
      <c r="ATI365"/>
      <c r="ATJ365"/>
      <c r="ATK365"/>
      <c r="ATL365"/>
      <c r="ATM365"/>
      <c r="ATN365"/>
      <c r="ATO365"/>
      <c r="ATP365"/>
      <c r="ATQ365"/>
      <c r="ATR365"/>
      <c r="ATS365"/>
      <c r="ATT365"/>
      <c r="ATU365"/>
      <c r="ATV365"/>
      <c r="ATW365"/>
      <c r="ATX365"/>
      <c r="ATY365"/>
      <c r="ATZ365"/>
      <c r="AUA365"/>
      <c r="AUB365"/>
      <c r="AUC365"/>
      <c r="AUD365"/>
      <c r="AUE365"/>
      <c r="AUF365"/>
      <c r="AUG365"/>
      <c r="AUH365"/>
      <c r="AUI365"/>
      <c r="AUJ365"/>
      <c r="AUK365"/>
      <c r="AUL365"/>
      <c r="AUM365"/>
      <c r="AUN365"/>
      <c r="AUO365"/>
      <c r="AUP365"/>
      <c r="AUQ365"/>
      <c r="AUR365"/>
      <c r="AUS365"/>
      <c r="AUT365"/>
      <c r="AUU365"/>
      <c r="AUV365"/>
      <c r="AUW365"/>
      <c r="AUX365"/>
      <c r="AUY365"/>
      <c r="AUZ365"/>
      <c r="AVA365"/>
      <c r="AVB365"/>
      <c r="AVC365"/>
      <c r="AVD365"/>
      <c r="AVE365"/>
      <c r="AVF365"/>
      <c r="AVG365"/>
      <c r="AVH365"/>
      <c r="AVI365"/>
      <c r="AVJ365"/>
      <c r="AVK365"/>
      <c r="AVL365"/>
      <c r="AVM365"/>
      <c r="AVN365"/>
      <c r="AVO365"/>
      <c r="AVP365"/>
      <c r="AVQ365"/>
      <c r="AVR365"/>
      <c r="AVS365"/>
      <c r="AVT365"/>
      <c r="AVU365"/>
      <c r="AVV365"/>
      <c r="AVW365"/>
      <c r="AVX365"/>
      <c r="AVY365"/>
      <c r="AVZ365"/>
      <c r="AWA365"/>
      <c r="AWB365"/>
      <c r="AWC365"/>
      <c r="AWD365"/>
      <c r="AWE365"/>
      <c r="AWF365"/>
      <c r="AWG365"/>
      <c r="AWH365"/>
      <c r="AWI365"/>
      <c r="AWJ365"/>
      <c r="AWK365"/>
      <c r="AWL365"/>
      <c r="AWM365"/>
      <c r="AWN365"/>
      <c r="AWO365"/>
      <c r="AWP365"/>
      <c r="AWQ365"/>
      <c r="AWR365"/>
      <c r="AWS365"/>
      <c r="AWT365"/>
      <c r="AWU365"/>
      <c r="AWV365"/>
      <c r="AWW365"/>
      <c r="AWX365"/>
      <c r="AWY365"/>
      <c r="AWZ365"/>
      <c r="AXA365"/>
      <c r="AXB365"/>
      <c r="AXC365"/>
      <c r="AXD365"/>
      <c r="AXE365"/>
      <c r="AXF365"/>
      <c r="AXG365"/>
      <c r="AXH365"/>
      <c r="AXI365"/>
      <c r="AXJ365"/>
      <c r="AXK365"/>
      <c r="AXL365"/>
      <c r="AXM365"/>
      <c r="AXN365"/>
      <c r="AXO365"/>
      <c r="AXP365"/>
      <c r="AXQ365"/>
      <c r="AXR365"/>
      <c r="AXS365"/>
      <c r="AXT365"/>
      <c r="AXU365"/>
      <c r="AXV365"/>
      <c r="AXW365"/>
      <c r="AXX365"/>
      <c r="AXY365"/>
      <c r="AXZ365"/>
      <c r="AYA365"/>
      <c r="AYB365"/>
      <c r="AYC365"/>
      <c r="AYD365"/>
      <c r="AYE365"/>
      <c r="AYF365"/>
      <c r="AYG365"/>
      <c r="AYH365"/>
      <c r="AYI365"/>
      <c r="AYJ365"/>
      <c r="AYK365"/>
      <c r="AYL365"/>
      <c r="AYM365"/>
      <c r="AYN365"/>
      <c r="AYO365"/>
      <c r="AYP365"/>
      <c r="AYQ365"/>
      <c r="AYR365"/>
      <c r="AYS365"/>
      <c r="AYT365"/>
      <c r="AYU365"/>
      <c r="AYV365"/>
      <c r="AYW365"/>
      <c r="AYX365"/>
      <c r="AYY365"/>
      <c r="AYZ365"/>
      <c r="AZA365"/>
      <c r="AZB365"/>
      <c r="AZC365"/>
      <c r="AZD365"/>
      <c r="AZE365"/>
      <c r="AZF365"/>
      <c r="AZG365"/>
      <c r="AZH365"/>
      <c r="AZI365"/>
      <c r="AZJ365"/>
      <c r="AZK365"/>
      <c r="AZL365"/>
      <c r="AZM365"/>
      <c r="AZN365"/>
      <c r="AZO365"/>
      <c r="AZP365"/>
      <c r="AZQ365"/>
      <c r="AZR365"/>
      <c r="AZS365"/>
      <c r="AZT365"/>
      <c r="AZU365"/>
      <c r="AZV365"/>
      <c r="AZW365"/>
      <c r="AZX365"/>
      <c r="AZY365"/>
      <c r="AZZ365"/>
      <c r="BAA365"/>
      <c r="BAB365"/>
      <c r="BAC365"/>
      <c r="BAD365"/>
      <c r="BAE365"/>
      <c r="BAF365"/>
      <c r="BAG365"/>
      <c r="BAH365"/>
      <c r="BAI365"/>
      <c r="BAJ365"/>
      <c r="BAK365"/>
      <c r="BAL365"/>
      <c r="BAM365"/>
      <c r="BAN365"/>
      <c r="BAO365"/>
      <c r="BAP365"/>
      <c r="BAQ365"/>
      <c r="BAR365"/>
      <c r="BAS365"/>
      <c r="BAT365"/>
      <c r="BAU365"/>
      <c r="BAV365"/>
      <c r="BAW365"/>
      <c r="BAX365"/>
      <c r="BAY365"/>
      <c r="BAZ365"/>
      <c r="BBA365"/>
      <c r="BBB365"/>
      <c r="BBC365"/>
      <c r="BBD365"/>
      <c r="BBE365"/>
      <c r="BBF365"/>
      <c r="BBG365"/>
      <c r="BBH365"/>
      <c r="BBI365"/>
      <c r="BBJ365"/>
      <c r="BBK365"/>
      <c r="BBL365"/>
      <c r="BBM365"/>
      <c r="BBN365"/>
      <c r="BBO365"/>
      <c r="BBP365"/>
      <c r="BBQ365"/>
      <c r="BBR365"/>
      <c r="BBS365"/>
      <c r="BBT365"/>
      <c r="BBU365"/>
      <c r="BBV365"/>
      <c r="BBW365"/>
      <c r="BBX365"/>
      <c r="BBY365"/>
      <c r="BBZ365"/>
      <c r="BCA365"/>
      <c r="BCB365"/>
      <c r="BCC365"/>
      <c r="BCD365"/>
      <c r="BCE365"/>
      <c r="BCF365"/>
      <c r="BCG365"/>
      <c r="BCH365"/>
      <c r="BCI365"/>
      <c r="BCJ365"/>
      <c r="BCK365"/>
      <c r="BCL365"/>
      <c r="BCM365"/>
      <c r="BCN365"/>
      <c r="BCO365"/>
      <c r="BCP365"/>
      <c r="BCQ365"/>
      <c r="BCR365"/>
      <c r="BCS365"/>
      <c r="BCT365"/>
      <c r="BCU365"/>
      <c r="BCV365"/>
      <c r="BCW365"/>
      <c r="BCX365"/>
      <c r="BCY365"/>
      <c r="BCZ365"/>
      <c r="BDA365"/>
      <c r="BDB365"/>
      <c r="BDC365"/>
      <c r="BDD365"/>
      <c r="BDE365"/>
      <c r="BDF365"/>
      <c r="BDG365"/>
      <c r="BDH365"/>
      <c r="BDI365"/>
      <c r="BDJ365"/>
      <c r="BDK365"/>
      <c r="BDL365"/>
      <c r="BDM365"/>
      <c r="BDN365"/>
      <c r="BDO365"/>
      <c r="BDP365"/>
      <c r="BDQ365"/>
      <c r="BDR365"/>
      <c r="BDS365"/>
      <c r="BDT365"/>
      <c r="BDU365"/>
      <c r="BDV365"/>
      <c r="BDW365"/>
      <c r="BDX365"/>
      <c r="BDY365"/>
      <c r="BDZ365"/>
      <c r="BEA365"/>
      <c r="BEB365"/>
      <c r="BEC365"/>
      <c r="BED365"/>
      <c r="BEE365"/>
      <c r="BEF365"/>
      <c r="BEG365"/>
      <c r="BEH365"/>
      <c r="BEI365"/>
      <c r="BEJ365"/>
      <c r="BEK365"/>
      <c r="BEL365"/>
      <c r="BEM365"/>
      <c r="BEN365"/>
      <c r="BEO365"/>
      <c r="BEP365"/>
      <c r="BEQ365"/>
      <c r="BER365"/>
      <c r="BES365"/>
      <c r="BET365"/>
      <c r="BEU365"/>
      <c r="BEV365"/>
      <c r="BEW365"/>
      <c r="BEX365"/>
      <c r="BEY365"/>
      <c r="BEZ365"/>
      <c r="BFA365"/>
      <c r="BFB365"/>
      <c r="BFC365"/>
      <c r="BFD365"/>
      <c r="BFE365"/>
      <c r="BFF365"/>
      <c r="BFG365"/>
      <c r="BFH365"/>
      <c r="BFI365"/>
      <c r="BFJ365"/>
      <c r="BFK365"/>
      <c r="BFL365"/>
      <c r="BFM365"/>
      <c r="BFN365"/>
      <c r="BFO365"/>
      <c r="BFP365"/>
      <c r="BFQ365"/>
      <c r="BFR365"/>
      <c r="BFS365"/>
      <c r="BFT365"/>
      <c r="BFU365"/>
      <c r="BFV365"/>
      <c r="BFW365"/>
      <c r="BFX365"/>
      <c r="BFY365"/>
      <c r="BFZ365"/>
      <c r="BGA365"/>
      <c r="BGB365"/>
      <c r="BGC365"/>
      <c r="BGD365"/>
      <c r="BGE365"/>
      <c r="BGF365"/>
      <c r="BGG365"/>
      <c r="BGH365"/>
      <c r="BGI365"/>
      <c r="BGJ365"/>
      <c r="BGK365"/>
      <c r="BGL365"/>
      <c r="BGM365"/>
      <c r="BGN365"/>
      <c r="BGO365"/>
      <c r="BGP365"/>
      <c r="BGQ365"/>
      <c r="BGR365"/>
      <c r="BGS365"/>
      <c r="BGT365"/>
      <c r="BGU365"/>
      <c r="BGV365"/>
      <c r="BGW365"/>
      <c r="BGX365"/>
      <c r="BGY365"/>
      <c r="BGZ365"/>
      <c r="BHA365"/>
      <c r="BHB365"/>
      <c r="BHC365"/>
      <c r="BHD365"/>
      <c r="BHE365"/>
      <c r="BHF365"/>
      <c r="BHG365"/>
      <c r="BHH365"/>
      <c r="BHI365"/>
      <c r="BHJ365"/>
      <c r="BHK365"/>
      <c r="BHL365"/>
      <c r="BHM365"/>
      <c r="BHN365"/>
      <c r="BHO365"/>
      <c r="BHP365"/>
      <c r="BHQ365"/>
      <c r="BHR365"/>
      <c r="BHS365"/>
      <c r="BHT365"/>
      <c r="BHU365"/>
      <c r="BHV365"/>
      <c r="BHW365"/>
      <c r="BHX365"/>
      <c r="BHY365"/>
      <c r="BHZ365"/>
      <c r="BIA365"/>
      <c r="BIB365"/>
      <c r="BIC365"/>
      <c r="BID365"/>
      <c r="BIE365"/>
      <c r="BIF365"/>
      <c r="BIG365"/>
      <c r="BIH365"/>
      <c r="BII365"/>
      <c r="BIJ365"/>
      <c r="BIK365"/>
      <c r="BIL365"/>
      <c r="BIM365"/>
      <c r="BIN365"/>
      <c r="BIO365"/>
      <c r="BIP365"/>
      <c r="BIQ365"/>
      <c r="BIR365"/>
      <c r="BIS365"/>
      <c r="BIT365"/>
      <c r="BIU365"/>
      <c r="BIV365"/>
      <c r="BIW365"/>
      <c r="BIX365"/>
      <c r="BIY365"/>
      <c r="BIZ365"/>
      <c r="BJA365"/>
      <c r="BJB365"/>
      <c r="BJC365"/>
      <c r="BJD365"/>
      <c r="BJE365"/>
      <c r="BJF365"/>
      <c r="BJG365"/>
      <c r="BJH365"/>
      <c r="BJI365"/>
      <c r="BJJ365"/>
      <c r="BJK365"/>
      <c r="BJL365"/>
      <c r="BJM365"/>
      <c r="BJN365"/>
      <c r="BJO365"/>
      <c r="BJP365"/>
      <c r="BJQ365"/>
      <c r="BJR365"/>
      <c r="BJS365"/>
      <c r="BJT365"/>
      <c r="BJU365"/>
      <c r="BJV365"/>
      <c r="BJW365"/>
      <c r="BJX365"/>
      <c r="BJY365"/>
      <c r="BJZ365"/>
      <c r="BKA365"/>
      <c r="BKB365"/>
      <c r="BKC365"/>
      <c r="BKD365"/>
      <c r="BKE365"/>
      <c r="BKF365"/>
      <c r="BKG365"/>
      <c r="BKH365"/>
      <c r="BKI365"/>
      <c r="BKJ365"/>
      <c r="BKK365"/>
      <c r="BKL365"/>
      <c r="BKM365"/>
      <c r="BKN365"/>
      <c r="BKO365"/>
      <c r="BKP365"/>
      <c r="BKQ365"/>
      <c r="BKR365"/>
      <c r="BKS365"/>
      <c r="BKT365"/>
      <c r="BKU365"/>
      <c r="BKV365"/>
      <c r="BKW365"/>
      <c r="BKX365"/>
      <c r="BKY365"/>
      <c r="BKZ365"/>
      <c r="BLA365"/>
      <c r="BLB365"/>
      <c r="BLC365"/>
      <c r="BLD365"/>
      <c r="BLE365"/>
      <c r="BLF365"/>
      <c r="BLG365"/>
      <c r="BLH365"/>
      <c r="BLI365"/>
      <c r="BLJ365"/>
      <c r="BLK365"/>
      <c r="BLL365"/>
      <c r="BLM365"/>
      <c r="BLN365"/>
      <c r="BLO365"/>
      <c r="BLP365"/>
      <c r="BLQ365"/>
      <c r="BLR365"/>
      <c r="BLS365"/>
      <c r="BLT365"/>
      <c r="BLU365"/>
      <c r="BLV365"/>
      <c r="BLW365"/>
      <c r="BLX365"/>
      <c r="BLY365"/>
      <c r="BLZ365"/>
      <c r="BMA365"/>
      <c r="BMB365"/>
      <c r="BMC365"/>
      <c r="BMD365"/>
      <c r="BME365"/>
      <c r="BMF365"/>
      <c r="BMG365"/>
      <c r="BMH365"/>
      <c r="BMI365"/>
      <c r="BMJ365"/>
      <c r="BMK365"/>
      <c r="BML365"/>
      <c r="BMM365"/>
      <c r="BMN365"/>
      <c r="BMO365"/>
      <c r="BMP365"/>
      <c r="BMQ365"/>
      <c r="BMR365"/>
      <c r="BMS365"/>
      <c r="BMT365"/>
      <c r="BMU365"/>
      <c r="BMV365"/>
      <c r="BMW365"/>
      <c r="BMX365"/>
      <c r="BMY365"/>
      <c r="BMZ365"/>
      <c r="BNA365"/>
      <c r="BNB365"/>
      <c r="BNC365"/>
      <c r="BND365"/>
      <c r="BNE365"/>
      <c r="BNF365"/>
      <c r="BNG365"/>
      <c r="BNH365"/>
      <c r="BNI365"/>
      <c r="BNJ365"/>
      <c r="BNK365"/>
      <c r="BNL365"/>
      <c r="BNM365"/>
      <c r="BNN365"/>
      <c r="BNO365"/>
      <c r="BNP365"/>
      <c r="BNQ365"/>
      <c r="BNR365"/>
      <c r="BNS365"/>
      <c r="BNT365"/>
      <c r="BNU365"/>
      <c r="BNV365"/>
      <c r="BNW365"/>
      <c r="BNX365"/>
      <c r="BNY365"/>
      <c r="BNZ365"/>
      <c r="BOA365"/>
      <c r="BOB365"/>
      <c r="BOC365"/>
      <c r="BOD365"/>
      <c r="BOE365"/>
      <c r="BOF365"/>
      <c r="BOG365"/>
      <c r="BOH365"/>
      <c r="BOI365"/>
      <c r="BOJ365"/>
      <c r="BOK365"/>
      <c r="BOL365"/>
      <c r="BOM365"/>
      <c r="BON365"/>
      <c r="BOO365"/>
      <c r="BOP365"/>
      <c r="BOQ365"/>
      <c r="BOR365"/>
      <c r="BOS365"/>
      <c r="BOT365"/>
      <c r="BOU365"/>
      <c r="BOV365"/>
      <c r="BOW365"/>
      <c r="BOX365"/>
      <c r="BOY365"/>
      <c r="BOZ365"/>
      <c r="BPA365"/>
      <c r="BPB365"/>
      <c r="BPC365"/>
      <c r="BPD365"/>
      <c r="BPE365"/>
      <c r="BPF365"/>
      <c r="BPG365"/>
      <c r="BPH365"/>
      <c r="BPI365"/>
      <c r="BPJ365"/>
      <c r="BPK365"/>
      <c r="BPL365"/>
      <c r="BPM365"/>
      <c r="BPN365"/>
      <c r="BPO365"/>
      <c r="BPP365"/>
      <c r="BPQ365"/>
      <c r="BPR365"/>
      <c r="BPS365"/>
      <c r="BPT365"/>
      <c r="BPU365"/>
      <c r="BPV365"/>
      <c r="BPW365"/>
      <c r="BPX365"/>
      <c r="BPY365"/>
      <c r="BPZ365"/>
      <c r="BQA365"/>
      <c r="BQB365"/>
      <c r="BQC365"/>
      <c r="BQD365"/>
      <c r="BQE365"/>
      <c r="BQF365"/>
      <c r="BQG365"/>
      <c r="BQH365"/>
      <c r="BQI365"/>
      <c r="BQJ365"/>
      <c r="BQK365"/>
      <c r="BQL365"/>
      <c r="BQM365"/>
      <c r="BQN365"/>
      <c r="BQO365"/>
      <c r="BQP365"/>
      <c r="BQQ365"/>
      <c r="BQR365"/>
      <c r="BQS365"/>
      <c r="BQT365"/>
      <c r="BQU365"/>
      <c r="BQV365"/>
      <c r="BQW365"/>
      <c r="BQX365"/>
      <c r="BQY365"/>
      <c r="BQZ365"/>
      <c r="BRA365"/>
      <c r="BRB365"/>
      <c r="BRC365"/>
      <c r="BRD365"/>
      <c r="BRE365"/>
      <c r="BRF365"/>
      <c r="BRG365"/>
      <c r="BRH365"/>
      <c r="BRI365"/>
      <c r="BRJ365"/>
      <c r="BRK365"/>
      <c r="BRL365"/>
      <c r="BRM365"/>
      <c r="BRN365"/>
      <c r="BRO365"/>
      <c r="BRP365"/>
      <c r="BRQ365"/>
      <c r="BRR365"/>
      <c r="BRS365"/>
      <c r="BRT365"/>
      <c r="BRU365"/>
      <c r="BRV365"/>
      <c r="BRW365"/>
      <c r="BRX365"/>
      <c r="BRY365"/>
      <c r="BRZ365"/>
      <c r="BSA365"/>
      <c r="BSB365"/>
      <c r="BSC365"/>
      <c r="BSD365"/>
      <c r="BSE365"/>
      <c r="BSF365"/>
      <c r="BSG365"/>
      <c r="BSH365"/>
      <c r="BSI365"/>
      <c r="BSJ365"/>
      <c r="BSK365"/>
      <c r="BSL365"/>
      <c r="BSM365"/>
      <c r="BSN365"/>
      <c r="BSO365"/>
      <c r="BSP365"/>
      <c r="BSQ365"/>
      <c r="BSR365"/>
      <c r="BSS365"/>
      <c r="BST365"/>
      <c r="BSU365"/>
      <c r="BSV365"/>
      <c r="BSW365"/>
      <c r="BSX365"/>
      <c r="BSY365"/>
      <c r="BSZ365"/>
      <c r="BTA365"/>
      <c r="BTB365"/>
      <c r="BTC365"/>
      <c r="BTD365"/>
      <c r="BTE365"/>
      <c r="BTF365"/>
      <c r="BTG365"/>
      <c r="BTH365"/>
      <c r="BTI365"/>
      <c r="BTJ365"/>
      <c r="BTK365"/>
      <c r="BTL365"/>
      <c r="BTM365"/>
      <c r="BTN365"/>
      <c r="BTO365"/>
      <c r="BTP365"/>
      <c r="BTQ365"/>
      <c r="BTR365"/>
      <c r="BTS365"/>
      <c r="BTT365"/>
      <c r="BTU365"/>
      <c r="BTV365"/>
      <c r="BTW365"/>
      <c r="BTX365"/>
      <c r="BTY365"/>
      <c r="BTZ365"/>
      <c r="BUA365"/>
      <c r="BUB365"/>
      <c r="BUC365"/>
      <c r="BUD365"/>
      <c r="BUE365"/>
      <c r="BUF365"/>
      <c r="BUG365"/>
      <c r="BUH365"/>
      <c r="BUI365"/>
      <c r="BUJ365"/>
      <c r="BUK365"/>
      <c r="BUL365"/>
      <c r="BUM365"/>
      <c r="BUN365"/>
      <c r="BUO365"/>
      <c r="BUP365"/>
      <c r="BUQ365"/>
      <c r="BUR365"/>
      <c r="BUS365"/>
      <c r="BUT365"/>
      <c r="BUU365"/>
      <c r="BUV365"/>
      <c r="BUW365"/>
      <c r="BUX365"/>
      <c r="BUY365"/>
      <c r="BUZ365"/>
      <c r="BVA365"/>
      <c r="BVB365"/>
      <c r="BVC365"/>
      <c r="BVD365"/>
      <c r="BVE365"/>
      <c r="BVF365"/>
      <c r="BVG365"/>
      <c r="BVH365"/>
      <c r="BVI365"/>
      <c r="BVJ365"/>
      <c r="BVK365"/>
      <c r="BVL365"/>
      <c r="BVM365"/>
      <c r="BVN365"/>
      <c r="BVO365"/>
      <c r="BVP365"/>
      <c r="BVQ365"/>
      <c r="BVR365"/>
      <c r="BVS365"/>
      <c r="BVT365"/>
      <c r="BVU365"/>
      <c r="BVV365"/>
      <c r="BVW365"/>
      <c r="BVX365"/>
      <c r="BVY365"/>
      <c r="BVZ365"/>
      <c r="BWA365"/>
      <c r="BWB365"/>
      <c r="BWC365"/>
      <c r="BWD365"/>
      <c r="BWE365"/>
      <c r="BWF365"/>
      <c r="BWG365"/>
      <c r="BWH365"/>
      <c r="BWI365"/>
      <c r="BWJ365"/>
      <c r="BWK365"/>
      <c r="BWL365"/>
      <c r="BWM365"/>
      <c r="BWN365"/>
      <c r="BWO365"/>
      <c r="BWP365"/>
      <c r="BWQ365"/>
      <c r="BWR365"/>
      <c r="BWS365"/>
      <c r="BWT365"/>
      <c r="BWU365"/>
      <c r="BWV365"/>
      <c r="BWW365"/>
      <c r="BWX365"/>
      <c r="BWY365"/>
      <c r="BWZ365"/>
      <c r="BXA365"/>
      <c r="BXB365"/>
      <c r="BXC365"/>
      <c r="BXD365"/>
      <c r="BXE365"/>
      <c r="BXF365"/>
      <c r="BXG365"/>
      <c r="BXH365"/>
      <c r="BXI365"/>
      <c r="BXJ365"/>
      <c r="BXK365"/>
      <c r="BXL365"/>
      <c r="BXM365"/>
      <c r="BXN365"/>
      <c r="BXO365"/>
      <c r="BXP365"/>
      <c r="BXQ365"/>
      <c r="BXR365"/>
      <c r="BXS365"/>
      <c r="BXT365"/>
      <c r="BXU365"/>
      <c r="BXV365"/>
      <c r="BXW365"/>
      <c r="BXX365"/>
      <c r="BXY365"/>
      <c r="BXZ365"/>
      <c r="BYA365"/>
      <c r="BYB365"/>
      <c r="BYC365"/>
      <c r="BYD365"/>
      <c r="BYE365"/>
      <c r="BYF365"/>
      <c r="BYG365"/>
      <c r="BYH365"/>
      <c r="BYI365"/>
      <c r="BYJ365"/>
      <c r="BYK365"/>
      <c r="BYL365"/>
      <c r="BYM365"/>
      <c r="BYN365"/>
      <c r="BYO365"/>
      <c r="BYP365"/>
      <c r="BYQ365"/>
      <c r="BYR365"/>
      <c r="BYS365"/>
      <c r="BYT365"/>
      <c r="BYU365"/>
      <c r="BYV365"/>
      <c r="BYW365"/>
      <c r="BYX365"/>
      <c r="BYY365"/>
      <c r="BYZ365"/>
      <c r="BZA365"/>
      <c r="BZB365"/>
      <c r="BZC365"/>
      <c r="BZD365"/>
      <c r="BZE365"/>
      <c r="BZF365"/>
      <c r="BZG365"/>
      <c r="BZH365"/>
      <c r="BZI365"/>
      <c r="BZJ365"/>
      <c r="BZK365"/>
      <c r="BZL365"/>
      <c r="BZM365"/>
      <c r="BZN365"/>
      <c r="BZO365"/>
      <c r="BZP365"/>
      <c r="BZQ365"/>
      <c r="BZR365"/>
      <c r="BZS365"/>
      <c r="BZT365"/>
      <c r="BZU365"/>
      <c r="BZV365"/>
      <c r="BZW365"/>
      <c r="BZX365"/>
      <c r="BZY365"/>
      <c r="BZZ365"/>
      <c r="CAA365"/>
      <c r="CAB365"/>
      <c r="CAC365"/>
      <c r="CAD365"/>
      <c r="CAE365"/>
      <c r="CAF365"/>
      <c r="CAG365"/>
      <c r="CAH365"/>
      <c r="CAI365"/>
      <c r="CAJ365"/>
      <c r="CAK365"/>
      <c r="CAL365"/>
      <c r="CAM365"/>
      <c r="CAN365"/>
      <c r="CAO365"/>
      <c r="CAP365"/>
      <c r="CAQ365"/>
      <c r="CAR365"/>
      <c r="CAS365"/>
      <c r="CAT365"/>
      <c r="CAU365"/>
      <c r="CAV365"/>
      <c r="CAW365"/>
      <c r="CAX365"/>
      <c r="CAY365"/>
      <c r="CAZ365"/>
      <c r="CBA365"/>
      <c r="CBB365"/>
      <c r="CBC365"/>
      <c r="CBD365"/>
      <c r="CBE365"/>
      <c r="CBF365"/>
      <c r="CBG365"/>
      <c r="CBH365"/>
      <c r="CBI365"/>
      <c r="CBJ365"/>
      <c r="CBK365"/>
      <c r="CBL365"/>
      <c r="CBM365"/>
      <c r="CBN365"/>
      <c r="CBO365"/>
      <c r="CBP365"/>
      <c r="CBQ365"/>
      <c r="CBR365"/>
      <c r="CBS365"/>
      <c r="CBT365"/>
      <c r="CBU365"/>
      <c r="CBV365"/>
      <c r="CBW365"/>
      <c r="CBX365"/>
      <c r="CBY365"/>
      <c r="CBZ365"/>
      <c r="CCA365"/>
      <c r="CCB365"/>
      <c r="CCC365"/>
      <c r="CCD365"/>
      <c r="CCE365"/>
      <c r="CCF365"/>
      <c r="CCG365"/>
      <c r="CCH365"/>
      <c r="CCI365"/>
      <c r="CCJ365"/>
      <c r="CCK365"/>
      <c r="CCL365"/>
      <c r="CCM365"/>
      <c r="CCN365"/>
      <c r="CCO365"/>
      <c r="CCP365"/>
      <c r="CCQ365"/>
      <c r="CCR365"/>
      <c r="CCS365"/>
      <c r="CCT365"/>
      <c r="CCU365"/>
      <c r="CCV365"/>
      <c r="CCW365"/>
      <c r="CCX365"/>
      <c r="CCY365"/>
      <c r="CCZ365"/>
      <c r="CDA365"/>
      <c r="CDB365"/>
      <c r="CDC365"/>
      <c r="CDD365"/>
      <c r="CDE365"/>
      <c r="CDF365"/>
      <c r="CDG365"/>
      <c r="CDH365"/>
      <c r="CDI365"/>
      <c r="CDJ365"/>
      <c r="CDK365"/>
      <c r="CDL365"/>
      <c r="CDM365"/>
      <c r="CDN365"/>
      <c r="CDO365"/>
      <c r="CDP365"/>
      <c r="CDQ365"/>
      <c r="CDR365"/>
      <c r="CDS365"/>
      <c r="CDT365"/>
      <c r="CDU365"/>
      <c r="CDV365"/>
      <c r="CDW365"/>
      <c r="CDX365"/>
      <c r="CDY365"/>
      <c r="CDZ365"/>
      <c r="CEA365"/>
      <c r="CEB365"/>
      <c r="CEC365"/>
      <c r="CED365"/>
      <c r="CEE365"/>
      <c r="CEF365"/>
      <c r="CEG365"/>
      <c r="CEH365"/>
      <c r="CEI365"/>
      <c r="CEJ365"/>
      <c r="CEK365"/>
      <c r="CEL365"/>
      <c r="CEM365"/>
      <c r="CEN365"/>
      <c r="CEO365"/>
      <c r="CEP365"/>
      <c r="CEQ365"/>
      <c r="CER365"/>
      <c r="CES365"/>
      <c r="CET365"/>
      <c r="CEU365"/>
      <c r="CEV365"/>
      <c r="CEW365"/>
      <c r="CEX365"/>
      <c r="CEY365"/>
      <c r="CEZ365"/>
      <c r="CFA365"/>
      <c r="CFB365"/>
      <c r="CFC365"/>
      <c r="CFD365"/>
      <c r="CFE365"/>
      <c r="CFF365"/>
      <c r="CFG365"/>
      <c r="CFH365"/>
      <c r="CFI365"/>
      <c r="CFJ365"/>
      <c r="CFK365"/>
      <c r="CFL365"/>
      <c r="CFM365"/>
      <c r="CFN365"/>
      <c r="CFO365"/>
      <c r="CFP365"/>
      <c r="CFQ365"/>
      <c r="CFR365"/>
      <c r="CFS365"/>
      <c r="CFT365"/>
      <c r="CFU365"/>
      <c r="CFV365"/>
      <c r="CFW365"/>
      <c r="CFX365"/>
      <c r="CFY365"/>
      <c r="CFZ365"/>
      <c r="CGA365"/>
      <c r="CGB365"/>
      <c r="CGC365"/>
      <c r="CGD365"/>
      <c r="CGE365"/>
      <c r="CGF365"/>
      <c r="CGG365"/>
      <c r="CGH365"/>
      <c r="CGI365"/>
      <c r="CGJ365"/>
      <c r="CGK365"/>
      <c r="CGL365"/>
      <c r="CGM365"/>
      <c r="CGN365"/>
      <c r="CGO365"/>
      <c r="CGP365"/>
      <c r="CGQ365"/>
      <c r="CGR365"/>
      <c r="CGS365"/>
      <c r="CGT365"/>
      <c r="CGU365"/>
      <c r="CGV365"/>
      <c r="CGW365"/>
      <c r="CGX365"/>
      <c r="CGY365"/>
      <c r="CGZ365"/>
      <c r="CHA365"/>
      <c r="CHB365"/>
      <c r="CHC365"/>
      <c r="CHD365"/>
      <c r="CHE365"/>
      <c r="CHF365"/>
      <c r="CHG365"/>
      <c r="CHH365"/>
      <c r="CHI365"/>
      <c r="CHJ365"/>
      <c r="CHK365"/>
      <c r="CHL365"/>
      <c r="CHM365"/>
      <c r="CHN365"/>
      <c r="CHO365"/>
      <c r="CHP365"/>
      <c r="CHQ365"/>
      <c r="CHR365"/>
      <c r="CHS365"/>
      <c r="CHT365"/>
      <c r="CHU365"/>
      <c r="CHV365"/>
      <c r="CHW365"/>
      <c r="CHX365"/>
      <c r="CHY365"/>
      <c r="CHZ365"/>
      <c r="CIA365"/>
      <c r="CIB365"/>
      <c r="CIC365"/>
      <c r="CID365"/>
      <c r="CIE365"/>
      <c r="CIF365"/>
      <c r="CIG365"/>
      <c r="CIH365"/>
      <c r="CII365"/>
      <c r="CIJ365"/>
      <c r="CIK365"/>
      <c r="CIL365"/>
      <c r="CIM365"/>
      <c r="CIN365"/>
      <c r="CIO365"/>
      <c r="CIP365"/>
      <c r="CIQ365"/>
      <c r="CIR365"/>
      <c r="CIS365"/>
      <c r="CIT365"/>
      <c r="CIU365"/>
      <c r="CIV365"/>
      <c r="CIW365"/>
      <c r="CIX365"/>
      <c r="CIY365"/>
      <c r="CIZ365"/>
      <c r="CJA365"/>
      <c r="CJB365"/>
      <c r="CJC365"/>
      <c r="CJD365"/>
      <c r="CJE365"/>
      <c r="CJF365"/>
      <c r="CJG365"/>
      <c r="CJH365"/>
      <c r="CJI365"/>
      <c r="CJJ365"/>
      <c r="CJK365"/>
      <c r="CJL365"/>
      <c r="CJM365"/>
      <c r="CJN365"/>
      <c r="CJO365"/>
      <c r="CJP365"/>
      <c r="CJQ365"/>
      <c r="CJR365"/>
      <c r="CJS365"/>
      <c r="CJT365"/>
      <c r="CJU365"/>
      <c r="CJV365"/>
      <c r="CJW365"/>
      <c r="CJX365"/>
      <c r="CJY365"/>
      <c r="CJZ365"/>
      <c r="CKA365"/>
      <c r="CKB365"/>
      <c r="CKC365"/>
      <c r="CKD365"/>
      <c r="CKE365"/>
      <c r="CKF365"/>
      <c r="CKG365"/>
      <c r="CKH365"/>
      <c r="CKI365"/>
      <c r="CKJ365"/>
      <c r="CKK365"/>
      <c r="CKL365"/>
      <c r="CKM365"/>
      <c r="CKN365"/>
      <c r="CKO365"/>
      <c r="CKP365"/>
      <c r="CKQ365"/>
      <c r="CKR365"/>
      <c r="CKS365"/>
      <c r="CKT365"/>
      <c r="CKU365"/>
      <c r="CKV365"/>
      <c r="CKW365"/>
      <c r="CKX365"/>
      <c r="CKY365"/>
      <c r="CKZ365"/>
      <c r="CLA365"/>
      <c r="CLB365"/>
      <c r="CLC365"/>
      <c r="CLD365"/>
      <c r="CLE365"/>
      <c r="CLF365"/>
      <c r="CLG365"/>
      <c r="CLH365"/>
      <c r="CLI365"/>
      <c r="CLJ365"/>
      <c r="CLK365"/>
      <c r="CLL365"/>
      <c r="CLM365"/>
      <c r="CLN365"/>
      <c r="CLO365"/>
      <c r="CLP365"/>
      <c r="CLQ365"/>
      <c r="CLR365"/>
      <c r="CLS365"/>
      <c r="CLT365"/>
      <c r="CLU365"/>
      <c r="CLV365"/>
      <c r="CLW365"/>
      <c r="CLX365"/>
      <c r="CLY365"/>
      <c r="CLZ365"/>
      <c r="CMA365"/>
      <c r="CMB365"/>
      <c r="CMC365"/>
      <c r="CMD365"/>
      <c r="CME365"/>
      <c r="CMF365"/>
      <c r="CMG365"/>
      <c r="CMH365"/>
      <c r="CMI365"/>
      <c r="CMJ365"/>
      <c r="CMK365"/>
      <c r="CML365"/>
      <c r="CMM365"/>
      <c r="CMN365"/>
      <c r="CMO365"/>
      <c r="CMP365"/>
      <c r="CMQ365"/>
      <c r="CMR365"/>
      <c r="CMS365"/>
      <c r="CMT365"/>
      <c r="CMU365"/>
      <c r="CMV365"/>
      <c r="CMW365"/>
      <c r="CMX365"/>
      <c r="CMY365"/>
      <c r="CMZ365"/>
      <c r="CNA365"/>
      <c r="CNB365"/>
      <c r="CNC365"/>
      <c r="CND365"/>
      <c r="CNE365"/>
      <c r="CNF365"/>
      <c r="CNG365"/>
      <c r="CNH365"/>
      <c r="CNI365"/>
      <c r="CNJ365"/>
      <c r="CNK365"/>
      <c r="CNL365"/>
      <c r="CNM365"/>
      <c r="CNN365"/>
      <c r="CNO365"/>
      <c r="CNP365"/>
      <c r="CNQ365"/>
      <c r="CNR365"/>
      <c r="CNS365"/>
      <c r="CNT365"/>
      <c r="CNU365"/>
      <c r="CNV365"/>
      <c r="CNW365"/>
      <c r="CNX365"/>
      <c r="CNY365"/>
      <c r="CNZ365"/>
      <c r="COA365"/>
      <c r="COB365"/>
      <c r="COC365"/>
      <c r="COD365"/>
      <c r="COE365"/>
      <c r="COF365"/>
      <c r="COG365"/>
      <c r="COH365"/>
      <c r="COI365"/>
      <c r="COJ365"/>
      <c r="COK365"/>
      <c r="COL365"/>
      <c r="COM365"/>
      <c r="CON365"/>
      <c r="COO365"/>
      <c r="COP365"/>
      <c r="COQ365"/>
      <c r="COR365"/>
      <c r="COS365"/>
      <c r="COT365"/>
      <c r="COU365"/>
      <c r="COV365"/>
      <c r="COW365"/>
      <c r="COX365"/>
      <c r="COY365"/>
      <c r="COZ365"/>
      <c r="CPA365"/>
      <c r="CPB365"/>
      <c r="CPC365"/>
      <c r="CPD365"/>
      <c r="CPE365"/>
      <c r="CPF365"/>
      <c r="CPG365"/>
      <c r="CPH365"/>
      <c r="CPI365"/>
      <c r="CPJ365"/>
      <c r="CPK365"/>
      <c r="CPL365"/>
      <c r="CPM365"/>
      <c r="CPN365"/>
      <c r="CPO365"/>
      <c r="CPP365"/>
      <c r="CPQ365"/>
      <c r="CPR365"/>
      <c r="CPS365"/>
      <c r="CPT365"/>
      <c r="CPU365"/>
      <c r="CPV365"/>
      <c r="CPW365"/>
      <c r="CPX365"/>
      <c r="CPY365"/>
      <c r="CPZ365"/>
      <c r="CQA365"/>
      <c r="CQB365"/>
      <c r="CQC365"/>
      <c r="CQD365"/>
      <c r="CQE365"/>
      <c r="CQF365"/>
      <c r="CQG365"/>
      <c r="CQH365"/>
      <c r="CQI365"/>
      <c r="CQJ365"/>
      <c r="CQK365"/>
      <c r="CQL365"/>
      <c r="CQM365"/>
      <c r="CQN365"/>
      <c r="CQO365"/>
      <c r="CQP365"/>
      <c r="CQQ365"/>
      <c r="CQR365"/>
      <c r="CQS365"/>
      <c r="CQT365"/>
      <c r="CQU365"/>
      <c r="CQV365"/>
      <c r="CQW365"/>
      <c r="CQX365"/>
      <c r="CQY365"/>
      <c r="CQZ365"/>
      <c r="CRA365"/>
      <c r="CRB365"/>
      <c r="CRC365"/>
      <c r="CRD365"/>
      <c r="CRE365"/>
      <c r="CRF365"/>
      <c r="CRG365"/>
      <c r="CRH365"/>
      <c r="CRI365"/>
      <c r="CRJ365"/>
      <c r="CRK365"/>
      <c r="CRL365"/>
      <c r="CRM365"/>
      <c r="CRN365"/>
      <c r="CRO365"/>
      <c r="CRP365"/>
      <c r="CRQ365"/>
      <c r="CRR365"/>
      <c r="CRS365"/>
      <c r="CRT365"/>
      <c r="CRU365"/>
      <c r="CRV365"/>
      <c r="CRW365"/>
      <c r="CRX365"/>
      <c r="CRY365"/>
      <c r="CRZ365"/>
      <c r="CSA365"/>
      <c r="CSB365"/>
      <c r="CSC365"/>
      <c r="CSD365"/>
      <c r="CSE365"/>
      <c r="CSF365"/>
      <c r="CSG365"/>
      <c r="CSH365"/>
      <c r="CSI365"/>
      <c r="CSJ365"/>
      <c r="CSK365"/>
      <c r="CSL365"/>
      <c r="CSM365"/>
      <c r="CSN365"/>
      <c r="CSO365"/>
      <c r="CSP365"/>
      <c r="CSQ365"/>
      <c r="CSR365"/>
      <c r="CSS365"/>
      <c r="CST365"/>
      <c r="CSU365"/>
      <c r="CSV365"/>
      <c r="CSW365"/>
      <c r="CSX365"/>
      <c r="CSY365"/>
      <c r="CSZ365"/>
      <c r="CTA365"/>
      <c r="CTB365"/>
      <c r="CTC365"/>
      <c r="CTD365"/>
      <c r="CTE365"/>
      <c r="CTF365"/>
      <c r="CTG365"/>
      <c r="CTH365"/>
      <c r="CTI365"/>
      <c r="CTJ365"/>
      <c r="CTK365"/>
      <c r="CTL365"/>
      <c r="CTM365"/>
      <c r="CTN365"/>
      <c r="CTO365"/>
      <c r="CTP365"/>
      <c r="CTQ365"/>
      <c r="CTR365"/>
      <c r="CTS365"/>
      <c r="CTT365"/>
      <c r="CTU365"/>
      <c r="CTV365"/>
      <c r="CTW365"/>
      <c r="CTX365"/>
      <c r="CTY365"/>
      <c r="CTZ365"/>
      <c r="CUA365"/>
      <c r="CUB365"/>
      <c r="CUC365"/>
      <c r="CUD365"/>
      <c r="CUE365"/>
      <c r="CUF365"/>
      <c r="CUG365"/>
      <c r="CUH365"/>
      <c r="CUI365"/>
      <c r="CUJ365"/>
      <c r="CUK365"/>
      <c r="CUL365"/>
      <c r="CUM365"/>
      <c r="CUN365"/>
      <c r="CUO365"/>
      <c r="CUP365"/>
      <c r="CUQ365"/>
      <c r="CUR365"/>
      <c r="CUS365"/>
      <c r="CUT365"/>
      <c r="CUU365"/>
      <c r="CUV365"/>
      <c r="CUW365"/>
      <c r="CUX365"/>
      <c r="CUY365"/>
      <c r="CUZ365"/>
      <c r="CVA365"/>
      <c r="CVB365"/>
      <c r="CVC365"/>
      <c r="CVD365"/>
      <c r="CVE365"/>
      <c r="CVF365"/>
      <c r="CVG365"/>
      <c r="CVH365"/>
      <c r="CVI365"/>
      <c r="CVJ365"/>
      <c r="CVK365"/>
      <c r="CVL365"/>
      <c r="CVM365"/>
      <c r="CVN365"/>
      <c r="CVO365"/>
      <c r="CVP365"/>
      <c r="CVQ365"/>
      <c r="CVR365"/>
      <c r="CVS365"/>
      <c r="CVT365"/>
      <c r="CVU365"/>
      <c r="CVV365"/>
      <c r="CVW365"/>
      <c r="CVX365"/>
      <c r="CVY365"/>
      <c r="CVZ365"/>
      <c r="CWA365"/>
      <c r="CWB365"/>
      <c r="CWC365"/>
      <c r="CWD365"/>
      <c r="CWE365"/>
      <c r="CWF365"/>
      <c r="CWG365"/>
      <c r="CWH365"/>
      <c r="CWI365"/>
      <c r="CWJ365"/>
      <c r="CWK365"/>
      <c r="CWL365"/>
      <c r="CWM365"/>
      <c r="CWN365"/>
      <c r="CWO365"/>
      <c r="CWP365"/>
      <c r="CWQ365"/>
      <c r="CWR365"/>
      <c r="CWS365"/>
      <c r="CWT365"/>
      <c r="CWU365"/>
      <c r="CWV365"/>
      <c r="CWW365"/>
      <c r="CWX365"/>
      <c r="CWY365"/>
      <c r="CWZ365"/>
      <c r="CXA365"/>
      <c r="CXB365"/>
      <c r="CXC365"/>
      <c r="CXD365"/>
      <c r="CXE365"/>
      <c r="CXF365"/>
      <c r="CXG365"/>
      <c r="CXH365"/>
      <c r="CXI365"/>
      <c r="CXJ365"/>
      <c r="CXK365"/>
      <c r="CXL365"/>
      <c r="CXM365"/>
      <c r="CXN365"/>
      <c r="CXO365"/>
      <c r="CXP365"/>
      <c r="CXQ365"/>
      <c r="CXR365"/>
      <c r="CXS365"/>
      <c r="CXT365"/>
      <c r="CXU365"/>
      <c r="CXV365"/>
      <c r="CXW365"/>
      <c r="CXX365"/>
      <c r="CXY365"/>
      <c r="CXZ365"/>
      <c r="CYA365"/>
      <c r="CYB365"/>
      <c r="CYC365"/>
      <c r="CYD365"/>
      <c r="CYE365"/>
      <c r="CYF365"/>
      <c r="CYG365"/>
      <c r="CYH365"/>
      <c r="CYI365"/>
      <c r="CYJ365"/>
      <c r="CYK365"/>
      <c r="CYL365"/>
      <c r="CYM365"/>
      <c r="CYN365"/>
      <c r="CYO365"/>
      <c r="CYP365"/>
      <c r="CYQ365"/>
      <c r="CYR365"/>
      <c r="CYS365"/>
      <c r="CYT365"/>
      <c r="CYU365"/>
      <c r="CYV365"/>
      <c r="CYW365"/>
      <c r="CYX365"/>
      <c r="CYY365"/>
      <c r="CYZ365"/>
      <c r="CZA365"/>
      <c r="CZB365"/>
      <c r="CZC365"/>
      <c r="CZD365"/>
      <c r="CZE365"/>
      <c r="CZF365"/>
      <c r="CZG365"/>
      <c r="CZH365"/>
      <c r="CZI365"/>
      <c r="CZJ365"/>
      <c r="CZK365"/>
      <c r="CZL365"/>
      <c r="CZM365"/>
      <c r="CZN365"/>
      <c r="CZO365"/>
      <c r="CZP365"/>
      <c r="CZQ365"/>
      <c r="CZR365"/>
      <c r="CZS365"/>
      <c r="CZT365"/>
      <c r="CZU365"/>
      <c r="CZV365"/>
      <c r="CZW365"/>
      <c r="CZX365"/>
      <c r="CZY365"/>
      <c r="CZZ365"/>
      <c r="DAA365"/>
      <c r="DAB365"/>
      <c r="DAC365"/>
      <c r="DAD365"/>
      <c r="DAE365"/>
      <c r="DAF365"/>
      <c r="DAG365"/>
      <c r="DAH365"/>
      <c r="DAI365"/>
      <c r="DAJ365"/>
      <c r="DAK365"/>
      <c r="DAL365"/>
      <c r="DAM365"/>
      <c r="DAN365"/>
      <c r="DAO365"/>
      <c r="DAP365"/>
      <c r="DAQ365"/>
      <c r="DAR365"/>
      <c r="DAS365"/>
      <c r="DAT365"/>
      <c r="DAU365"/>
      <c r="DAV365"/>
      <c r="DAW365"/>
      <c r="DAX365"/>
      <c r="DAY365"/>
      <c r="DAZ365"/>
      <c r="DBA365"/>
      <c r="DBB365"/>
      <c r="DBC365"/>
      <c r="DBD365"/>
      <c r="DBE365"/>
      <c r="DBF365"/>
      <c r="DBG365"/>
      <c r="DBH365"/>
      <c r="DBI365"/>
      <c r="DBJ365"/>
      <c r="DBK365"/>
      <c r="DBL365"/>
      <c r="DBM365"/>
      <c r="DBN365"/>
      <c r="DBO365"/>
      <c r="DBP365"/>
      <c r="DBQ365"/>
      <c r="DBR365"/>
      <c r="DBS365"/>
      <c r="DBT365"/>
      <c r="DBU365"/>
      <c r="DBV365"/>
      <c r="DBW365"/>
      <c r="DBX365"/>
      <c r="DBY365"/>
      <c r="DBZ365"/>
      <c r="DCA365"/>
      <c r="DCB365"/>
      <c r="DCC365"/>
      <c r="DCD365"/>
      <c r="DCE365"/>
      <c r="DCF365"/>
      <c r="DCG365"/>
      <c r="DCH365"/>
      <c r="DCI365"/>
      <c r="DCJ365"/>
      <c r="DCK365"/>
      <c r="DCL365"/>
      <c r="DCM365"/>
      <c r="DCN365"/>
      <c r="DCO365"/>
      <c r="DCP365"/>
      <c r="DCQ365"/>
      <c r="DCR365"/>
      <c r="DCS365"/>
      <c r="DCT365"/>
      <c r="DCU365"/>
      <c r="DCV365"/>
      <c r="DCW365"/>
      <c r="DCX365"/>
      <c r="DCY365"/>
      <c r="DCZ365"/>
      <c r="DDA365"/>
      <c r="DDB365"/>
      <c r="DDC365"/>
      <c r="DDD365"/>
      <c r="DDE365"/>
      <c r="DDF365"/>
      <c r="DDG365"/>
      <c r="DDH365"/>
      <c r="DDI365"/>
      <c r="DDJ365"/>
      <c r="DDK365"/>
      <c r="DDL365"/>
      <c r="DDM365"/>
      <c r="DDN365"/>
      <c r="DDO365"/>
      <c r="DDP365"/>
      <c r="DDQ365"/>
      <c r="DDR365"/>
      <c r="DDS365"/>
      <c r="DDT365"/>
      <c r="DDU365"/>
      <c r="DDV365"/>
      <c r="DDW365"/>
      <c r="DDX365"/>
      <c r="DDY365"/>
      <c r="DDZ365"/>
      <c r="DEA365"/>
      <c r="DEB365"/>
      <c r="DEC365"/>
      <c r="DED365"/>
      <c r="DEE365"/>
      <c r="DEF365"/>
      <c r="DEG365"/>
      <c r="DEH365"/>
      <c r="DEI365"/>
      <c r="DEJ365"/>
      <c r="DEK365"/>
      <c r="DEL365"/>
      <c r="DEM365"/>
      <c r="DEN365"/>
      <c r="DEO365"/>
      <c r="DEP365"/>
      <c r="DEQ365"/>
      <c r="DER365"/>
      <c r="DES365"/>
      <c r="DET365"/>
      <c r="DEU365"/>
      <c r="DEV365"/>
      <c r="DEW365"/>
      <c r="DEX365"/>
      <c r="DEY365"/>
      <c r="DEZ365"/>
      <c r="DFA365"/>
      <c r="DFB365"/>
      <c r="DFC365"/>
      <c r="DFD365"/>
      <c r="DFE365"/>
      <c r="DFF365"/>
      <c r="DFG365"/>
      <c r="DFH365"/>
      <c r="DFI365"/>
      <c r="DFJ365"/>
      <c r="DFK365"/>
      <c r="DFL365"/>
      <c r="DFM365"/>
      <c r="DFN365"/>
      <c r="DFO365"/>
      <c r="DFP365"/>
      <c r="DFQ365"/>
      <c r="DFR365"/>
      <c r="DFS365"/>
      <c r="DFT365"/>
      <c r="DFU365"/>
      <c r="DFV365"/>
      <c r="DFW365"/>
      <c r="DFX365"/>
      <c r="DFY365"/>
      <c r="DFZ365"/>
      <c r="DGA365"/>
      <c r="DGB365"/>
      <c r="DGC365"/>
      <c r="DGD365"/>
      <c r="DGE365"/>
      <c r="DGF365"/>
      <c r="DGG365"/>
      <c r="DGH365"/>
      <c r="DGI365"/>
      <c r="DGJ365"/>
      <c r="DGK365"/>
      <c r="DGL365"/>
      <c r="DGM365"/>
      <c r="DGN365"/>
      <c r="DGO365"/>
      <c r="DGP365"/>
      <c r="DGQ365"/>
      <c r="DGR365"/>
      <c r="DGS365"/>
      <c r="DGT365"/>
      <c r="DGU365"/>
      <c r="DGV365"/>
      <c r="DGW365"/>
      <c r="DGX365"/>
      <c r="DGY365"/>
      <c r="DGZ365"/>
      <c r="DHA365"/>
      <c r="DHB365"/>
      <c r="DHC365"/>
      <c r="DHD365"/>
      <c r="DHE365"/>
      <c r="DHF365"/>
      <c r="DHG365"/>
      <c r="DHH365"/>
      <c r="DHI365"/>
      <c r="DHJ365"/>
      <c r="DHK365"/>
      <c r="DHL365"/>
      <c r="DHM365"/>
      <c r="DHN365"/>
      <c r="DHO365"/>
      <c r="DHP365"/>
      <c r="DHQ365"/>
      <c r="DHR365"/>
      <c r="DHS365"/>
      <c r="DHT365"/>
      <c r="DHU365"/>
      <c r="DHV365"/>
      <c r="DHW365"/>
      <c r="DHX365"/>
      <c r="DHY365"/>
      <c r="DHZ365"/>
      <c r="DIA365"/>
      <c r="DIB365"/>
      <c r="DIC365"/>
      <c r="DID365"/>
      <c r="DIE365"/>
      <c r="DIF365"/>
      <c r="DIG365"/>
      <c r="DIH365"/>
      <c r="DII365"/>
      <c r="DIJ365"/>
      <c r="DIK365"/>
      <c r="DIL365"/>
      <c r="DIM365"/>
      <c r="DIN365"/>
      <c r="DIO365"/>
      <c r="DIP365"/>
      <c r="DIQ365"/>
      <c r="DIR365"/>
      <c r="DIS365"/>
      <c r="DIT365"/>
      <c r="DIU365"/>
      <c r="DIV365"/>
      <c r="DIW365"/>
      <c r="DIX365"/>
      <c r="DIY365"/>
      <c r="DIZ365"/>
      <c r="DJA365"/>
      <c r="DJB365"/>
      <c r="DJC365"/>
      <c r="DJD365"/>
      <c r="DJE365"/>
      <c r="DJF365"/>
      <c r="DJG365"/>
      <c r="DJH365"/>
      <c r="DJI365"/>
      <c r="DJJ365"/>
      <c r="DJK365"/>
      <c r="DJL365"/>
      <c r="DJM365"/>
      <c r="DJN365"/>
      <c r="DJO365"/>
      <c r="DJP365"/>
      <c r="DJQ365"/>
      <c r="DJR365"/>
      <c r="DJS365"/>
      <c r="DJT365"/>
      <c r="DJU365"/>
      <c r="DJV365"/>
      <c r="DJW365"/>
      <c r="DJX365"/>
      <c r="DJY365"/>
      <c r="DJZ365"/>
      <c r="DKA365"/>
      <c r="DKB365"/>
      <c r="DKC365"/>
      <c r="DKD365"/>
      <c r="DKE365"/>
      <c r="DKF365"/>
      <c r="DKG365"/>
      <c r="DKH365"/>
      <c r="DKI365"/>
      <c r="DKJ365"/>
      <c r="DKK365"/>
      <c r="DKL365"/>
      <c r="DKM365"/>
      <c r="DKN365"/>
      <c r="DKO365"/>
      <c r="DKP365"/>
      <c r="DKQ365"/>
      <c r="DKR365"/>
      <c r="DKS365"/>
      <c r="DKT365"/>
      <c r="DKU365"/>
      <c r="DKV365"/>
      <c r="DKW365"/>
      <c r="DKX365"/>
      <c r="DKY365"/>
      <c r="DKZ365"/>
      <c r="DLA365"/>
      <c r="DLB365"/>
      <c r="DLC365"/>
      <c r="DLD365"/>
      <c r="DLE365"/>
      <c r="DLF365"/>
      <c r="DLG365"/>
      <c r="DLH365"/>
      <c r="DLI365"/>
      <c r="DLJ365"/>
      <c r="DLK365"/>
      <c r="DLL365"/>
      <c r="DLM365"/>
      <c r="DLN365"/>
      <c r="DLO365"/>
      <c r="DLP365"/>
      <c r="DLQ365"/>
      <c r="DLR365"/>
      <c r="DLS365"/>
      <c r="DLT365"/>
      <c r="DLU365"/>
      <c r="DLV365"/>
      <c r="DLW365"/>
      <c r="DLX365"/>
      <c r="DLY365"/>
      <c r="DLZ365"/>
      <c r="DMA365"/>
      <c r="DMB365"/>
      <c r="DMC365"/>
      <c r="DMD365"/>
      <c r="DME365"/>
      <c r="DMF365"/>
      <c r="DMG365"/>
      <c r="DMH365"/>
      <c r="DMI365"/>
      <c r="DMJ365"/>
      <c r="DMK365"/>
      <c r="DML365"/>
      <c r="DMM365"/>
      <c r="DMN365"/>
      <c r="DMO365"/>
      <c r="DMP365"/>
      <c r="DMQ365"/>
      <c r="DMR365"/>
      <c r="DMS365"/>
      <c r="DMT365"/>
      <c r="DMU365"/>
      <c r="DMV365"/>
      <c r="DMW365"/>
      <c r="DMX365"/>
      <c r="DMY365"/>
      <c r="DMZ365"/>
      <c r="DNA365"/>
      <c r="DNB365"/>
      <c r="DNC365"/>
      <c r="DND365"/>
      <c r="DNE365"/>
      <c r="DNF365"/>
      <c r="DNG365"/>
      <c r="DNH365"/>
      <c r="DNI365"/>
      <c r="DNJ365"/>
      <c r="DNK365"/>
      <c r="DNL365"/>
      <c r="DNM365"/>
      <c r="DNN365"/>
      <c r="DNO365"/>
      <c r="DNP365"/>
      <c r="DNQ365"/>
      <c r="DNR365"/>
      <c r="DNS365"/>
      <c r="DNT365"/>
      <c r="DNU365"/>
      <c r="DNV365"/>
      <c r="DNW365"/>
      <c r="DNX365"/>
      <c r="DNY365"/>
      <c r="DNZ365"/>
      <c r="DOA365"/>
      <c r="DOB365"/>
      <c r="DOC365"/>
      <c r="DOD365"/>
      <c r="DOE365"/>
      <c r="DOF365"/>
      <c r="DOG365"/>
      <c r="DOH365"/>
      <c r="DOI365"/>
      <c r="DOJ365"/>
      <c r="DOK365"/>
      <c r="DOL365"/>
      <c r="DOM365"/>
      <c r="DON365"/>
      <c r="DOO365"/>
      <c r="DOP365"/>
      <c r="DOQ365"/>
      <c r="DOR365"/>
      <c r="DOS365"/>
      <c r="DOT365"/>
      <c r="DOU365"/>
      <c r="DOV365"/>
      <c r="DOW365"/>
      <c r="DOX365"/>
      <c r="DOY365"/>
      <c r="DOZ365"/>
      <c r="DPA365"/>
      <c r="DPB365"/>
      <c r="DPC365"/>
      <c r="DPD365"/>
      <c r="DPE365"/>
      <c r="DPF365"/>
      <c r="DPG365"/>
      <c r="DPH365"/>
      <c r="DPI365"/>
      <c r="DPJ365"/>
      <c r="DPK365"/>
      <c r="DPL365"/>
      <c r="DPM365"/>
      <c r="DPN365"/>
      <c r="DPO365"/>
      <c r="DPP365"/>
      <c r="DPQ365"/>
      <c r="DPR365"/>
      <c r="DPS365"/>
      <c r="DPT365"/>
      <c r="DPU365"/>
      <c r="DPV365"/>
      <c r="DPW365"/>
      <c r="DPX365"/>
      <c r="DPY365"/>
      <c r="DPZ365"/>
      <c r="DQA365"/>
      <c r="DQB365"/>
      <c r="DQC365"/>
      <c r="DQD365"/>
      <c r="DQE365"/>
      <c r="DQF365"/>
      <c r="DQG365"/>
      <c r="DQH365"/>
      <c r="DQI365"/>
      <c r="DQJ365"/>
      <c r="DQK365"/>
      <c r="DQL365"/>
      <c r="DQM365"/>
      <c r="DQN365"/>
      <c r="DQO365"/>
      <c r="DQP365"/>
      <c r="DQQ365"/>
      <c r="DQR365"/>
      <c r="DQS365"/>
      <c r="DQT365"/>
      <c r="DQU365"/>
      <c r="DQV365"/>
      <c r="DQW365"/>
      <c r="DQX365"/>
      <c r="DQY365"/>
      <c r="DQZ365"/>
      <c r="DRA365"/>
      <c r="DRB365"/>
      <c r="DRC365"/>
      <c r="DRD365"/>
      <c r="DRE365"/>
      <c r="DRF365"/>
      <c r="DRG365"/>
      <c r="DRH365"/>
      <c r="DRI365"/>
      <c r="DRJ365"/>
      <c r="DRK365"/>
      <c r="DRL365"/>
      <c r="DRM365"/>
      <c r="DRN365"/>
      <c r="DRO365"/>
      <c r="DRP365"/>
      <c r="DRQ365"/>
      <c r="DRR365"/>
      <c r="DRS365"/>
      <c r="DRT365"/>
      <c r="DRU365"/>
      <c r="DRV365"/>
      <c r="DRW365"/>
      <c r="DRX365"/>
      <c r="DRY365"/>
      <c r="DRZ365"/>
      <c r="DSA365"/>
      <c r="DSB365"/>
      <c r="DSC365"/>
      <c r="DSD365"/>
      <c r="DSE365"/>
      <c r="DSF365"/>
      <c r="DSG365"/>
      <c r="DSH365"/>
      <c r="DSI365"/>
      <c r="DSJ365"/>
      <c r="DSK365"/>
      <c r="DSL365"/>
      <c r="DSM365"/>
      <c r="DSN365"/>
      <c r="DSO365"/>
      <c r="DSP365"/>
      <c r="DSQ365"/>
      <c r="DSR365"/>
      <c r="DSS365"/>
      <c r="DST365"/>
      <c r="DSU365"/>
      <c r="DSV365"/>
      <c r="DSW365"/>
      <c r="DSX365"/>
      <c r="DSY365"/>
      <c r="DSZ365"/>
      <c r="DTA365"/>
      <c r="DTB365"/>
      <c r="DTC365"/>
      <c r="DTD365"/>
      <c r="DTE365"/>
      <c r="DTF365"/>
      <c r="DTG365"/>
      <c r="DTH365"/>
      <c r="DTI365"/>
      <c r="DTJ365"/>
      <c r="DTK365"/>
      <c r="DTL365"/>
      <c r="DTM365"/>
      <c r="DTN365"/>
      <c r="DTO365"/>
      <c r="DTP365"/>
      <c r="DTQ365"/>
      <c r="DTR365"/>
      <c r="DTS365"/>
      <c r="DTT365"/>
      <c r="DTU365"/>
      <c r="DTV365"/>
      <c r="DTW365"/>
      <c r="DTX365"/>
      <c r="DTY365"/>
      <c r="DTZ365"/>
      <c r="DUA365"/>
      <c r="DUB365"/>
      <c r="DUC365"/>
      <c r="DUD365"/>
      <c r="DUE365"/>
      <c r="DUF365"/>
      <c r="DUG365"/>
      <c r="DUH365"/>
      <c r="DUI365"/>
      <c r="DUJ365"/>
      <c r="DUK365"/>
      <c r="DUL365"/>
      <c r="DUM365"/>
      <c r="DUN365"/>
      <c r="DUO365"/>
      <c r="DUP365"/>
      <c r="DUQ365"/>
      <c r="DUR365"/>
      <c r="DUS365"/>
      <c r="DUT365"/>
      <c r="DUU365"/>
      <c r="DUV365"/>
      <c r="DUW365"/>
      <c r="DUX365"/>
      <c r="DUY365"/>
      <c r="DUZ365"/>
      <c r="DVA365"/>
      <c r="DVB365"/>
      <c r="DVC365"/>
      <c r="DVD365"/>
      <c r="DVE365"/>
      <c r="DVF365"/>
      <c r="DVG365"/>
      <c r="DVH365"/>
      <c r="DVI365"/>
      <c r="DVJ365"/>
      <c r="DVK365"/>
      <c r="DVL365"/>
      <c r="DVM365"/>
      <c r="DVN365"/>
      <c r="DVO365"/>
      <c r="DVP365"/>
      <c r="DVQ365"/>
      <c r="DVR365"/>
      <c r="DVS365"/>
      <c r="DVT365"/>
      <c r="DVU365"/>
      <c r="DVV365"/>
      <c r="DVW365"/>
      <c r="DVX365"/>
      <c r="DVY365"/>
      <c r="DVZ365"/>
      <c r="DWA365"/>
      <c r="DWB365"/>
      <c r="DWC365"/>
      <c r="DWD365"/>
      <c r="DWE365"/>
      <c r="DWF365"/>
      <c r="DWG365"/>
      <c r="DWH365"/>
      <c r="DWI365"/>
      <c r="DWJ365"/>
      <c r="DWK365"/>
      <c r="DWL365"/>
      <c r="DWM365"/>
      <c r="DWN365"/>
      <c r="DWO365"/>
      <c r="DWP365"/>
      <c r="DWQ365"/>
      <c r="DWR365"/>
      <c r="DWS365"/>
      <c r="DWT365"/>
      <c r="DWU365"/>
      <c r="DWV365"/>
      <c r="DWW365"/>
      <c r="DWX365"/>
      <c r="DWY365"/>
      <c r="DWZ365"/>
      <c r="DXA365"/>
      <c r="DXB365"/>
      <c r="DXC365"/>
      <c r="DXD365"/>
      <c r="DXE365"/>
      <c r="DXF365"/>
      <c r="DXG365"/>
      <c r="DXH365"/>
      <c r="DXI365"/>
      <c r="DXJ365"/>
      <c r="DXK365"/>
      <c r="DXL365"/>
      <c r="DXM365"/>
      <c r="DXN365"/>
      <c r="DXO365"/>
      <c r="DXP365"/>
      <c r="DXQ365"/>
      <c r="DXR365"/>
      <c r="DXS365"/>
      <c r="DXT365"/>
      <c r="DXU365"/>
      <c r="DXV365"/>
      <c r="DXW365"/>
      <c r="DXX365"/>
      <c r="DXY365"/>
      <c r="DXZ365"/>
      <c r="DYA365"/>
      <c r="DYB365"/>
      <c r="DYC365"/>
      <c r="DYD365"/>
      <c r="DYE365"/>
      <c r="DYF365"/>
      <c r="DYG365"/>
      <c r="DYH365"/>
      <c r="DYI365"/>
      <c r="DYJ365"/>
      <c r="DYK365"/>
      <c r="DYL365"/>
      <c r="DYM365"/>
      <c r="DYN365"/>
      <c r="DYO365"/>
      <c r="DYP365"/>
      <c r="DYQ365"/>
      <c r="DYR365"/>
      <c r="DYS365"/>
      <c r="DYT365"/>
      <c r="DYU365"/>
      <c r="DYV365"/>
      <c r="DYW365"/>
      <c r="DYX365"/>
      <c r="DYY365"/>
      <c r="DYZ365"/>
      <c r="DZA365"/>
      <c r="DZB365"/>
      <c r="DZC365"/>
      <c r="DZD365"/>
      <c r="DZE365"/>
      <c r="DZF365"/>
      <c r="DZG365"/>
      <c r="DZH365"/>
      <c r="DZI365"/>
      <c r="DZJ365"/>
      <c r="DZK365"/>
      <c r="DZL365"/>
      <c r="DZM365"/>
      <c r="DZN365"/>
      <c r="DZO365"/>
      <c r="DZP365"/>
      <c r="DZQ365"/>
      <c r="DZR365"/>
      <c r="DZS365"/>
      <c r="DZT365"/>
      <c r="DZU365"/>
      <c r="DZV365"/>
      <c r="DZW365"/>
      <c r="DZX365"/>
      <c r="DZY365"/>
      <c r="DZZ365"/>
      <c r="EAA365"/>
      <c r="EAB365"/>
      <c r="EAC365"/>
      <c r="EAD365"/>
      <c r="EAE365"/>
      <c r="EAF365"/>
      <c r="EAG365"/>
      <c r="EAH365"/>
      <c r="EAI365"/>
      <c r="EAJ365"/>
      <c r="EAK365"/>
      <c r="EAL365"/>
      <c r="EAM365"/>
      <c r="EAN365"/>
      <c r="EAO365"/>
      <c r="EAP365"/>
      <c r="EAQ365"/>
      <c r="EAR365"/>
      <c r="EAS365"/>
      <c r="EAT365"/>
      <c r="EAU365"/>
      <c r="EAV365"/>
      <c r="EAW365"/>
      <c r="EAX365"/>
      <c r="EAY365"/>
      <c r="EAZ365"/>
      <c r="EBA365"/>
      <c r="EBB365"/>
      <c r="EBC365"/>
      <c r="EBD365"/>
      <c r="EBE365"/>
      <c r="EBF365"/>
      <c r="EBG365"/>
      <c r="EBH365"/>
      <c r="EBI365"/>
      <c r="EBJ365"/>
      <c r="EBK365"/>
      <c r="EBL365"/>
      <c r="EBM365"/>
      <c r="EBN365"/>
      <c r="EBO365"/>
      <c r="EBP365"/>
      <c r="EBQ365"/>
      <c r="EBR365"/>
      <c r="EBS365"/>
      <c r="EBT365"/>
      <c r="EBU365"/>
      <c r="EBV365"/>
      <c r="EBW365"/>
      <c r="EBX365"/>
      <c r="EBY365"/>
      <c r="EBZ365"/>
      <c r="ECA365"/>
      <c r="ECB365"/>
      <c r="ECC365"/>
      <c r="ECD365"/>
      <c r="ECE365"/>
      <c r="ECF365"/>
      <c r="ECG365"/>
      <c r="ECH365"/>
      <c r="ECI365"/>
      <c r="ECJ365"/>
      <c r="ECK365"/>
      <c r="ECL365"/>
      <c r="ECM365"/>
      <c r="ECN365"/>
      <c r="ECO365"/>
      <c r="ECP365"/>
      <c r="ECQ365"/>
      <c r="ECR365"/>
      <c r="ECS365"/>
      <c r="ECT365"/>
      <c r="ECU365"/>
      <c r="ECV365"/>
      <c r="ECW365"/>
      <c r="ECX365"/>
      <c r="ECY365"/>
      <c r="ECZ365"/>
      <c r="EDA365"/>
      <c r="EDB365"/>
      <c r="EDC365"/>
      <c r="EDD365"/>
      <c r="EDE365"/>
      <c r="EDF365"/>
      <c r="EDG365"/>
      <c r="EDH365"/>
      <c r="EDI365"/>
      <c r="EDJ365"/>
      <c r="EDK365"/>
      <c r="EDL365"/>
      <c r="EDM365"/>
      <c r="EDN365"/>
      <c r="EDO365"/>
      <c r="EDP365"/>
      <c r="EDQ365"/>
      <c r="EDR365"/>
      <c r="EDS365"/>
      <c r="EDT365"/>
      <c r="EDU365"/>
      <c r="EDV365"/>
      <c r="EDW365"/>
      <c r="EDX365"/>
      <c r="EDY365"/>
      <c r="EDZ365"/>
      <c r="EEA365"/>
      <c r="EEB365"/>
      <c r="EEC365"/>
      <c r="EED365"/>
      <c r="EEE365"/>
      <c r="EEF365"/>
      <c r="EEG365"/>
      <c r="EEH365"/>
      <c r="EEI365"/>
      <c r="EEJ365"/>
      <c r="EEK365"/>
      <c r="EEL365"/>
      <c r="EEM365"/>
      <c r="EEN365"/>
      <c r="EEO365"/>
      <c r="EEP365"/>
      <c r="EEQ365"/>
      <c r="EER365"/>
      <c r="EES365"/>
      <c r="EET365"/>
      <c r="EEU365"/>
      <c r="EEV365"/>
      <c r="EEW365"/>
      <c r="EEX365"/>
      <c r="EEY365"/>
      <c r="EEZ365"/>
      <c r="EFA365"/>
      <c r="EFB365"/>
      <c r="EFC365"/>
      <c r="EFD365"/>
      <c r="EFE365"/>
      <c r="EFF365"/>
      <c r="EFG365"/>
      <c r="EFH365"/>
      <c r="EFI365"/>
      <c r="EFJ365"/>
      <c r="EFK365"/>
      <c r="EFL365"/>
      <c r="EFM365"/>
      <c r="EFN365"/>
      <c r="EFO365"/>
      <c r="EFP365"/>
      <c r="EFQ365"/>
      <c r="EFR365"/>
      <c r="EFS365"/>
      <c r="EFT365"/>
      <c r="EFU365"/>
      <c r="EFV365"/>
      <c r="EFW365"/>
      <c r="EFX365"/>
      <c r="EFY365"/>
      <c r="EFZ365"/>
      <c r="EGA365"/>
      <c r="EGB365"/>
      <c r="EGC365"/>
      <c r="EGD365"/>
      <c r="EGE365"/>
      <c r="EGF365"/>
      <c r="EGG365"/>
      <c r="EGH365"/>
      <c r="EGI365"/>
      <c r="EGJ365"/>
      <c r="EGK365"/>
      <c r="EGL365"/>
      <c r="EGM365"/>
      <c r="EGN365"/>
      <c r="EGO365"/>
      <c r="EGP365"/>
      <c r="EGQ365"/>
      <c r="EGR365"/>
      <c r="EGS365"/>
      <c r="EGT365"/>
      <c r="EGU365"/>
      <c r="EGV365"/>
      <c r="EGW365"/>
      <c r="EGX365"/>
      <c r="EGY365"/>
      <c r="EGZ365"/>
      <c r="EHA365"/>
      <c r="EHB365"/>
      <c r="EHC365"/>
      <c r="EHD365"/>
      <c r="EHE365"/>
      <c r="EHF365"/>
      <c r="EHG365"/>
      <c r="EHH365"/>
      <c r="EHI365"/>
      <c r="EHJ365"/>
      <c r="EHK365"/>
      <c r="EHL365"/>
      <c r="EHM365"/>
      <c r="EHN365"/>
      <c r="EHO365"/>
      <c r="EHP365"/>
      <c r="EHQ365"/>
      <c r="EHR365"/>
      <c r="EHS365"/>
      <c r="EHT365"/>
      <c r="EHU365"/>
      <c r="EHV365"/>
      <c r="EHW365"/>
      <c r="EHX365"/>
      <c r="EHY365"/>
      <c r="EHZ365"/>
      <c r="EIA365"/>
      <c r="EIB365"/>
      <c r="EIC365"/>
      <c r="EID365"/>
      <c r="EIE365"/>
      <c r="EIF365"/>
      <c r="EIG365"/>
      <c r="EIH365"/>
      <c r="EII365"/>
      <c r="EIJ365"/>
      <c r="EIK365"/>
      <c r="EIL365"/>
      <c r="EIM365"/>
      <c r="EIN365"/>
      <c r="EIO365"/>
      <c r="EIP365"/>
      <c r="EIQ365"/>
      <c r="EIR365"/>
      <c r="EIS365"/>
      <c r="EIT365"/>
      <c r="EIU365"/>
      <c r="EIV365"/>
      <c r="EIW365"/>
      <c r="EIX365"/>
      <c r="EIY365"/>
      <c r="EIZ365"/>
      <c r="EJA365"/>
      <c r="EJB365"/>
      <c r="EJC365"/>
      <c r="EJD365"/>
      <c r="EJE365"/>
      <c r="EJF365"/>
      <c r="EJG365"/>
      <c r="EJH365"/>
      <c r="EJI365"/>
      <c r="EJJ365"/>
      <c r="EJK365"/>
      <c r="EJL365"/>
      <c r="EJM365"/>
      <c r="EJN365"/>
      <c r="EJO365"/>
      <c r="EJP365"/>
      <c r="EJQ365"/>
      <c r="EJR365"/>
      <c r="EJS365"/>
      <c r="EJT365"/>
      <c r="EJU365"/>
      <c r="EJV365"/>
      <c r="EJW365"/>
      <c r="EJX365"/>
      <c r="EJY365"/>
      <c r="EJZ365"/>
      <c r="EKA365"/>
      <c r="EKB365"/>
      <c r="EKC365"/>
      <c r="EKD365"/>
      <c r="EKE365"/>
      <c r="EKF365"/>
      <c r="EKG365"/>
      <c r="EKH365"/>
      <c r="EKI365"/>
      <c r="EKJ365"/>
      <c r="EKK365"/>
      <c r="EKL365"/>
      <c r="EKM365"/>
      <c r="EKN365"/>
      <c r="EKO365"/>
      <c r="EKP365"/>
      <c r="EKQ365"/>
      <c r="EKR365"/>
      <c r="EKS365"/>
      <c r="EKT365"/>
      <c r="EKU365"/>
      <c r="EKV365"/>
      <c r="EKW365"/>
      <c r="EKX365"/>
      <c r="EKY365"/>
      <c r="EKZ365"/>
      <c r="ELA365"/>
      <c r="ELB365"/>
      <c r="ELC365"/>
      <c r="ELD365"/>
      <c r="ELE365"/>
      <c r="ELF365"/>
      <c r="ELG365"/>
      <c r="ELH365"/>
      <c r="ELI365"/>
      <c r="ELJ365"/>
      <c r="ELK365"/>
      <c r="ELL365"/>
      <c r="ELM365"/>
      <c r="ELN365"/>
      <c r="ELO365"/>
      <c r="ELP365"/>
      <c r="ELQ365"/>
      <c r="ELR365"/>
      <c r="ELS365"/>
      <c r="ELT365"/>
      <c r="ELU365"/>
      <c r="ELV365"/>
      <c r="ELW365"/>
      <c r="ELX365"/>
      <c r="ELY365"/>
      <c r="ELZ365"/>
      <c r="EMA365"/>
      <c r="EMB365"/>
      <c r="EMC365"/>
      <c r="EMD365"/>
      <c r="EME365"/>
      <c r="EMF365"/>
      <c r="EMG365"/>
      <c r="EMH365"/>
      <c r="EMI365"/>
      <c r="EMJ365"/>
      <c r="EMK365"/>
      <c r="EML365"/>
      <c r="EMM365"/>
      <c r="EMN365"/>
      <c r="EMO365"/>
      <c r="EMP365"/>
      <c r="EMQ365"/>
      <c r="EMR365"/>
      <c r="EMS365"/>
      <c r="EMT365"/>
      <c r="EMU365"/>
      <c r="EMV365"/>
      <c r="EMW365"/>
      <c r="EMX365"/>
      <c r="EMY365"/>
      <c r="EMZ365"/>
      <c r="ENA365"/>
      <c r="ENB365"/>
      <c r="ENC365"/>
      <c r="END365"/>
      <c r="ENE365"/>
      <c r="ENF365"/>
      <c r="ENG365"/>
      <c r="ENH365"/>
      <c r="ENI365"/>
      <c r="ENJ365"/>
      <c r="ENK365"/>
      <c r="ENL365"/>
      <c r="ENM365"/>
      <c r="ENN365"/>
      <c r="ENO365"/>
      <c r="ENP365"/>
      <c r="ENQ365"/>
      <c r="ENR365"/>
      <c r="ENS365"/>
      <c r="ENT365"/>
      <c r="ENU365"/>
      <c r="ENV365"/>
      <c r="ENW365"/>
      <c r="ENX365"/>
      <c r="ENY365"/>
      <c r="ENZ365"/>
      <c r="EOA365"/>
      <c r="EOB365"/>
      <c r="EOC365"/>
      <c r="EOD365"/>
      <c r="EOE365"/>
      <c r="EOF365"/>
      <c r="EOG365"/>
      <c r="EOH365"/>
      <c r="EOI365"/>
      <c r="EOJ365"/>
      <c r="EOK365"/>
      <c r="EOL365"/>
      <c r="EOM365"/>
      <c r="EON365"/>
      <c r="EOO365"/>
      <c r="EOP365"/>
      <c r="EOQ365"/>
      <c r="EOR365"/>
      <c r="EOS365"/>
      <c r="EOT365"/>
      <c r="EOU365"/>
      <c r="EOV365"/>
      <c r="EOW365"/>
      <c r="EOX365"/>
      <c r="EOY365"/>
      <c r="EOZ365"/>
      <c r="EPA365"/>
      <c r="EPB365"/>
      <c r="EPC365"/>
      <c r="EPD365"/>
      <c r="EPE365"/>
      <c r="EPF365"/>
      <c r="EPG365"/>
      <c r="EPH365"/>
      <c r="EPI365"/>
      <c r="EPJ365"/>
      <c r="EPK365"/>
      <c r="EPL365"/>
      <c r="EPM365"/>
      <c r="EPN365"/>
      <c r="EPO365"/>
      <c r="EPP365"/>
      <c r="EPQ365"/>
      <c r="EPR365"/>
      <c r="EPS365"/>
      <c r="EPT365"/>
      <c r="EPU365"/>
      <c r="EPV365"/>
      <c r="EPW365"/>
      <c r="EPX365"/>
      <c r="EPY365"/>
      <c r="EPZ365"/>
      <c r="EQA365"/>
      <c r="EQB365"/>
      <c r="EQC365"/>
      <c r="EQD365"/>
      <c r="EQE365"/>
      <c r="EQF365"/>
      <c r="EQG365"/>
      <c r="EQH365"/>
      <c r="EQI365"/>
      <c r="EQJ365"/>
      <c r="EQK365"/>
      <c r="EQL365"/>
      <c r="EQM365"/>
      <c r="EQN365"/>
      <c r="EQO365"/>
      <c r="EQP365"/>
      <c r="EQQ365"/>
      <c r="EQR365"/>
      <c r="EQS365"/>
      <c r="EQT365"/>
      <c r="EQU365"/>
      <c r="EQV365"/>
      <c r="EQW365"/>
      <c r="EQX365"/>
      <c r="EQY365"/>
      <c r="EQZ365"/>
      <c r="ERA365"/>
      <c r="ERB365"/>
      <c r="ERC365"/>
      <c r="ERD365"/>
      <c r="ERE365"/>
      <c r="ERF365"/>
      <c r="ERG365"/>
      <c r="ERH365"/>
      <c r="ERI365"/>
      <c r="ERJ365"/>
      <c r="ERK365"/>
      <c r="ERL365"/>
      <c r="ERM365"/>
      <c r="ERN365"/>
      <c r="ERO365"/>
      <c r="ERP365"/>
      <c r="ERQ365"/>
      <c r="ERR365"/>
      <c r="ERS365"/>
      <c r="ERT365"/>
      <c r="ERU365"/>
      <c r="ERV365"/>
      <c r="ERW365"/>
      <c r="ERX365"/>
      <c r="ERY365"/>
      <c r="ERZ365"/>
      <c r="ESA365"/>
      <c r="ESB365"/>
      <c r="ESC365"/>
      <c r="ESD365"/>
      <c r="ESE365"/>
      <c r="ESF365"/>
      <c r="ESG365"/>
      <c r="ESH365"/>
      <c r="ESI365"/>
      <c r="ESJ365"/>
      <c r="ESK365"/>
      <c r="ESL365"/>
      <c r="ESM365"/>
      <c r="ESN365"/>
      <c r="ESO365"/>
      <c r="ESP365"/>
      <c r="ESQ365"/>
      <c r="ESR365"/>
      <c r="ESS365"/>
      <c r="EST365"/>
      <c r="ESU365"/>
      <c r="ESV365"/>
      <c r="ESW365"/>
      <c r="ESX365"/>
      <c r="ESY365"/>
      <c r="ESZ365"/>
      <c r="ETA365"/>
      <c r="ETB365"/>
      <c r="ETC365"/>
      <c r="ETD365"/>
      <c r="ETE365"/>
      <c r="ETF365"/>
      <c r="ETG365"/>
      <c r="ETH365"/>
      <c r="ETI365"/>
      <c r="ETJ365"/>
      <c r="ETK365"/>
      <c r="ETL365"/>
      <c r="ETM365"/>
      <c r="ETN365"/>
      <c r="ETO365"/>
      <c r="ETP365"/>
      <c r="ETQ365"/>
      <c r="ETR365"/>
      <c r="ETS365"/>
      <c r="ETT365"/>
      <c r="ETU365"/>
      <c r="ETV365"/>
      <c r="ETW365"/>
      <c r="ETX365"/>
      <c r="ETY365"/>
      <c r="ETZ365"/>
      <c r="EUA365"/>
      <c r="EUB365"/>
      <c r="EUC365"/>
      <c r="EUD365"/>
      <c r="EUE365"/>
      <c r="EUF365"/>
      <c r="EUG365"/>
      <c r="EUH365"/>
      <c r="EUI365"/>
      <c r="EUJ365"/>
      <c r="EUK365"/>
      <c r="EUL365"/>
      <c r="EUM365"/>
      <c r="EUN365"/>
      <c r="EUO365"/>
      <c r="EUP365"/>
      <c r="EUQ365"/>
      <c r="EUR365"/>
      <c r="EUS365"/>
      <c r="EUT365"/>
      <c r="EUU365"/>
      <c r="EUV365"/>
      <c r="EUW365"/>
      <c r="EUX365"/>
      <c r="EUY365"/>
      <c r="EUZ365"/>
      <c r="EVA365"/>
      <c r="EVB365"/>
      <c r="EVC365"/>
      <c r="EVD365"/>
      <c r="EVE365"/>
      <c r="EVF365"/>
      <c r="EVG365"/>
      <c r="EVH365"/>
      <c r="EVI365"/>
      <c r="EVJ365"/>
      <c r="EVK365"/>
      <c r="EVL365"/>
      <c r="EVM365"/>
      <c r="EVN365"/>
      <c r="EVO365"/>
      <c r="EVP365"/>
      <c r="EVQ365"/>
      <c r="EVR365"/>
      <c r="EVS365"/>
      <c r="EVT365"/>
      <c r="EVU365"/>
      <c r="EVV365"/>
      <c r="EVW365"/>
      <c r="EVX365"/>
      <c r="EVY365"/>
      <c r="EVZ365"/>
      <c r="EWA365"/>
      <c r="EWB365"/>
      <c r="EWC365"/>
      <c r="EWD365"/>
      <c r="EWE365"/>
      <c r="EWF365"/>
      <c r="EWG365"/>
      <c r="EWH365"/>
      <c r="EWI365"/>
      <c r="EWJ365"/>
      <c r="EWK365"/>
      <c r="EWL365"/>
      <c r="EWM365"/>
      <c r="EWN365"/>
      <c r="EWO365"/>
      <c r="EWP365"/>
      <c r="EWQ365"/>
      <c r="EWR365"/>
      <c r="EWS365"/>
      <c r="EWT365"/>
      <c r="EWU365"/>
      <c r="EWV365"/>
      <c r="EWW365"/>
      <c r="EWX365"/>
      <c r="EWY365"/>
      <c r="EWZ365"/>
      <c r="EXA365"/>
      <c r="EXB365"/>
      <c r="EXC365"/>
      <c r="EXD365"/>
      <c r="EXE365"/>
      <c r="EXF365"/>
      <c r="EXG365"/>
      <c r="EXH365"/>
      <c r="EXI365"/>
      <c r="EXJ365"/>
      <c r="EXK365"/>
      <c r="EXL365"/>
      <c r="EXM365"/>
      <c r="EXN365"/>
      <c r="EXO365"/>
      <c r="EXP365"/>
      <c r="EXQ365"/>
      <c r="EXR365"/>
      <c r="EXS365"/>
      <c r="EXT365"/>
      <c r="EXU365"/>
      <c r="EXV365"/>
      <c r="EXW365"/>
      <c r="EXX365"/>
      <c r="EXY365"/>
      <c r="EXZ365"/>
      <c r="EYA365"/>
      <c r="EYB365"/>
      <c r="EYC365"/>
      <c r="EYD365"/>
      <c r="EYE365"/>
      <c r="EYF365"/>
      <c r="EYG365"/>
      <c r="EYH365"/>
      <c r="EYI365"/>
      <c r="EYJ365"/>
      <c r="EYK365"/>
      <c r="EYL365"/>
      <c r="EYM365"/>
      <c r="EYN365"/>
      <c r="EYO365"/>
      <c r="EYP365"/>
      <c r="EYQ365"/>
      <c r="EYR365"/>
      <c r="EYS365"/>
      <c r="EYT365"/>
      <c r="EYU365"/>
      <c r="EYV365"/>
      <c r="EYW365"/>
      <c r="EYX365"/>
      <c r="EYY365"/>
      <c r="EYZ365"/>
      <c r="EZA365"/>
      <c r="EZB365"/>
      <c r="EZC365"/>
      <c r="EZD365"/>
      <c r="EZE365"/>
      <c r="EZF365"/>
      <c r="EZG365"/>
      <c r="EZH365"/>
      <c r="EZI365"/>
      <c r="EZJ365"/>
      <c r="EZK365"/>
      <c r="EZL365"/>
      <c r="EZM365"/>
      <c r="EZN365"/>
      <c r="EZO365"/>
      <c r="EZP365"/>
      <c r="EZQ365"/>
      <c r="EZR365"/>
      <c r="EZS365"/>
      <c r="EZT365"/>
      <c r="EZU365"/>
      <c r="EZV365"/>
      <c r="EZW365"/>
      <c r="EZX365"/>
      <c r="EZY365"/>
      <c r="EZZ365"/>
      <c r="FAA365"/>
      <c r="FAB365"/>
      <c r="FAC365"/>
      <c r="FAD365"/>
      <c r="FAE365"/>
      <c r="FAF365"/>
      <c r="FAG365"/>
      <c r="FAH365"/>
      <c r="FAI365"/>
      <c r="FAJ365"/>
      <c r="FAK365"/>
      <c r="FAL365"/>
      <c r="FAM365"/>
      <c r="FAN365"/>
      <c r="FAO365"/>
      <c r="FAP365"/>
      <c r="FAQ365"/>
      <c r="FAR365"/>
      <c r="FAS365"/>
      <c r="FAT365"/>
      <c r="FAU365"/>
      <c r="FAV365"/>
      <c r="FAW365"/>
      <c r="FAX365"/>
      <c r="FAY365"/>
      <c r="FAZ365"/>
      <c r="FBA365"/>
      <c r="FBB365"/>
      <c r="FBC365"/>
      <c r="FBD365"/>
      <c r="FBE365"/>
      <c r="FBF365"/>
      <c r="FBG365"/>
      <c r="FBH365"/>
      <c r="FBI365"/>
      <c r="FBJ365"/>
      <c r="FBK365"/>
      <c r="FBL365"/>
      <c r="FBM365"/>
      <c r="FBN365"/>
      <c r="FBO365"/>
      <c r="FBP365"/>
      <c r="FBQ365"/>
      <c r="FBR365"/>
      <c r="FBS365"/>
      <c r="FBT365"/>
      <c r="FBU365"/>
      <c r="FBV365"/>
      <c r="FBW365"/>
      <c r="FBX365"/>
      <c r="FBY365"/>
      <c r="FBZ365"/>
      <c r="FCA365"/>
      <c r="FCB365"/>
      <c r="FCC365"/>
      <c r="FCD365"/>
      <c r="FCE365"/>
      <c r="FCF365"/>
      <c r="FCG365"/>
      <c r="FCH365"/>
      <c r="FCI365"/>
      <c r="FCJ365"/>
      <c r="FCK365"/>
      <c r="FCL365"/>
      <c r="FCM365"/>
      <c r="FCN365"/>
      <c r="FCO365"/>
      <c r="FCP365"/>
      <c r="FCQ365"/>
      <c r="FCR365"/>
      <c r="FCS365"/>
      <c r="FCT365"/>
      <c r="FCU365"/>
      <c r="FCV365"/>
      <c r="FCW365"/>
      <c r="FCX365"/>
      <c r="FCY365"/>
      <c r="FCZ365"/>
      <c r="FDA365"/>
      <c r="FDB365"/>
      <c r="FDC365"/>
      <c r="FDD365"/>
      <c r="FDE365"/>
      <c r="FDF365"/>
      <c r="FDG365"/>
      <c r="FDH365"/>
      <c r="FDI365"/>
      <c r="FDJ365"/>
      <c r="FDK365"/>
      <c r="FDL365"/>
      <c r="FDM365"/>
      <c r="FDN365"/>
      <c r="FDO365"/>
      <c r="FDP365"/>
      <c r="FDQ365"/>
      <c r="FDR365"/>
      <c r="FDS365"/>
      <c r="FDT365"/>
      <c r="FDU365"/>
      <c r="FDV365"/>
      <c r="FDW365"/>
      <c r="FDX365"/>
      <c r="FDY365"/>
      <c r="FDZ365"/>
      <c r="FEA365"/>
      <c r="FEB365"/>
      <c r="FEC365"/>
      <c r="FED365"/>
      <c r="FEE365"/>
      <c r="FEF365"/>
      <c r="FEG365"/>
      <c r="FEH365"/>
      <c r="FEI365"/>
      <c r="FEJ365"/>
      <c r="FEK365"/>
      <c r="FEL365"/>
      <c r="FEM365"/>
      <c r="FEN365"/>
      <c r="FEO365"/>
      <c r="FEP365"/>
      <c r="FEQ365"/>
      <c r="FER365"/>
      <c r="FES365"/>
      <c r="FET365"/>
      <c r="FEU365"/>
      <c r="FEV365"/>
      <c r="FEW365"/>
      <c r="FEX365"/>
      <c r="FEY365"/>
      <c r="FEZ365"/>
      <c r="FFA365"/>
      <c r="FFB365"/>
      <c r="FFC365"/>
      <c r="FFD365"/>
      <c r="FFE365"/>
      <c r="FFF365"/>
      <c r="FFG365"/>
      <c r="FFH365"/>
      <c r="FFI365"/>
      <c r="FFJ365"/>
      <c r="FFK365"/>
      <c r="FFL365"/>
      <c r="FFM365"/>
      <c r="FFN365"/>
      <c r="FFO365"/>
      <c r="FFP365"/>
      <c r="FFQ365"/>
      <c r="FFR365"/>
      <c r="FFS365"/>
      <c r="FFT365"/>
      <c r="FFU365"/>
      <c r="FFV365"/>
      <c r="FFW365"/>
      <c r="FFX365"/>
      <c r="FFY365"/>
      <c r="FFZ365"/>
      <c r="FGA365"/>
      <c r="FGB365"/>
      <c r="FGC365"/>
      <c r="FGD365"/>
      <c r="FGE365"/>
      <c r="FGF365"/>
      <c r="FGG365"/>
      <c r="FGH365"/>
      <c r="FGI365"/>
      <c r="FGJ365"/>
      <c r="FGK365"/>
      <c r="FGL365"/>
      <c r="FGM365"/>
      <c r="FGN365"/>
      <c r="FGO365"/>
      <c r="FGP365"/>
      <c r="FGQ365"/>
      <c r="FGR365"/>
      <c r="FGS365"/>
      <c r="FGT365"/>
      <c r="FGU365"/>
      <c r="FGV365"/>
      <c r="FGW365"/>
      <c r="FGX365"/>
      <c r="FGY365"/>
      <c r="FGZ365"/>
      <c r="FHA365"/>
      <c r="FHB365"/>
      <c r="FHC365"/>
      <c r="FHD365"/>
      <c r="FHE365"/>
      <c r="FHF365"/>
      <c r="FHG365"/>
      <c r="FHH365"/>
      <c r="FHI365"/>
      <c r="FHJ365"/>
      <c r="FHK365"/>
      <c r="FHL365"/>
      <c r="FHM365"/>
      <c r="FHN365"/>
      <c r="FHO365"/>
      <c r="FHP365"/>
      <c r="FHQ365"/>
      <c r="FHR365"/>
      <c r="FHS365"/>
      <c r="FHT365"/>
      <c r="FHU365"/>
      <c r="FHV365"/>
      <c r="FHW365"/>
      <c r="FHX365"/>
      <c r="FHY365"/>
      <c r="FHZ365"/>
      <c r="FIA365"/>
      <c r="FIB365"/>
      <c r="FIC365"/>
      <c r="FID365"/>
      <c r="FIE365"/>
      <c r="FIF365"/>
      <c r="FIG365"/>
      <c r="FIH365"/>
      <c r="FII365"/>
      <c r="FIJ365"/>
      <c r="FIK365"/>
      <c r="FIL365"/>
      <c r="FIM365"/>
      <c r="FIN365"/>
      <c r="FIO365"/>
      <c r="FIP365"/>
      <c r="FIQ365"/>
      <c r="FIR365"/>
      <c r="FIS365"/>
      <c r="FIT365"/>
      <c r="FIU365"/>
      <c r="FIV365"/>
      <c r="FIW365"/>
      <c r="FIX365"/>
      <c r="FIY365"/>
      <c r="FIZ365"/>
      <c r="FJA365"/>
      <c r="FJB365"/>
      <c r="FJC365"/>
      <c r="FJD365"/>
      <c r="FJE365"/>
      <c r="FJF365"/>
      <c r="FJG365"/>
      <c r="FJH365"/>
      <c r="FJI365"/>
      <c r="FJJ365"/>
      <c r="FJK365"/>
      <c r="FJL365"/>
      <c r="FJM365"/>
      <c r="FJN365"/>
      <c r="FJO365"/>
      <c r="FJP365"/>
      <c r="FJQ365"/>
      <c r="FJR365"/>
      <c r="FJS365"/>
      <c r="FJT365"/>
      <c r="FJU365"/>
      <c r="FJV365"/>
      <c r="FJW365"/>
      <c r="FJX365"/>
      <c r="FJY365"/>
      <c r="FJZ365"/>
      <c r="FKA365"/>
      <c r="FKB365"/>
      <c r="FKC365"/>
      <c r="FKD365"/>
      <c r="FKE365"/>
      <c r="FKF365"/>
      <c r="FKG365"/>
      <c r="FKH365"/>
      <c r="FKI365"/>
      <c r="FKJ365"/>
      <c r="FKK365"/>
      <c r="FKL365"/>
      <c r="FKM365"/>
      <c r="FKN365"/>
      <c r="FKO365"/>
      <c r="FKP365"/>
      <c r="FKQ365"/>
      <c r="FKR365"/>
      <c r="FKS365"/>
      <c r="FKT365"/>
      <c r="FKU365"/>
      <c r="FKV365"/>
      <c r="FKW365"/>
      <c r="FKX365"/>
      <c r="FKY365"/>
      <c r="FKZ365"/>
      <c r="FLA365"/>
      <c r="FLB365"/>
      <c r="FLC365"/>
      <c r="FLD365"/>
      <c r="FLE365"/>
      <c r="FLF365"/>
      <c r="FLG365"/>
      <c r="FLH365"/>
      <c r="FLI365"/>
      <c r="FLJ365"/>
      <c r="FLK365"/>
      <c r="FLL365"/>
      <c r="FLM365"/>
      <c r="FLN365"/>
      <c r="FLO365"/>
      <c r="FLP365"/>
      <c r="FLQ365"/>
      <c r="FLR365"/>
      <c r="FLS365"/>
      <c r="FLT365"/>
      <c r="FLU365"/>
      <c r="FLV365"/>
      <c r="FLW365"/>
      <c r="FLX365"/>
      <c r="FLY365"/>
      <c r="FLZ365"/>
      <c r="FMA365"/>
      <c r="FMB365"/>
      <c r="FMC365"/>
      <c r="FMD365"/>
      <c r="FME365"/>
      <c r="FMF365"/>
      <c r="FMG365"/>
      <c r="FMH365"/>
      <c r="FMI365"/>
      <c r="FMJ365"/>
      <c r="FMK365"/>
      <c r="FML365"/>
      <c r="FMM365"/>
      <c r="FMN365"/>
      <c r="FMO365"/>
      <c r="FMP365"/>
      <c r="FMQ365"/>
      <c r="FMR365"/>
      <c r="FMS365"/>
      <c r="FMT365"/>
      <c r="FMU365"/>
      <c r="FMV365"/>
      <c r="FMW365"/>
      <c r="FMX365"/>
      <c r="FMY365"/>
      <c r="FMZ365"/>
      <c r="FNA365"/>
      <c r="FNB365"/>
      <c r="FNC365"/>
      <c r="FND365"/>
      <c r="FNE365"/>
      <c r="FNF365"/>
      <c r="FNG365"/>
      <c r="FNH365"/>
      <c r="FNI365"/>
      <c r="FNJ365"/>
      <c r="FNK365"/>
      <c r="FNL365"/>
      <c r="FNM365"/>
      <c r="FNN365"/>
      <c r="FNO365"/>
      <c r="FNP365"/>
      <c r="FNQ365"/>
      <c r="FNR365"/>
      <c r="FNS365"/>
      <c r="FNT365"/>
      <c r="FNU365"/>
      <c r="FNV365"/>
      <c r="FNW365"/>
      <c r="FNX365"/>
      <c r="FNY365"/>
      <c r="FNZ365"/>
      <c r="FOA365"/>
      <c r="FOB365"/>
      <c r="FOC365"/>
      <c r="FOD365"/>
      <c r="FOE365"/>
      <c r="FOF365"/>
      <c r="FOG365"/>
      <c r="FOH365"/>
      <c r="FOI365"/>
      <c r="FOJ365"/>
      <c r="FOK365"/>
      <c r="FOL365"/>
      <c r="FOM365"/>
      <c r="FON365"/>
      <c r="FOO365"/>
      <c r="FOP365"/>
      <c r="FOQ365"/>
      <c r="FOR365"/>
      <c r="FOS365"/>
      <c r="FOT365"/>
      <c r="FOU365"/>
      <c r="FOV365"/>
      <c r="FOW365"/>
      <c r="FOX365"/>
      <c r="FOY365"/>
      <c r="FOZ365"/>
      <c r="FPA365"/>
      <c r="FPB365"/>
      <c r="FPC365"/>
      <c r="FPD365"/>
      <c r="FPE365"/>
      <c r="FPF365"/>
      <c r="FPG365"/>
      <c r="FPH365"/>
      <c r="FPI365"/>
      <c r="FPJ365"/>
      <c r="FPK365"/>
      <c r="FPL365"/>
      <c r="FPM365"/>
      <c r="FPN365"/>
      <c r="FPO365"/>
      <c r="FPP365"/>
      <c r="FPQ365"/>
      <c r="FPR365"/>
      <c r="FPS365"/>
      <c r="FPT365"/>
      <c r="FPU365"/>
      <c r="FPV365"/>
      <c r="FPW365"/>
      <c r="FPX365"/>
      <c r="FPY365"/>
      <c r="FPZ365"/>
      <c r="FQA365"/>
      <c r="FQB365"/>
      <c r="FQC365"/>
      <c r="FQD365"/>
      <c r="FQE365"/>
      <c r="FQF365"/>
      <c r="FQG365"/>
      <c r="FQH365"/>
      <c r="FQI365"/>
      <c r="FQJ365"/>
      <c r="FQK365"/>
      <c r="FQL365"/>
      <c r="FQM365"/>
      <c r="FQN365"/>
      <c r="FQO365"/>
      <c r="FQP365"/>
      <c r="FQQ365"/>
      <c r="FQR365"/>
      <c r="FQS365"/>
      <c r="FQT365"/>
      <c r="FQU365"/>
      <c r="FQV365"/>
      <c r="FQW365"/>
      <c r="FQX365"/>
      <c r="FQY365"/>
      <c r="FQZ365"/>
      <c r="FRA365"/>
      <c r="FRB365"/>
      <c r="FRC365"/>
      <c r="FRD365"/>
      <c r="FRE365"/>
      <c r="FRF365"/>
      <c r="FRG365"/>
      <c r="FRH365"/>
      <c r="FRI365"/>
      <c r="FRJ365"/>
      <c r="FRK365"/>
      <c r="FRL365"/>
      <c r="FRM365"/>
      <c r="FRN365"/>
      <c r="FRO365"/>
      <c r="FRP365"/>
      <c r="FRQ365"/>
      <c r="FRR365"/>
      <c r="FRS365"/>
      <c r="FRT365"/>
      <c r="FRU365"/>
      <c r="FRV365"/>
      <c r="FRW365"/>
      <c r="FRX365"/>
      <c r="FRY365"/>
      <c r="FRZ365"/>
      <c r="FSA365"/>
      <c r="FSB365"/>
      <c r="FSC365"/>
      <c r="FSD365"/>
      <c r="FSE365"/>
      <c r="FSF365"/>
      <c r="FSG365"/>
      <c r="FSH365"/>
      <c r="FSI365"/>
      <c r="FSJ365"/>
      <c r="FSK365"/>
      <c r="FSL365"/>
      <c r="FSM365"/>
      <c r="FSN365"/>
      <c r="FSO365"/>
      <c r="FSP365"/>
      <c r="FSQ365"/>
      <c r="FSR365"/>
      <c r="FSS365"/>
      <c r="FST365"/>
      <c r="FSU365"/>
      <c r="FSV365"/>
      <c r="FSW365"/>
      <c r="FSX365"/>
      <c r="FSY365"/>
      <c r="FSZ365"/>
      <c r="FTA365"/>
      <c r="FTB365"/>
      <c r="FTC365"/>
      <c r="FTD365"/>
      <c r="FTE365"/>
      <c r="FTF365"/>
      <c r="FTG365"/>
      <c r="FTH365"/>
      <c r="FTI365"/>
      <c r="FTJ365"/>
      <c r="FTK365"/>
      <c r="FTL365"/>
      <c r="FTM365"/>
      <c r="FTN365"/>
      <c r="FTO365"/>
      <c r="FTP365"/>
      <c r="FTQ365"/>
      <c r="FTR365"/>
      <c r="FTS365"/>
      <c r="FTT365"/>
      <c r="FTU365"/>
      <c r="FTV365"/>
      <c r="FTW365"/>
      <c r="FTX365"/>
      <c r="FTY365"/>
      <c r="FTZ365"/>
      <c r="FUA365"/>
      <c r="FUB365"/>
      <c r="FUC365"/>
      <c r="FUD365"/>
      <c r="FUE365"/>
      <c r="FUF365"/>
      <c r="FUG365"/>
      <c r="FUH365"/>
      <c r="FUI365"/>
      <c r="FUJ365"/>
      <c r="FUK365"/>
      <c r="FUL365"/>
      <c r="FUM365"/>
      <c r="FUN365"/>
      <c r="FUO365"/>
      <c r="FUP365"/>
      <c r="FUQ365"/>
      <c r="FUR365"/>
      <c r="FUS365"/>
      <c r="FUT365"/>
      <c r="FUU365"/>
      <c r="FUV365"/>
      <c r="FUW365"/>
      <c r="FUX365"/>
      <c r="FUY365"/>
      <c r="FUZ365"/>
      <c r="FVA365"/>
      <c r="FVB365"/>
      <c r="FVC365"/>
      <c r="FVD365"/>
      <c r="FVE365"/>
      <c r="FVF365"/>
      <c r="FVG365"/>
      <c r="FVH365"/>
      <c r="FVI365"/>
      <c r="FVJ365"/>
      <c r="FVK365"/>
      <c r="FVL365"/>
      <c r="FVM365"/>
      <c r="FVN365"/>
      <c r="FVO365"/>
      <c r="FVP365"/>
      <c r="FVQ365"/>
      <c r="FVR365"/>
      <c r="FVS365"/>
      <c r="FVT365"/>
      <c r="FVU365"/>
      <c r="FVV365"/>
      <c r="FVW365"/>
      <c r="FVX365"/>
      <c r="FVY365"/>
      <c r="FVZ365"/>
      <c r="FWA365"/>
      <c r="FWB365"/>
      <c r="FWC365"/>
      <c r="FWD365"/>
      <c r="FWE365"/>
      <c r="FWF365"/>
      <c r="FWG365"/>
      <c r="FWH365"/>
      <c r="FWI365"/>
      <c r="FWJ365"/>
      <c r="FWK365"/>
      <c r="FWL365"/>
      <c r="FWM365"/>
      <c r="FWN365"/>
      <c r="FWO365"/>
      <c r="FWP365"/>
      <c r="FWQ365"/>
      <c r="FWR365"/>
      <c r="FWS365"/>
      <c r="FWT365"/>
      <c r="FWU365"/>
      <c r="FWV365"/>
      <c r="FWW365"/>
      <c r="FWX365"/>
      <c r="FWY365"/>
      <c r="FWZ365"/>
      <c r="FXA365"/>
      <c r="FXB365"/>
      <c r="FXC365"/>
      <c r="FXD365"/>
      <c r="FXE365"/>
      <c r="FXF365"/>
      <c r="FXG365"/>
      <c r="FXH365"/>
      <c r="FXI365"/>
      <c r="FXJ365"/>
      <c r="FXK365"/>
      <c r="FXL365"/>
      <c r="FXM365"/>
      <c r="FXN365"/>
      <c r="FXO365"/>
      <c r="FXP365"/>
      <c r="FXQ365"/>
      <c r="FXR365"/>
      <c r="FXS365"/>
      <c r="FXT365"/>
      <c r="FXU365"/>
      <c r="FXV365"/>
      <c r="FXW365"/>
      <c r="FXX365"/>
      <c r="FXY365"/>
      <c r="FXZ365"/>
      <c r="FYA365"/>
      <c r="FYB365"/>
      <c r="FYC365"/>
      <c r="FYD365"/>
      <c r="FYE365"/>
      <c r="FYF365"/>
      <c r="FYG365"/>
      <c r="FYH365"/>
      <c r="FYI365"/>
      <c r="FYJ365"/>
      <c r="FYK365"/>
      <c r="FYL365"/>
      <c r="FYM365"/>
      <c r="FYN365"/>
      <c r="FYO365"/>
      <c r="FYP365"/>
      <c r="FYQ365"/>
      <c r="FYR365"/>
      <c r="FYS365"/>
      <c r="FYT365"/>
      <c r="FYU365"/>
      <c r="FYV365"/>
      <c r="FYW365"/>
      <c r="FYX365"/>
      <c r="FYY365"/>
      <c r="FYZ365"/>
      <c r="FZA365"/>
      <c r="FZB365"/>
      <c r="FZC365"/>
      <c r="FZD365"/>
      <c r="FZE365"/>
      <c r="FZF365"/>
      <c r="FZG365"/>
      <c r="FZH365"/>
      <c r="FZI365"/>
      <c r="FZJ365"/>
      <c r="FZK365"/>
      <c r="FZL365"/>
      <c r="FZM365"/>
      <c r="FZN365"/>
      <c r="FZO365"/>
      <c r="FZP365"/>
      <c r="FZQ365"/>
      <c r="FZR365"/>
      <c r="FZS365"/>
      <c r="FZT365"/>
      <c r="FZU365"/>
      <c r="FZV365"/>
      <c r="FZW365"/>
      <c r="FZX365"/>
      <c r="FZY365"/>
      <c r="FZZ365"/>
      <c r="GAA365"/>
      <c r="GAB365"/>
      <c r="GAC365"/>
      <c r="GAD365"/>
      <c r="GAE365"/>
      <c r="GAF365"/>
      <c r="GAG365"/>
      <c r="GAH365"/>
      <c r="GAI365"/>
      <c r="GAJ365"/>
      <c r="GAK365"/>
      <c r="GAL365"/>
      <c r="GAM365"/>
      <c r="GAN365"/>
      <c r="GAO365"/>
      <c r="GAP365"/>
      <c r="GAQ365"/>
      <c r="GAR365"/>
      <c r="GAS365"/>
      <c r="GAT365"/>
      <c r="GAU365"/>
      <c r="GAV365"/>
      <c r="GAW365"/>
      <c r="GAX365"/>
      <c r="GAY365"/>
      <c r="GAZ365"/>
      <c r="GBA365"/>
      <c r="GBB365"/>
      <c r="GBC365"/>
      <c r="GBD365"/>
      <c r="GBE365"/>
      <c r="GBF365"/>
      <c r="GBG365"/>
      <c r="GBH365"/>
      <c r="GBI365"/>
      <c r="GBJ365"/>
      <c r="GBK365"/>
      <c r="GBL365"/>
      <c r="GBM365"/>
      <c r="GBN365"/>
      <c r="GBO365"/>
      <c r="GBP365"/>
      <c r="GBQ365"/>
      <c r="GBR365"/>
      <c r="GBS365"/>
      <c r="GBT365"/>
      <c r="GBU365"/>
      <c r="GBV365"/>
      <c r="GBW365"/>
      <c r="GBX365"/>
      <c r="GBY365"/>
      <c r="GBZ365"/>
      <c r="GCA365"/>
      <c r="GCB365"/>
      <c r="GCC365"/>
      <c r="GCD365"/>
      <c r="GCE365"/>
      <c r="GCF365"/>
      <c r="GCG365"/>
      <c r="GCH365"/>
      <c r="GCI365"/>
      <c r="GCJ365"/>
      <c r="GCK365"/>
      <c r="GCL365"/>
      <c r="GCM365"/>
      <c r="GCN365"/>
      <c r="GCO365"/>
      <c r="GCP365"/>
      <c r="GCQ365"/>
      <c r="GCR365"/>
      <c r="GCS365"/>
      <c r="GCT365"/>
      <c r="GCU365"/>
      <c r="GCV365"/>
      <c r="GCW365"/>
      <c r="GCX365"/>
      <c r="GCY365"/>
      <c r="GCZ365"/>
      <c r="GDA365"/>
      <c r="GDB365"/>
      <c r="GDC365"/>
      <c r="GDD365"/>
      <c r="GDE365"/>
      <c r="GDF365"/>
      <c r="GDG365"/>
      <c r="GDH365"/>
      <c r="GDI365"/>
      <c r="GDJ365"/>
      <c r="GDK365"/>
      <c r="GDL365"/>
      <c r="GDM365"/>
      <c r="GDN365"/>
      <c r="GDO365"/>
      <c r="GDP365"/>
      <c r="GDQ365"/>
      <c r="GDR365"/>
      <c r="GDS365"/>
      <c r="GDT365"/>
      <c r="GDU365"/>
      <c r="GDV365"/>
      <c r="GDW365"/>
      <c r="GDX365"/>
      <c r="GDY365"/>
      <c r="GDZ365"/>
      <c r="GEA365"/>
      <c r="GEB365"/>
      <c r="GEC365"/>
      <c r="GED365"/>
      <c r="GEE365"/>
      <c r="GEF365"/>
      <c r="GEG365"/>
      <c r="GEH365"/>
      <c r="GEI365"/>
      <c r="GEJ365"/>
      <c r="GEK365"/>
      <c r="GEL365"/>
      <c r="GEM365"/>
      <c r="GEN365"/>
      <c r="GEO365"/>
      <c r="GEP365"/>
      <c r="GEQ365"/>
      <c r="GER365"/>
      <c r="GES365"/>
      <c r="GET365"/>
      <c r="GEU365"/>
      <c r="GEV365"/>
      <c r="GEW365"/>
      <c r="GEX365"/>
      <c r="GEY365"/>
      <c r="GEZ365"/>
      <c r="GFA365"/>
      <c r="GFB365"/>
      <c r="GFC365"/>
      <c r="GFD365"/>
      <c r="GFE365"/>
      <c r="GFF365"/>
      <c r="GFG365"/>
      <c r="GFH365"/>
      <c r="GFI365"/>
      <c r="GFJ365"/>
      <c r="GFK365"/>
      <c r="GFL365"/>
      <c r="GFM365"/>
      <c r="GFN365"/>
      <c r="GFO365"/>
      <c r="GFP365"/>
      <c r="GFQ365"/>
      <c r="GFR365"/>
      <c r="GFS365"/>
      <c r="GFT365"/>
      <c r="GFU365"/>
      <c r="GFV365"/>
      <c r="GFW365"/>
      <c r="GFX365"/>
      <c r="GFY365"/>
      <c r="GFZ365"/>
      <c r="GGA365"/>
      <c r="GGB365"/>
      <c r="GGC365"/>
      <c r="GGD365"/>
      <c r="GGE365"/>
      <c r="GGF365"/>
      <c r="GGG365"/>
      <c r="GGH365"/>
      <c r="GGI365"/>
      <c r="GGJ365"/>
      <c r="GGK365"/>
      <c r="GGL365"/>
      <c r="GGM365"/>
      <c r="GGN365"/>
      <c r="GGO365"/>
      <c r="GGP365"/>
      <c r="GGQ365"/>
      <c r="GGR365"/>
      <c r="GGS365"/>
      <c r="GGT365"/>
      <c r="GGU365"/>
      <c r="GGV365"/>
      <c r="GGW365"/>
      <c r="GGX365"/>
      <c r="GGY365"/>
      <c r="GGZ365"/>
      <c r="GHA365"/>
      <c r="GHB365"/>
      <c r="GHC365"/>
      <c r="GHD365"/>
      <c r="GHE365"/>
      <c r="GHF365"/>
      <c r="GHG365"/>
      <c r="GHH365"/>
      <c r="GHI365"/>
      <c r="GHJ365"/>
      <c r="GHK365"/>
      <c r="GHL365"/>
      <c r="GHM365"/>
      <c r="GHN365"/>
      <c r="GHO365"/>
      <c r="GHP365"/>
      <c r="GHQ365"/>
      <c r="GHR365"/>
      <c r="GHS365"/>
      <c r="GHT365"/>
      <c r="GHU365"/>
      <c r="GHV365"/>
      <c r="GHW365"/>
      <c r="GHX365"/>
      <c r="GHY365"/>
      <c r="GHZ365"/>
      <c r="GIA365"/>
      <c r="GIB365"/>
      <c r="GIC365"/>
      <c r="GID365"/>
      <c r="GIE365"/>
      <c r="GIF365"/>
      <c r="GIG365"/>
      <c r="GIH365"/>
      <c r="GII365"/>
      <c r="GIJ365"/>
      <c r="GIK365"/>
      <c r="GIL365"/>
      <c r="GIM365"/>
      <c r="GIN365"/>
      <c r="GIO365"/>
      <c r="GIP365"/>
      <c r="GIQ365"/>
      <c r="GIR365"/>
      <c r="GIS365"/>
      <c r="GIT365"/>
      <c r="GIU365"/>
      <c r="GIV365"/>
      <c r="GIW365"/>
      <c r="GIX365"/>
      <c r="GIY365"/>
      <c r="GIZ365"/>
      <c r="GJA365"/>
      <c r="GJB365"/>
      <c r="GJC365"/>
      <c r="GJD365"/>
      <c r="GJE365"/>
      <c r="GJF365"/>
      <c r="GJG365"/>
      <c r="GJH365"/>
      <c r="GJI365"/>
      <c r="GJJ365"/>
      <c r="GJK365"/>
      <c r="GJL365"/>
      <c r="GJM365"/>
      <c r="GJN365"/>
      <c r="GJO365"/>
      <c r="GJP365"/>
      <c r="GJQ365"/>
      <c r="GJR365"/>
      <c r="GJS365"/>
      <c r="GJT365"/>
      <c r="GJU365"/>
      <c r="GJV365"/>
      <c r="GJW365"/>
      <c r="GJX365"/>
      <c r="GJY365"/>
      <c r="GJZ365"/>
      <c r="GKA365"/>
      <c r="GKB365"/>
      <c r="GKC365"/>
      <c r="GKD365"/>
      <c r="GKE365"/>
      <c r="GKF365"/>
      <c r="GKG365"/>
      <c r="GKH365"/>
      <c r="GKI365"/>
      <c r="GKJ365"/>
      <c r="GKK365"/>
      <c r="GKL365"/>
      <c r="GKM365"/>
      <c r="GKN365"/>
      <c r="GKO365"/>
      <c r="GKP365"/>
      <c r="GKQ365"/>
      <c r="GKR365"/>
      <c r="GKS365"/>
      <c r="GKT365"/>
      <c r="GKU365"/>
      <c r="GKV365"/>
      <c r="GKW365"/>
      <c r="GKX365"/>
      <c r="GKY365"/>
      <c r="GKZ365"/>
      <c r="GLA365"/>
      <c r="GLB365"/>
      <c r="GLC365"/>
      <c r="GLD365"/>
      <c r="GLE365"/>
      <c r="GLF365"/>
      <c r="GLG365"/>
      <c r="GLH365"/>
      <c r="GLI365"/>
      <c r="GLJ365"/>
      <c r="GLK365"/>
      <c r="GLL365"/>
      <c r="GLM365"/>
      <c r="GLN365"/>
      <c r="GLO365"/>
      <c r="GLP365"/>
      <c r="GLQ365"/>
      <c r="GLR365"/>
      <c r="GLS365"/>
      <c r="GLT365"/>
      <c r="GLU365"/>
      <c r="GLV365"/>
      <c r="GLW365"/>
      <c r="GLX365"/>
      <c r="GLY365"/>
      <c r="GLZ365"/>
      <c r="GMA365"/>
      <c r="GMB365"/>
      <c r="GMC365"/>
      <c r="GMD365"/>
      <c r="GME365"/>
      <c r="GMF365"/>
      <c r="GMG365"/>
      <c r="GMH365"/>
      <c r="GMI365"/>
      <c r="GMJ365"/>
      <c r="GMK365"/>
      <c r="GML365"/>
      <c r="GMM365"/>
      <c r="GMN365"/>
      <c r="GMO365"/>
      <c r="GMP365"/>
      <c r="GMQ365"/>
      <c r="GMR365"/>
      <c r="GMS365"/>
      <c r="GMT365"/>
      <c r="GMU365"/>
      <c r="GMV365"/>
      <c r="GMW365"/>
      <c r="GMX365"/>
      <c r="GMY365"/>
      <c r="GMZ365"/>
      <c r="GNA365"/>
      <c r="GNB365"/>
      <c r="GNC365"/>
      <c r="GND365"/>
      <c r="GNE365"/>
      <c r="GNF365"/>
      <c r="GNG365"/>
      <c r="GNH365"/>
      <c r="GNI365"/>
      <c r="GNJ365"/>
      <c r="GNK365"/>
      <c r="GNL365"/>
      <c r="GNM365"/>
      <c r="GNN365"/>
      <c r="GNO365"/>
      <c r="GNP365"/>
      <c r="GNQ365"/>
      <c r="GNR365"/>
      <c r="GNS365"/>
      <c r="GNT365"/>
      <c r="GNU365"/>
      <c r="GNV365"/>
      <c r="GNW365"/>
      <c r="GNX365"/>
      <c r="GNY365"/>
      <c r="GNZ365"/>
      <c r="GOA365"/>
      <c r="GOB365"/>
      <c r="GOC365"/>
      <c r="GOD365"/>
      <c r="GOE365"/>
      <c r="GOF365"/>
      <c r="GOG365"/>
      <c r="GOH365"/>
      <c r="GOI365"/>
      <c r="GOJ365"/>
      <c r="GOK365"/>
      <c r="GOL365"/>
      <c r="GOM365"/>
      <c r="GON365"/>
      <c r="GOO365"/>
      <c r="GOP365"/>
      <c r="GOQ365"/>
      <c r="GOR365"/>
      <c r="GOS365"/>
      <c r="GOT365"/>
      <c r="GOU365"/>
      <c r="GOV365"/>
      <c r="GOW365"/>
      <c r="GOX365"/>
      <c r="GOY365"/>
      <c r="GOZ365"/>
      <c r="GPA365"/>
      <c r="GPB365"/>
      <c r="GPC365"/>
      <c r="GPD365"/>
      <c r="GPE365"/>
      <c r="GPF365"/>
      <c r="GPG365"/>
      <c r="GPH365"/>
      <c r="GPI365"/>
      <c r="GPJ365"/>
      <c r="GPK365"/>
      <c r="GPL365"/>
      <c r="GPM365"/>
      <c r="GPN365"/>
      <c r="GPO365"/>
      <c r="GPP365"/>
      <c r="GPQ365"/>
      <c r="GPR365"/>
      <c r="GPS365"/>
      <c r="GPT365"/>
      <c r="GPU365"/>
      <c r="GPV365"/>
      <c r="GPW365"/>
      <c r="GPX365"/>
      <c r="GPY365"/>
      <c r="GPZ365"/>
      <c r="GQA365"/>
      <c r="GQB365"/>
      <c r="GQC365"/>
      <c r="GQD365"/>
      <c r="GQE365"/>
      <c r="GQF365"/>
      <c r="GQG365"/>
      <c r="GQH365"/>
      <c r="GQI365"/>
      <c r="GQJ365"/>
      <c r="GQK365"/>
      <c r="GQL365"/>
      <c r="GQM365"/>
      <c r="GQN365"/>
      <c r="GQO365"/>
      <c r="GQP365"/>
      <c r="GQQ365"/>
      <c r="GQR365"/>
      <c r="GQS365"/>
      <c r="GQT365"/>
      <c r="GQU365"/>
      <c r="GQV365"/>
      <c r="GQW365"/>
      <c r="GQX365"/>
      <c r="GQY365"/>
      <c r="GQZ365"/>
      <c r="GRA365"/>
      <c r="GRB365"/>
      <c r="GRC365"/>
      <c r="GRD365"/>
      <c r="GRE365"/>
      <c r="GRF365"/>
      <c r="GRG365"/>
      <c r="GRH365"/>
      <c r="GRI365"/>
      <c r="GRJ365"/>
      <c r="GRK365"/>
      <c r="GRL365"/>
      <c r="GRM365"/>
      <c r="GRN365"/>
      <c r="GRO365"/>
      <c r="GRP365"/>
      <c r="GRQ365"/>
      <c r="GRR365"/>
      <c r="GRS365"/>
      <c r="GRT365"/>
      <c r="GRU365"/>
      <c r="GRV365"/>
      <c r="GRW365"/>
      <c r="GRX365"/>
      <c r="GRY365"/>
      <c r="GRZ365"/>
      <c r="GSA365"/>
      <c r="GSB365"/>
      <c r="GSC365"/>
      <c r="GSD365"/>
      <c r="GSE365"/>
      <c r="GSF365"/>
      <c r="GSG365"/>
      <c r="GSH365"/>
      <c r="GSI365"/>
      <c r="GSJ365"/>
      <c r="GSK365"/>
      <c r="GSL365"/>
      <c r="GSM365"/>
      <c r="GSN365"/>
      <c r="GSO365"/>
      <c r="GSP365"/>
      <c r="GSQ365"/>
      <c r="GSR365"/>
      <c r="GSS365"/>
      <c r="GST365"/>
      <c r="GSU365"/>
      <c r="GSV365"/>
      <c r="GSW365"/>
      <c r="GSX365"/>
      <c r="GSY365"/>
      <c r="GSZ365"/>
      <c r="GTA365"/>
      <c r="GTB365"/>
      <c r="GTC365"/>
      <c r="GTD365"/>
      <c r="GTE365"/>
      <c r="GTF365"/>
      <c r="GTG365"/>
      <c r="GTH365"/>
      <c r="GTI365"/>
      <c r="GTJ365"/>
      <c r="GTK365"/>
      <c r="GTL365"/>
      <c r="GTM365"/>
      <c r="GTN365"/>
      <c r="GTO365"/>
      <c r="GTP365"/>
      <c r="GTQ365"/>
      <c r="GTR365"/>
      <c r="GTS365"/>
      <c r="GTT365"/>
      <c r="GTU365"/>
      <c r="GTV365"/>
      <c r="GTW365"/>
      <c r="GTX365"/>
      <c r="GTY365"/>
      <c r="GTZ365"/>
      <c r="GUA365"/>
      <c r="GUB365"/>
      <c r="GUC365"/>
      <c r="GUD365"/>
      <c r="GUE365"/>
      <c r="GUF365"/>
      <c r="GUG365"/>
      <c r="GUH365"/>
      <c r="GUI365"/>
      <c r="GUJ365"/>
      <c r="GUK365"/>
      <c r="GUL365"/>
      <c r="GUM365"/>
      <c r="GUN365"/>
      <c r="GUO365"/>
      <c r="GUP365"/>
      <c r="GUQ365"/>
      <c r="GUR365"/>
      <c r="GUS365"/>
      <c r="GUT365"/>
      <c r="GUU365"/>
      <c r="GUV365"/>
      <c r="GUW365"/>
      <c r="GUX365"/>
      <c r="GUY365"/>
      <c r="GUZ365"/>
      <c r="GVA365"/>
      <c r="GVB365"/>
      <c r="GVC365"/>
      <c r="GVD365"/>
      <c r="GVE365"/>
      <c r="GVF365"/>
      <c r="GVG365"/>
      <c r="GVH365"/>
      <c r="GVI365"/>
      <c r="GVJ365"/>
      <c r="GVK365"/>
      <c r="GVL365"/>
      <c r="GVM365"/>
      <c r="GVN365"/>
      <c r="GVO365"/>
      <c r="GVP365"/>
      <c r="GVQ365"/>
      <c r="GVR365"/>
      <c r="GVS365"/>
      <c r="GVT365"/>
      <c r="GVU365"/>
      <c r="GVV365"/>
      <c r="GVW365"/>
      <c r="GVX365"/>
      <c r="GVY365"/>
      <c r="GVZ365"/>
      <c r="GWA365"/>
      <c r="GWB365"/>
      <c r="GWC365"/>
      <c r="GWD365"/>
      <c r="GWE365"/>
      <c r="GWF365"/>
      <c r="GWG365"/>
      <c r="GWH365"/>
      <c r="GWI365"/>
      <c r="GWJ365"/>
      <c r="GWK365"/>
      <c r="GWL365"/>
      <c r="GWM365"/>
      <c r="GWN365"/>
      <c r="GWO365"/>
      <c r="GWP365"/>
      <c r="GWQ365"/>
      <c r="GWR365"/>
      <c r="GWS365"/>
      <c r="GWT365"/>
      <c r="GWU365"/>
      <c r="GWV365"/>
      <c r="GWW365"/>
      <c r="GWX365"/>
      <c r="GWY365"/>
      <c r="GWZ365"/>
      <c r="GXA365"/>
      <c r="GXB365"/>
      <c r="GXC365"/>
      <c r="GXD365"/>
      <c r="GXE365"/>
      <c r="GXF365"/>
      <c r="GXG365"/>
      <c r="GXH365"/>
      <c r="GXI365"/>
      <c r="GXJ365"/>
      <c r="GXK365"/>
      <c r="GXL365"/>
      <c r="GXM365"/>
      <c r="GXN365"/>
      <c r="GXO365"/>
      <c r="GXP365"/>
      <c r="GXQ365"/>
      <c r="GXR365"/>
      <c r="GXS365"/>
      <c r="GXT365"/>
      <c r="GXU365"/>
      <c r="GXV365"/>
      <c r="GXW365"/>
      <c r="GXX365"/>
      <c r="GXY365"/>
      <c r="GXZ365"/>
      <c r="GYA365"/>
      <c r="GYB365"/>
      <c r="GYC365"/>
      <c r="GYD365"/>
      <c r="GYE365"/>
      <c r="GYF365"/>
      <c r="GYG365"/>
      <c r="GYH365"/>
      <c r="GYI365"/>
      <c r="GYJ365"/>
      <c r="GYK365"/>
      <c r="GYL365"/>
      <c r="GYM365"/>
      <c r="GYN365"/>
      <c r="GYO365"/>
      <c r="GYP365"/>
      <c r="GYQ365"/>
      <c r="GYR365"/>
      <c r="GYS365"/>
      <c r="GYT365"/>
      <c r="GYU365"/>
      <c r="GYV365"/>
      <c r="GYW365"/>
      <c r="GYX365"/>
      <c r="GYY365"/>
      <c r="GYZ365"/>
      <c r="GZA365"/>
      <c r="GZB365"/>
      <c r="GZC365"/>
      <c r="GZD365"/>
      <c r="GZE365"/>
      <c r="GZF365"/>
      <c r="GZG365"/>
      <c r="GZH365"/>
      <c r="GZI365"/>
      <c r="GZJ365"/>
      <c r="GZK365"/>
      <c r="GZL365"/>
      <c r="GZM365"/>
      <c r="GZN365"/>
      <c r="GZO365"/>
      <c r="GZP365"/>
      <c r="GZQ365"/>
      <c r="GZR365"/>
      <c r="GZS365"/>
      <c r="GZT365"/>
      <c r="GZU365"/>
      <c r="GZV365"/>
      <c r="GZW365"/>
      <c r="GZX365"/>
      <c r="GZY365"/>
      <c r="GZZ365"/>
      <c r="HAA365"/>
      <c r="HAB365"/>
      <c r="HAC365"/>
      <c r="HAD365"/>
      <c r="HAE365"/>
      <c r="HAF365"/>
      <c r="HAG365"/>
      <c r="HAH365"/>
      <c r="HAI365"/>
      <c r="HAJ365"/>
      <c r="HAK365"/>
      <c r="HAL365"/>
      <c r="HAM365"/>
      <c r="HAN365"/>
      <c r="HAO365"/>
      <c r="HAP365"/>
      <c r="HAQ365"/>
      <c r="HAR365"/>
      <c r="HAS365"/>
      <c r="HAT365"/>
      <c r="HAU365"/>
      <c r="HAV365"/>
      <c r="HAW365"/>
      <c r="HAX365"/>
      <c r="HAY365"/>
      <c r="HAZ365"/>
      <c r="HBA365"/>
      <c r="HBB365"/>
      <c r="HBC365"/>
      <c r="HBD365"/>
      <c r="HBE365"/>
      <c r="HBF365"/>
      <c r="HBG365"/>
      <c r="HBH365"/>
      <c r="HBI365"/>
      <c r="HBJ365"/>
      <c r="HBK365"/>
      <c r="HBL365"/>
      <c r="HBM365"/>
      <c r="HBN365"/>
      <c r="HBO365"/>
      <c r="HBP365"/>
      <c r="HBQ365"/>
      <c r="HBR365"/>
      <c r="HBS365"/>
      <c r="HBT365"/>
      <c r="HBU365"/>
      <c r="HBV365"/>
      <c r="HBW365"/>
      <c r="HBX365"/>
      <c r="HBY365"/>
      <c r="HBZ365"/>
      <c r="HCA365"/>
      <c r="HCB365"/>
      <c r="HCC365"/>
      <c r="HCD365"/>
      <c r="HCE365"/>
      <c r="HCF365"/>
      <c r="HCG365"/>
      <c r="HCH365"/>
      <c r="HCI365"/>
      <c r="HCJ365"/>
      <c r="HCK365"/>
      <c r="HCL365"/>
      <c r="HCM365"/>
      <c r="HCN365"/>
      <c r="HCO365"/>
      <c r="HCP365"/>
      <c r="HCQ365"/>
      <c r="HCR365"/>
      <c r="HCS365"/>
      <c r="HCT365"/>
      <c r="HCU365"/>
      <c r="HCV365"/>
      <c r="HCW365"/>
      <c r="HCX365"/>
      <c r="HCY365"/>
      <c r="HCZ365"/>
      <c r="HDA365"/>
      <c r="HDB365"/>
      <c r="HDC365"/>
      <c r="HDD365"/>
      <c r="HDE365"/>
      <c r="HDF365"/>
      <c r="HDG365"/>
      <c r="HDH365"/>
      <c r="HDI365"/>
      <c r="HDJ365"/>
      <c r="HDK365"/>
      <c r="HDL365"/>
      <c r="HDM365"/>
      <c r="HDN365"/>
      <c r="HDO365"/>
      <c r="HDP365"/>
      <c r="HDQ365"/>
      <c r="HDR365"/>
      <c r="HDS365"/>
      <c r="HDT365"/>
      <c r="HDU365"/>
      <c r="HDV365"/>
      <c r="HDW365"/>
      <c r="HDX365"/>
      <c r="HDY365"/>
      <c r="HDZ365"/>
      <c r="HEA365"/>
      <c r="HEB365"/>
      <c r="HEC365"/>
      <c r="HED365"/>
      <c r="HEE365"/>
      <c r="HEF365"/>
      <c r="HEG365"/>
      <c r="HEH365"/>
      <c r="HEI365"/>
      <c r="HEJ365"/>
      <c r="HEK365"/>
      <c r="HEL365"/>
      <c r="HEM365"/>
      <c r="HEN365"/>
      <c r="HEO365"/>
      <c r="HEP365"/>
      <c r="HEQ365"/>
      <c r="HER365"/>
      <c r="HES365"/>
      <c r="HET365"/>
      <c r="HEU365"/>
      <c r="HEV365"/>
      <c r="HEW365"/>
      <c r="HEX365"/>
      <c r="HEY365"/>
      <c r="HEZ365"/>
      <c r="HFA365"/>
      <c r="HFB365"/>
      <c r="HFC365"/>
      <c r="HFD365"/>
      <c r="HFE365"/>
      <c r="HFF365"/>
      <c r="HFG365"/>
      <c r="HFH365"/>
      <c r="HFI365"/>
      <c r="HFJ365"/>
      <c r="HFK365"/>
      <c r="HFL365"/>
      <c r="HFM365"/>
      <c r="HFN365"/>
      <c r="HFO365"/>
      <c r="HFP365"/>
      <c r="HFQ365"/>
      <c r="HFR365"/>
      <c r="HFS365"/>
      <c r="HFT365"/>
      <c r="HFU365"/>
      <c r="HFV365"/>
      <c r="HFW365"/>
      <c r="HFX365"/>
      <c r="HFY365"/>
      <c r="HFZ365"/>
      <c r="HGA365"/>
      <c r="HGB365"/>
      <c r="HGC365"/>
      <c r="HGD365"/>
      <c r="HGE365"/>
      <c r="HGF365"/>
      <c r="HGG365"/>
      <c r="HGH365"/>
      <c r="HGI365"/>
      <c r="HGJ365"/>
      <c r="HGK365"/>
      <c r="HGL365"/>
      <c r="HGM365"/>
      <c r="HGN365"/>
      <c r="HGO365"/>
      <c r="HGP365"/>
      <c r="HGQ365"/>
      <c r="HGR365"/>
      <c r="HGS365"/>
      <c r="HGT365"/>
      <c r="HGU365"/>
      <c r="HGV365"/>
      <c r="HGW365"/>
      <c r="HGX365"/>
      <c r="HGY365"/>
      <c r="HGZ365"/>
      <c r="HHA365"/>
      <c r="HHB365"/>
      <c r="HHC365"/>
      <c r="HHD365"/>
      <c r="HHE365"/>
      <c r="HHF365"/>
      <c r="HHG365"/>
      <c r="HHH365"/>
      <c r="HHI365"/>
      <c r="HHJ365"/>
      <c r="HHK365"/>
      <c r="HHL365"/>
      <c r="HHM365"/>
      <c r="HHN365"/>
      <c r="HHO365"/>
      <c r="HHP365"/>
      <c r="HHQ365"/>
      <c r="HHR365"/>
      <c r="HHS365"/>
      <c r="HHT365"/>
      <c r="HHU365"/>
      <c r="HHV365"/>
      <c r="HHW365"/>
      <c r="HHX365"/>
      <c r="HHY365"/>
      <c r="HHZ365"/>
      <c r="HIA365"/>
      <c r="HIB365"/>
      <c r="HIC365"/>
      <c r="HID365"/>
      <c r="HIE365"/>
      <c r="HIF365"/>
      <c r="HIG365"/>
      <c r="HIH365"/>
      <c r="HII365"/>
      <c r="HIJ365"/>
      <c r="HIK365"/>
      <c r="HIL365"/>
      <c r="HIM365"/>
      <c r="HIN365"/>
      <c r="HIO365"/>
      <c r="HIP365"/>
      <c r="HIQ365"/>
      <c r="HIR365"/>
      <c r="HIS365"/>
      <c r="HIT365"/>
      <c r="HIU365"/>
      <c r="HIV365"/>
      <c r="HIW365"/>
      <c r="HIX365"/>
      <c r="HIY365"/>
      <c r="HIZ365"/>
      <c r="HJA365"/>
      <c r="HJB365"/>
      <c r="HJC365"/>
      <c r="HJD365"/>
      <c r="HJE365"/>
      <c r="HJF365"/>
      <c r="HJG365"/>
      <c r="HJH365"/>
      <c r="HJI365"/>
      <c r="HJJ365"/>
      <c r="HJK365"/>
      <c r="HJL365"/>
      <c r="HJM365"/>
      <c r="HJN365"/>
      <c r="HJO365"/>
      <c r="HJP365"/>
      <c r="HJQ365"/>
      <c r="HJR365"/>
      <c r="HJS365"/>
      <c r="HJT365"/>
      <c r="HJU365"/>
      <c r="HJV365"/>
      <c r="HJW365"/>
      <c r="HJX365"/>
      <c r="HJY365"/>
      <c r="HJZ365"/>
      <c r="HKA365"/>
      <c r="HKB365"/>
      <c r="HKC365"/>
      <c r="HKD365"/>
      <c r="HKE365"/>
      <c r="HKF365"/>
      <c r="HKG365"/>
      <c r="HKH365"/>
      <c r="HKI365"/>
      <c r="HKJ365"/>
      <c r="HKK365"/>
      <c r="HKL365"/>
      <c r="HKM365"/>
      <c r="HKN365"/>
      <c r="HKO365"/>
      <c r="HKP365"/>
      <c r="HKQ365"/>
      <c r="HKR365"/>
      <c r="HKS365"/>
      <c r="HKT365"/>
      <c r="HKU365"/>
      <c r="HKV365"/>
      <c r="HKW365"/>
      <c r="HKX365"/>
      <c r="HKY365"/>
      <c r="HKZ365"/>
      <c r="HLA365"/>
      <c r="HLB365"/>
      <c r="HLC365"/>
      <c r="HLD365"/>
      <c r="HLE365"/>
      <c r="HLF365"/>
      <c r="HLG365"/>
      <c r="HLH365"/>
      <c r="HLI365"/>
      <c r="HLJ365"/>
      <c r="HLK365"/>
      <c r="HLL365"/>
      <c r="HLM365"/>
      <c r="HLN365"/>
      <c r="HLO365"/>
      <c r="HLP365"/>
      <c r="HLQ365"/>
      <c r="HLR365"/>
      <c r="HLS365"/>
      <c r="HLT365"/>
      <c r="HLU365"/>
      <c r="HLV365"/>
      <c r="HLW365"/>
      <c r="HLX365"/>
      <c r="HLY365"/>
      <c r="HLZ365"/>
      <c r="HMA365"/>
      <c r="HMB365"/>
      <c r="HMC365"/>
      <c r="HMD365"/>
      <c r="HME365"/>
      <c r="HMF365"/>
      <c r="HMG365"/>
      <c r="HMH365"/>
      <c r="HMI365"/>
      <c r="HMJ365"/>
      <c r="HMK365"/>
      <c r="HML365"/>
      <c r="HMM365"/>
      <c r="HMN365"/>
      <c r="HMO365"/>
      <c r="HMP365"/>
      <c r="HMQ365"/>
      <c r="HMR365"/>
      <c r="HMS365"/>
      <c r="HMT365"/>
      <c r="HMU365"/>
      <c r="HMV365"/>
      <c r="HMW365"/>
      <c r="HMX365"/>
      <c r="HMY365"/>
      <c r="HMZ365"/>
      <c r="HNA365"/>
      <c r="HNB365"/>
      <c r="HNC365"/>
      <c r="HND365"/>
      <c r="HNE365"/>
      <c r="HNF365"/>
      <c r="HNG365"/>
      <c r="HNH365"/>
      <c r="HNI365"/>
      <c r="HNJ365"/>
      <c r="HNK365"/>
      <c r="HNL365"/>
      <c r="HNM365"/>
      <c r="HNN365"/>
      <c r="HNO365"/>
      <c r="HNP365"/>
      <c r="HNQ365"/>
      <c r="HNR365"/>
      <c r="HNS365"/>
      <c r="HNT365"/>
      <c r="HNU365"/>
      <c r="HNV365"/>
      <c r="HNW365"/>
      <c r="HNX365"/>
      <c r="HNY365"/>
      <c r="HNZ365"/>
      <c r="HOA365"/>
      <c r="HOB365"/>
      <c r="HOC365"/>
      <c r="HOD365"/>
      <c r="HOE365"/>
      <c r="HOF365"/>
      <c r="HOG365"/>
      <c r="HOH365"/>
      <c r="HOI365"/>
      <c r="HOJ365"/>
      <c r="HOK365"/>
      <c r="HOL365"/>
      <c r="HOM365"/>
      <c r="HON365"/>
      <c r="HOO365"/>
      <c r="HOP365"/>
      <c r="HOQ365"/>
      <c r="HOR365"/>
      <c r="HOS365"/>
      <c r="HOT365"/>
      <c r="HOU365"/>
      <c r="HOV365"/>
      <c r="HOW365"/>
      <c r="HOX365"/>
      <c r="HOY365"/>
      <c r="HOZ365"/>
      <c r="HPA365"/>
      <c r="HPB365"/>
      <c r="HPC365"/>
      <c r="HPD365"/>
      <c r="HPE365"/>
      <c r="HPF365"/>
      <c r="HPG365"/>
      <c r="HPH365"/>
      <c r="HPI365"/>
      <c r="HPJ365"/>
      <c r="HPK365"/>
      <c r="HPL365"/>
      <c r="HPM365"/>
      <c r="HPN365"/>
      <c r="HPO365"/>
      <c r="HPP365"/>
      <c r="HPQ365"/>
      <c r="HPR365"/>
      <c r="HPS365"/>
      <c r="HPT365"/>
      <c r="HPU365"/>
      <c r="HPV365"/>
      <c r="HPW365"/>
      <c r="HPX365"/>
      <c r="HPY365"/>
      <c r="HPZ365"/>
      <c r="HQA365"/>
      <c r="HQB365"/>
      <c r="HQC365"/>
      <c r="HQD365"/>
      <c r="HQE365"/>
      <c r="HQF365"/>
      <c r="HQG365"/>
      <c r="HQH365"/>
      <c r="HQI365"/>
      <c r="HQJ365"/>
      <c r="HQK365"/>
      <c r="HQL365"/>
      <c r="HQM365"/>
      <c r="HQN365"/>
      <c r="HQO365"/>
      <c r="HQP365"/>
      <c r="HQQ365"/>
      <c r="HQR365"/>
      <c r="HQS365"/>
      <c r="HQT365"/>
      <c r="HQU365"/>
      <c r="HQV365"/>
      <c r="HQW365"/>
      <c r="HQX365"/>
      <c r="HQY365"/>
      <c r="HQZ365"/>
      <c r="HRA365"/>
      <c r="HRB365"/>
      <c r="HRC365"/>
      <c r="HRD365"/>
      <c r="HRE365"/>
      <c r="HRF365"/>
      <c r="HRG365"/>
      <c r="HRH365"/>
      <c r="HRI365"/>
      <c r="HRJ365"/>
      <c r="HRK365"/>
      <c r="HRL365"/>
      <c r="HRM365"/>
      <c r="HRN365"/>
      <c r="HRO365"/>
      <c r="HRP365"/>
      <c r="HRQ365"/>
      <c r="HRR365"/>
      <c r="HRS365"/>
      <c r="HRT365"/>
      <c r="HRU365"/>
      <c r="HRV365"/>
      <c r="HRW365"/>
      <c r="HRX365"/>
      <c r="HRY365"/>
      <c r="HRZ365"/>
      <c r="HSA365"/>
      <c r="HSB365"/>
      <c r="HSC365"/>
      <c r="HSD365"/>
      <c r="HSE365"/>
      <c r="HSF365"/>
      <c r="HSG365"/>
      <c r="HSH365"/>
      <c r="HSI365"/>
      <c r="HSJ365"/>
      <c r="HSK365"/>
      <c r="HSL365"/>
      <c r="HSM365"/>
      <c r="HSN365"/>
      <c r="HSO365"/>
      <c r="HSP365"/>
      <c r="HSQ365"/>
      <c r="HSR365"/>
      <c r="HSS365"/>
      <c r="HST365"/>
      <c r="HSU365"/>
      <c r="HSV365"/>
      <c r="HSW365"/>
      <c r="HSX365"/>
      <c r="HSY365"/>
      <c r="HSZ365"/>
      <c r="HTA365"/>
      <c r="HTB365"/>
      <c r="HTC365"/>
      <c r="HTD365"/>
      <c r="HTE365"/>
      <c r="HTF365"/>
      <c r="HTG365"/>
      <c r="HTH365"/>
      <c r="HTI365"/>
      <c r="HTJ365"/>
      <c r="HTK365"/>
      <c r="HTL365"/>
      <c r="HTM365"/>
      <c r="HTN365"/>
      <c r="HTO365"/>
      <c r="HTP365"/>
      <c r="HTQ365"/>
      <c r="HTR365"/>
      <c r="HTS365"/>
      <c r="HTT365"/>
      <c r="HTU365"/>
      <c r="HTV365"/>
      <c r="HTW365"/>
      <c r="HTX365"/>
      <c r="HTY365"/>
      <c r="HTZ365"/>
      <c r="HUA365"/>
      <c r="HUB365"/>
      <c r="HUC365"/>
      <c r="HUD365"/>
      <c r="HUE365"/>
      <c r="HUF365"/>
      <c r="HUG365"/>
      <c r="HUH365"/>
      <c r="HUI365"/>
      <c r="HUJ365"/>
      <c r="HUK365"/>
      <c r="HUL365"/>
      <c r="HUM365"/>
      <c r="HUN365"/>
      <c r="HUO365"/>
      <c r="HUP365"/>
      <c r="HUQ365"/>
      <c r="HUR365"/>
      <c r="HUS365"/>
      <c r="HUT365"/>
      <c r="HUU365"/>
      <c r="HUV365"/>
      <c r="HUW365"/>
      <c r="HUX365"/>
      <c r="HUY365"/>
      <c r="HUZ365"/>
      <c r="HVA365"/>
      <c r="HVB365"/>
      <c r="HVC365"/>
      <c r="HVD365"/>
      <c r="HVE365"/>
      <c r="HVF365"/>
      <c r="HVG365"/>
      <c r="HVH365"/>
      <c r="HVI365"/>
      <c r="HVJ365"/>
      <c r="HVK365"/>
      <c r="HVL365"/>
      <c r="HVM365"/>
      <c r="HVN365"/>
      <c r="HVO365"/>
      <c r="HVP365"/>
      <c r="HVQ365"/>
      <c r="HVR365"/>
      <c r="HVS365"/>
      <c r="HVT365"/>
      <c r="HVU365"/>
      <c r="HVV365"/>
      <c r="HVW365"/>
      <c r="HVX365"/>
      <c r="HVY365"/>
      <c r="HVZ365"/>
      <c r="HWA365"/>
      <c r="HWB365"/>
      <c r="HWC365"/>
      <c r="HWD365"/>
      <c r="HWE365"/>
      <c r="HWF365"/>
      <c r="HWG365"/>
      <c r="HWH365"/>
      <c r="HWI365"/>
      <c r="HWJ365"/>
      <c r="HWK365"/>
      <c r="HWL365"/>
      <c r="HWM365"/>
      <c r="HWN365"/>
      <c r="HWO365"/>
      <c r="HWP365"/>
      <c r="HWQ365"/>
      <c r="HWR365"/>
      <c r="HWS365"/>
      <c r="HWT365"/>
      <c r="HWU365"/>
      <c r="HWV365"/>
      <c r="HWW365"/>
      <c r="HWX365"/>
      <c r="HWY365"/>
      <c r="HWZ365"/>
      <c r="HXA365"/>
      <c r="HXB365"/>
      <c r="HXC365"/>
      <c r="HXD365"/>
      <c r="HXE365"/>
      <c r="HXF365"/>
      <c r="HXG365"/>
      <c r="HXH365"/>
      <c r="HXI365"/>
      <c r="HXJ365"/>
      <c r="HXK365"/>
      <c r="HXL365"/>
      <c r="HXM365"/>
      <c r="HXN365"/>
      <c r="HXO365"/>
      <c r="HXP365"/>
      <c r="HXQ365"/>
      <c r="HXR365"/>
      <c r="HXS365"/>
      <c r="HXT365"/>
      <c r="HXU365"/>
      <c r="HXV365"/>
      <c r="HXW365"/>
      <c r="HXX365"/>
      <c r="HXY365"/>
      <c r="HXZ365"/>
      <c r="HYA365"/>
      <c r="HYB365"/>
      <c r="HYC365"/>
      <c r="HYD365"/>
      <c r="HYE365"/>
      <c r="HYF365"/>
      <c r="HYG365"/>
      <c r="HYH365"/>
      <c r="HYI365"/>
      <c r="HYJ365"/>
      <c r="HYK365"/>
      <c r="HYL365"/>
      <c r="HYM365"/>
      <c r="HYN365"/>
      <c r="HYO365"/>
      <c r="HYP365"/>
      <c r="HYQ365"/>
      <c r="HYR365"/>
      <c r="HYS365"/>
      <c r="HYT365"/>
      <c r="HYU365"/>
      <c r="HYV365"/>
      <c r="HYW365"/>
      <c r="HYX365"/>
      <c r="HYY365"/>
      <c r="HYZ365"/>
      <c r="HZA365"/>
      <c r="HZB365"/>
      <c r="HZC365"/>
      <c r="HZD365"/>
      <c r="HZE365"/>
      <c r="HZF365"/>
      <c r="HZG365"/>
      <c r="HZH365"/>
      <c r="HZI365"/>
      <c r="HZJ365"/>
      <c r="HZK365"/>
      <c r="HZL365"/>
      <c r="HZM365"/>
      <c r="HZN365"/>
      <c r="HZO365"/>
      <c r="HZP365"/>
      <c r="HZQ365"/>
      <c r="HZR365"/>
      <c r="HZS365"/>
      <c r="HZT365"/>
      <c r="HZU365"/>
      <c r="HZV365"/>
      <c r="HZW365"/>
      <c r="HZX365"/>
      <c r="HZY365"/>
      <c r="HZZ365"/>
      <c r="IAA365"/>
      <c r="IAB365"/>
      <c r="IAC365"/>
      <c r="IAD365"/>
      <c r="IAE365"/>
      <c r="IAF365"/>
      <c r="IAG365"/>
      <c r="IAH365"/>
      <c r="IAI365"/>
      <c r="IAJ365"/>
      <c r="IAK365"/>
      <c r="IAL365"/>
      <c r="IAM365"/>
      <c r="IAN365"/>
      <c r="IAO365"/>
      <c r="IAP365"/>
      <c r="IAQ365"/>
      <c r="IAR365"/>
      <c r="IAS365"/>
      <c r="IAT365"/>
      <c r="IAU365"/>
      <c r="IAV365"/>
      <c r="IAW365"/>
      <c r="IAX365"/>
      <c r="IAY365"/>
      <c r="IAZ365"/>
      <c r="IBA365"/>
      <c r="IBB365"/>
      <c r="IBC365"/>
      <c r="IBD365"/>
      <c r="IBE365"/>
      <c r="IBF365"/>
      <c r="IBG365"/>
      <c r="IBH365"/>
      <c r="IBI365"/>
      <c r="IBJ365"/>
      <c r="IBK365"/>
      <c r="IBL365"/>
      <c r="IBM365"/>
      <c r="IBN365"/>
      <c r="IBO365"/>
      <c r="IBP365"/>
      <c r="IBQ365"/>
      <c r="IBR365"/>
      <c r="IBS365"/>
      <c r="IBT365"/>
      <c r="IBU365"/>
      <c r="IBV365"/>
      <c r="IBW365"/>
      <c r="IBX365"/>
      <c r="IBY365"/>
      <c r="IBZ365"/>
      <c r="ICA365"/>
      <c r="ICB365"/>
      <c r="ICC365"/>
      <c r="ICD365"/>
      <c r="ICE365"/>
      <c r="ICF365"/>
      <c r="ICG365"/>
      <c r="ICH365"/>
      <c r="ICI365"/>
      <c r="ICJ365"/>
      <c r="ICK365"/>
      <c r="ICL365"/>
      <c r="ICM365"/>
      <c r="ICN365"/>
      <c r="ICO365"/>
      <c r="ICP365"/>
      <c r="ICQ365"/>
      <c r="ICR365"/>
      <c r="ICS365"/>
      <c r="ICT365"/>
      <c r="ICU365"/>
      <c r="ICV365"/>
      <c r="ICW365"/>
      <c r="ICX365"/>
      <c r="ICY365"/>
      <c r="ICZ365"/>
      <c r="IDA365"/>
      <c r="IDB365"/>
      <c r="IDC365"/>
      <c r="IDD365"/>
      <c r="IDE365"/>
      <c r="IDF365"/>
      <c r="IDG365"/>
      <c r="IDH365"/>
      <c r="IDI365"/>
      <c r="IDJ365"/>
      <c r="IDK365"/>
      <c r="IDL365"/>
      <c r="IDM365"/>
      <c r="IDN365"/>
      <c r="IDO365"/>
      <c r="IDP365"/>
      <c r="IDQ365"/>
      <c r="IDR365"/>
      <c r="IDS365"/>
      <c r="IDT365"/>
      <c r="IDU365"/>
      <c r="IDV365"/>
      <c r="IDW365"/>
      <c r="IDX365"/>
      <c r="IDY365"/>
      <c r="IDZ365"/>
      <c r="IEA365"/>
      <c r="IEB365"/>
      <c r="IEC365"/>
      <c r="IED365"/>
      <c r="IEE365"/>
      <c r="IEF365"/>
      <c r="IEG365"/>
      <c r="IEH365"/>
      <c r="IEI365"/>
      <c r="IEJ365"/>
      <c r="IEK365"/>
      <c r="IEL365"/>
      <c r="IEM365"/>
      <c r="IEN365"/>
      <c r="IEO365"/>
      <c r="IEP365"/>
      <c r="IEQ365"/>
      <c r="IER365"/>
      <c r="IES365"/>
      <c r="IET365"/>
      <c r="IEU365"/>
      <c r="IEV365"/>
      <c r="IEW365"/>
      <c r="IEX365"/>
      <c r="IEY365"/>
      <c r="IEZ365"/>
      <c r="IFA365"/>
      <c r="IFB365"/>
      <c r="IFC365"/>
      <c r="IFD365"/>
      <c r="IFE365"/>
      <c r="IFF365"/>
      <c r="IFG365"/>
      <c r="IFH365"/>
      <c r="IFI365"/>
      <c r="IFJ365"/>
      <c r="IFK365"/>
      <c r="IFL365"/>
      <c r="IFM365"/>
      <c r="IFN365"/>
      <c r="IFO365"/>
      <c r="IFP365"/>
      <c r="IFQ365"/>
      <c r="IFR365"/>
      <c r="IFS365"/>
      <c r="IFT365"/>
      <c r="IFU365"/>
      <c r="IFV365"/>
      <c r="IFW365"/>
      <c r="IFX365"/>
      <c r="IFY365"/>
      <c r="IFZ365"/>
      <c r="IGA365"/>
      <c r="IGB365"/>
      <c r="IGC365"/>
      <c r="IGD365"/>
      <c r="IGE365"/>
      <c r="IGF365"/>
      <c r="IGG365"/>
      <c r="IGH365"/>
      <c r="IGI365"/>
      <c r="IGJ365"/>
      <c r="IGK365"/>
      <c r="IGL365"/>
      <c r="IGM365"/>
      <c r="IGN365"/>
      <c r="IGO365"/>
      <c r="IGP365"/>
      <c r="IGQ365"/>
      <c r="IGR365"/>
      <c r="IGS365"/>
      <c r="IGT365"/>
      <c r="IGU365"/>
      <c r="IGV365"/>
      <c r="IGW365"/>
      <c r="IGX365"/>
      <c r="IGY365"/>
      <c r="IGZ365"/>
      <c r="IHA365"/>
      <c r="IHB365"/>
      <c r="IHC365"/>
      <c r="IHD365"/>
      <c r="IHE365"/>
      <c r="IHF365"/>
      <c r="IHG365"/>
      <c r="IHH365"/>
      <c r="IHI365"/>
      <c r="IHJ365"/>
      <c r="IHK365"/>
      <c r="IHL365"/>
      <c r="IHM365"/>
      <c r="IHN365"/>
      <c r="IHO365"/>
      <c r="IHP365"/>
      <c r="IHQ365"/>
      <c r="IHR365"/>
      <c r="IHS365"/>
      <c r="IHT365"/>
      <c r="IHU365"/>
      <c r="IHV365"/>
      <c r="IHW365"/>
      <c r="IHX365"/>
      <c r="IHY365"/>
      <c r="IHZ365"/>
      <c r="IIA365"/>
      <c r="IIB365"/>
      <c r="IIC365"/>
      <c r="IID365"/>
      <c r="IIE365"/>
      <c r="IIF365"/>
      <c r="IIG365"/>
      <c r="IIH365"/>
      <c r="III365"/>
      <c r="IIJ365"/>
      <c r="IIK365"/>
      <c r="IIL365"/>
      <c r="IIM365"/>
      <c r="IIN365"/>
      <c r="IIO365"/>
      <c r="IIP365"/>
      <c r="IIQ365"/>
      <c r="IIR365"/>
      <c r="IIS365"/>
      <c r="IIT365"/>
      <c r="IIU365"/>
      <c r="IIV365"/>
      <c r="IIW365"/>
      <c r="IIX365"/>
      <c r="IIY365"/>
      <c r="IIZ365"/>
      <c r="IJA365"/>
      <c r="IJB365"/>
      <c r="IJC365"/>
      <c r="IJD365"/>
      <c r="IJE365"/>
      <c r="IJF365"/>
      <c r="IJG365"/>
      <c r="IJH365"/>
      <c r="IJI365"/>
      <c r="IJJ365"/>
      <c r="IJK365"/>
      <c r="IJL365"/>
      <c r="IJM365"/>
      <c r="IJN365"/>
      <c r="IJO365"/>
      <c r="IJP365"/>
      <c r="IJQ365"/>
      <c r="IJR365"/>
      <c r="IJS365"/>
      <c r="IJT365"/>
      <c r="IJU365"/>
      <c r="IJV365"/>
      <c r="IJW365"/>
      <c r="IJX365"/>
      <c r="IJY365"/>
      <c r="IJZ365"/>
      <c r="IKA365"/>
      <c r="IKB365"/>
      <c r="IKC365"/>
      <c r="IKD365"/>
      <c r="IKE365"/>
      <c r="IKF365"/>
      <c r="IKG365"/>
      <c r="IKH365"/>
      <c r="IKI365"/>
      <c r="IKJ365"/>
      <c r="IKK365"/>
      <c r="IKL365"/>
      <c r="IKM365"/>
      <c r="IKN365"/>
      <c r="IKO365"/>
      <c r="IKP365"/>
      <c r="IKQ365"/>
      <c r="IKR365"/>
      <c r="IKS365"/>
      <c r="IKT365"/>
      <c r="IKU365"/>
      <c r="IKV365"/>
      <c r="IKW365"/>
      <c r="IKX365"/>
      <c r="IKY365"/>
      <c r="IKZ365"/>
      <c r="ILA365"/>
      <c r="ILB365"/>
      <c r="ILC365"/>
      <c r="ILD365"/>
      <c r="ILE365"/>
      <c r="ILF365"/>
      <c r="ILG365"/>
      <c r="ILH365"/>
      <c r="ILI365"/>
      <c r="ILJ365"/>
      <c r="ILK365"/>
      <c r="ILL365"/>
      <c r="ILM365"/>
      <c r="ILN365"/>
      <c r="ILO365"/>
      <c r="ILP365"/>
      <c r="ILQ365"/>
      <c r="ILR365"/>
      <c r="ILS365"/>
      <c r="ILT365"/>
      <c r="ILU365"/>
      <c r="ILV365"/>
      <c r="ILW365"/>
      <c r="ILX365"/>
      <c r="ILY365"/>
      <c r="ILZ365"/>
      <c r="IMA365"/>
      <c r="IMB365"/>
      <c r="IMC365"/>
      <c r="IMD365"/>
      <c r="IME365"/>
      <c r="IMF365"/>
      <c r="IMG365"/>
      <c r="IMH365"/>
      <c r="IMI365"/>
      <c r="IMJ365"/>
      <c r="IMK365"/>
      <c r="IML365"/>
      <c r="IMM365"/>
      <c r="IMN365"/>
      <c r="IMO365"/>
      <c r="IMP365"/>
      <c r="IMQ365"/>
      <c r="IMR365"/>
      <c r="IMS365"/>
      <c r="IMT365"/>
      <c r="IMU365"/>
      <c r="IMV365"/>
      <c r="IMW365"/>
      <c r="IMX365"/>
      <c r="IMY365"/>
      <c r="IMZ365"/>
      <c r="INA365"/>
      <c r="INB365"/>
      <c r="INC365"/>
      <c r="IND365"/>
      <c r="INE365"/>
      <c r="INF365"/>
      <c r="ING365"/>
      <c r="INH365"/>
      <c r="INI365"/>
      <c r="INJ365"/>
      <c r="INK365"/>
      <c r="INL365"/>
      <c r="INM365"/>
      <c r="INN365"/>
      <c r="INO365"/>
      <c r="INP365"/>
      <c r="INQ365"/>
      <c r="INR365"/>
      <c r="INS365"/>
      <c r="INT365"/>
      <c r="INU365"/>
      <c r="INV365"/>
      <c r="INW365"/>
      <c r="INX365"/>
      <c r="INY365"/>
      <c r="INZ365"/>
      <c r="IOA365"/>
      <c r="IOB365"/>
      <c r="IOC365"/>
      <c r="IOD365"/>
      <c r="IOE365"/>
      <c r="IOF365"/>
      <c r="IOG365"/>
      <c r="IOH365"/>
      <c r="IOI365"/>
      <c r="IOJ365"/>
      <c r="IOK365"/>
      <c r="IOL365"/>
      <c r="IOM365"/>
      <c r="ION365"/>
      <c r="IOO365"/>
      <c r="IOP365"/>
      <c r="IOQ365"/>
      <c r="IOR365"/>
      <c r="IOS365"/>
      <c r="IOT365"/>
      <c r="IOU365"/>
      <c r="IOV365"/>
      <c r="IOW365"/>
      <c r="IOX365"/>
      <c r="IOY365"/>
      <c r="IOZ365"/>
      <c r="IPA365"/>
      <c r="IPB365"/>
      <c r="IPC365"/>
      <c r="IPD365"/>
      <c r="IPE365"/>
      <c r="IPF365"/>
      <c r="IPG365"/>
      <c r="IPH365"/>
      <c r="IPI365"/>
      <c r="IPJ365"/>
      <c r="IPK365"/>
      <c r="IPL365"/>
      <c r="IPM365"/>
      <c r="IPN365"/>
      <c r="IPO365"/>
      <c r="IPP365"/>
      <c r="IPQ365"/>
      <c r="IPR365"/>
      <c r="IPS365"/>
      <c r="IPT365"/>
      <c r="IPU365"/>
      <c r="IPV365"/>
      <c r="IPW365"/>
      <c r="IPX365"/>
      <c r="IPY365"/>
      <c r="IPZ365"/>
      <c r="IQA365"/>
      <c r="IQB365"/>
      <c r="IQC365"/>
      <c r="IQD365"/>
      <c r="IQE365"/>
      <c r="IQF365"/>
      <c r="IQG365"/>
      <c r="IQH365"/>
      <c r="IQI365"/>
      <c r="IQJ365"/>
      <c r="IQK365"/>
      <c r="IQL365"/>
      <c r="IQM365"/>
      <c r="IQN365"/>
      <c r="IQO365"/>
      <c r="IQP365"/>
      <c r="IQQ365"/>
      <c r="IQR365"/>
      <c r="IQS365"/>
      <c r="IQT365"/>
      <c r="IQU365"/>
      <c r="IQV365"/>
      <c r="IQW365"/>
      <c r="IQX365"/>
      <c r="IQY365"/>
      <c r="IQZ365"/>
      <c r="IRA365"/>
      <c r="IRB365"/>
      <c r="IRC365"/>
      <c r="IRD365"/>
      <c r="IRE365"/>
      <c r="IRF365"/>
      <c r="IRG365"/>
      <c r="IRH365"/>
      <c r="IRI365"/>
      <c r="IRJ365"/>
      <c r="IRK365"/>
      <c r="IRL365"/>
      <c r="IRM365"/>
      <c r="IRN365"/>
      <c r="IRO365"/>
      <c r="IRP365"/>
      <c r="IRQ365"/>
      <c r="IRR365"/>
      <c r="IRS365"/>
      <c r="IRT365"/>
      <c r="IRU365"/>
      <c r="IRV365"/>
      <c r="IRW365"/>
      <c r="IRX365"/>
      <c r="IRY365"/>
      <c r="IRZ365"/>
      <c r="ISA365"/>
      <c r="ISB365"/>
      <c r="ISC365"/>
      <c r="ISD365"/>
      <c r="ISE365"/>
      <c r="ISF365"/>
      <c r="ISG365"/>
      <c r="ISH365"/>
      <c r="ISI365"/>
      <c r="ISJ365"/>
      <c r="ISK365"/>
      <c r="ISL365"/>
      <c r="ISM365"/>
      <c r="ISN365"/>
      <c r="ISO365"/>
      <c r="ISP365"/>
      <c r="ISQ365"/>
      <c r="ISR365"/>
      <c r="ISS365"/>
      <c r="IST365"/>
      <c r="ISU365"/>
      <c r="ISV365"/>
      <c r="ISW365"/>
      <c r="ISX365"/>
      <c r="ISY365"/>
      <c r="ISZ365"/>
      <c r="ITA365"/>
      <c r="ITB365"/>
      <c r="ITC365"/>
      <c r="ITD365"/>
      <c r="ITE365"/>
      <c r="ITF365"/>
      <c r="ITG365"/>
      <c r="ITH365"/>
      <c r="ITI365"/>
      <c r="ITJ365"/>
      <c r="ITK365"/>
      <c r="ITL365"/>
      <c r="ITM365"/>
      <c r="ITN365"/>
      <c r="ITO365"/>
      <c r="ITP365"/>
      <c r="ITQ365"/>
      <c r="ITR365"/>
      <c r="ITS365"/>
      <c r="ITT365"/>
      <c r="ITU365"/>
      <c r="ITV365"/>
      <c r="ITW365"/>
      <c r="ITX365"/>
      <c r="ITY365"/>
      <c r="ITZ365"/>
      <c r="IUA365"/>
      <c r="IUB365"/>
      <c r="IUC365"/>
      <c r="IUD365"/>
      <c r="IUE365"/>
      <c r="IUF365"/>
      <c r="IUG365"/>
      <c r="IUH365"/>
      <c r="IUI365"/>
      <c r="IUJ365"/>
      <c r="IUK365"/>
      <c r="IUL365"/>
      <c r="IUM365"/>
      <c r="IUN365"/>
      <c r="IUO365"/>
      <c r="IUP365"/>
      <c r="IUQ365"/>
      <c r="IUR365"/>
      <c r="IUS365"/>
      <c r="IUT365"/>
      <c r="IUU365"/>
      <c r="IUV365"/>
      <c r="IUW365"/>
      <c r="IUX365"/>
      <c r="IUY365"/>
      <c r="IUZ365"/>
      <c r="IVA365"/>
      <c r="IVB365"/>
      <c r="IVC365"/>
      <c r="IVD365"/>
      <c r="IVE365"/>
      <c r="IVF365"/>
      <c r="IVG365"/>
      <c r="IVH365"/>
      <c r="IVI365"/>
      <c r="IVJ365"/>
      <c r="IVK365"/>
      <c r="IVL365"/>
      <c r="IVM365"/>
      <c r="IVN365"/>
      <c r="IVO365"/>
      <c r="IVP365"/>
      <c r="IVQ365"/>
      <c r="IVR365"/>
      <c r="IVS365"/>
      <c r="IVT365"/>
      <c r="IVU365"/>
      <c r="IVV365"/>
      <c r="IVW365"/>
      <c r="IVX365"/>
      <c r="IVY365"/>
      <c r="IVZ365"/>
      <c r="IWA365"/>
      <c r="IWB365"/>
      <c r="IWC365"/>
      <c r="IWD365"/>
      <c r="IWE365"/>
      <c r="IWF365"/>
      <c r="IWG365"/>
      <c r="IWH365"/>
      <c r="IWI365"/>
      <c r="IWJ365"/>
      <c r="IWK365"/>
      <c r="IWL365"/>
      <c r="IWM365"/>
      <c r="IWN365"/>
      <c r="IWO365"/>
      <c r="IWP365"/>
      <c r="IWQ365"/>
      <c r="IWR365"/>
      <c r="IWS365"/>
      <c r="IWT365"/>
      <c r="IWU365"/>
      <c r="IWV365"/>
      <c r="IWW365"/>
      <c r="IWX365"/>
      <c r="IWY365"/>
      <c r="IWZ365"/>
      <c r="IXA365"/>
      <c r="IXB365"/>
      <c r="IXC365"/>
      <c r="IXD365"/>
      <c r="IXE365"/>
      <c r="IXF365"/>
      <c r="IXG365"/>
      <c r="IXH365"/>
      <c r="IXI365"/>
      <c r="IXJ365"/>
      <c r="IXK365"/>
      <c r="IXL365"/>
      <c r="IXM365"/>
      <c r="IXN365"/>
      <c r="IXO365"/>
      <c r="IXP365"/>
      <c r="IXQ365"/>
      <c r="IXR365"/>
      <c r="IXS365"/>
      <c r="IXT365"/>
      <c r="IXU365"/>
      <c r="IXV365"/>
      <c r="IXW365"/>
      <c r="IXX365"/>
      <c r="IXY365"/>
      <c r="IXZ365"/>
      <c r="IYA365"/>
      <c r="IYB365"/>
      <c r="IYC365"/>
      <c r="IYD365"/>
      <c r="IYE365"/>
      <c r="IYF365"/>
      <c r="IYG365"/>
      <c r="IYH365"/>
      <c r="IYI365"/>
      <c r="IYJ365"/>
      <c r="IYK365"/>
      <c r="IYL365"/>
      <c r="IYM365"/>
      <c r="IYN365"/>
      <c r="IYO365"/>
      <c r="IYP365"/>
      <c r="IYQ365"/>
      <c r="IYR365"/>
      <c r="IYS365"/>
      <c r="IYT365"/>
      <c r="IYU365"/>
      <c r="IYV365"/>
      <c r="IYW365"/>
      <c r="IYX365"/>
      <c r="IYY365"/>
      <c r="IYZ365"/>
      <c r="IZA365"/>
      <c r="IZB365"/>
      <c r="IZC365"/>
      <c r="IZD365"/>
      <c r="IZE365"/>
      <c r="IZF365"/>
      <c r="IZG365"/>
      <c r="IZH365"/>
      <c r="IZI365"/>
      <c r="IZJ365"/>
      <c r="IZK365"/>
      <c r="IZL365"/>
      <c r="IZM365"/>
      <c r="IZN365"/>
      <c r="IZO365"/>
      <c r="IZP365"/>
      <c r="IZQ365"/>
      <c r="IZR365"/>
      <c r="IZS365"/>
      <c r="IZT365"/>
      <c r="IZU365"/>
      <c r="IZV365"/>
      <c r="IZW365"/>
      <c r="IZX365"/>
      <c r="IZY365"/>
      <c r="IZZ365"/>
      <c r="JAA365"/>
      <c r="JAB365"/>
      <c r="JAC365"/>
      <c r="JAD365"/>
      <c r="JAE365"/>
      <c r="JAF365"/>
      <c r="JAG365"/>
      <c r="JAH365"/>
      <c r="JAI365"/>
      <c r="JAJ365"/>
      <c r="JAK365"/>
      <c r="JAL365"/>
      <c r="JAM365"/>
      <c r="JAN365"/>
      <c r="JAO365"/>
      <c r="JAP365"/>
      <c r="JAQ365"/>
      <c r="JAR365"/>
      <c r="JAS365"/>
      <c r="JAT365"/>
      <c r="JAU365"/>
      <c r="JAV365"/>
      <c r="JAW365"/>
      <c r="JAX365"/>
      <c r="JAY365"/>
      <c r="JAZ365"/>
      <c r="JBA365"/>
      <c r="JBB365"/>
      <c r="JBC365"/>
      <c r="JBD365"/>
      <c r="JBE365"/>
      <c r="JBF365"/>
      <c r="JBG365"/>
      <c r="JBH365"/>
      <c r="JBI365"/>
      <c r="JBJ365"/>
      <c r="JBK365"/>
      <c r="JBL365"/>
      <c r="JBM365"/>
      <c r="JBN365"/>
      <c r="JBO365"/>
      <c r="JBP365"/>
      <c r="JBQ365"/>
      <c r="JBR365"/>
      <c r="JBS365"/>
      <c r="JBT365"/>
      <c r="JBU365"/>
      <c r="JBV365"/>
      <c r="JBW365"/>
      <c r="JBX365"/>
      <c r="JBY365"/>
      <c r="JBZ365"/>
      <c r="JCA365"/>
      <c r="JCB365"/>
      <c r="JCC365"/>
      <c r="JCD365"/>
      <c r="JCE365"/>
      <c r="JCF365"/>
      <c r="JCG365"/>
      <c r="JCH365"/>
      <c r="JCI365"/>
      <c r="JCJ365"/>
      <c r="JCK365"/>
      <c r="JCL365"/>
      <c r="JCM365"/>
      <c r="JCN365"/>
      <c r="JCO365"/>
      <c r="JCP365"/>
      <c r="JCQ365"/>
      <c r="JCR365"/>
      <c r="JCS365"/>
      <c r="JCT365"/>
      <c r="JCU365"/>
      <c r="JCV365"/>
      <c r="JCW365"/>
      <c r="JCX365"/>
      <c r="JCY365"/>
      <c r="JCZ365"/>
      <c r="JDA365"/>
      <c r="JDB365"/>
      <c r="JDC365"/>
      <c r="JDD365"/>
      <c r="JDE365"/>
      <c r="JDF365"/>
      <c r="JDG365"/>
      <c r="JDH365"/>
      <c r="JDI365"/>
      <c r="JDJ365"/>
      <c r="JDK365"/>
      <c r="JDL365"/>
      <c r="JDM365"/>
      <c r="JDN365"/>
      <c r="JDO365"/>
      <c r="JDP365"/>
      <c r="JDQ365"/>
      <c r="JDR365"/>
      <c r="JDS365"/>
      <c r="JDT365"/>
      <c r="JDU365"/>
      <c r="JDV365"/>
      <c r="JDW365"/>
      <c r="JDX365"/>
      <c r="JDY365"/>
      <c r="JDZ365"/>
      <c r="JEA365"/>
      <c r="JEB365"/>
      <c r="JEC365"/>
      <c r="JED365"/>
      <c r="JEE365"/>
      <c r="JEF365"/>
      <c r="JEG365"/>
      <c r="JEH365"/>
      <c r="JEI365"/>
      <c r="JEJ365"/>
      <c r="JEK365"/>
      <c r="JEL365"/>
      <c r="JEM365"/>
      <c r="JEN365"/>
      <c r="JEO365"/>
      <c r="JEP365"/>
      <c r="JEQ365"/>
      <c r="JER365"/>
      <c r="JES365"/>
      <c r="JET365"/>
      <c r="JEU365"/>
      <c r="JEV365"/>
      <c r="JEW365"/>
      <c r="JEX365"/>
      <c r="JEY365"/>
      <c r="JEZ365"/>
      <c r="JFA365"/>
      <c r="JFB365"/>
      <c r="JFC365"/>
      <c r="JFD365"/>
      <c r="JFE365"/>
      <c r="JFF365"/>
      <c r="JFG365"/>
      <c r="JFH365"/>
      <c r="JFI365"/>
      <c r="JFJ365"/>
      <c r="JFK365"/>
      <c r="JFL365"/>
      <c r="JFM365"/>
      <c r="JFN365"/>
      <c r="JFO365"/>
      <c r="JFP365"/>
      <c r="JFQ365"/>
      <c r="JFR365"/>
      <c r="JFS365"/>
      <c r="JFT365"/>
      <c r="JFU365"/>
      <c r="JFV365"/>
      <c r="JFW365"/>
      <c r="JFX365"/>
      <c r="JFY365"/>
      <c r="JFZ365"/>
      <c r="JGA365"/>
      <c r="JGB365"/>
      <c r="JGC365"/>
      <c r="JGD365"/>
      <c r="JGE365"/>
      <c r="JGF365"/>
      <c r="JGG365"/>
      <c r="JGH365"/>
      <c r="JGI365"/>
      <c r="JGJ365"/>
      <c r="JGK365"/>
      <c r="JGL365"/>
      <c r="JGM365"/>
      <c r="JGN365"/>
      <c r="JGO365"/>
      <c r="JGP365"/>
      <c r="JGQ365"/>
      <c r="JGR365"/>
      <c r="JGS365"/>
      <c r="JGT365"/>
      <c r="JGU365"/>
      <c r="JGV365"/>
      <c r="JGW365"/>
      <c r="JGX365"/>
      <c r="JGY365"/>
      <c r="JGZ365"/>
      <c r="JHA365"/>
      <c r="JHB365"/>
      <c r="JHC365"/>
      <c r="JHD365"/>
      <c r="JHE365"/>
      <c r="JHF365"/>
      <c r="JHG365"/>
      <c r="JHH365"/>
      <c r="JHI365"/>
      <c r="JHJ365"/>
      <c r="JHK365"/>
      <c r="JHL365"/>
      <c r="JHM365"/>
      <c r="JHN365"/>
      <c r="JHO365"/>
      <c r="JHP365"/>
      <c r="JHQ365"/>
      <c r="JHR365"/>
      <c r="JHS365"/>
      <c r="JHT365"/>
      <c r="JHU365"/>
      <c r="JHV365"/>
      <c r="JHW365"/>
      <c r="JHX365"/>
      <c r="JHY365"/>
      <c r="JHZ365"/>
      <c r="JIA365"/>
      <c r="JIB365"/>
      <c r="JIC365"/>
      <c r="JID365"/>
      <c r="JIE365"/>
      <c r="JIF365"/>
      <c r="JIG365"/>
      <c r="JIH365"/>
      <c r="JII365"/>
      <c r="JIJ365"/>
      <c r="JIK365"/>
      <c r="JIL365"/>
      <c r="JIM365"/>
      <c r="JIN365"/>
      <c r="JIO365"/>
      <c r="JIP365"/>
      <c r="JIQ365"/>
      <c r="JIR365"/>
      <c r="JIS365"/>
      <c r="JIT365"/>
      <c r="JIU365"/>
      <c r="JIV365"/>
      <c r="JIW365"/>
      <c r="JIX365"/>
      <c r="JIY365"/>
      <c r="JIZ365"/>
      <c r="JJA365"/>
      <c r="JJB365"/>
      <c r="JJC365"/>
      <c r="JJD365"/>
      <c r="JJE365"/>
      <c r="JJF365"/>
      <c r="JJG365"/>
      <c r="JJH365"/>
      <c r="JJI365"/>
      <c r="JJJ365"/>
      <c r="JJK365"/>
      <c r="JJL365"/>
      <c r="JJM365"/>
      <c r="JJN365"/>
      <c r="JJO365"/>
      <c r="JJP365"/>
      <c r="JJQ365"/>
      <c r="JJR365"/>
      <c r="JJS365"/>
      <c r="JJT365"/>
      <c r="JJU365"/>
      <c r="JJV365"/>
      <c r="JJW365"/>
      <c r="JJX365"/>
      <c r="JJY365"/>
      <c r="JJZ365"/>
      <c r="JKA365"/>
      <c r="JKB365"/>
      <c r="JKC365"/>
      <c r="JKD365"/>
      <c r="JKE365"/>
      <c r="JKF365"/>
      <c r="JKG365"/>
      <c r="JKH365"/>
      <c r="JKI365"/>
      <c r="JKJ365"/>
      <c r="JKK365"/>
      <c r="JKL365"/>
      <c r="JKM365"/>
      <c r="JKN365"/>
      <c r="JKO365"/>
      <c r="JKP365"/>
      <c r="JKQ365"/>
      <c r="JKR365"/>
      <c r="JKS365"/>
      <c r="JKT365"/>
      <c r="JKU365"/>
      <c r="JKV365"/>
      <c r="JKW365"/>
      <c r="JKX365"/>
      <c r="JKY365"/>
      <c r="JKZ365"/>
      <c r="JLA365"/>
      <c r="JLB365"/>
      <c r="JLC365"/>
      <c r="JLD365"/>
      <c r="JLE365"/>
      <c r="JLF365"/>
      <c r="JLG365"/>
      <c r="JLH365"/>
      <c r="JLI365"/>
      <c r="JLJ365"/>
      <c r="JLK365"/>
      <c r="JLL365"/>
      <c r="JLM365"/>
      <c r="JLN365"/>
      <c r="JLO365"/>
      <c r="JLP365"/>
      <c r="JLQ365"/>
      <c r="JLR365"/>
      <c r="JLS365"/>
      <c r="JLT365"/>
      <c r="JLU365"/>
      <c r="JLV365"/>
      <c r="JLW365"/>
      <c r="JLX365"/>
      <c r="JLY365"/>
      <c r="JLZ365"/>
      <c r="JMA365"/>
      <c r="JMB365"/>
      <c r="JMC365"/>
      <c r="JMD365"/>
      <c r="JME365"/>
      <c r="JMF365"/>
      <c r="JMG365"/>
      <c r="JMH365"/>
      <c r="JMI365"/>
      <c r="JMJ365"/>
      <c r="JMK365"/>
      <c r="JML365"/>
      <c r="JMM365"/>
      <c r="JMN365"/>
      <c r="JMO365"/>
      <c r="JMP365"/>
      <c r="JMQ365"/>
      <c r="JMR365"/>
      <c r="JMS365"/>
      <c r="JMT365"/>
      <c r="JMU365"/>
      <c r="JMV365"/>
      <c r="JMW365"/>
      <c r="JMX365"/>
      <c r="JMY365"/>
      <c r="JMZ365"/>
      <c r="JNA365"/>
      <c r="JNB365"/>
      <c r="JNC365"/>
      <c r="JND365"/>
      <c r="JNE365"/>
      <c r="JNF365"/>
      <c r="JNG365"/>
      <c r="JNH365"/>
      <c r="JNI365"/>
      <c r="JNJ365"/>
      <c r="JNK365"/>
      <c r="JNL365"/>
      <c r="JNM365"/>
      <c r="JNN365"/>
      <c r="JNO365"/>
      <c r="JNP365"/>
      <c r="JNQ365"/>
      <c r="JNR365"/>
      <c r="JNS365"/>
      <c r="JNT365"/>
      <c r="JNU365"/>
      <c r="JNV365"/>
      <c r="JNW365"/>
      <c r="JNX365"/>
      <c r="JNY365"/>
      <c r="JNZ365"/>
      <c r="JOA365"/>
      <c r="JOB365"/>
      <c r="JOC365"/>
      <c r="JOD365"/>
      <c r="JOE365"/>
      <c r="JOF365"/>
      <c r="JOG365"/>
      <c r="JOH365"/>
      <c r="JOI365"/>
      <c r="JOJ365"/>
      <c r="JOK365"/>
      <c r="JOL365"/>
      <c r="JOM365"/>
      <c r="JON365"/>
      <c r="JOO365"/>
      <c r="JOP365"/>
      <c r="JOQ365"/>
      <c r="JOR365"/>
      <c r="JOS365"/>
      <c r="JOT365"/>
      <c r="JOU365"/>
      <c r="JOV365"/>
      <c r="JOW365"/>
      <c r="JOX365"/>
      <c r="JOY365"/>
      <c r="JOZ365"/>
      <c r="JPA365"/>
      <c r="JPB365"/>
      <c r="JPC365"/>
      <c r="JPD365"/>
      <c r="JPE365"/>
      <c r="JPF365"/>
      <c r="JPG365"/>
      <c r="JPH365"/>
      <c r="JPI365"/>
      <c r="JPJ365"/>
      <c r="JPK365"/>
      <c r="JPL365"/>
      <c r="JPM365"/>
      <c r="JPN365"/>
      <c r="JPO365"/>
      <c r="JPP365"/>
      <c r="JPQ365"/>
      <c r="JPR365"/>
      <c r="JPS365"/>
      <c r="JPT365"/>
      <c r="JPU365"/>
      <c r="JPV365"/>
      <c r="JPW365"/>
      <c r="JPX365"/>
      <c r="JPY365"/>
      <c r="JPZ365"/>
      <c r="JQA365"/>
      <c r="JQB365"/>
      <c r="JQC365"/>
      <c r="JQD365"/>
      <c r="JQE365"/>
      <c r="JQF365"/>
      <c r="JQG365"/>
      <c r="JQH365"/>
      <c r="JQI365"/>
      <c r="JQJ365"/>
      <c r="JQK365"/>
      <c r="JQL365"/>
      <c r="JQM365"/>
      <c r="JQN365"/>
      <c r="JQO365"/>
      <c r="JQP365"/>
      <c r="JQQ365"/>
      <c r="JQR365"/>
      <c r="JQS365"/>
      <c r="JQT365"/>
      <c r="JQU365"/>
      <c r="JQV365"/>
      <c r="JQW365"/>
      <c r="JQX365"/>
      <c r="JQY365"/>
      <c r="JQZ365"/>
      <c r="JRA365"/>
      <c r="JRB365"/>
      <c r="JRC365"/>
      <c r="JRD365"/>
      <c r="JRE365"/>
      <c r="JRF365"/>
      <c r="JRG365"/>
      <c r="JRH365"/>
      <c r="JRI365"/>
      <c r="JRJ365"/>
      <c r="JRK365"/>
      <c r="JRL365"/>
      <c r="JRM365"/>
      <c r="JRN365"/>
      <c r="JRO365"/>
      <c r="JRP365"/>
      <c r="JRQ365"/>
      <c r="JRR365"/>
      <c r="JRS365"/>
      <c r="JRT365"/>
      <c r="JRU365"/>
      <c r="JRV365"/>
      <c r="JRW365"/>
      <c r="JRX365"/>
      <c r="JRY365"/>
      <c r="JRZ365"/>
      <c r="JSA365"/>
      <c r="JSB365"/>
      <c r="JSC365"/>
      <c r="JSD365"/>
      <c r="JSE365"/>
      <c r="JSF365"/>
      <c r="JSG365"/>
      <c r="JSH365"/>
      <c r="JSI365"/>
      <c r="JSJ365"/>
      <c r="JSK365"/>
      <c r="JSL365"/>
      <c r="JSM365"/>
      <c r="JSN365"/>
      <c r="JSO365"/>
      <c r="JSP365"/>
      <c r="JSQ365"/>
      <c r="JSR365"/>
      <c r="JSS365"/>
      <c r="JST365"/>
      <c r="JSU365"/>
      <c r="JSV365"/>
      <c r="JSW365"/>
      <c r="JSX365"/>
      <c r="JSY365"/>
      <c r="JSZ365"/>
      <c r="JTA365"/>
      <c r="JTB365"/>
      <c r="JTC365"/>
      <c r="JTD365"/>
      <c r="JTE365"/>
      <c r="JTF365"/>
      <c r="JTG365"/>
      <c r="JTH365"/>
      <c r="JTI365"/>
      <c r="JTJ365"/>
      <c r="JTK365"/>
      <c r="JTL365"/>
      <c r="JTM365"/>
      <c r="JTN365"/>
      <c r="JTO365"/>
      <c r="JTP365"/>
      <c r="JTQ365"/>
      <c r="JTR365"/>
      <c r="JTS365"/>
      <c r="JTT365"/>
      <c r="JTU365"/>
      <c r="JTV365"/>
      <c r="JTW365"/>
      <c r="JTX365"/>
      <c r="JTY365"/>
      <c r="JTZ365"/>
      <c r="JUA365"/>
      <c r="JUB365"/>
      <c r="JUC365"/>
      <c r="JUD365"/>
      <c r="JUE365"/>
      <c r="JUF365"/>
      <c r="JUG365"/>
      <c r="JUH365"/>
      <c r="JUI365"/>
      <c r="JUJ365"/>
      <c r="JUK365"/>
      <c r="JUL365"/>
      <c r="JUM365"/>
      <c r="JUN365"/>
      <c r="JUO365"/>
      <c r="JUP365"/>
      <c r="JUQ365"/>
      <c r="JUR365"/>
      <c r="JUS365"/>
      <c r="JUT365"/>
      <c r="JUU365"/>
      <c r="JUV365"/>
      <c r="JUW365"/>
      <c r="JUX365"/>
      <c r="JUY365"/>
      <c r="JUZ365"/>
      <c r="JVA365"/>
      <c r="JVB365"/>
      <c r="JVC365"/>
      <c r="JVD365"/>
      <c r="JVE365"/>
      <c r="JVF365"/>
      <c r="JVG365"/>
      <c r="JVH365"/>
      <c r="JVI365"/>
      <c r="JVJ365"/>
      <c r="JVK365"/>
      <c r="JVL365"/>
      <c r="JVM365"/>
      <c r="JVN365"/>
      <c r="JVO365"/>
      <c r="JVP365"/>
      <c r="JVQ365"/>
      <c r="JVR365"/>
      <c r="JVS365"/>
      <c r="JVT365"/>
      <c r="JVU365"/>
      <c r="JVV365"/>
      <c r="JVW365"/>
      <c r="JVX365"/>
      <c r="JVY365"/>
      <c r="JVZ365"/>
      <c r="JWA365"/>
      <c r="JWB365"/>
      <c r="JWC365"/>
      <c r="JWD365"/>
      <c r="JWE365"/>
      <c r="JWF365"/>
      <c r="JWG365"/>
      <c r="JWH365"/>
      <c r="JWI365"/>
      <c r="JWJ365"/>
      <c r="JWK365"/>
      <c r="JWL365"/>
      <c r="JWM365"/>
      <c r="JWN365"/>
      <c r="JWO365"/>
      <c r="JWP365"/>
      <c r="JWQ365"/>
      <c r="JWR365"/>
      <c r="JWS365"/>
      <c r="JWT365"/>
      <c r="JWU365"/>
      <c r="JWV365"/>
      <c r="JWW365"/>
      <c r="JWX365"/>
      <c r="JWY365"/>
      <c r="JWZ365"/>
      <c r="JXA365"/>
      <c r="JXB365"/>
      <c r="JXC365"/>
      <c r="JXD365"/>
      <c r="JXE365"/>
      <c r="JXF365"/>
      <c r="JXG365"/>
      <c r="JXH365"/>
      <c r="JXI365"/>
      <c r="JXJ365"/>
      <c r="JXK365"/>
      <c r="JXL365"/>
      <c r="JXM365"/>
      <c r="JXN365"/>
      <c r="JXO365"/>
      <c r="JXP365"/>
      <c r="JXQ365"/>
      <c r="JXR365"/>
      <c r="JXS365"/>
      <c r="JXT365"/>
      <c r="JXU365"/>
      <c r="JXV365"/>
      <c r="JXW365"/>
      <c r="JXX365"/>
      <c r="JXY365"/>
      <c r="JXZ365"/>
      <c r="JYA365"/>
      <c r="JYB365"/>
      <c r="JYC365"/>
      <c r="JYD365"/>
      <c r="JYE365"/>
      <c r="JYF365"/>
      <c r="JYG365"/>
      <c r="JYH365"/>
      <c r="JYI365"/>
      <c r="JYJ365"/>
      <c r="JYK365"/>
      <c r="JYL365"/>
      <c r="JYM365"/>
      <c r="JYN365"/>
      <c r="JYO365"/>
      <c r="JYP365"/>
      <c r="JYQ365"/>
      <c r="JYR365"/>
      <c r="JYS365"/>
      <c r="JYT365"/>
      <c r="JYU365"/>
      <c r="JYV365"/>
      <c r="JYW365"/>
      <c r="JYX365"/>
      <c r="JYY365"/>
      <c r="JYZ365"/>
      <c r="JZA365"/>
      <c r="JZB365"/>
      <c r="JZC365"/>
      <c r="JZD365"/>
      <c r="JZE365"/>
      <c r="JZF365"/>
      <c r="JZG365"/>
      <c r="JZH365"/>
      <c r="JZI365"/>
      <c r="JZJ365"/>
      <c r="JZK365"/>
      <c r="JZL365"/>
      <c r="JZM365"/>
      <c r="JZN365"/>
      <c r="JZO365"/>
      <c r="JZP365"/>
      <c r="JZQ365"/>
      <c r="JZR365"/>
      <c r="JZS365"/>
      <c r="JZT365"/>
      <c r="JZU365"/>
      <c r="JZV365"/>
      <c r="JZW365"/>
      <c r="JZX365"/>
      <c r="JZY365"/>
      <c r="JZZ365"/>
      <c r="KAA365"/>
      <c r="KAB365"/>
      <c r="KAC365"/>
      <c r="KAD365"/>
      <c r="KAE365"/>
      <c r="KAF365"/>
      <c r="KAG365"/>
      <c r="KAH365"/>
      <c r="KAI365"/>
      <c r="KAJ365"/>
      <c r="KAK365"/>
      <c r="KAL365"/>
      <c r="KAM365"/>
      <c r="KAN365"/>
      <c r="KAO365"/>
      <c r="KAP365"/>
      <c r="KAQ365"/>
      <c r="KAR365"/>
      <c r="KAS365"/>
      <c r="KAT365"/>
      <c r="KAU365"/>
      <c r="KAV365"/>
      <c r="KAW365"/>
      <c r="KAX365"/>
      <c r="KAY365"/>
      <c r="KAZ365"/>
      <c r="KBA365"/>
      <c r="KBB365"/>
      <c r="KBC365"/>
      <c r="KBD365"/>
      <c r="KBE365"/>
      <c r="KBF365"/>
      <c r="KBG365"/>
      <c r="KBH365"/>
      <c r="KBI365"/>
      <c r="KBJ365"/>
      <c r="KBK365"/>
      <c r="KBL365"/>
      <c r="KBM365"/>
      <c r="KBN365"/>
      <c r="KBO365"/>
      <c r="KBP365"/>
      <c r="KBQ365"/>
      <c r="KBR365"/>
      <c r="KBS365"/>
      <c r="KBT365"/>
      <c r="KBU365"/>
      <c r="KBV365"/>
      <c r="KBW365"/>
      <c r="KBX365"/>
      <c r="KBY365"/>
      <c r="KBZ365"/>
      <c r="KCA365"/>
      <c r="KCB365"/>
      <c r="KCC365"/>
      <c r="KCD365"/>
      <c r="KCE365"/>
      <c r="KCF365"/>
      <c r="KCG365"/>
      <c r="KCH365"/>
      <c r="KCI365"/>
      <c r="KCJ365"/>
      <c r="KCK365"/>
      <c r="KCL365"/>
      <c r="KCM365"/>
      <c r="KCN365"/>
      <c r="KCO365"/>
      <c r="KCP365"/>
      <c r="KCQ365"/>
      <c r="KCR365"/>
      <c r="KCS365"/>
      <c r="KCT365"/>
      <c r="KCU365"/>
      <c r="KCV365"/>
      <c r="KCW365"/>
      <c r="KCX365"/>
      <c r="KCY365"/>
      <c r="KCZ365"/>
      <c r="KDA365"/>
      <c r="KDB365"/>
      <c r="KDC365"/>
      <c r="KDD365"/>
      <c r="KDE365"/>
      <c r="KDF365"/>
      <c r="KDG365"/>
      <c r="KDH365"/>
      <c r="KDI365"/>
      <c r="KDJ365"/>
      <c r="KDK365"/>
      <c r="KDL365"/>
      <c r="KDM365"/>
      <c r="KDN365"/>
      <c r="KDO365"/>
      <c r="KDP365"/>
      <c r="KDQ365"/>
      <c r="KDR365"/>
      <c r="KDS365"/>
      <c r="KDT365"/>
      <c r="KDU365"/>
      <c r="KDV365"/>
      <c r="KDW365"/>
      <c r="KDX365"/>
      <c r="KDY365"/>
      <c r="KDZ365"/>
      <c r="KEA365"/>
      <c r="KEB365"/>
      <c r="KEC365"/>
      <c r="KED365"/>
      <c r="KEE365"/>
      <c r="KEF365"/>
      <c r="KEG365"/>
      <c r="KEH365"/>
      <c r="KEI365"/>
      <c r="KEJ365"/>
      <c r="KEK365"/>
      <c r="KEL365"/>
      <c r="KEM365"/>
      <c r="KEN365"/>
      <c r="KEO365"/>
      <c r="KEP365"/>
      <c r="KEQ365"/>
      <c r="KER365"/>
      <c r="KES365"/>
      <c r="KET365"/>
      <c r="KEU365"/>
      <c r="KEV365"/>
      <c r="KEW365"/>
      <c r="KEX365"/>
      <c r="KEY365"/>
      <c r="KEZ365"/>
      <c r="KFA365"/>
      <c r="KFB365"/>
      <c r="KFC365"/>
      <c r="KFD365"/>
      <c r="KFE365"/>
      <c r="KFF365"/>
      <c r="KFG365"/>
      <c r="KFH365"/>
      <c r="KFI365"/>
      <c r="KFJ365"/>
      <c r="KFK365"/>
      <c r="KFL365"/>
      <c r="KFM365"/>
      <c r="KFN365"/>
      <c r="KFO365"/>
      <c r="KFP365"/>
      <c r="KFQ365"/>
      <c r="KFR365"/>
      <c r="KFS365"/>
      <c r="KFT365"/>
      <c r="KFU365"/>
      <c r="KFV365"/>
      <c r="KFW365"/>
      <c r="KFX365"/>
      <c r="KFY365"/>
      <c r="KFZ365"/>
      <c r="KGA365"/>
      <c r="KGB365"/>
      <c r="KGC365"/>
      <c r="KGD365"/>
      <c r="KGE365"/>
      <c r="KGF365"/>
      <c r="KGG365"/>
      <c r="KGH365"/>
      <c r="KGI365"/>
      <c r="KGJ365"/>
      <c r="KGK365"/>
      <c r="KGL365"/>
      <c r="KGM365"/>
      <c r="KGN365"/>
      <c r="KGO365"/>
      <c r="KGP365"/>
      <c r="KGQ365"/>
      <c r="KGR365"/>
      <c r="KGS365"/>
      <c r="KGT365"/>
      <c r="KGU365"/>
      <c r="KGV365"/>
      <c r="KGW365"/>
      <c r="KGX365"/>
      <c r="KGY365"/>
      <c r="KGZ365"/>
      <c r="KHA365"/>
      <c r="KHB365"/>
      <c r="KHC365"/>
      <c r="KHD365"/>
      <c r="KHE365"/>
      <c r="KHF365"/>
      <c r="KHG365"/>
      <c r="KHH365"/>
      <c r="KHI365"/>
      <c r="KHJ365"/>
      <c r="KHK365"/>
      <c r="KHL365"/>
      <c r="KHM365"/>
      <c r="KHN365"/>
      <c r="KHO365"/>
      <c r="KHP365"/>
      <c r="KHQ365"/>
      <c r="KHR365"/>
      <c r="KHS365"/>
      <c r="KHT365"/>
      <c r="KHU365"/>
      <c r="KHV365"/>
      <c r="KHW365"/>
      <c r="KHX365"/>
      <c r="KHY365"/>
      <c r="KHZ365"/>
      <c r="KIA365"/>
      <c r="KIB365"/>
      <c r="KIC365"/>
      <c r="KID365"/>
      <c r="KIE365"/>
      <c r="KIF365"/>
      <c r="KIG365"/>
      <c r="KIH365"/>
      <c r="KII365"/>
      <c r="KIJ365"/>
      <c r="KIK365"/>
      <c r="KIL365"/>
      <c r="KIM365"/>
      <c r="KIN365"/>
      <c r="KIO365"/>
      <c r="KIP365"/>
      <c r="KIQ365"/>
      <c r="KIR365"/>
      <c r="KIS365"/>
      <c r="KIT365"/>
      <c r="KIU365"/>
      <c r="KIV365"/>
      <c r="KIW365"/>
      <c r="KIX365"/>
      <c r="KIY365"/>
      <c r="KIZ365"/>
      <c r="KJA365"/>
      <c r="KJB365"/>
      <c r="KJC365"/>
      <c r="KJD365"/>
      <c r="KJE365"/>
      <c r="KJF365"/>
      <c r="KJG365"/>
      <c r="KJH365"/>
      <c r="KJI365"/>
      <c r="KJJ365"/>
      <c r="KJK365"/>
      <c r="KJL365"/>
      <c r="KJM365"/>
      <c r="KJN365"/>
      <c r="KJO365"/>
      <c r="KJP365"/>
      <c r="KJQ365"/>
      <c r="KJR365"/>
      <c r="KJS365"/>
      <c r="KJT365"/>
      <c r="KJU365"/>
      <c r="KJV365"/>
      <c r="KJW365"/>
      <c r="KJX365"/>
      <c r="KJY365"/>
      <c r="KJZ365"/>
      <c r="KKA365"/>
      <c r="KKB365"/>
      <c r="KKC365"/>
      <c r="KKD365"/>
      <c r="KKE365"/>
      <c r="KKF365"/>
      <c r="KKG365"/>
      <c r="KKH365"/>
      <c r="KKI365"/>
      <c r="KKJ365"/>
      <c r="KKK365"/>
      <c r="KKL365"/>
      <c r="KKM365"/>
      <c r="KKN365"/>
      <c r="KKO365"/>
      <c r="KKP365"/>
      <c r="KKQ365"/>
      <c r="KKR365"/>
      <c r="KKS365"/>
      <c r="KKT365"/>
      <c r="KKU365"/>
      <c r="KKV365"/>
      <c r="KKW365"/>
      <c r="KKX365"/>
      <c r="KKY365"/>
      <c r="KKZ365"/>
      <c r="KLA365"/>
      <c r="KLB365"/>
      <c r="KLC365"/>
      <c r="KLD365"/>
      <c r="KLE365"/>
      <c r="KLF365"/>
      <c r="KLG365"/>
      <c r="KLH365"/>
      <c r="KLI365"/>
      <c r="KLJ365"/>
      <c r="KLK365"/>
      <c r="KLL365"/>
      <c r="KLM365"/>
      <c r="KLN365"/>
      <c r="KLO365"/>
      <c r="KLP365"/>
      <c r="KLQ365"/>
      <c r="KLR365"/>
      <c r="KLS365"/>
      <c r="KLT365"/>
      <c r="KLU365"/>
      <c r="KLV365"/>
      <c r="KLW365"/>
      <c r="KLX365"/>
      <c r="KLY365"/>
      <c r="KLZ365"/>
      <c r="KMA365"/>
      <c r="KMB365"/>
      <c r="KMC365"/>
      <c r="KMD365"/>
      <c r="KME365"/>
      <c r="KMF365"/>
      <c r="KMG365"/>
      <c r="KMH365"/>
      <c r="KMI365"/>
      <c r="KMJ365"/>
      <c r="KMK365"/>
      <c r="KML365"/>
      <c r="KMM365"/>
      <c r="KMN365"/>
      <c r="KMO365"/>
      <c r="KMP365"/>
      <c r="KMQ365"/>
      <c r="KMR365"/>
      <c r="KMS365"/>
      <c r="KMT365"/>
      <c r="KMU365"/>
      <c r="KMV365"/>
      <c r="KMW365"/>
      <c r="KMX365"/>
      <c r="KMY365"/>
      <c r="KMZ365"/>
      <c r="KNA365"/>
      <c r="KNB365"/>
      <c r="KNC365"/>
      <c r="KND365"/>
      <c r="KNE365"/>
      <c r="KNF365"/>
      <c r="KNG365"/>
      <c r="KNH365"/>
      <c r="KNI365"/>
      <c r="KNJ365"/>
      <c r="KNK365"/>
      <c r="KNL365"/>
      <c r="KNM365"/>
      <c r="KNN365"/>
      <c r="KNO365"/>
      <c r="KNP365"/>
      <c r="KNQ365"/>
      <c r="KNR365"/>
      <c r="KNS365"/>
      <c r="KNT365"/>
      <c r="KNU365"/>
      <c r="KNV365"/>
      <c r="KNW365"/>
      <c r="KNX365"/>
      <c r="KNY365"/>
      <c r="KNZ365"/>
      <c r="KOA365"/>
      <c r="KOB365"/>
      <c r="KOC365"/>
      <c r="KOD365"/>
      <c r="KOE365"/>
      <c r="KOF365"/>
      <c r="KOG365"/>
      <c r="KOH365"/>
      <c r="KOI365"/>
      <c r="KOJ365"/>
      <c r="KOK365"/>
      <c r="KOL365"/>
      <c r="KOM365"/>
      <c r="KON365"/>
      <c r="KOO365"/>
      <c r="KOP365"/>
      <c r="KOQ365"/>
      <c r="KOR365"/>
      <c r="KOS365"/>
      <c r="KOT365"/>
      <c r="KOU365"/>
      <c r="KOV365"/>
      <c r="KOW365"/>
      <c r="KOX365"/>
      <c r="KOY365"/>
      <c r="KOZ365"/>
      <c r="KPA365"/>
      <c r="KPB365"/>
      <c r="KPC365"/>
      <c r="KPD365"/>
      <c r="KPE365"/>
      <c r="KPF365"/>
      <c r="KPG365"/>
      <c r="KPH365"/>
      <c r="KPI365"/>
      <c r="KPJ365"/>
      <c r="KPK365"/>
      <c r="KPL365"/>
      <c r="KPM365"/>
      <c r="KPN365"/>
      <c r="KPO365"/>
      <c r="KPP365"/>
      <c r="KPQ365"/>
      <c r="KPR365"/>
      <c r="KPS365"/>
      <c r="KPT365"/>
      <c r="KPU365"/>
      <c r="KPV365"/>
      <c r="KPW365"/>
      <c r="KPX365"/>
      <c r="KPY365"/>
      <c r="KPZ365"/>
      <c r="KQA365"/>
      <c r="KQB365"/>
      <c r="KQC365"/>
      <c r="KQD365"/>
      <c r="KQE365"/>
      <c r="KQF365"/>
      <c r="KQG365"/>
      <c r="KQH365"/>
      <c r="KQI365"/>
      <c r="KQJ365"/>
      <c r="KQK365"/>
      <c r="KQL365"/>
      <c r="KQM365"/>
      <c r="KQN365"/>
      <c r="KQO365"/>
      <c r="KQP365"/>
      <c r="KQQ365"/>
      <c r="KQR365"/>
      <c r="KQS365"/>
      <c r="KQT365"/>
      <c r="KQU365"/>
      <c r="KQV365"/>
      <c r="KQW365"/>
      <c r="KQX365"/>
      <c r="KQY365"/>
      <c r="KQZ365"/>
      <c r="KRA365"/>
      <c r="KRB365"/>
      <c r="KRC365"/>
      <c r="KRD365"/>
      <c r="KRE365"/>
      <c r="KRF365"/>
      <c r="KRG365"/>
      <c r="KRH365"/>
      <c r="KRI365"/>
      <c r="KRJ365"/>
      <c r="KRK365"/>
      <c r="KRL365"/>
      <c r="KRM365"/>
      <c r="KRN365"/>
      <c r="KRO365"/>
      <c r="KRP365"/>
      <c r="KRQ365"/>
      <c r="KRR365"/>
      <c r="KRS365"/>
      <c r="KRT365"/>
      <c r="KRU365"/>
      <c r="KRV365"/>
      <c r="KRW365"/>
      <c r="KRX365"/>
      <c r="KRY365"/>
      <c r="KRZ365"/>
      <c r="KSA365"/>
      <c r="KSB365"/>
      <c r="KSC365"/>
      <c r="KSD365"/>
      <c r="KSE365"/>
      <c r="KSF365"/>
      <c r="KSG365"/>
      <c r="KSH365"/>
      <c r="KSI365"/>
      <c r="KSJ365"/>
      <c r="KSK365"/>
      <c r="KSL365"/>
      <c r="KSM365"/>
      <c r="KSN365"/>
      <c r="KSO365"/>
      <c r="KSP365"/>
      <c r="KSQ365"/>
      <c r="KSR365"/>
      <c r="KSS365"/>
      <c r="KST365"/>
      <c r="KSU365"/>
      <c r="KSV365"/>
      <c r="KSW365"/>
      <c r="KSX365"/>
      <c r="KSY365"/>
      <c r="KSZ365"/>
      <c r="KTA365"/>
      <c r="KTB365"/>
      <c r="KTC365"/>
      <c r="KTD365"/>
      <c r="KTE365"/>
      <c r="KTF365"/>
      <c r="KTG365"/>
      <c r="KTH365"/>
      <c r="KTI365"/>
      <c r="KTJ365"/>
      <c r="KTK365"/>
      <c r="KTL365"/>
      <c r="KTM365"/>
      <c r="KTN365"/>
      <c r="KTO365"/>
      <c r="KTP365"/>
      <c r="KTQ365"/>
      <c r="KTR365"/>
      <c r="KTS365"/>
      <c r="KTT365"/>
      <c r="KTU365"/>
      <c r="KTV365"/>
      <c r="KTW365"/>
      <c r="KTX365"/>
      <c r="KTY365"/>
      <c r="KTZ365"/>
      <c r="KUA365"/>
      <c r="KUB365"/>
      <c r="KUC365"/>
      <c r="KUD365"/>
      <c r="KUE365"/>
      <c r="KUF365"/>
      <c r="KUG365"/>
      <c r="KUH365"/>
      <c r="KUI365"/>
      <c r="KUJ365"/>
      <c r="KUK365"/>
      <c r="KUL365"/>
      <c r="KUM365"/>
      <c r="KUN365"/>
      <c r="KUO365"/>
      <c r="KUP365"/>
      <c r="KUQ365"/>
      <c r="KUR365"/>
      <c r="KUS365"/>
      <c r="KUT365"/>
      <c r="KUU365"/>
      <c r="KUV365"/>
      <c r="KUW365"/>
      <c r="KUX365"/>
      <c r="KUY365"/>
      <c r="KUZ365"/>
      <c r="KVA365"/>
      <c r="KVB365"/>
      <c r="KVC365"/>
      <c r="KVD365"/>
      <c r="KVE365"/>
      <c r="KVF365"/>
      <c r="KVG365"/>
      <c r="KVH365"/>
      <c r="KVI365"/>
      <c r="KVJ365"/>
      <c r="KVK365"/>
      <c r="KVL365"/>
      <c r="KVM365"/>
      <c r="KVN365"/>
      <c r="KVO365"/>
      <c r="KVP365"/>
      <c r="KVQ365"/>
      <c r="KVR365"/>
      <c r="KVS365"/>
      <c r="KVT365"/>
      <c r="KVU365"/>
      <c r="KVV365"/>
      <c r="KVW365"/>
      <c r="KVX365"/>
      <c r="KVY365"/>
      <c r="KVZ365"/>
      <c r="KWA365"/>
      <c r="KWB365"/>
      <c r="KWC365"/>
      <c r="KWD365"/>
      <c r="KWE365"/>
      <c r="KWF365"/>
      <c r="KWG365"/>
      <c r="KWH365"/>
      <c r="KWI365"/>
      <c r="KWJ365"/>
      <c r="KWK365"/>
      <c r="KWL365"/>
      <c r="KWM365"/>
      <c r="KWN365"/>
      <c r="KWO365"/>
      <c r="KWP365"/>
      <c r="KWQ365"/>
      <c r="KWR365"/>
      <c r="KWS365"/>
      <c r="KWT365"/>
      <c r="KWU365"/>
      <c r="KWV365"/>
      <c r="KWW365"/>
      <c r="KWX365"/>
      <c r="KWY365"/>
      <c r="KWZ365"/>
      <c r="KXA365"/>
      <c r="KXB365"/>
      <c r="KXC365"/>
      <c r="KXD365"/>
      <c r="KXE365"/>
      <c r="KXF365"/>
      <c r="KXG365"/>
      <c r="KXH365"/>
      <c r="KXI365"/>
      <c r="KXJ365"/>
      <c r="KXK365"/>
      <c r="KXL365"/>
      <c r="KXM365"/>
      <c r="KXN365"/>
      <c r="KXO365"/>
      <c r="KXP365"/>
      <c r="KXQ365"/>
      <c r="KXR365"/>
      <c r="KXS365"/>
      <c r="KXT365"/>
      <c r="KXU365"/>
      <c r="KXV365"/>
      <c r="KXW365"/>
      <c r="KXX365"/>
      <c r="KXY365"/>
      <c r="KXZ365"/>
      <c r="KYA365"/>
      <c r="KYB365"/>
      <c r="KYC365"/>
      <c r="KYD365"/>
      <c r="KYE365"/>
      <c r="KYF365"/>
      <c r="KYG365"/>
      <c r="KYH365"/>
      <c r="KYI365"/>
      <c r="KYJ365"/>
      <c r="KYK365"/>
      <c r="KYL365"/>
      <c r="KYM365"/>
      <c r="KYN365"/>
      <c r="KYO365"/>
      <c r="KYP365"/>
      <c r="KYQ365"/>
      <c r="KYR365"/>
      <c r="KYS365"/>
      <c r="KYT365"/>
      <c r="KYU365"/>
      <c r="KYV365"/>
      <c r="KYW365"/>
      <c r="KYX365"/>
      <c r="KYY365"/>
      <c r="KYZ365"/>
      <c r="KZA365"/>
      <c r="KZB365"/>
      <c r="KZC365"/>
      <c r="KZD365"/>
      <c r="KZE365"/>
      <c r="KZF365"/>
      <c r="KZG365"/>
      <c r="KZH365"/>
      <c r="KZI365"/>
      <c r="KZJ365"/>
      <c r="KZK365"/>
      <c r="KZL365"/>
      <c r="KZM365"/>
      <c r="KZN365"/>
      <c r="KZO365"/>
      <c r="KZP365"/>
      <c r="KZQ365"/>
      <c r="KZR365"/>
      <c r="KZS365"/>
      <c r="KZT365"/>
      <c r="KZU365"/>
      <c r="KZV365"/>
      <c r="KZW365"/>
      <c r="KZX365"/>
      <c r="KZY365"/>
      <c r="KZZ365"/>
      <c r="LAA365"/>
      <c r="LAB365"/>
      <c r="LAC365"/>
      <c r="LAD365"/>
      <c r="LAE365"/>
      <c r="LAF365"/>
      <c r="LAG365"/>
      <c r="LAH365"/>
      <c r="LAI365"/>
      <c r="LAJ365"/>
      <c r="LAK365"/>
      <c r="LAL365"/>
      <c r="LAM365"/>
      <c r="LAN365"/>
      <c r="LAO365"/>
      <c r="LAP365"/>
      <c r="LAQ365"/>
      <c r="LAR365"/>
      <c r="LAS365"/>
      <c r="LAT365"/>
      <c r="LAU365"/>
      <c r="LAV365"/>
      <c r="LAW365"/>
      <c r="LAX365"/>
      <c r="LAY365"/>
      <c r="LAZ365"/>
      <c r="LBA365"/>
      <c r="LBB365"/>
      <c r="LBC365"/>
      <c r="LBD365"/>
      <c r="LBE365"/>
      <c r="LBF365"/>
      <c r="LBG365"/>
      <c r="LBH365"/>
      <c r="LBI365"/>
      <c r="LBJ365"/>
      <c r="LBK365"/>
      <c r="LBL365"/>
      <c r="LBM365"/>
      <c r="LBN365"/>
      <c r="LBO365"/>
      <c r="LBP365"/>
      <c r="LBQ365"/>
      <c r="LBR365"/>
      <c r="LBS365"/>
      <c r="LBT365"/>
      <c r="LBU365"/>
      <c r="LBV365"/>
      <c r="LBW365"/>
      <c r="LBX365"/>
      <c r="LBY365"/>
      <c r="LBZ365"/>
      <c r="LCA365"/>
      <c r="LCB365"/>
      <c r="LCC365"/>
      <c r="LCD365"/>
      <c r="LCE365"/>
      <c r="LCF365"/>
      <c r="LCG365"/>
      <c r="LCH365"/>
      <c r="LCI365"/>
      <c r="LCJ365"/>
      <c r="LCK365"/>
      <c r="LCL365"/>
      <c r="LCM365"/>
      <c r="LCN365"/>
      <c r="LCO365"/>
      <c r="LCP365"/>
      <c r="LCQ365"/>
      <c r="LCR365"/>
      <c r="LCS365"/>
      <c r="LCT365"/>
      <c r="LCU365"/>
      <c r="LCV365"/>
      <c r="LCW365"/>
      <c r="LCX365"/>
      <c r="LCY365"/>
      <c r="LCZ365"/>
      <c r="LDA365"/>
      <c r="LDB365"/>
      <c r="LDC365"/>
      <c r="LDD365"/>
      <c r="LDE365"/>
      <c r="LDF365"/>
      <c r="LDG365"/>
      <c r="LDH365"/>
      <c r="LDI365"/>
      <c r="LDJ365"/>
      <c r="LDK365"/>
      <c r="LDL365"/>
      <c r="LDM365"/>
      <c r="LDN365"/>
      <c r="LDO365"/>
      <c r="LDP365"/>
      <c r="LDQ365"/>
      <c r="LDR365"/>
      <c r="LDS365"/>
      <c r="LDT365"/>
      <c r="LDU365"/>
      <c r="LDV365"/>
      <c r="LDW365"/>
      <c r="LDX365"/>
      <c r="LDY365"/>
      <c r="LDZ365"/>
      <c r="LEA365"/>
      <c r="LEB365"/>
      <c r="LEC365"/>
      <c r="LED365"/>
      <c r="LEE365"/>
      <c r="LEF365"/>
      <c r="LEG365"/>
      <c r="LEH365"/>
      <c r="LEI365"/>
      <c r="LEJ365"/>
      <c r="LEK365"/>
      <c r="LEL365"/>
      <c r="LEM365"/>
      <c r="LEN365"/>
      <c r="LEO365"/>
      <c r="LEP365"/>
      <c r="LEQ365"/>
      <c r="LER365"/>
      <c r="LES365"/>
      <c r="LET365"/>
      <c r="LEU365"/>
      <c r="LEV365"/>
      <c r="LEW365"/>
      <c r="LEX365"/>
      <c r="LEY365"/>
      <c r="LEZ365"/>
      <c r="LFA365"/>
      <c r="LFB365"/>
      <c r="LFC365"/>
      <c r="LFD365"/>
      <c r="LFE365"/>
      <c r="LFF365"/>
      <c r="LFG365"/>
      <c r="LFH365"/>
      <c r="LFI365"/>
      <c r="LFJ365"/>
      <c r="LFK365"/>
      <c r="LFL365"/>
      <c r="LFM365"/>
      <c r="LFN365"/>
      <c r="LFO365"/>
      <c r="LFP365"/>
      <c r="LFQ365"/>
      <c r="LFR365"/>
      <c r="LFS365"/>
      <c r="LFT365"/>
      <c r="LFU365"/>
      <c r="LFV365"/>
      <c r="LFW365"/>
      <c r="LFX365"/>
      <c r="LFY365"/>
      <c r="LFZ365"/>
      <c r="LGA365"/>
      <c r="LGB365"/>
      <c r="LGC365"/>
      <c r="LGD365"/>
      <c r="LGE365"/>
      <c r="LGF365"/>
      <c r="LGG365"/>
      <c r="LGH365"/>
      <c r="LGI365"/>
      <c r="LGJ365"/>
      <c r="LGK365"/>
      <c r="LGL365"/>
      <c r="LGM365"/>
      <c r="LGN365"/>
      <c r="LGO365"/>
      <c r="LGP365"/>
      <c r="LGQ365"/>
      <c r="LGR365"/>
      <c r="LGS365"/>
      <c r="LGT365"/>
      <c r="LGU365"/>
      <c r="LGV365"/>
      <c r="LGW365"/>
      <c r="LGX365"/>
      <c r="LGY365"/>
      <c r="LGZ365"/>
      <c r="LHA365"/>
      <c r="LHB365"/>
      <c r="LHC365"/>
      <c r="LHD365"/>
      <c r="LHE365"/>
      <c r="LHF365"/>
      <c r="LHG365"/>
      <c r="LHH365"/>
      <c r="LHI365"/>
      <c r="LHJ365"/>
      <c r="LHK365"/>
      <c r="LHL365"/>
      <c r="LHM365"/>
      <c r="LHN365"/>
      <c r="LHO365"/>
      <c r="LHP365"/>
      <c r="LHQ365"/>
      <c r="LHR365"/>
      <c r="LHS365"/>
      <c r="LHT365"/>
      <c r="LHU365"/>
      <c r="LHV365"/>
      <c r="LHW365"/>
      <c r="LHX365"/>
      <c r="LHY365"/>
      <c r="LHZ365"/>
      <c r="LIA365"/>
      <c r="LIB365"/>
      <c r="LIC365"/>
      <c r="LID365"/>
      <c r="LIE365"/>
      <c r="LIF365"/>
      <c r="LIG365"/>
      <c r="LIH365"/>
      <c r="LII365"/>
      <c r="LIJ365"/>
      <c r="LIK365"/>
      <c r="LIL365"/>
      <c r="LIM365"/>
      <c r="LIN365"/>
      <c r="LIO365"/>
      <c r="LIP365"/>
      <c r="LIQ365"/>
      <c r="LIR365"/>
      <c r="LIS365"/>
      <c r="LIT365"/>
      <c r="LIU365"/>
      <c r="LIV365"/>
      <c r="LIW365"/>
      <c r="LIX365"/>
      <c r="LIY365"/>
      <c r="LIZ365"/>
      <c r="LJA365"/>
      <c r="LJB365"/>
      <c r="LJC365"/>
      <c r="LJD365"/>
      <c r="LJE365"/>
      <c r="LJF365"/>
      <c r="LJG365"/>
      <c r="LJH365"/>
      <c r="LJI365"/>
      <c r="LJJ365"/>
      <c r="LJK365"/>
      <c r="LJL365"/>
      <c r="LJM365"/>
      <c r="LJN365"/>
      <c r="LJO365"/>
      <c r="LJP365"/>
      <c r="LJQ365"/>
      <c r="LJR365"/>
      <c r="LJS365"/>
      <c r="LJT365"/>
      <c r="LJU365"/>
      <c r="LJV365"/>
      <c r="LJW365"/>
      <c r="LJX365"/>
      <c r="LJY365"/>
      <c r="LJZ365"/>
      <c r="LKA365"/>
      <c r="LKB365"/>
      <c r="LKC365"/>
      <c r="LKD365"/>
      <c r="LKE365"/>
      <c r="LKF365"/>
      <c r="LKG365"/>
      <c r="LKH365"/>
      <c r="LKI365"/>
      <c r="LKJ365"/>
      <c r="LKK365"/>
      <c r="LKL365"/>
      <c r="LKM365"/>
      <c r="LKN365"/>
      <c r="LKO365"/>
      <c r="LKP365"/>
      <c r="LKQ365"/>
      <c r="LKR365"/>
      <c r="LKS365"/>
      <c r="LKT365"/>
      <c r="LKU365"/>
      <c r="LKV365"/>
      <c r="LKW365"/>
      <c r="LKX365"/>
      <c r="LKY365"/>
      <c r="LKZ365"/>
      <c r="LLA365"/>
      <c r="LLB365"/>
      <c r="LLC365"/>
      <c r="LLD365"/>
      <c r="LLE365"/>
      <c r="LLF365"/>
      <c r="LLG365"/>
      <c r="LLH365"/>
      <c r="LLI365"/>
      <c r="LLJ365"/>
      <c r="LLK365"/>
      <c r="LLL365"/>
      <c r="LLM365"/>
      <c r="LLN365"/>
      <c r="LLO365"/>
      <c r="LLP365"/>
      <c r="LLQ365"/>
      <c r="LLR365"/>
      <c r="LLS365"/>
      <c r="LLT365"/>
      <c r="LLU365"/>
      <c r="LLV365"/>
      <c r="LLW365"/>
      <c r="LLX365"/>
      <c r="LLY365"/>
      <c r="LLZ365"/>
      <c r="LMA365"/>
      <c r="LMB365"/>
      <c r="LMC365"/>
      <c r="LMD365"/>
      <c r="LME365"/>
      <c r="LMF365"/>
      <c r="LMG365"/>
      <c r="LMH365"/>
      <c r="LMI365"/>
      <c r="LMJ365"/>
      <c r="LMK365"/>
      <c r="LML365"/>
      <c r="LMM365"/>
      <c r="LMN365"/>
      <c r="LMO365"/>
      <c r="LMP365"/>
      <c r="LMQ365"/>
      <c r="LMR365"/>
      <c r="LMS365"/>
      <c r="LMT365"/>
      <c r="LMU365"/>
      <c r="LMV365"/>
      <c r="LMW365"/>
      <c r="LMX365"/>
      <c r="LMY365"/>
      <c r="LMZ365"/>
      <c r="LNA365"/>
      <c r="LNB365"/>
      <c r="LNC365"/>
      <c r="LND365"/>
      <c r="LNE365"/>
      <c r="LNF365"/>
      <c r="LNG365"/>
      <c r="LNH365"/>
      <c r="LNI365"/>
      <c r="LNJ365"/>
      <c r="LNK365"/>
      <c r="LNL365"/>
      <c r="LNM365"/>
      <c r="LNN365"/>
      <c r="LNO365"/>
      <c r="LNP365"/>
      <c r="LNQ365"/>
      <c r="LNR365"/>
      <c r="LNS365"/>
      <c r="LNT365"/>
      <c r="LNU365"/>
      <c r="LNV365"/>
      <c r="LNW365"/>
      <c r="LNX365"/>
      <c r="LNY365"/>
      <c r="LNZ365"/>
      <c r="LOA365"/>
      <c r="LOB365"/>
      <c r="LOC365"/>
      <c r="LOD365"/>
      <c r="LOE365"/>
      <c r="LOF365"/>
      <c r="LOG365"/>
      <c r="LOH365"/>
      <c r="LOI365"/>
      <c r="LOJ365"/>
      <c r="LOK365"/>
      <c r="LOL365"/>
      <c r="LOM365"/>
      <c r="LON365"/>
      <c r="LOO365"/>
      <c r="LOP365"/>
      <c r="LOQ365"/>
      <c r="LOR365"/>
      <c r="LOS365"/>
      <c r="LOT365"/>
      <c r="LOU365"/>
      <c r="LOV365"/>
      <c r="LOW365"/>
      <c r="LOX365"/>
      <c r="LOY365"/>
      <c r="LOZ365"/>
      <c r="LPA365"/>
      <c r="LPB365"/>
      <c r="LPC365"/>
      <c r="LPD365"/>
      <c r="LPE365"/>
      <c r="LPF365"/>
      <c r="LPG365"/>
      <c r="LPH365"/>
      <c r="LPI365"/>
      <c r="LPJ365"/>
      <c r="LPK365"/>
      <c r="LPL365"/>
      <c r="LPM365"/>
      <c r="LPN365"/>
      <c r="LPO365"/>
      <c r="LPP365"/>
      <c r="LPQ365"/>
      <c r="LPR365"/>
      <c r="LPS365"/>
      <c r="LPT365"/>
      <c r="LPU365"/>
      <c r="LPV365"/>
      <c r="LPW365"/>
      <c r="LPX365"/>
      <c r="LPY365"/>
      <c r="LPZ365"/>
      <c r="LQA365"/>
      <c r="LQB365"/>
      <c r="LQC365"/>
      <c r="LQD365"/>
      <c r="LQE365"/>
      <c r="LQF365"/>
      <c r="LQG365"/>
      <c r="LQH365"/>
      <c r="LQI365"/>
      <c r="LQJ365"/>
      <c r="LQK365"/>
      <c r="LQL365"/>
      <c r="LQM365"/>
      <c r="LQN365"/>
      <c r="LQO365"/>
      <c r="LQP365"/>
      <c r="LQQ365"/>
      <c r="LQR365"/>
      <c r="LQS365"/>
      <c r="LQT365"/>
      <c r="LQU365"/>
      <c r="LQV365"/>
      <c r="LQW365"/>
      <c r="LQX365"/>
      <c r="LQY365"/>
      <c r="LQZ365"/>
      <c r="LRA365"/>
      <c r="LRB365"/>
      <c r="LRC365"/>
      <c r="LRD365"/>
      <c r="LRE365"/>
      <c r="LRF365"/>
      <c r="LRG365"/>
      <c r="LRH365"/>
      <c r="LRI365"/>
      <c r="LRJ365"/>
      <c r="LRK365"/>
      <c r="LRL365"/>
      <c r="LRM365"/>
      <c r="LRN365"/>
      <c r="LRO365"/>
      <c r="LRP365"/>
      <c r="LRQ365"/>
      <c r="LRR365"/>
      <c r="LRS365"/>
      <c r="LRT365"/>
      <c r="LRU365"/>
      <c r="LRV365"/>
      <c r="LRW365"/>
      <c r="LRX365"/>
      <c r="LRY365"/>
      <c r="LRZ365"/>
      <c r="LSA365"/>
      <c r="LSB365"/>
      <c r="LSC365"/>
      <c r="LSD365"/>
      <c r="LSE365"/>
      <c r="LSF365"/>
      <c r="LSG365"/>
      <c r="LSH365"/>
      <c r="LSI365"/>
      <c r="LSJ365"/>
      <c r="LSK365"/>
      <c r="LSL365"/>
      <c r="LSM365"/>
      <c r="LSN365"/>
      <c r="LSO365"/>
      <c r="LSP365"/>
      <c r="LSQ365"/>
      <c r="LSR365"/>
      <c r="LSS365"/>
      <c r="LST365"/>
      <c r="LSU365"/>
      <c r="LSV365"/>
      <c r="LSW365"/>
      <c r="LSX365"/>
      <c r="LSY365"/>
      <c r="LSZ365"/>
      <c r="LTA365"/>
      <c r="LTB365"/>
      <c r="LTC365"/>
      <c r="LTD365"/>
      <c r="LTE365"/>
      <c r="LTF365"/>
      <c r="LTG365"/>
      <c r="LTH365"/>
      <c r="LTI365"/>
      <c r="LTJ365"/>
      <c r="LTK365"/>
      <c r="LTL365"/>
      <c r="LTM365"/>
      <c r="LTN365"/>
      <c r="LTO365"/>
      <c r="LTP365"/>
      <c r="LTQ365"/>
      <c r="LTR365"/>
      <c r="LTS365"/>
      <c r="LTT365"/>
      <c r="LTU365"/>
      <c r="LTV365"/>
      <c r="LTW365"/>
      <c r="LTX365"/>
      <c r="LTY365"/>
      <c r="LTZ365"/>
      <c r="LUA365"/>
      <c r="LUB365"/>
      <c r="LUC365"/>
      <c r="LUD365"/>
      <c r="LUE365"/>
      <c r="LUF365"/>
      <c r="LUG365"/>
      <c r="LUH365"/>
      <c r="LUI365"/>
      <c r="LUJ365"/>
      <c r="LUK365"/>
      <c r="LUL365"/>
      <c r="LUM365"/>
      <c r="LUN365"/>
      <c r="LUO365"/>
      <c r="LUP365"/>
      <c r="LUQ365"/>
      <c r="LUR365"/>
      <c r="LUS365"/>
      <c r="LUT365"/>
      <c r="LUU365"/>
      <c r="LUV365"/>
      <c r="LUW365"/>
      <c r="LUX365"/>
      <c r="LUY365"/>
      <c r="LUZ365"/>
      <c r="LVA365"/>
      <c r="LVB365"/>
      <c r="LVC365"/>
      <c r="LVD365"/>
      <c r="LVE365"/>
      <c r="LVF365"/>
      <c r="LVG365"/>
      <c r="LVH365"/>
      <c r="LVI365"/>
      <c r="LVJ365"/>
      <c r="LVK365"/>
      <c r="LVL365"/>
      <c r="LVM365"/>
      <c r="LVN365"/>
      <c r="LVO365"/>
      <c r="LVP365"/>
      <c r="LVQ365"/>
      <c r="LVR365"/>
      <c r="LVS365"/>
      <c r="LVT365"/>
      <c r="LVU365"/>
      <c r="LVV365"/>
      <c r="LVW365"/>
      <c r="LVX365"/>
      <c r="LVY365"/>
      <c r="LVZ365"/>
      <c r="LWA365"/>
      <c r="LWB365"/>
      <c r="LWC365"/>
      <c r="LWD365"/>
      <c r="LWE365"/>
      <c r="LWF365"/>
      <c r="LWG365"/>
      <c r="LWH365"/>
      <c r="LWI365"/>
      <c r="LWJ365"/>
      <c r="LWK365"/>
      <c r="LWL365"/>
      <c r="LWM365"/>
      <c r="LWN365"/>
      <c r="LWO365"/>
      <c r="LWP365"/>
      <c r="LWQ365"/>
      <c r="LWR365"/>
      <c r="LWS365"/>
      <c r="LWT365"/>
      <c r="LWU365"/>
      <c r="LWV365"/>
      <c r="LWW365"/>
      <c r="LWX365"/>
      <c r="LWY365"/>
      <c r="LWZ365"/>
      <c r="LXA365"/>
      <c r="LXB365"/>
      <c r="LXC365"/>
      <c r="LXD365"/>
      <c r="LXE365"/>
      <c r="LXF365"/>
      <c r="LXG365"/>
      <c r="LXH365"/>
      <c r="LXI365"/>
      <c r="LXJ365"/>
      <c r="LXK365"/>
      <c r="LXL365"/>
      <c r="LXM365"/>
      <c r="LXN365"/>
      <c r="LXO365"/>
      <c r="LXP365"/>
      <c r="LXQ365"/>
      <c r="LXR365"/>
      <c r="LXS365"/>
      <c r="LXT365"/>
      <c r="LXU365"/>
      <c r="LXV365"/>
      <c r="LXW365"/>
      <c r="LXX365"/>
      <c r="LXY365"/>
      <c r="LXZ365"/>
      <c r="LYA365"/>
      <c r="LYB365"/>
      <c r="LYC365"/>
      <c r="LYD365"/>
      <c r="LYE365"/>
      <c r="LYF365"/>
      <c r="LYG365"/>
      <c r="LYH365"/>
      <c r="LYI365"/>
      <c r="LYJ365"/>
      <c r="LYK365"/>
      <c r="LYL365"/>
      <c r="LYM365"/>
      <c r="LYN365"/>
      <c r="LYO365"/>
      <c r="LYP365"/>
      <c r="LYQ365"/>
      <c r="LYR365"/>
      <c r="LYS365"/>
      <c r="LYT365"/>
      <c r="LYU365"/>
      <c r="LYV365"/>
      <c r="LYW365"/>
      <c r="LYX365"/>
      <c r="LYY365"/>
      <c r="LYZ365"/>
      <c r="LZA365"/>
      <c r="LZB365"/>
      <c r="LZC365"/>
      <c r="LZD365"/>
      <c r="LZE365"/>
      <c r="LZF365"/>
      <c r="LZG365"/>
      <c r="LZH365"/>
      <c r="LZI365"/>
      <c r="LZJ365"/>
      <c r="LZK365"/>
      <c r="LZL365"/>
      <c r="LZM365"/>
      <c r="LZN365"/>
      <c r="LZO365"/>
      <c r="LZP365"/>
      <c r="LZQ365"/>
      <c r="LZR365"/>
      <c r="LZS365"/>
      <c r="LZT365"/>
      <c r="LZU365"/>
      <c r="LZV365"/>
      <c r="LZW365"/>
      <c r="LZX365"/>
      <c r="LZY365"/>
      <c r="LZZ365"/>
      <c r="MAA365"/>
      <c r="MAB365"/>
      <c r="MAC365"/>
      <c r="MAD365"/>
      <c r="MAE365"/>
      <c r="MAF365"/>
      <c r="MAG365"/>
      <c r="MAH365"/>
      <c r="MAI365"/>
      <c r="MAJ365"/>
      <c r="MAK365"/>
      <c r="MAL365"/>
      <c r="MAM365"/>
      <c r="MAN365"/>
      <c r="MAO365"/>
      <c r="MAP365"/>
      <c r="MAQ365"/>
      <c r="MAR365"/>
      <c r="MAS365"/>
      <c r="MAT365"/>
      <c r="MAU365"/>
      <c r="MAV365"/>
      <c r="MAW365"/>
      <c r="MAX365"/>
      <c r="MAY365"/>
      <c r="MAZ365"/>
      <c r="MBA365"/>
      <c r="MBB365"/>
      <c r="MBC365"/>
      <c r="MBD365"/>
      <c r="MBE365"/>
      <c r="MBF365"/>
      <c r="MBG365"/>
      <c r="MBH365"/>
      <c r="MBI365"/>
      <c r="MBJ365"/>
      <c r="MBK365"/>
      <c r="MBL365"/>
      <c r="MBM365"/>
      <c r="MBN365"/>
      <c r="MBO365"/>
      <c r="MBP365"/>
      <c r="MBQ365"/>
      <c r="MBR365"/>
      <c r="MBS365"/>
      <c r="MBT365"/>
      <c r="MBU365"/>
      <c r="MBV365"/>
      <c r="MBW365"/>
      <c r="MBX365"/>
      <c r="MBY365"/>
      <c r="MBZ365"/>
      <c r="MCA365"/>
      <c r="MCB365"/>
      <c r="MCC365"/>
      <c r="MCD365"/>
      <c r="MCE365"/>
      <c r="MCF365"/>
      <c r="MCG365"/>
      <c r="MCH365"/>
      <c r="MCI365"/>
      <c r="MCJ365"/>
      <c r="MCK365"/>
      <c r="MCL365"/>
      <c r="MCM365"/>
      <c r="MCN365"/>
      <c r="MCO365"/>
      <c r="MCP365"/>
      <c r="MCQ365"/>
      <c r="MCR365"/>
      <c r="MCS365"/>
      <c r="MCT365"/>
      <c r="MCU365"/>
      <c r="MCV365"/>
      <c r="MCW365"/>
      <c r="MCX365"/>
      <c r="MCY365"/>
      <c r="MCZ365"/>
      <c r="MDA365"/>
      <c r="MDB365"/>
      <c r="MDC365"/>
      <c r="MDD365"/>
      <c r="MDE365"/>
      <c r="MDF365"/>
      <c r="MDG365"/>
      <c r="MDH365"/>
      <c r="MDI365"/>
      <c r="MDJ365"/>
      <c r="MDK365"/>
      <c r="MDL365"/>
      <c r="MDM365"/>
      <c r="MDN365"/>
      <c r="MDO365"/>
      <c r="MDP365"/>
      <c r="MDQ365"/>
      <c r="MDR365"/>
      <c r="MDS365"/>
      <c r="MDT365"/>
      <c r="MDU365"/>
      <c r="MDV365"/>
      <c r="MDW365"/>
      <c r="MDX365"/>
      <c r="MDY365"/>
      <c r="MDZ365"/>
      <c r="MEA365"/>
      <c r="MEB365"/>
      <c r="MEC365"/>
      <c r="MED365"/>
      <c r="MEE365"/>
      <c r="MEF365"/>
      <c r="MEG365"/>
      <c r="MEH365"/>
      <c r="MEI365"/>
      <c r="MEJ365"/>
      <c r="MEK365"/>
      <c r="MEL365"/>
      <c r="MEM365"/>
      <c r="MEN365"/>
      <c r="MEO365"/>
      <c r="MEP365"/>
      <c r="MEQ365"/>
      <c r="MER365"/>
      <c r="MES365"/>
      <c r="MET365"/>
      <c r="MEU365"/>
      <c r="MEV365"/>
      <c r="MEW365"/>
      <c r="MEX365"/>
      <c r="MEY365"/>
      <c r="MEZ365"/>
      <c r="MFA365"/>
      <c r="MFB365"/>
      <c r="MFC365"/>
      <c r="MFD365"/>
      <c r="MFE365"/>
      <c r="MFF365"/>
      <c r="MFG365"/>
      <c r="MFH365"/>
      <c r="MFI365"/>
      <c r="MFJ365"/>
      <c r="MFK365"/>
      <c r="MFL365"/>
      <c r="MFM365"/>
      <c r="MFN365"/>
      <c r="MFO365"/>
      <c r="MFP365"/>
      <c r="MFQ365"/>
      <c r="MFR365"/>
      <c r="MFS365"/>
      <c r="MFT365"/>
      <c r="MFU365"/>
      <c r="MFV365"/>
      <c r="MFW365"/>
      <c r="MFX365"/>
      <c r="MFY365"/>
      <c r="MFZ365"/>
      <c r="MGA365"/>
      <c r="MGB365"/>
      <c r="MGC365"/>
      <c r="MGD365"/>
      <c r="MGE365"/>
      <c r="MGF365"/>
      <c r="MGG365"/>
      <c r="MGH365"/>
      <c r="MGI365"/>
      <c r="MGJ365"/>
      <c r="MGK365"/>
      <c r="MGL365"/>
      <c r="MGM365"/>
      <c r="MGN365"/>
      <c r="MGO365"/>
      <c r="MGP365"/>
      <c r="MGQ365"/>
      <c r="MGR365"/>
      <c r="MGS365"/>
      <c r="MGT365"/>
      <c r="MGU365"/>
      <c r="MGV365"/>
      <c r="MGW365"/>
      <c r="MGX365"/>
      <c r="MGY365"/>
      <c r="MGZ365"/>
      <c r="MHA365"/>
      <c r="MHB365"/>
      <c r="MHC365"/>
      <c r="MHD365"/>
      <c r="MHE365"/>
      <c r="MHF365"/>
      <c r="MHG365"/>
      <c r="MHH365"/>
      <c r="MHI365"/>
      <c r="MHJ365"/>
      <c r="MHK365"/>
      <c r="MHL365"/>
      <c r="MHM365"/>
      <c r="MHN365"/>
      <c r="MHO365"/>
      <c r="MHP365"/>
      <c r="MHQ365"/>
      <c r="MHR365"/>
      <c r="MHS365"/>
      <c r="MHT365"/>
      <c r="MHU365"/>
      <c r="MHV365"/>
      <c r="MHW365"/>
      <c r="MHX365"/>
      <c r="MHY365"/>
      <c r="MHZ365"/>
      <c r="MIA365"/>
      <c r="MIB365"/>
      <c r="MIC365"/>
      <c r="MID365"/>
      <c r="MIE365"/>
      <c r="MIF365"/>
      <c r="MIG365"/>
      <c r="MIH365"/>
      <c r="MII365"/>
      <c r="MIJ365"/>
      <c r="MIK365"/>
      <c r="MIL365"/>
      <c r="MIM365"/>
      <c r="MIN365"/>
      <c r="MIO365"/>
      <c r="MIP365"/>
      <c r="MIQ365"/>
      <c r="MIR365"/>
      <c r="MIS365"/>
      <c r="MIT365"/>
      <c r="MIU365"/>
      <c r="MIV365"/>
      <c r="MIW365"/>
      <c r="MIX365"/>
      <c r="MIY365"/>
      <c r="MIZ365"/>
      <c r="MJA365"/>
      <c r="MJB365"/>
      <c r="MJC365"/>
      <c r="MJD365"/>
      <c r="MJE365"/>
      <c r="MJF365"/>
      <c r="MJG365"/>
      <c r="MJH365"/>
      <c r="MJI365"/>
      <c r="MJJ365"/>
      <c r="MJK365"/>
      <c r="MJL365"/>
      <c r="MJM365"/>
      <c r="MJN365"/>
      <c r="MJO365"/>
      <c r="MJP365"/>
      <c r="MJQ365"/>
      <c r="MJR365"/>
      <c r="MJS365"/>
      <c r="MJT365"/>
      <c r="MJU365"/>
      <c r="MJV365"/>
      <c r="MJW365"/>
      <c r="MJX365"/>
      <c r="MJY365"/>
      <c r="MJZ365"/>
      <c r="MKA365"/>
      <c r="MKB365"/>
      <c r="MKC365"/>
      <c r="MKD365"/>
      <c r="MKE365"/>
      <c r="MKF365"/>
      <c r="MKG365"/>
      <c r="MKH365"/>
      <c r="MKI365"/>
      <c r="MKJ365"/>
      <c r="MKK365"/>
      <c r="MKL365"/>
      <c r="MKM365"/>
      <c r="MKN365"/>
      <c r="MKO365"/>
      <c r="MKP365"/>
      <c r="MKQ365"/>
      <c r="MKR365"/>
      <c r="MKS365"/>
      <c r="MKT365"/>
      <c r="MKU365"/>
      <c r="MKV365"/>
      <c r="MKW365"/>
      <c r="MKX365"/>
      <c r="MKY365"/>
      <c r="MKZ365"/>
      <c r="MLA365"/>
      <c r="MLB365"/>
      <c r="MLC365"/>
      <c r="MLD365"/>
      <c r="MLE365"/>
      <c r="MLF365"/>
      <c r="MLG365"/>
      <c r="MLH365"/>
      <c r="MLI365"/>
      <c r="MLJ365"/>
      <c r="MLK365"/>
      <c r="MLL365"/>
      <c r="MLM365"/>
      <c r="MLN365"/>
      <c r="MLO365"/>
      <c r="MLP365"/>
      <c r="MLQ365"/>
      <c r="MLR365"/>
      <c r="MLS365"/>
      <c r="MLT365"/>
      <c r="MLU365"/>
      <c r="MLV365"/>
      <c r="MLW365"/>
      <c r="MLX365"/>
      <c r="MLY365"/>
      <c r="MLZ365"/>
      <c r="MMA365"/>
      <c r="MMB365"/>
      <c r="MMC365"/>
      <c r="MMD365"/>
      <c r="MME365"/>
      <c r="MMF365"/>
      <c r="MMG365"/>
      <c r="MMH365"/>
      <c r="MMI365"/>
      <c r="MMJ365"/>
      <c r="MMK365"/>
      <c r="MML365"/>
      <c r="MMM365"/>
      <c r="MMN365"/>
      <c r="MMO365"/>
      <c r="MMP365"/>
      <c r="MMQ365"/>
      <c r="MMR365"/>
      <c r="MMS365"/>
      <c r="MMT365"/>
      <c r="MMU365"/>
      <c r="MMV365"/>
      <c r="MMW365"/>
      <c r="MMX365"/>
      <c r="MMY365"/>
      <c r="MMZ365"/>
      <c r="MNA365"/>
      <c r="MNB365"/>
      <c r="MNC365"/>
      <c r="MND365"/>
      <c r="MNE365"/>
      <c r="MNF365"/>
      <c r="MNG365"/>
      <c r="MNH365"/>
      <c r="MNI365"/>
      <c r="MNJ365"/>
      <c r="MNK365"/>
      <c r="MNL365"/>
      <c r="MNM365"/>
      <c r="MNN365"/>
      <c r="MNO365"/>
      <c r="MNP365"/>
      <c r="MNQ365"/>
      <c r="MNR365"/>
      <c r="MNS365"/>
      <c r="MNT365"/>
      <c r="MNU365"/>
      <c r="MNV365"/>
      <c r="MNW365"/>
      <c r="MNX365"/>
      <c r="MNY365"/>
      <c r="MNZ365"/>
      <c r="MOA365"/>
      <c r="MOB365"/>
      <c r="MOC365"/>
      <c r="MOD365"/>
      <c r="MOE365"/>
      <c r="MOF365"/>
      <c r="MOG365"/>
      <c r="MOH365"/>
      <c r="MOI365"/>
      <c r="MOJ365"/>
      <c r="MOK365"/>
      <c r="MOL365"/>
      <c r="MOM365"/>
      <c r="MON365"/>
      <c r="MOO365"/>
      <c r="MOP365"/>
      <c r="MOQ365"/>
      <c r="MOR365"/>
      <c r="MOS365"/>
      <c r="MOT365"/>
      <c r="MOU365"/>
      <c r="MOV365"/>
      <c r="MOW365"/>
      <c r="MOX365"/>
      <c r="MOY365"/>
      <c r="MOZ365"/>
      <c r="MPA365"/>
      <c r="MPB365"/>
      <c r="MPC365"/>
      <c r="MPD365"/>
      <c r="MPE365"/>
      <c r="MPF365"/>
      <c r="MPG365"/>
      <c r="MPH365"/>
      <c r="MPI365"/>
      <c r="MPJ365"/>
      <c r="MPK365"/>
      <c r="MPL365"/>
      <c r="MPM365"/>
      <c r="MPN365"/>
      <c r="MPO365"/>
      <c r="MPP365"/>
      <c r="MPQ365"/>
      <c r="MPR365"/>
      <c r="MPS365"/>
      <c r="MPT365"/>
      <c r="MPU365"/>
      <c r="MPV365"/>
      <c r="MPW365"/>
      <c r="MPX365"/>
      <c r="MPY365"/>
      <c r="MPZ365"/>
      <c r="MQA365"/>
      <c r="MQB365"/>
      <c r="MQC365"/>
      <c r="MQD365"/>
      <c r="MQE365"/>
      <c r="MQF365"/>
      <c r="MQG365"/>
      <c r="MQH365"/>
      <c r="MQI365"/>
      <c r="MQJ365"/>
      <c r="MQK365"/>
      <c r="MQL365"/>
      <c r="MQM365"/>
      <c r="MQN365"/>
      <c r="MQO365"/>
      <c r="MQP365"/>
      <c r="MQQ365"/>
      <c r="MQR365"/>
      <c r="MQS365"/>
      <c r="MQT365"/>
      <c r="MQU365"/>
      <c r="MQV365"/>
      <c r="MQW365"/>
      <c r="MQX365"/>
      <c r="MQY365"/>
      <c r="MQZ365"/>
      <c r="MRA365"/>
      <c r="MRB365"/>
      <c r="MRC365"/>
      <c r="MRD365"/>
      <c r="MRE365"/>
      <c r="MRF365"/>
      <c r="MRG365"/>
      <c r="MRH365"/>
      <c r="MRI365"/>
      <c r="MRJ365"/>
      <c r="MRK365"/>
      <c r="MRL365"/>
      <c r="MRM365"/>
      <c r="MRN365"/>
      <c r="MRO365"/>
      <c r="MRP365"/>
      <c r="MRQ365"/>
      <c r="MRR365"/>
      <c r="MRS365"/>
      <c r="MRT365"/>
      <c r="MRU365"/>
      <c r="MRV365"/>
      <c r="MRW365"/>
      <c r="MRX365"/>
      <c r="MRY365"/>
      <c r="MRZ365"/>
      <c r="MSA365"/>
      <c r="MSB365"/>
      <c r="MSC365"/>
      <c r="MSD365"/>
      <c r="MSE365"/>
      <c r="MSF365"/>
      <c r="MSG365"/>
      <c r="MSH365"/>
      <c r="MSI365"/>
      <c r="MSJ365"/>
      <c r="MSK365"/>
      <c r="MSL365"/>
      <c r="MSM365"/>
      <c r="MSN365"/>
      <c r="MSO365"/>
      <c r="MSP365"/>
      <c r="MSQ365"/>
      <c r="MSR365"/>
      <c r="MSS365"/>
      <c r="MST365"/>
      <c r="MSU365"/>
      <c r="MSV365"/>
      <c r="MSW365"/>
      <c r="MSX365"/>
      <c r="MSY365"/>
      <c r="MSZ365"/>
      <c r="MTA365"/>
      <c r="MTB365"/>
      <c r="MTC365"/>
      <c r="MTD365"/>
      <c r="MTE365"/>
      <c r="MTF365"/>
      <c r="MTG365"/>
      <c r="MTH365"/>
      <c r="MTI365"/>
      <c r="MTJ365"/>
      <c r="MTK365"/>
      <c r="MTL365"/>
      <c r="MTM365"/>
      <c r="MTN365"/>
      <c r="MTO365"/>
      <c r="MTP365"/>
      <c r="MTQ365"/>
      <c r="MTR365"/>
      <c r="MTS365"/>
      <c r="MTT365"/>
      <c r="MTU365"/>
      <c r="MTV365"/>
      <c r="MTW365"/>
      <c r="MTX365"/>
      <c r="MTY365"/>
      <c r="MTZ365"/>
      <c r="MUA365"/>
      <c r="MUB365"/>
      <c r="MUC365"/>
      <c r="MUD365"/>
      <c r="MUE365"/>
      <c r="MUF365"/>
      <c r="MUG365"/>
      <c r="MUH365"/>
      <c r="MUI365"/>
      <c r="MUJ365"/>
      <c r="MUK365"/>
      <c r="MUL365"/>
      <c r="MUM365"/>
      <c r="MUN365"/>
      <c r="MUO365"/>
      <c r="MUP365"/>
      <c r="MUQ365"/>
      <c r="MUR365"/>
      <c r="MUS365"/>
      <c r="MUT365"/>
      <c r="MUU365"/>
      <c r="MUV365"/>
      <c r="MUW365"/>
      <c r="MUX365"/>
      <c r="MUY365"/>
      <c r="MUZ365"/>
      <c r="MVA365"/>
      <c r="MVB365"/>
      <c r="MVC365"/>
      <c r="MVD365"/>
      <c r="MVE365"/>
      <c r="MVF365"/>
      <c r="MVG365"/>
      <c r="MVH365"/>
      <c r="MVI365"/>
      <c r="MVJ365"/>
      <c r="MVK365"/>
      <c r="MVL365"/>
      <c r="MVM365"/>
      <c r="MVN365"/>
      <c r="MVO365"/>
      <c r="MVP365"/>
      <c r="MVQ365"/>
      <c r="MVR365"/>
      <c r="MVS365"/>
      <c r="MVT365"/>
      <c r="MVU365"/>
      <c r="MVV365"/>
      <c r="MVW365"/>
      <c r="MVX365"/>
      <c r="MVY365"/>
      <c r="MVZ365"/>
      <c r="MWA365"/>
      <c r="MWB365"/>
      <c r="MWC365"/>
      <c r="MWD365"/>
      <c r="MWE365"/>
      <c r="MWF365"/>
      <c r="MWG365"/>
      <c r="MWH365"/>
      <c r="MWI365"/>
      <c r="MWJ365"/>
      <c r="MWK365"/>
      <c r="MWL365"/>
      <c r="MWM365"/>
      <c r="MWN365"/>
      <c r="MWO365"/>
      <c r="MWP365"/>
      <c r="MWQ365"/>
      <c r="MWR365"/>
      <c r="MWS365"/>
      <c r="MWT365"/>
      <c r="MWU365"/>
      <c r="MWV365"/>
      <c r="MWW365"/>
      <c r="MWX365"/>
      <c r="MWY365"/>
      <c r="MWZ365"/>
      <c r="MXA365"/>
      <c r="MXB365"/>
      <c r="MXC365"/>
      <c r="MXD365"/>
      <c r="MXE365"/>
      <c r="MXF365"/>
      <c r="MXG365"/>
      <c r="MXH365"/>
      <c r="MXI365"/>
      <c r="MXJ365"/>
      <c r="MXK365"/>
      <c r="MXL365"/>
      <c r="MXM365"/>
      <c r="MXN365"/>
      <c r="MXO365"/>
      <c r="MXP365"/>
      <c r="MXQ365"/>
      <c r="MXR365"/>
      <c r="MXS365"/>
      <c r="MXT365"/>
      <c r="MXU365"/>
      <c r="MXV365"/>
      <c r="MXW365"/>
      <c r="MXX365"/>
      <c r="MXY365"/>
      <c r="MXZ365"/>
      <c r="MYA365"/>
      <c r="MYB365"/>
      <c r="MYC365"/>
      <c r="MYD365"/>
      <c r="MYE365"/>
      <c r="MYF365"/>
      <c r="MYG365"/>
      <c r="MYH365"/>
      <c r="MYI365"/>
      <c r="MYJ365"/>
      <c r="MYK365"/>
      <c r="MYL365"/>
      <c r="MYM365"/>
      <c r="MYN365"/>
      <c r="MYO365"/>
      <c r="MYP365"/>
      <c r="MYQ365"/>
      <c r="MYR365"/>
      <c r="MYS365"/>
      <c r="MYT365"/>
      <c r="MYU365"/>
      <c r="MYV365"/>
      <c r="MYW365"/>
      <c r="MYX365"/>
      <c r="MYY365"/>
      <c r="MYZ365"/>
      <c r="MZA365"/>
      <c r="MZB365"/>
      <c r="MZC365"/>
      <c r="MZD365"/>
      <c r="MZE365"/>
      <c r="MZF365"/>
      <c r="MZG365"/>
      <c r="MZH365"/>
      <c r="MZI365"/>
      <c r="MZJ365"/>
      <c r="MZK365"/>
      <c r="MZL365"/>
      <c r="MZM365"/>
      <c r="MZN365"/>
      <c r="MZO365"/>
      <c r="MZP365"/>
      <c r="MZQ365"/>
      <c r="MZR365"/>
      <c r="MZS365"/>
      <c r="MZT365"/>
      <c r="MZU365"/>
      <c r="MZV365"/>
      <c r="MZW365"/>
      <c r="MZX365"/>
      <c r="MZY365"/>
      <c r="MZZ365"/>
      <c r="NAA365"/>
      <c r="NAB365"/>
      <c r="NAC365"/>
      <c r="NAD365"/>
      <c r="NAE365"/>
      <c r="NAF365"/>
      <c r="NAG365"/>
      <c r="NAH365"/>
      <c r="NAI365"/>
      <c r="NAJ365"/>
      <c r="NAK365"/>
      <c r="NAL365"/>
      <c r="NAM365"/>
      <c r="NAN365"/>
      <c r="NAO365"/>
      <c r="NAP365"/>
      <c r="NAQ365"/>
      <c r="NAR365"/>
      <c r="NAS365"/>
      <c r="NAT365"/>
      <c r="NAU365"/>
      <c r="NAV365"/>
      <c r="NAW365"/>
      <c r="NAX365"/>
      <c r="NAY365"/>
      <c r="NAZ365"/>
      <c r="NBA365"/>
      <c r="NBB365"/>
      <c r="NBC365"/>
      <c r="NBD365"/>
      <c r="NBE365"/>
      <c r="NBF365"/>
      <c r="NBG365"/>
      <c r="NBH365"/>
      <c r="NBI365"/>
      <c r="NBJ365"/>
      <c r="NBK365"/>
      <c r="NBL365"/>
      <c r="NBM365"/>
      <c r="NBN365"/>
      <c r="NBO365"/>
      <c r="NBP365"/>
      <c r="NBQ365"/>
      <c r="NBR365"/>
      <c r="NBS365"/>
      <c r="NBT365"/>
      <c r="NBU365"/>
      <c r="NBV365"/>
      <c r="NBW365"/>
      <c r="NBX365"/>
      <c r="NBY365"/>
      <c r="NBZ365"/>
      <c r="NCA365"/>
      <c r="NCB365"/>
      <c r="NCC365"/>
      <c r="NCD365"/>
      <c r="NCE365"/>
      <c r="NCF365"/>
      <c r="NCG365"/>
      <c r="NCH365"/>
      <c r="NCI365"/>
      <c r="NCJ365"/>
      <c r="NCK365"/>
      <c r="NCL365"/>
      <c r="NCM365"/>
      <c r="NCN365"/>
      <c r="NCO365"/>
      <c r="NCP365"/>
      <c r="NCQ365"/>
      <c r="NCR365"/>
      <c r="NCS365"/>
      <c r="NCT365"/>
      <c r="NCU365"/>
      <c r="NCV365"/>
      <c r="NCW365"/>
      <c r="NCX365"/>
      <c r="NCY365"/>
      <c r="NCZ365"/>
      <c r="NDA365"/>
      <c r="NDB365"/>
      <c r="NDC365"/>
      <c r="NDD365"/>
      <c r="NDE365"/>
      <c r="NDF365"/>
      <c r="NDG365"/>
      <c r="NDH365"/>
      <c r="NDI365"/>
      <c r="NDJ365"/>
      <c r="NDK365"/>
      <c r="NDL365"/>
      <c r="NDM365"/>
      <c r="NDN365"/>
      <c r="NDO365"/>
      <c r="NDP365"/>
      <c r="NDQ365"/>
      <c r="NDR365"/>
      <c r="NDS365"/>
      <c r="NDT365"/>
      <c r="NDU365"/>
      <c r="NDV365"/>
      <c r="NDW365"/>
      <c r="NDX365"/>
      <c r="NDY365"/>
      <c r="NDZ365"/>
      <c r="NEA365"/>
      <c r="NEB365"/>
      <c r="NEC365"/>
      <c r="NED365"/>
      <c r="NEE365"/>
      <c r="NEF365"/>
      <c r="NEG365"/>
      <c r="NEH365"/>
      <c r="NEI365"/>
      <c r="NEJ365"/>
      <c r="NEK365"/>
      <c r="NEL365"/>
      <c r="NEM365"/>
      <c r="NEN365"/>
      <c r="NEO365"/>
      <c r="NEP365"/>
      <c r="NEQ365"/>
      <c r="NER365"/>
      <c r="NES365"/>
      <c r="NET365"/>
      <c r="NEU365"/>
      <c r="NEV365"/>
      <c r="NEW365"/>
      <c r="NEX365"/>
      <c r="NEY365"/>
      <c r="NEZ365"/>
      <c r="NFA365"/>
      <c r="NFB365"/>
      <c r="NFC365"/>
      <c r="NFD365"/>
      <c r="NFE365"/>
      <c r="NFF365"/>
      <c r="NFG365"/>
      <c r="NFH365"/>
      <c r="NFI365"/>
      <c r="NFJ365"/>
      <c r="NFK365"/>
      <c r="NFL365"/>
      <c r="NFM365"/>
      <c r="NFN365"/>
      <c r="NFO365"/>
      <c r="NFP365"/>
      <c r="NFQ365"/>
      <c r="NFR365"/>
      <c r="NFS365"/>
      <c r="NFT365"/>
      <c r="NFU365"/>
      <c r="NFV365"/>
      <c r="NFW365"/>
      <c r="NFX365"/>
      <c r="NFY365"/>
      <c r="NFZ365"/>
      <c r="NGA365"/>
      <c r="NGB365"/>
      <c r="NGC365"/>
      <c r="NGD365"/>
      <c r="NGE365"/>
      <c r="NGF365"/>
      <c r="NGG365"/>
      <c r="NGH365"/>
      <c r="NGI365"/>
      <c r="NGJ365"/>
      <c r="NGK365"/>
      <c r="NGL365"/>
      <c r="NGM365"/>
      <c r="NGN365"/>
      <c r="NGO365"/>
      <c r="NGP365"/>
      <c r="NGQ365"/>
      <c r="NGR365"/>
      <c r="NGS365"/>
      <c r="NGT365"/>
      <c r="NGU365"/>
      <c r="NGV365"/>
      <c r="NGW365"/>
      <c r="NGX365"/>
      <c r="NGY365"/>
      <c r="NGZ365"/>
      <c r="NHA365"/>
      <c r="NHB365"/>
      <c r="NHC365"/>
      <c r="NHD365"/>
      <c r="NHE365"/>
      <c r="NHF365"/>
      <c r="NHG365"/>
      <c r="NHH365"/>
      <c r="NHI365"/>
      <c r="NHJ365"/>
      <c r="NHK365"/>
      <c r="NHL365"/>
      <c r="NHM365"/>
      <c r="NHN365"/>
      <c r="NHO365"/>
      <c r="NHP365"/>
      <c r="NHQ365"/>
      <c r="NHR365"/>
      <c r="NHS365"/>
      <c r="NHT365"/>
      <c r="NHU365"/>
      <c r="NHV365"/>
      <c r="NHW365"/>
      <c r="NHX365"/>
      <c r="NHY365"/>
      <c r="NHZ365"/>
      <c r="NIA365"/>
      <c r="NIB365"/>
      <c r="NIC365"/>
      <c r="NID365"/>
      <c r="NIE365"/>
      <c r="NIF365"/>
      <c r="NIG365"/>
      <c r="NIH365"/>
      <c r="NII365"/>
      <c r="NIJ365"/>
      <c r="NIK365"/>
      <c r="NIL365"/>
      <c r="NIM365"/>
      <c r="NIN365"/>
      <c r="NIO365"/>
      <c r="NIP365"/>
      <c r="NIQ365"/>
      <c r="NIR365"/>
      <c r="NIS365"/>
      <c r="NIT365"/>
      <c r="NIU365"/>
      <c r="NIV365"/>
      <c r="NIW365"/>
      <c r="NIX365"/>
      <c r="NIY365"/>
      <c r="NIZ365"/>
      <c r="NJA365"/>
      <c r="NJB365"/>
      <c r="NJC365"/>
      <c r="NJD365"/>
      <c r="NJE365"/>
      <c r="NJF365"/>
      <c r="NJG365"/>
      <c r="NJH365"/>
      <c r="NJI365"/>
      <c r="NJJ365"/>
      <c r="NJK365"/>
      <c r="NJL365"/>
      <c r="NJM365"/>
      <c r="NJN365"/>
      <c r="NJO365"/>
      <c r="NJP365"/>
      <c r="NJQ365"/>
      <c r="NJR365"/>
      <c r="NJS365"/>
      <c r="NJT365"/>
      <c r="NJU365"/>
      <c r="NJV365"/>
      <c r="NJW365"/>
      <c r="NJX365"/>
      <c r="NJY365"/>
      <c r="NJZ365"/>
      <c r="NKA365"/>
      <c r="NKB365"/>
      <c r="NKC365"/>
      <c r="NKD365"/>
      <c r="NKE365"/>
      <c r="NKF365"/>
      <c r="NKG365"/>
      <c r="NKH365"/>
      <c r="NKI365"/>
      <c r="NKJ365"/>
      <c r="NKK365"/>
      <c r="NKL365"/>
      <c r="NKM365"/>
      <c r="NKN365"/>
      <c r="NKO365"/>
      <c r="NKP365"/>
      <c r="NKQ365"/>
      <c r="NKR365"/>
      <c r="NKS365"/>
      <c r="NKT365"/>
      <c r="NKU365"/>
      <c r="NKV365"/>
      <c r="NKW365"/>
      <c r="NKX365"/>
      <c r="NKY365"/>
      <c r="NKZ365"/>
      <c r="NLA365"/>
      <c r="NLB365"/>
      <c r="NLC365"/>
      <c r="NLD365"/>
      <c r="NLE365"/>
      <c r="NLF365"/>
      <c r="NLG365"/>
      <c r="NLH365"/>
      <c r="NLI365"/>
      <c r="NLJ365"/>
      <c r="NLK365"/>
      <c r="NLL365"/>
      <c r="NLM365"/>
      <c r="NLN365"/>
      <c r="NLO365"/>
      <c r="NLP365"/>
      <c r="NLQ365"/>
      <c r="NLR365"/>
      <c r="NLS365"/>
      <c r="NLT365"/>
      <c r="NLU365"/>
      <c r="NLV365"/>
      <c r="NLW365"/>
      <c r="NLX365"/>
      <c r="NLY365"/>
      <c r="NLZ365"/>
      <c r="NMA365"/>
      <c r="NMB365"/>
      <c r="NMC365"/>
      <c r="NMD365"/>
      <c r="NME365"/>
      <c r="NMF365"/>
      <c r="NMG365"/>
      <c r="NMH365"/>
      <c r="NMI365"/>
      <c r="NMJ365"/>
      <c r="NMK365"/>
      <c r="NML365"/>
      <c r="NMM365"/>
      <c r="NMN365"/>
      <c r="NMO365"/>
      <c r="NMP365"/>
      <c r="NMQ365"/>
      <c r="NMR365"/>
      <c r="NMS365"/>
      <c r="NMT365"/>
      <c r="NMU365"/>
      <c r="NMV365"/>
      <c r="NMW365"/>
      <c r="NMX365"/>
      <c r="NMY365"/>
      <c r="NMZ365"/>
      <c r="NNA365"/>
      <c r="NNB365"/>
      <c r="NNC365"/>
      <c r="NND365"/>
      <c r="NNE365"/>
      <c r="NNF365"/>
      <c r="NNG365"/>
      <c r="NNH365"/>
      <c r="NNI365"/>
      <c r="NNJ365"/>
      <c r="NNK365"/>
      <c r="NNL365"/>
      <c r="NNM365"/>
      <c r="NNN365"/>
      <c r="NNO365"/>
      <c r="NNP365"/>
      <c r="NNQ365"/>
      <c r="NNR365"/>
      <c r="NNS365"/>
      <c r="NNT365"/>
      <c r="NNU365"/>
      <c r="NNV365"/>
      <c r="NNW365"/>
      <c r="NNX365"/>
      <c r="NNY365"/>
      <c r="NNZ365"/>
      <c r="NOA365"/>
      <c r="NOB365"/>
      <c r="NOC365"/>
      <c r="NOD365"/>
      <c r="NOE365"/>
      <c r="NOF365"/>
      <c r="NOG365"/>
      <c r="NOH365"/>
      <c r="NOI365"/>
      <c r="NOJ365"/>
      <c r="NOK365"/>
      <c r="NOL365"/>
      <c r="NOM365"/>
      <c r="NON365"/>
      <c r="NOO365"/>
      <c r="NOP365"/>
      <c r="NOQ365"/>
      <c r="NOR365"/>
      <c r="NOS365"/>
      <c r="NOT365"/>
      <c r="NOU365"/>
      <c r="NOV365"/>
      <c r="NOW365"/>
      <c r="NOX365"/>
      <c r="NOY365"/>
      <c r="NOZ365"/>
      <c r="NPA365"/>
      <c r="NPB365"/>
      <c r="NPC365"/>
      <c r="NPD365"/>
      <c r="NPE365"/>
      <c r="NPF365"/>
      <c r="NPG365"/>
      <c r="NPH365"/>
      <c r="NPI365"/>
      <c r="NPJ365"/>
      <c r="NPK365"/>
      <c r="NPL365"/>
      <c r="NPM365"/>
      <c r="NPN365"/>
      <c r="NPO365"/>
      <c r="NPP365"/>
      <c r="NPQ365"/>
      <c r="NPR365"/>
      <c r="NPS365"/>
      <c r="NPT365"/>
      <c r="NPU365"/>
      <c r="NPV365"/>
      <c r="NPW365"/>
      <c r="NPX365"/>
      <c r="NPY365"/>
      <c r="NPZ365"/>
      <c r="NQA365"/>
      <c r="NQB365"/>
      <c r="NQC365"/>
      <c r="NQD365"/>
      <c r="NQE365"/>
      <c r="NQF365"/>
      <c r="NQG365"/>
      <c r="NQH365"/>
      <c r="NQI365"/>
      <c r="NQJ365"/>
      <c r="NQK365"/>
      <c r="NQL365"/>
      <c r="NQM365"/>
      <c r="NQN365"/>
      <c r="NQO365"/>
      <c r="NQP365"/>
      <c r="NQQ365"/>
      <c r="NQR365"/>
      <c r="NQS365"/>
      <c r="NQT365"/>
      <c r="NQU365"/>
      <c r="NQV365"/>
      <c r="NQW365"/>
      <c r="NQX365"/>
      <c r="NQY365"/>
      <c r="NQZ365"/>
      <c r="NRA365"/>
      <c r="NRB365"/>
      <c r="NRC365"/>
      <c r="NRD365"/>
      <c r="NRE365"/>
      <c r="NRF365"/>
      <c r="NRG365"/>
      <c r="NRH365"/>
      <c r="NRI365"/>
      <c r="NRJ365"/>
      <c r="NRK365"/>
      <c r="NRL365"/>
      <c r="NRM365"/>
      <c r="NRN365"/>
      <c r="NRO365"/>
      <c r="NRP365"/>
      <c r="NRQ365"/>
      <c r="NRR365"/>
      <c r="NRS365"/>
      <c r="NRT365"/>
      <c r="NRU365"/>
      <c r="NRV365"/>
      <c r="NRW365"/>
      <c r="NRX365"/>
      <c r="NRY365"/>
      <c r="NRZ365"/>
      <c r="NSA365"/>
      <c r="NSB365"/>
      <c r="NSC365"/>
      <c r="NSD365"/>
      <c r="NSE365"/>
      <c r="NSF365"/>
      <c r="NSG365"/>
      <c r="NSH365"/>
      <c r="NSI365"/>
      <c r="NSJ365"/>
      <c r="NSK365"/>
      <c r="NSL365"/>
      <c r="NSM365"/>
      <c r="NSN365"/>
      <c r="NSO365"/>
      <c r="NSP365"/>
      <c r="NSQ365"/>
      <c r="NSR365"/>
      <c r="NSS365"/>
      <c r="NST365"/>
      <c r="NSU365"/>
      <c r="NSV365"/>
      <c r="NSW365"/>
      <c r="NSX365"/>
      <c r="NSY365"/>
      <c r="NSZ365"/>
      <c r="NTA365"/>
      <c r="NTB365"/>
      <c r="NTC365"/>
      <c r="NTD365"/>
      <c r="NTE365"/>
      <c r="NTF365"/>
      <c r="NTG365"/>
      <c r="NTH365"/>
      <c r="NTI365"/>
      <c r="NTJ365"/>
      <c r="NTK365"/>
      <c r="NTL365"/>
      <c r="NTM365"/>
      <c r="NTN365"/>
      <c r="NTO365"/>
      <c r="NTP365"/>
      <c r="NTQ365"/>
      <c r="NTR365"/>
      <c r="NTS365"/>
      <c r="NTT365"/>
      <c r="NTU365"/>
      <c r="NTV365"/>
      <c r="NTW365"/>
      <c r="NTX365"/>
      <c r="NTY365"/>
      <c r="NTZ365"/>
      <c r="NUA365"/>
      <c r="NUB365"/>
      <c r="NUC365"/>
      <c r="NUD365"/>
      <c r="NUE365"/>
      <c r="NUF365"/>
      <c r="NUG365"/>
      <c r="NUH365"/>
      <c r="NUI365"/>
      <c r="NUJ365"/>
      <c r="NUK365"/>
      <c r="NUL365"/>
      <c r="NUM365"/>
      <c r="NUN365"/>
      <c r="NUO365"/>
      <c r="NUP365"/>
      <c r="NUQ365"/>
      <c r="NUR365"/>
      <c r="NUS365"/>
      <c r="NUT365"/>
      <c r="NUU365"/>
      <c r="NUV365"/>
      <c r="NUW365"/>
      <c r="NUX365"/>
      <c r="NUY365"/>
      <c r="NUZ365"/>
      <c r="NVA365"/>
      <c r="NVB365"/>
      <c r="NVC365"/>
      <c r="NVD365"/>
      <c r="NVE365"/>
      <c r="NVF365"/>
      <c r="NVG365"/>
      <c r="NVH365"/>
      <c r="NVI365"/>
      <c r="NVJ365"/>
      <c r="NVK365"/>
      <c r="NVL365"/>
      <c r="NVM365"/>
      <c r="NVN365"/>
      <c r="NVO365"/>
      <c r="NVP365"/>
      <c r="NVQ365"/>
      <c r="NVR365"/>
      <c r="NVS365"/>
      <c r="NVT365"/>
      <c r="NVU365"/>
      <c r="NVV365"/>
      <c r="NVW365"/>
      <c r="NVX365"/>
      <c r="NVY365"/>
      <c r="NVZ365"/>
      <c r="NWA365"/>
      <c r="NWB365"/>
      <c r="NWC365"/>
      <c r="NWD365"/>
      <c r="NWE365"/>
      <c r="NWF365"/>
      <c r="NWG365"/>
      <c r="NWH365"/>
      <c r="NWI365"/>
      <c r="NWJ365"/>
      <c r="NWK365"/>
      <c r="NWL365"/>
      <c r="NWM365"/>
      <c r="NWN365"/>
      <c r="NWO365"/>
      <c r="NWP365"/>
      <c r="NWQ365"/>
      <c r="NWR365"/>
      <c r="NWS365"/>
      <c r="NWT365"/>
      <c r="NWU365"/>
      <c r="NWV365"/>
      <c r="NWW365"/>
      <c r="NWX365"/>
      <c r="NWY365"/>
      <c r="NWZ365"/>
      <c r="NXA365"/>
      <c r="NXB365"/>
      <c r="NXC365"/>
      <c r="NXD365"/>
      <c r="NXE365"/>
      <c r="NXF365"/>
      <c r="NXG365"/>
      <c r="NXH365"/>
      <c r="NXI365"/>
      <c r="NXJ365"/>
      <c r="NXK365"/>
      <c r="NXL365"/>
      <c r="NXM365"/>
      <c r="NXN365"/>
      <c r="NXO365"/>
      <c r="NXP365"/>
      <c r="NXQ365"/>
      <c r="NXR365"/>
      <c r="NXS365"/>
      <c r="NXT365"/>
      <c r="NXU365"/>
      <c r="NXV365"/>
      <c r="NXW365"/>
      <c r="NXX365"/>
      <c r="NXY365"/>
      <c r="NXZ365"/>
      <c r="NYA365"/>
      <c r="NYB365"/>
      <c r="NYC365"/>
      <c r="NYD365"/>
      <c r="NYE365"/>
      <c r="NYF365"/>
      <c r="NYG365"/>
      <c r="NYH365"/>
      <c r="NYI365"/>
      <c r="NYJ365"/>
      <c r="NYK365"/>
      <c r="NYL365"/>
      <c r="NYM365"/>
      <c r="NYN365"/>
      <c r="NYO365"/>
      <c r="NYP365"/>
      <c r="NYQ365"/>
      <c r="NYR365"/>
      <c r="NYS365"/>
      <c r="NYT365"/>
      <c r="NYU365"/>
      <c r="NYV365"/>
      <c r="NYW365"/>
      <c r="NYX365"/>
      <c r="NYY365"/>
      <c r="NYZ365"/>
      <c r="NZA365"/>
      <c r="NZB365"/>
      <c r="NZC365"/>
      <c r="NZD365"/>
      <c r="NZE365"/>
      <c r="NZF365"/>
      <c r="NZG365"/>
      <c r="NZH365"/>
      <c r="NZI365"/>
      <c r="NZJ365"/>
      <c r="NZK365"/>
      <c r="NZL365"/>
      <c r="NZM365"/>
      <c r="NZN365"/>
      <c r="NZO365"/>
      <c r="NZP365"/>
      <c r="NZQ365"/>
      <c r="NZR365"/>
      <c r="NZS365"/>
      <c r="NZT365"/>
      <c r="NZU365"/>
      <c r="NZV365"/>
      <c r="NZW365"/>
      <c r="NZX365"/>
      <c r="NZY365"/>
      <c r="NZZ365"/>
      <c r="OAA365"/>
      <c r="OAB365"/>
      <c r="OAC365"/>
      <c r="OAD365"/>
      <c r="OAE365"/>
      <c r="OAF365"/>
      <c r="OAG365"/>
      <c r="OAH365"/>
      <c r="OAI365"/>
      <c r="OAJ365"/>
      <c r="OAK365"/>
      <c r="OAL365"/>
      <c r="OAM365"/>
      <c r="OAN365"/>
      <c r="OAO365"/>
      <c r="OAP365"/>
      <c r="OAQ365"/>
      <c r="OAR365"/>
      <c r="OAS365"/>
      <c r="OAT365"/>
      <c r="OAU365"/>
      <c r="OAV365"/>
      <c r="OAW365"/>
      <c r="OAX365"/>
      <c r="OAY365"/>
      <c r="OAZ365"/>
      <c r="OBA365"/>
      <c r="OBB365"/>
      <c r="OBC365"/>
      <c r="OBD365"/>
      <c r="OBE365"/>
      <c r="OBF365"/>
      <c r="OBG365"/>
      <c r="OBH365"/>
      <c r="OBI365"/>
      <c r="OBJ365"/>
      <c r="OBK365"/>
      <c r="OBL365"/>
      <c r="OBM365"/>
      <c r="OBN365"/>
      <c r="OBO365"/>
      <c r="OBP365"/>
      <c r="OBQ365"/>
      <c r="OBR365"/>
      <c r="OBS365"/>
      <c r="OBT365"/>
      <c r="OBU365"/>
      <c r="OBV365"/>
      <c r="OBW365"/>
      <c r="OBX365"/>
      <c r="OBY365"/>
      <c r="OBZ365"/>
      <c r="OCA365"/>
      <c r="OCB365"/>
      <c r="OCC365"/>
      <c r="OCD365"/>
      <c r="OCE365"/>
      <c r="OCF365"/>
      <c r="OCG365"/>
      <c r="OCH365"/>
      <c r="OCI365"/>
      <c r="OCJ365"/>
      <c r="OCK365"/>
      <c r="OCL365"/>
      <c r="OCM365"/>
      <c r="OCN365"/>
      <c r="OCO365"/>
      <c r="OCP365"/>
      <c r="OCQ365"/>
      <c r="OCR365"/>
      <c r="OCS365"/>
      <c r="OCT365"/>
      <c r="OCU365"/>
      <c r="OCV365"/>
      <c r="OCW365"/>
      <c r="OCX365"/>
      <c r="OCY365"/>
      <c r="OCZ365"/>
      <c r="ODA365"/>
      <c r="ODB365"/>
      <c r="ODC365"/>
      <c r="ODD365"/>
      <c r="ODE365"/>
      <c r="ODF365"/>
      <c r="ODG365"/>
      <c r="ODH365"/>
      <c r="ODI365"/>
      <c r="ODJ365"/>
      <c r="ODK365"/>
      <c r="ODL365"/>
      <c r="ODM365"/>
      <c r="ODN365"/>
      <c r="ODO365"/>
      <c r="ODP365"/>
      <c r="ODQ365"/>
      <c r="ODR365"/>
      <c r="ODS365"/>
      <c r="ODT365"/>
      <c r="ODU365"/>
      <c r="ODV365"/>
      <c r="ODW365"/>
      <c r="ODX365"/>
      <c r="ODY365"/>
      <c r="ODZ365"/>
      <c r="OEA365"/>
      <c r="OEB365"/>
      <c r="OEC365"/>
      <c r="OED365"/>
      <c r="OEE365"/>
      <c r="OEF365"/>
      <c r="OEG365"/>
      <c r="OEH365"/>
      <c r="OEI365"/>
      <c r="OEJ365"/>
      <c r="OEK365"/>
      <c r="OEL365"/>
      <c r="OEM365"/>
      <c r="OEN365"/>
      <c r="OEO365"/>
      <c r="OEP365"/>
      <c r="OEQ365"/>
      <c r="OER365"/>
      <c r="OES365"/>
      <c r="OET365"/>
      <c r="OEU365"/>
      <c r="OEV365"/>
      <c r="OEW365"/>
      <c r="OEX365"/>
      <c r="OEY365"/>
      <c r="OEZ365"/>
      <c r="OFA365"/>
      <c r="OFB365"/>
      <c r="OFC365"/>
      <c r="OFD365"/>
      <c r="OFE365"/>
      <c r="OFF365"/>
      <c r="OFG365"/>
      <c r="OFH365"/>
      <c r="OFI365"/>
      <c r="OFJ365"/>
      <c r="OFK365"/>
      <c r="OFL365"/>
      <c r="OFM365"/>
      <c r="OFN365"/>
      <c r="OFO365"/>
      <c r="OFP365"/>
      <c r="OFQ365"/>
      <c r="OFR365"/>
      <c r="OFS365"/>
      <c r="OFT365"/>
      <c r="OFU365"/>
      <c r="OFV365"/>
      <c r="OFW365"/>
      <c r="OFX365"/>
      <c r="OFY365"/>
      <c r="OFZ365"/>
      <c r="OGA365"/>
      <c r="OGB365"/>
      <c r="OGC365"/>
      <c r="OGD365"/>
      <c r="OGE365"/>
      <c r="OGF365"/>
      <c r="OGG365"/>
      <c r="OGH365"/>
      <c r="OGI365"/>
      <c r="OGJ365"/>
      <c r="OGK365"/>
      <c r="OGL365"/>
      <c r="OGM365"/>
      <c r="OGN365"/>
      <c r="OGO365"/>
      <c r="OGP365"/>
      <c r="OGQ365"/>
      <c r="OGR365"/>
      <c r="OGS365"/>
      <c r="OGT365"/>
      <c r="OGU365"/>
      <c r="OGV365"/>
      <c r="OGW365"/>
      <c r="OGX365"/>
      <c r="OGY365"/>
      <c r="OGZ365"/>
      <c r="OHA365"/>
      <c r="OHB365"/>
      <c r="OHC365"/>
      <c r="OHD365"/>
      <c r="OHE365"/>
      <c r="OHF365"/>
      <c r="OHG365"/>
      <c r="OHH365"/>
      <c r="OHI365"/>
      <c r="OHJ365"/>
      <c r="OHK365"/>
      <c r="OHL365"/>
      <c r="OHM365"/>
      <c r="OHN365"/>
      <c r="OHO365"/>
      <c r="OHP365"/>
      <c r="OHQ365"/>
      <c r="OHR365"/>
      <c r="OHS365"/>
      <c r="OHT365"/>
      <c r="OHU365"/>
      <c r="OHV365"/>
      <c r="OHW365"/>
      <c r="OHX365"/>
      <c r="OHY365"/>
      <c r="OHZ365"/>
      <c r="OIA365"/>
      <c r="OIB365"/>
      <c r="OIC365"/>
      <c r="OID365"/>
      <c r="OIE365"/>
      <c r="OIF365"/>
      <c r="OIG365"/>
      <c r="OIH365"/>
      <c r="OII365"/>
      <c r="OIJ365"/>
      <c r="OIK365"/>
      <c r="OIL365"/>
      <c r="OIM365"/>
      <c r="OIN365"/>
      <c r="OIO365"/>
      <c r="OIP365"/>
      <c r="OIQ365"/>
      <c r="OIR365"/>
      <c r="OIS365"/>
      <c r="OIT365"/>
      <c r="OIU365"/>
      <c r="OIV365"/>
      <c r="OIW365"/>
      <c r="OIX365"/>
      <c r="OIY365"/>
      <c r="OIZ365"/>
      <c r="OJA365"/>
      <c r="OJB365"/>
      <c r="OJC365"/>
      <c r="OJD365"/>
      <c r="OJE365"/>
      <c r="OJF365"/>
      <c r="OJG365"/>
      <c r="OJH365"/>
      <c r="OJI365"/>
      <c r="OJJ365"/>
      <c r="OJK365"/>
      <c r="OJL365"/>
      <c r="OJM365"/>
      <c r="OJN365"/>
      <c r="OJO365"/>
      <c r="OJP365"/>
      <c r="OJQ365"/>
      <c r="OJR365"/>
      <c r="OJS365"/>
      <c r="OJT365"/>
      <c r="OJU365"/>
      <c r="OJV365"/>
      <c r="OJW365"/>
      <c r="OJX365"/>
      <c r="OJY365"/>
      <c r="OJZ365"/>
      <c r="OKA365"/>
      <c r="OKB365"/>
      <c r="OKC365"/>
      <c r="OKD365"/>
      <c r="OKE365"/>
      <c r="OKF365"/>
      <c r="OKG365"/>
      <c r="OKH365"/>
      <c r="OKI365"/>
      <c r="OKJ365"/>
      <c r="OKK365"/>
      <c r="OKL365"/>
      <c r="OKM365"/>
      <c r="OKN365"/>
      <c r="OKO365"/>
      <c r="OKP365"/>
      <c r="OKQ365"/>
      <c r="OKR365"/>
      <c r="OKS365"/>
      <c r="OKT365"/>
      <c r="OKU365"/>
      <c r="OKV365"/>
      <c r="OKW365"/>
      <c r="OKX365"/>
      <c r="OKY365"/>
      <c r="OKZ365"/>
      <c r="OLA365"/>
      <c r="OLB365"/>
      <c r="OLC365"/>
      <c r="OLD365"/>
      <c r="OLE365"/>
      <c r="OLF365"/>
      <c r="OLG365"/>
      <c r="OLH365"/>
      <c r="OLI365"/>
      <c r="OLJ365"/>
      <c r="OLK365"/>
      <c r="OLL365"/>
      <c r="OLM365"/>
      <c r="OLN365"/>
      <c r="OLO365"/>
      <c r="OLP365"/>
      <c r="OLQ365"/>
      <c r="OLR365"/>
      <c r="OLS365"/>
      <c r="OLT365"/>
      <c r="OLU365"/>
      <c r="OLV365"/>
      <c r="OLW365"/>
      <c r="OLX365"/>
      <c r="OLY365"/>
      <c r="OLZ365"/>
      <c r="OMA365"/>
      <c r="OMB365"/>
      <c r="OMC365"/>
      <c r="OMD365"/>
      <c r="OME365"/>
      <c r="OMF365"/>
      <c r="OMG365"/>
      <c r="OMH365"/>
      <c r="OMI365"/>
      <c r="OMJ365"/>
      <c r="OMK365"/>
      <c r="OML365"/>
      <c r="OMM365"/>
      <c r="OMN365"/>
      <c r="OMO365"/>
      <c r="OMP365"/>
      <c r="OMQ365"/>
      <c r="OMR365"/>
      <c r="OMS365"/>
      <c r="OMT365"/>
      <c r="OMU365"/>
      <c r="OMV365"/>
      <c r="OMW365"/>
      <c r="OMX365"/>
      <c r="OMY365"/>
      <c r="OMZ365"/>
      <c r="ONA365"/>
      <c r="ONB365"/>
      <c r="ONC365"/>
      <c r="OND365"/>
      <c r="ONE365"/>
      <c r="ONF365"/>
      <c r="ONG365"/>
      <c r="ONH365"/>
      <c r="ONI365"/>
      <c r="ONJ365"/>
      <c r="ONK365"/>
      <c r="ONL365"/>
      <c r="ONM365"/>
      <c r="ONN365"/>
      <c r="ONO365"/>
      <c r="ONP365"/>
      <c r="ONQ365"/>
      <c r="ONR365"/>
      <c r="ONS365"/>
      <c r="ONT365"/>
      <c r="ONU365"/>
      <c r="ONV365"/>
      <c r="ONW365"/>
      <c r="ONX365"/>
      <c r="ONY365"/>
      <c r="ONZ365"/>
      <c r="OOA365"/>
      <c r="OOB365"/>
      <c r="OOC365"/>
      <c r="OOD365"/>
      <c r="OOE365"/>
      <c r="OOF365"/>
      <c r="OOG365"/>
      <c r="OOH365"/>
      <c r="OOI365"/>
      <c r="OOJ365"/>
      <c r="OOK365"/>
      <c r="OOL365"/>
      <c r="OOM365"/>
      <c r="OON365"/>
      <c r="OOO365"/>
      <c r="OOP365"/>
      <c r="OOQ365"/>
      <c r="OOR365"/>
      <c r="OOS365"/>
      <c r="OOT365"/>
      <c r="OOU365"/>
      <c r="OOV365"/>
      <c r="OOW365"/>
      <c r="OOX365"/>
      <c r="OOY365"/>
      <c r="OOZ365"/>
      <c r="OPA365"/>
      <c r="OPB365"/>
      <c r="OPC365"/>
      <c r="OPD365"/>
      <c r="OPE365"/>
      <c r="OPF365"/>
      <c r="OPG365"/>
      <c r="OPH365"/>
      <c r="OPI365"/>
      <c r="OPJ365"/>
      <c r="OPK365"/>
      <c r="OPL365"/>
      <c r="OPM365"/>
      <c r="OPN365"/>
      <c r="OPO365"/>
      <c r="OPP365"/>
      <c r="OPQ365"/>
      <c r="OPR365"/>
      <c r="OPS365"/>
      <c r="OPT365"/>
      <c r="OPU365"/>
      <c r="OPV365"/>
      <c r="OPW365"/>
      <c r="OPX365"/>
      <c r="OPY365"/>
      <c r="OPZ365"/>
      <c r="OQA365"/>
      <c r="OQB365"/>
      <c r="OQC365"/>
      <c r="OQD365"/>
      <c r="OQE365"/>
      <c r="OQF365"/>
      <c r="OQG365"/>
      <c r="OQH365"/>
      <c r="OQI365"/>
      <c r="OQJ365"/>
      <c r="OQK365"/>
      <c r="OQL365"/>
      <c r="OQM365"/>
      <c r="OQN365"/>
      <c r="OQO365"/>
      <c r="OQP365"/>
      <c r="OQQ365"/>
      <c r="OQR365"/>
      <c r="OQS365"/>
      <c r="OQT365"/>
      <c r="OQU365"/>
      <c r="OQV365"/>
      <c r="OQW365"/>
      <c r="OQX365"/>
      <c r="OQY365"/>
      <c r="OQZ365"/>
      <c r="ORA365"/>
      <c r="ORB365"/>
      <c r="ORC365"/>
      <c r="ORD365"/>
      <c r="ORE365"/>
      <c r="ORF365"/>
      <c r="ORG365"/>
      <c r="ORH365"/>
      <c r="ORI365"/>
      <c r="ORJ365"/>
      <c r="ORK365"/>
      <c r="ORL365"/>
      <c r="ORM365"/>
      <c r="ORN365"/>
      <c r="ORO365"/>
      <c r="ORP365"/>
      <c r="ORQ365"/>
      <c r="ORR365"/>
      <c r="ORS365"/>
      <c r="ORT365"/>
      <c r="ORU365"/>
      <c r="ORV365"/>
      <c r="ORW365"/>
      <c r="ORX365"/>
      <c r="ORY365"/>
      <c r="ORZ365"/>
      <c r="OSA365"/>
      <c r="OSB365"/>
      <c r="OSC365"/>
      <c r="OSD365"/>
      <c r="OSE365"/>
      <c r="OSF365"/>
      <c r="OSG365"/>
      <c r="OSH365"/>
      <c r="OSI365"/>
      <c r="OSJ365"/>
      <c r="OSK365"/>
      <c r="OSL365"/>
      <c r="OSM365"/>
      <c r="OSN365"/>
      <c r="OSO365"/>
      <c r="OSP365"/>
      <c r="OSQ365"/>
      <c r="OSR365"/>
      <c r="OSS365"/>
      <c r="OST365"/>
      <c r="OSU365"/>
      <c r="OSV365"/>
      <c r="OSW365"/>
      <c r="OSX365"/>
      <c r="OSY365"/>
      <c r="OSZ365"/>
      <c r="OTA365"/>
      <c r="OTB365"/>
      <c r="OTC365"/>
      <c r="OTD365"/>
      <c r="OTE365"/>
      <c r="OTF365"/>
      <c r="OTG365"/>
      <c r="OTH365"/>
      <c r="OTI365"/>
      <c r="OTJ365"/>
      <c r="OTK365"/>
      <c r="OTL365"/>
      <c r="OTM365"/>
      <c r="OTN365"/>
      <c r="OTO365"/>
      <c r="OTP365"/>
      <c r="OTQ365"/>
      <c r="OTR365"/>
      <c r="OTS365"/>
      <c r="OTT365"/>
      <c r="OTU365"/>
      <c r="OTV365"/>
      <c r="OTW365"/>
      <c r="OTX365"/>
      <c r="OTY365"/>
      <c r="OTZ365"/>
      <c r="OUA365"/>
      <c r="OUB365"/>
      <c r="OUC365"/>
      <c r="OUD365"/>
      <c r="OUE365"/>
      <c r="OUF365"/>
      <c r="OUG365"/>
      <c r="OUH365"/>
      <c r="OUI365"/>
      <c r="OUJ365"/>
      <c r="OUK365"/>
      <c r="OUL365"/>
      <c r="OUM365"/>
      <c r="OUN365"/>
      <c r="OUO365"/>
      <c r="OUP365"/>
      <c r="OUQ365"/>
      <c r="OUR365"/>
      <c r="OUS365"/>
      <c r="OUT365"/>
      <c r="OUU365"/>
      <c r="OUV365"/>
      <c r="OUW365"/>
      <c r="OUX365"/>
      <c r="OUY365"/>
      <c r="OUZ365"/>
      <c r="OVA365"/>
      <c r="OVB365"/>
      <c r="OVC365"/>
      <c r="OVD365"/>
      <c r="OVE365"/>
      <c r="OVF365"/>
      <c r="OVG365"/>
      <c r="OVH365"/>
      <c r="OVI365"/>
      <c r="OVJ365"/>
      <c r="OVK365"/>
      <c r="OVL365"/>
      <c r="OVM365"/>
      <c r="OVN365"/>
      <c r="OVO365"/>
      <c r="OVP365"/>
      <c r="OVQ365"/>
      <c r="OVR365"/>
      <c r="OVS365"/>
      <c r="OVT365"/>
      <c r="OVU365"/>
      <c r="OVV365"/>
      <c r="OVW365"/>
      <c r="OVX365"/>
      <c r="OVY365"/>
      <c r="OVZ365"/>
      <c r="OWA365"/>
      <c r="OWB365"/>
      <c r="OWC365"/>
      <c r="OWD365"/>
      <c r="OWE365"/>
      <c r="OWF365"/>
      <c r="OWG365"/>
      <c r="OWH365"/>
      <c r="OWI365"/>
      <c r="OWJ365"/>
      <c r="OWK365"/>
      <c r="OWL365"/>
      <c r="OWM365"/>
      <c r="OWN365"/>
      <c r="OWO365"/>
      <c r="OWP365"/>
      <c r="OWQ365"/>
      <c r="OWR365"/>
      <c r="OWS365"/>
      <c r="OWT365"/>
      <c r="OWU365"/>
      <c r="OWV365"/>
      <c r="OWW365"/>
      <c r="OWX365"/>
      <c r="OWY365"/>
      <c r="OWZ365"/>
      <c r="OXA365"/>
      <c r="OXB365"/>
      <c r="OXC365"/>
      <c r="OXD365"/>
      <c r="OXE365"/>
      <c r="OXF365"/>
      <c r="OXG365"/>
      <c r="OXH365"/>
      <c r="OXI365"/>
      <c r="OXJ365"/>
      <c r="OXK365"/>
      <c r="OXL365"/>
      <c r="OXM365"/>
      <c r="OXN365"/>
      <c r="OXO365"/>
      <c r="OXP365"/>
      <c r="OXQ365"/>
      <c r="OXR365"/>
      <c r="OXS365"/>
      <c r="OXT365"/>
      <c r="OXU365"/>
      <c r="OXV365"/>
      <c r="OXW365"/>
      <c r="OXX365"/>
      <c r="OXY365"/>
      <c r="OXZ365"/>
      <c r="OYA365"/>
      <c r="OYB365"/>
      <c r="OYC365"/>
      <c r="OYD365"/>
      <c r="OYE365"/>
      <c r="OYF365"/>
      <c r="OYG365"/>
      <c r="OYH365"/>
      <c r="OYI365"/>
      <c r="OYJ365"/>
      <c r="OYK365"/>
      <c r="OYL365"/>
      <c r="OYM365"/>
      <c r="OYN365"/>
      <c r="OYO365"/>
      <c r="OYP365"/>
      <c r="OYQ365"/>
      <c r="OYR365"/>
      <c r="OYS365"/>
      <c r="OYT365"/>
      <c r="OYU365"/>
      <c r="OYV365"/>
      <c r="OYW365"/>
      <c r="OYX365"/>
      <c r="OYY365"/>
      <c r="OYZ365"/>
      <c r="OZA365"/>
      <c r="OZB365"/>
      <c r="OZC365"/>
      <c r="OZD365"/>
      <c r="OZE365"/>
      <c r="OZF365"/>
      <c r="OZG365"/>
      <c r="OZH365"/>
      <c r="OZI365"/>
      <c r="OZJ365"/>
      <c r="OZK365"/>
      <c r="OZL365"/>
      <c r="OZM365"/>
      <c r="OZN365"/>
      <c r="OZO365"/>
      <c r="OZP365"/>
      <c r="OZQ365"/>
      <c r="OZR365"/>
      <c r="OZS365"/>
      <c r="OZT365"/>
      <c r="OZU365"/>
      <c r="OZV365"/>
      <c r="OZW365"/>
      <c r="OZX365"/>
      <c r="OZY365"/>
      <c r="OZZ365"/>
      <c r="PAA365"/>
      <c r="PAB365"/>
      <c r="PAC365"/>
      <c r="PAD365"/>
      <c r="PAE365"/>
      <c r="PAF365"/>
      <c r="PAG365"/>
      <c r="PAH365"/>
      <c r="PAI365"/>
      <c r="PAJ365"/>
      <c r="PAK365"/>
      <c r="PAL365"/>
      <c r="PAM365"/>
      <c r="PAN365"/>
      <c r="PAO365"/>
      <c r="PAP365"/>
      <c r="PAQ365"/>
      <c r="PAR365"/>
      <c r="PAS365"/>
      <c r="PAT365"/>
      <c r="PAU365"/>
      <c r="PAV365"/>
      <c r="PAW365"/>
      <c r="PAX365"/>
      <c r="PAY365"/>
      <c r="PAZ365"/>
      <c r="PBA365"/>
      <c r="PBB365"/>
      <c r="PBC365"/>
      <c r="PBD365"/>
      <c r="PBE365"/>
      <c r="PBF365"/>
      <c r="PBG365"/>
      <c r="PBH365"/>
      <c r="PBI365"/>
      <c r="PBJ365"/>
      <c r="PBK365"/>
      <c r="PBL365"/>
      <c r="PBM365"/>
      <c r="PBN365"/>
      <c r="PBO365"/>
      <c r="PBP365"/>
      <c r="PBQ365"/>
      <c r="PBR365"/>
      <c r="PBS365"/>
      <c r="PBT365"/>
      <c r="PBU365"/>
      <c r="PBV365"/>
      <c r="PBW365"/>
      <c r="PBX365"/>
      <c r="PBY365"/>
      <c r="PBZ365"/>
      <c r="PCA365"/>
      <c r="PCB365"/>
      <c r="PCC365"/>
      <c r="PCD365"/>
      <c r="PCE365"/>
      <c r="PCF365"/>
      <c r="PCG365"/>
      <c r="PCH365"/>
      <c r="PCI365"/>
      <c r="PCJ365"/>
      <c r="PCK365"/>
      <c r="PCL365"/>
      <c r="PCM365"/>
      <c r="PCN365"/>
      <c r="PCO365"/>
      <c r="PCP365"/>
      <c r="PCQ365"/>
      <c r="PCR365"/>
      <c r="PCS365"/>
      <c r="PCT365"/>
      <c r="PCU365"/>
      <c r="PCV365"/>
      <c r="PCW365"/>
      <c r="PCX365"/>
      <c r="PCY365"/>
      <c r="PCZ365"/>
      <c r="PDA365"/>
      <c r="PDB365"/>
      <c r="PDC365"/>
      <c r="PDD365"/>
      <c r="PDE365"/>
      <c r="PDF365"/>
      <c r="PDG365"/>
      <c r="PDH365"/>
      <c r="PDI365"/>
      <c r="PDJ365"/>
      <c r="PDK365"/>
      <c r="PDL365"/>
      <c r="PDM365"/>
      <c r="PDN365"/>
      <c r="PDO365"/>
      <c r="PDP365"/>
      <c r="PDQ365"/>
      <c r="PDR365"/>
      <c r="PDS365"/>
      <c r="PDT365"/>
      <c r="PDU365"/>
      <c r="PDV365"/>
      <c r="PDW365"/>
      <c r="PDX365"/>
      <c r="PDY365"/>
      <c r="PDZ365"/>
      <c r="PEA365"/>
      <c r="PEB365"/>
      <c r="PEC365"/>
      <c r="PED365"/>
      <c r="PEE365"/>
      <c r="PEF365"/>
      <c r="PEG365"/>
      <c r="PEH365"/>
      <c r="PEI365"/>
      <c r="PEJ365"/>
      <c r="PEK365"/>
      <c r="PEL365"/>
      <c r="PEM365"/>
      <c r="PEN365"/>
      <c r="PEO365"/>
      <c r="PEP365"/>
      <c r="PEQ365"/>
      <c r="PER365"/>
      <c r="PES365"/>
      <c r="PET365"/>
      <c r="PEU365"/>
      <c r="PEV365"/>
      <c r="PEW365"/>
      <c r="PEX365"/>
      <c r="PEY365"/>
      <c r="PEZ365"/>
      <c r="PFA365"/>
      <c r="PFB365"/>
      <c r="PFC365"/>
      <c r="PFD365"/>
      <c r="PFE365"/>
      <c r="PFF365"/>
      <c r="PFG365"/>
      <c r="PFH365"/>
      <c r="PFI365"/>
      <c r="PFJ365"/>
      <c r="PFK365"/>
      <c r="PFL365"/>
      <c r="PFM365"/>
      <c r="PFN365"/>
      <c r="PFO365"/>
      <c r="PFP365"/>
      <c r="PFQ365"/>
      <c r="PFR365"/>
      <c r="PFS365"/>
      <c r="PFT365"/>
      <c r="PFU365"/>
      <c r="PFV365"/>
      <c r="PFW365"/>
      <c r="PFX365"/>
      <c r="PFY365"/>
      <c r="PFZ365"/>
      <c r="PGA365"/>
      <c r="PGB365"/>
      <c r="PGC365"/>
      <c r="PGD365"/>
      <c r="PGE365"/>
      <c r="PGF365"/>
      <c r="PGG365"/>
      <c r="PGH365"/>
      <c r="PGI365"/>
      <c r="PGJ365"/>
      <c r="PGK365"/>
      <c r="PGL365"/>
      <c r="PGM365"/>
      <c r="PGN365"/>
      <c r="PGO365"/>
      <c r="PGP365"/>
      <c r="PGQ365"/>
      <c r="PGR365"/>
      <c r="PGS365"/>
      <c r="PGT365"/>
      <c r="PGU365"/>
      <c r="PGV365"/>
      <c r="PGW365"/>
      <c r="PGX365"/>
      <c r="PGY365"/>
      <c r="PGZ365"/>
      <c r="PHA365"/>
      <c r="PHB365"/>
      <c r="PHC365"/>
      <c r="PHD365"/>
      <c r="PHE365"/>
      <c r="PHF365"/>
      <c r="PHG365"/>
      <c r="PHH365"/>
      <c r="PHI365"/>
      <c r="PHJ365"/>
      <c r="PHK365"/>
      <c r="PHL365"/>
      <c r="PHM365"/>
      <c r="PHN365"/>
      <c r="PHO365"/>
      <c r="PHP365"/>
      <c r="PHQ365"/>
      <c r="PHR365"/>
      <c r="PHS365"/>
      <c r="PHT365"/>
      <c r="PHU365"/>
      <c r="PHV365"/>
      <c r="PHW365"/>
      <c r="PHX365"/>
      <c r="PHY365"/>
      <c r="PHZ365"/>
      <c r="PIA365"/>
      <c r="PIB365"/>
      <c r="PIC365"/>
      <c r="PID365"/>
      <c r="PIE365"/>
      <c r="PIF365"/>
      <c r="PIG365"/>
      <c r="PIH365"/>
      <c r="PII365"/>
      <c r="PIJ365"/>
      <c r="PIK365"/>
      <c r="PIL365"/>
      <c r="PIM365"/>
      <c r="PIN365"/>
      <c r="PIO365"/>
      <c r="PIP365"/>
      <c r="PIQ365"/>
      <c r="PIR365"/>
      <c r="PIS365"/>
      <c r="PIT365"/>
      <c r="PIU365"/>
      <c r="PIV365"/>
      <c r="PIW365"/>
      <c r="PIX365"/>
      <c r="PIY365"/>
      <c r="PIZ365"/>
      <c r="PJA365"/>
      <c r="PJB365"/>
      <c r="PJC365"/>
      <c r="PJD365"/>
      <c r="PJE365"/>
      <c r="PJF365"/>
      <c r="PJG365"/>
      <c r="PJH365"/>
      <c r="PJI365"/>
      <c r="PJJ365"/>
      <c r="PJK365"/>
      <c r="PJL365"/>
      <c r="PJM365"/>
      <c r="PJN365"/>
      <c r="PJO365"/>
      <c r="PJP365"/>
      <c r="PJQ365"/>
      <c r="PJR365"/>
      <c r="PJS365"/>
      <c r="PJT365"/>
      <c r="PJU365"/>
      <c r="PJV365"/>
      <c r="PJW365"/>
      <c r="PJX365"/>
      <c r="PJY365"/>
      <c r="PJZ365"/>
      <c r="PKA365"/>
      <c r="PKB365"/>
      <c r="PKC365"/>
      <c r="PKD365"/>
      <c r="PKE365"/>
      <c r="PKF365"/>
      <c r="PKG365"/>
      <c r="PKH365"/>
      <c r="PKI365"/>
      <c r="PKJ365"/>
      <c r="PKK365"/>
      <c r="PKL365"/>
      <c r="PKM365"/>
      <c r="PKN365"/>
      <c r="PKO365"/>
      <c r="PKP365"/>
      <c r="PKQ365"/>
      <c r="PKR365"/>
      <c r="PKS365"/>
      <c r="PKT365"/>
      <c r="PKU365"/>
      <c r="PKV365"/>
      <c r="PKW365"/>
      <c r="PKX365"/>
      <c r="PKY365"/>
      <c r="PKZ365"/>
      <c r="PLA365"/>
      <c r="PLB365"/>
      <c r="PLC365"/>
      <c r="PLD365"/>
      <c r="PLE365"/>
      <c r="PLF365"/>
      <c r="PLG365"/>
      <c r="PLH365"/>
      <c r="PLI365"/>
      <c r="PLJ365"/>
      <c r="PLK365"/>
      <c r="PLL365"/>
      <c r="PLM365"/>
      <c r="PLN365"/>
      <c r="PLO365"/>
      <c r="PLP365"/>
      <c r="PLQ365"/>
      <c r="PLR365"/>
      <c r="PLS365"/>
      <c r="PLT365"/>
      <c r="PLU365"/>
      <c r="PLV365"/>
      <c r="PLW365"/>
      <c r="PLX365"/>
      <c r="PLY365"/>
      <c r="PLZ365"/>
      <c r="PMA365"/>
      <c r="PMB365"/>
      <c r="PMC365"/>
      <c r="PMD365"/>
      <c r="PME365"/>
      <c r="PMF365"/>
      <c r="PMG365"/>
      <c r="PMH365"/>
      <c r="PMI365"/>
      <c r="PMJ365"/>
      <c r="PMK365"/>
      <c r="PML365"/>
      <c r="PMM365"/>
      <c r="PMN365"/>
      <c r="PMO365"/>
      <c r="PMP365"/>
      <c r="PMQ365"/>
      <c r="PMR365"/>
      <c r="PMS365"/>
      <c r="PMT365"/>
      <c r="PMU365"/>
      <c r="PMV365"/>
      <c r="PMW365"/>
      <c r="PMX365"/>
      <c r="PMY365"/>
      <c r="PMZ365"/>
      <c r="PNA365"/>
      <c r="PNB365"/>
      <c r="PNC365"/>
      <c r="PND365"/>
      <c r="PNE365"/>
      <c r="PNF365"/>
      <c r="PNG365"/>
      <c r="PNH365"/>
      <c r="PNI365"/>
      <c r="PNJ365"/>
      <c r="PNK365"/>
      <c r="PNL365"/>
      <c r="PNM365"/>
      <c r="PNN365"/>
      <c r="PNO365"/>
      <c r="PNP365"/>
      <c r="PNQ365"/>
      <c r="PNR365"/>
      <c r="PNS365"/>
      <c r="PNT365"/>
      <c r="PNU365"/>
      <c r="PNV365"/>
      <c r="PNW365"/>
      <c r="PNX365"/>
      <c r="PNY365"/>
      <c r="PNZ365"/>
      <c r="POA365"/>
      <c r="POB365"/>
      <c r="POC365"/>
      <c r="POD365"/>
      <c r="POE365"/>
      <c r="POF365"/>
      <c r="POG365"/>
      <c r="POH365"/>
      <c r="POI365"/>
      <c r="POJ365"/>
      <c r="POK365"/>
      <c r="POL365"/>
      <c r="POM365"/>
      <c r="PON365"/>
      <c r="POO365"/>
      <c r="POP365"/>
      <c r="POQ365"/>
      <c r="POR365"/>
      <c r="POS365"/>
      <c r="POT365"/>
      <c r="POU365"/>
      <c r="POV365"/>
      <c r="POW365"/>
      <c r="POX365"/>
      <c r="POY365"/>
      <c r="POZ365"/>
      <c r="PPA365"/>
      <c r="PPB365"/>
      <c r="PPC365"/>
      <c r="PPD365"/>
      <c r="PPE365"/>
      <c r="PPF365"/>
      <c r="PPG365"/>
      <c r="PPH365"/>
      <c r="PPI365"/>
      <c r="PPJ365"/>
      <c r="PPK365"/>
      <c r="PPL365"/>
      <c r="PPM365"/>
      <c r="PPN365"/>
      <c r="PPO365"/>
      <c r="PPP365"/>
      <c r="PPQ365"/>
      <c r="PPR365"/>
      <c r="PPS365"/>
      <c r="PPT365"/>
      <c r="PPU365"/>
      <c r="PPV365"/>
      <c r="PPW365"/>
      <c r="PPX365"/>
      <c r="PPY365"/>
      <c r="PPZ365"/>
      <c r="PQA365"/>
      <c r="PQB365"/>
      <c r="PQC365"/>
      <c r="PQD365"/>
      <c r="PQE365"/>
      <c r="PQF365"/>
      <c r="PQG365"/>
      <c r="PQH365"/>
      <c r="PQI365"/>
      <c r="PQJ365"/>
      <c r="PQK365"/>
      <c r="PQL365"/>
      <c r="PQM365"/>
      <c r="PQN365"/>
      <c r="PQO365"/>
      <c r="PQP365"/>
      <c r="PQQ365"/>
      <c r="PQR365"/>
      <c r="PQS365"/>
      <c r="PQT365"/>
      <c r="PQU365"/>
      <c r="PQV365"/>
      <c r="PQW365"/>
      <c r="PQX365"/>
      <c r="PQY365"/>
      <c r="PQZ365"/>
      <c r="PRA365"/>
      <c r="PRB365"/>
      <c r="PRC365"/>
      <c r="PRD365"/>
      <c r="PRE365"/>
      <c r="PRF365"/>
      <c r="PRG365"/>
      <c r="PRH365"/>
      <c r="PRI365"/>
      <c r="PRJ365"/>
      <c r="PRK365"/>
      <c r="PRL365"/>
      <c r="PRM365"/>
      <c r="PRN365"/>
      <c r="PRO365"/>
      <c r="PRP365"/>
      <c r="PRQ365"/>
      <c r="PRR365"/>
      <c r="PRS365"/>
      <c r="PRT365"/>
      <c r="PRU365"/>
      <c r="PRV365"/>
      <c r="PRW365"/>
      <c r="PRX365"/>
      <c r="PRY365"/>
      <c r="PRZ365"/>
      <c r="PSA365"/>
      <c r="PSB365"/>
      <c r="PSC365"/>
      <c r="PSD365"/>
      <c r="PSE365"/>
      <c r="PSF365"/>
      <c r="PSG365"/>
      <c r="PSH365"/>
      <c r="PSI365"/>
      <c r="PSJ365"/>
      <c r="PSK365"/>
      <c r="PSL365"/>
      <c r="PSM365"/>
      <c r="PSN365"/>
      <c r="PSO365"/>
      <c r="PSP365"/>
      <c r="PSQ365"/>
      <c r="PSR365"/>
      <c r="PSS365"/>
      <c r="PST365"/>
      <c r="PSU365"/>
      <c r="PSV365"/>
      <c r="PSW365"/>
      <c r="PSX365"/>
      <c r="PSY365"/>
      <c r="PSZ365"/>
      <c r="PTA365"/>
      <c r="PTB365"/>
      <c r="PTC365"/>
      <c r="PTD365"/>
      <c r="PTE365"/>
      <c r="PTF365"/>
      <c r="PTG365"/>
      <c r="PTH365"/>
      <c r="PTI365"/>
      <c r="PTJ365"/>
      <c r="PTK365"/>
      <c r="PTL365"/>
      <c r="PTM365"/>
      <c r="PTN365"/>
      <c r="PTO365"/>
      <c r="PTP365"/>
      <c r="PTQ365"/>
      <c r="PTR365"/>
      <c r="PTS365"/>
      <c r="PTT365"/>
      <c r="PTU365"/>
      <c r="PTV365"/>
      <c r="PTW365"/>
      <c r="PTX365"/>
      <c r="PTY365"/>
      <c r="PTZ365"/>
      <c r="PUA365"/>
      <c r="PUB365"/>
      <c r="PUC365"/>
      <c r="PUD365"/>
      <c r="PUE365"/>
      <c r="PUF365"/>
      <c r="PUG365"/>
      <c r="PUH365"/>
      <c r="PUI365"/>
      <c r="PUJ365"/>
      <c r="PUK365"/>
      <c r="PUL365"/>
      <c r="PUM365"/>
      <c r="PUN365"/>
      <c r="PUO365"/>
      <c r="PUP365"/>
      <c r="PUQ365"/>
      <c r="PUR365"/>
      <c r="PUS365"/>
      <c r="PUT365"/>
      <c r="PUU365"/>
      <c r="PUV365"/>
      <c r="PUW365"/>
      <c r="PUX365"/>
      <c r="PUY365"/>
      <c r="PUZ365"/>
      <c r="PVA365"/>
      <c r="PVB365"/>
      <c r="PVC365"/>
      <c r="PVD365"/>
      <c r="PVE365"/>
      <c r="PVF365"/>
      <c r="PVG365"/>
      <c r="PVH365"/>
      <c r="PVI365"/>
      <c r="PVJ365"/>
      <c r="PVK365"/>
      <c r="PVL365"/>
      <c r="PVM365"/>
      <c r="PVN365"/>
      <c r="PVO365"/>
      <c r="PVP365"/>
      <c r="PVQ365"/>
      <c r="PVR365"/>
      <c r="PVS365"/>
      <c r="PVT365"/>
      <c r="PVU365"/>
      <c r="PVV365"/>
      <c r="PVW365"/>
      <c r="PVX365"/>
      <c r="PVY365"/>
      <c r="PVZ365"/>
      <c r="PWA365"/>
      <c r="PWB365"/>
      <c r="PWC365"/>
      <c r="PWD365"/>
      <c r="PWE365"/>
      <c r="PWF365"/>
      <c r="PWG365"/>
      <c r="PWH365"/>
      <c r="PWI365"/>
      <c r="PWJ365"/>
      <c r="PWK365"/>
      <c r="PWL365"/>
      <c r="PWM365"/>
      <c r="PWN365"/>
      <c r="PWO365"/>
      <c r="PWP365"/>
      <c r="PWQ365"/>
      <c r="PWR365"/>
      <c r="PWS365"/>
      <c r="PWT365"/>
      <c r="PWU365"/>
      <c r="PWV365"/>
      <c r="PWW365"/>
      <c r="PWX365"/>
      <c r="PWY365"/>
      <c r="PWZ365"/>
      <c r="PXA365"/>
      <c r="PXB365"/>
      <c r="PXC365"/>
      <c r="PXD365"/>
      <c r="PXE365"/>
      <c r="PXF365"/>
      <c r="PXG365"/>
      <c r="PXH365"/>
      <c r="PXI365"/>
      <c r="PXJ365"/>
      <c r="PXK365"/>
      <c r="PXL365"/>
      <c r="PXM365"/>
      <c r="PXN365"/>
      <c r="PXO365"/>
      <c r="PXP365"/>
      <c r="PXQ365"/>
      <c r="PXR365"/>
      <c r="PXS365"/>
      <c r="PXT365"/>
      <c r="PXU365"/>
      <c r="PXV365"/>
      <c r="PXW365"/>
      <c r="PXX365"/>
      <c r="PXY365"/>
      <c r="PXZ365"/>
      <c r="PYA365"/>
      <c r="PYB365"/>
      <c r="PYC365"/>
      <c r="PYD365"/>
      <c r="PYE365"/>
      <c r="PYF365"/>
      <c r="PYG365"/>
      <c r="PYH365"/>
      <c r="PYI365"/>
      <c r="PYJ365"/>
      <c r="PYK365"/>
      <c r="PYL365"/>
      <c r="PYM365"/>
      <c r="PYN365"/>
      <c r="PYO365"/>
      <c r="PYP365"/>
      <c r="PYQ365"/>
      <c r="PYR365"/>
      <c r="PYS365"/>
      <c r="PYT365"/>
      <c r="PYU365"/>
      <c r="PYV365"/>
      <c r="PYW365"/>
      <c r="PYX365"/>
      <c r="PYY365"/>
      <c r="PYZ365"/>
      <c r="PZA365"/>
      <c r="PZB365"/>
      <c r="PZC365"/>
      <c r="PZD365"/>
      <c r="PZE365"/>
      <c r="PZF365"/>
      <c r="PZG365"/>
      <c r="PZH365"/>
      <c r="PZI365"/>
      <c r="PZJ365"/>
      <c r="PZK365"/>
      <c r="PZL365"/>
      <c r="PZM365"/>
      <c r="PZN365"/>
      <c r="PZO365"/>
      <c r="PZP365"/>
      <c r="PZQ365"/>
      <c r="PZR365"/>
      <c r="PZS365"/>
      <c r="PZT365"/>
      <c r="PZU365"/>
      <c r="PZV365"/>
      <c r="PZW365"/>
      <c r="PZX365"/>
      <c r="PZY365"/>
      <c r="PZZ365"/>
      <c r="QAA365"/>
      <c r="QAB365"/>
      <c r="QAC365"/>
      <c r="QAD365"/>
      <c r="QAE365"/>
      <c r="QAF365"/>
      <c r="QAG365"/>
      <c r="QAH365"/>
      <c r="QAI365"/>
      <c r="QAJ365"/>
      <c r="QAK365"/>
      <c r="QAL365"/>
      <c r="QAM365"/>
      <c r="QAN365"/>
      <c r="QAO365"/>
      <c r="QAP365"/>
      <c r="QAQ365"/>
      <c r="QAR365"/>
      <c r="QAS365"/>
      <c r="QAT365"/>
      <c r="QAU365"/>
      <c r="QAV365"/>
      <c r="QAW365"/>
      <c r="QAX365"/>
      <c r="QAY365"/>
      <c r="QAZ365"/>
      <c r="QBA365"/>
      <c r="QBB365"/>
      <c r="QBC365"/>
      <c r="QBD365"/>
      <c r="QBE365"/>
      <c r="QBF365"/>
      <c r="QBG365"/>
      <c r="QBH365"/>
      <c r="QBI365"/>
      <c r="QBJ365"/>
      <c r="QBK365"/>
      <c r="QBL365"/>
      <c r="QBM365"/>
      <c r="QBN365"/>
      <c r="QBO365"/>
      <c r="QBP365"/>
      <c r="QBQ365"/>
      <c r="QBR365"/>
      <c r="QBS365"/>
      <c r="QBT365"/>
      <c r="QBU365"/>
      <c r="QBV365"/>
      <c r="QBW365"/>
      <c r="QBX365"/>
      <c r="QBY365"/>
      <c r="QBZ365"/>
      <c r="QCA365"/>
      <c r="QCB365"/>
      <c r="QCC365"/>
      <c r="QCD365"/>
      <c r="QCE365"/>
      <c r="QCF365"/>
      <c r="QCG365"/>
      <c r="QCH365"/>
      <c r="QCI365"/>
      <c r="QCJ365"/>
      <c r="QCK365"/>
      <c r="QCL365"/>
      <c r="QCM365"/>
      <c r="QCN365"/>
      <c r="QCO365"/>
      <c r="QCP365"/>
      <c r="QCQ365"/>
      <c r="QCR365"/>
      <c r="QCS365"/>
      <c r="QCT365"/>
      <c r="QCU365"/>
      <c r="QCV365"/>
      <c r="QCW365"/>
      <c r="QCX365"/>
      <c r="QCY365"/>
      <c r="QCZ365"/>
      <c r="QDA365"/>
      <c r="QDB365"/>
      <c r="QDC365"/>
      <c r="QDD365"/>
      <c r="QDE365"/>
      <c r="QDF365"/>
      <c r="QDG365"/>
      <c r="QDH365"/>
      <c r="QDI365"/>
      <c r="QDJ365"/>
      <c r="QDK365"/>
      <c r="QDL365"/>
      <c r="QDM365"/>
      <c r="QDN365"/>
      <c r="QDO365"/>
      <c r="QDP365"/>
      <c r="QDQ365"/>
      <c r="QDR365"/>
      <c r="QDS365"/>
      <c r="QDT365"/>
      <c r="QDU365"/>
      <c r="QDV365"/>
      <c r="QDW365"/>
      <c r="QDX365"/>
      <c r="QDY365"/>
      <c r="QDZ365"/>
      <c r="QEA365"/>
      <c r="QEB365"/>
      <c r="QEC365"/>
      <c r="QED365"/>
      <c r="QEE365"/>
      <c r="QEF365"/>
      <c r="QEG365"/>
      <c r="QEH365"/>
      <c r="QEI365"/>
      <c r="QEJ365"/>
      <c r="QEK365"/>
      <c r="QEL365"/>
      <c r="QEM365"/>
      <c r="QEN365"/>
      <c r="QEO365"/>
      <c r="QEP365"/>
      <c r="QEQ365"/>
      <c r="QER365"/>
      <c r="QES365"/>
      <c r="QET365"/>
      <c r="QEU365"/>
      <c r="QEV365"/>
      <c r="QEW365"/>
      <c r="QEX365"/>
      <c r="QEY365"/>
      <c r="QEZ365"/>
      <c r="QFA365"/>
      <c r="QFB365"/>
      <c r="QFC365"/>
      <c r="QFD365"/>
      <c r="QFE365"/>
      <c r="QFF365"/>
      <c r="QFG365"/>
      <c r="QFH365"/>
      <c r="QFI365"/>
      <c r="QFJ365"/>
      <c r="QFK365"/>
      <c r="QFL365"/>
      <c r="QFM365"/>
      <c r="QFN365"/>
      <c r="QFO365"/>
      <c r="QFP365"/>
      <c r="QFQ365"/>
      <c r="QFR365"/>
      <c r="QFS365"/>
      <c r="QFT365"/>
      <c r="QFU365"/>
      <c r="QFV365"/>
      <c r="QFW365"/>
      <c r="QFX365"/>
      <c r="QFY365"/>
      <c r="QFZ365"/>
      <c r="QGA365"/>
      <c r="QGB365"/>
      <c r="QGC365"/>
      <c r="QGD365"/>
      <c r="QGE365"/>
      <c r="QGF365"/>
      <c r="QGG365"/>
      <c r="QGH365"/>
      <c r="QGI365"/>
      <c r="QGJ365"/>
      <c r="QGK365"/>
      <c r="QGL365"/>
      <c r="QGM365"/>
      <c r="QGN365"/>
      <c r="QGO365"/>
      <c r="QGP365"/>
      <c r="QGQ365"/>
      <c r="QGR365"/>
      <c r="QGS365"/>
      <c r="QGT365"/>
      <c r="QGU365"/>
      <c r="QGV365"/>
      <c r="QGW365"/>
      <c r="QGX365"/>
      <c r="QGY365"/>
      <c r="QGZ365"/>
      <c r="QHA365"/>
      <c r="QHB365"/>
      <c r="QHC365"/>
      <c r="QHD365"/>
      <c r="QHE365"/>
      <c r="QHF365"/>
      <c r="QHG365"/>
      <c r="QHH365"/>
      <c r="QHI365"/>
      <c r="QHJ365"/>
      <c r="QHK365"/>
      <c r="QHL365"/>
      <c r="QHM365"/>
      <c r="QHN365"/>
      <c r="QHO365"/>
      <c r="QHP365"/>
      <c r="QHQ365"/>
      <c r="QHR365"/>
      <c r="QHS365"/>
      <c r="QHT365"/>
      <c r="QHU365"/>
      <c r="QHV365"/>
      <c r="QHW365"/>
      <c r="QHX365"/>
      <c r="QHY365"/>
      <c r="QHZ365"/>
      <c r="QIA365"/>
      <c r="QIB365"/>
      <c r="QIC365"/>
      <c r="QID365"/>
      <c r="QIE365"/>
      <c r="QIF365"/>
      <c r="QIG365"/>
      <c r="QIH365"/>
      <c r="QII365"/>
      <c r="QIJ365"/>
      <c r="QIK365"/>
      <c r="QIL365"/>
      <c r="QIM365"/>
      <c r="QIN365"/>
      <c r="QIO365"/>
      <c r="QIP365"/>
      <c r="QIQ365"/>
      <c r="QIR365"/>
      <c r="QIS365"/>
      <c r="QIT365"/>
      <c r="QIU365"/>
      <c r="QIV365"/>
      <c r="QIW365"/>
      <c r="QIX365"/>
      <c r="QIY365"/>
      <c r="QIZ365"/>
      <c r="QJA365"/>
      <c r="QJB365"/>
      <c r="QJC365"/>
      <c r="QJD365"/>
      <c r="QJE365"/>
      <c r="QJF365"/>
      <c r="QJG365"/>
      <c r="QJH365"/>
      <c r="QJI365"/>
      <c r="QJJ365"/>
      <c r="QJK365"/>
      <c r="QJL365"/>
      <c r="QJM365"/>
      <c r="QJN365"/>
      <c r="QJO365"/>
      <c r="QJP365"/>
      <c r="QJQ365"/>
      <c r="QJR365"/>
      <c r="QJS365"/>
      <c r="QJT365"/>
      <c r="QJU365"/>
      <c r="QJV365"/>
      <c r="QJW365"/>
      <c r="QJX365"/>
      <c r="QJY365"/>
      <c r="QJZ365"/>
      <c r="QKA365"/>
      <c r="QKB365"/>
      <c r="QKC365"/>
      <c r="QKD365"/>
      <c r="QKE365"/>
      <c r="QKF365"/>
      <c r="QKG365"/>
      <c r="QKH365"/>
      <c r="QKI365"/>
      <c r="QKJ365"/>
      <c r="QKK365"/>
      <c r="QKL365"/>
      <c r="QKM365"/>
      <c r="QKN365"/>
      <c r="QKO365"/>
      <c r="QKP365"/>
      <c r="QKQ365"/>
      <c r="QKR365"/>
      <c r="QKS365"/>
      <c r="QKT365"/>
      <c r="QKU365"/>
      <c r="QKV365"/>
      <c r="QKW365"/>
      <c r="QKX365"/>
      <c r="QKY365"/>
      <c r="QKZ365"/>
      <c r="QLA365"/>
      <c r="QLB365"/>
      <c r="QLC365"/>
      <c r="QLD365"/>
      <c r="QLE365"/>
      <c r="QLF365"/>
      <c r="QLG365"/>
      <c r="QLH365"/>
      <c r="QLI365"/>
      <c r="QLJ365"/>
      <c r="QLK365"/>
      <c r="QLL365"/>
      <c r="QLM365"/>
      <c r="QLN365"/>
      <c r="QLO365"/>
      <c r="QLP365"/>
      <c r="QLQ365"/>
      <c r="QLR365"/>
      <c r="QLS365"/>
      <c r="QLT365"/>
      <c r="QLU365"/>
      <c r="QLV365"/>
      <c r="QLW365"/>
      <c r="QLX365"/>
      <c r="QLY365"/>
      <c r="QLZ365"/>
      <c r="QMA365"/>
      <c r="QMB365"/>
      <c r="QMC365"/>
      <c r="QMD365"/>
      <c r="QME365"/>
      <c r="QMF365"/>
      <c r="QMG365"/>
      <c r="QMH365"/>
      <c r="QMI365"/>
      <c r="QMJ365"/>
      <c r="QMK365"/>
      <c r="QML365"/>
      <c r="QMM365"/>
      <c r="QMN365"/>
      <c r="QMO365"/>
      <c r="QMP365"/>
      <c r="QMQ365"/>
      <c r="QMR365"/>
      <c r="QMS365"/>
      <c r="QMT365"/>
      <c r="QMU365"/>
      <c r="QMV365"/>
      <c r="QMW365"/>
      <c r="QMX365"/>
      <c r="QMY365"/>
      <c r="QMZ365"/>
      <c r="QNA365"/>
      <c r="QNB365"/>
      <c r="QNC365"/>
      <c r="QND365"/>
      <c r="QNE365"/>
      <c r="QNF365"/>
      <c r="QNG365"/>
      <c r="QNH365"/>
      <c r="QNI365"/>
      <c r="QNJ365"/>
      <c r="QNK365"/>
      <c r="QNL365"/>
      <c r="QNM365"/>
      <c r="QNN365"/>
      <c r="QNO365"/>
      <c r="QNP365"/>
      <c r="QNQ365"/>
      <c r="QNR365"/>
      <c r="QNS365"/>
      <c r="QNT365"/>
      <c r="QNU365"/>
      <c r="QNV365"/>
      <c r="QNW365"/>
      <c r="QNX365"/>
      <c r="QNY365"/>
      <c r="QNZ365"/>
      <c r="QOA365"/>
      <c r="QOB365"/>
      <c r="QOC365"/>
      <c r="QOD365"/>
      <c r="QOE365"/>
      <c r="QOF365"/>
      <c r="QOG365"/>
      <c r="QOH365"/>
      <c r="QOI365"/>
      <c r="QOJ365"/>
      <c r="QOK365"/>
      <c r="QOL365"/>
      <c r="QOM365"/>
      <c r="QON365"/>
      <c r="QOO365"/>
      <c r="QOP365"/>
      <c r="QOQ365"/>
      <c r="QOR365"/>
      <c r="QOS365"/>
      <c r="QOT365"/>
      <c r="QOU365"/>
      <c r="QOV365"/>
      <c r="QOW365"/>
      <c r="QOX365"/>
      <c r="QOY365"/>
      <c r="QOZ365"/>
      <c r="QPA365"/>
      <c r="QPB365"/>
      <c r="QPC365"/>
      <c r="QPD365"/>
      <c r="QPE365"/>
      <c r="QPF365"/>
      <c r="QPG365"/>
      <c r="QPH365"/>
      <c r="QPI365"/>
      <c r="QPJ365"/>
      <c r="QPK365"/>
      <c r="QPL365"/>
      <c r="QPM365"/>
      <c r="QPN365"/>
      <c r="QPO365"/>
      <c r="QPP365"/>
      <c r="QPQ365"/>
      <c r="QPR365"/>
      <c r="QPS365"/>
      <c r="QPT365"/>
      <c r="QPU365"/>
      <c r="QPV365"/>
      <c r="QPW365"/>
      <c r="QPX365"/>
      <c r="QPY365"/>
      <c r="QPZ365"/>
      <c r="QQA365"/>
      <c r="QQB365"/>
      <c r="QQC365"/>
      <c r="QQD365"/>
      <c r="QQE365"/>
      <c r="QQF365"/>
      <c r="QQG365"/>
      <c r="QQH365"/>
      <c r="QQI365"/>
      <c r="QQJ365"/>
      <c r="QQK365"/>
      <c r="QQL365"/>
      <c r="QQM365"/>
      <c r="QQN365"/>
      <c r="QQO365"/>
      <c r="QQP365"/>
      <c r="QQQ365"/>
      <c r="QQR365"/>
      <c r="QQS365"/>
      <c r="QQT365"/>
      <c r="QQU365"/>
      <c r="QQV365"/>
      <c r="QQW365"/>
      <c r="QQX365"/>
      <c r="QQY365"/>
      <c r="QQZ365"/>
      <c r="QRA365"/>
      <c r="QRB365"/>
      <c r="QRC365"/>
      <c r="QRD365"/>
      <c r="QRE365"/>
      <c r="QRF365"/>
      <c r="QRG365"/>
      <c r="QRH365"/>
      <c r="QRI365"/>
      <c r="QRJ365"/>
      <c r="QRK365"/>
      <c r="QRL365"/>
      <c r="QRM365"/>
      <c r="QRN365"/>
      <c r="QRO365"/>
      <c r="QRP365"/>
      <c r="QRQ365"/>
      <c r="QRR365"/>
      <c r="QRS365"/>
      <c r="QRT365"/>
      <c r="QRU365"/>
      <c r="QRV365"/>
      <c r="QRW365"/>
      <c r="QRX365"/>
      <c r="QRY365"/>
      <c r="QRZ365"/>
      <c r="QSA365"/>
      <c r="QSB365"/>
      <c r="QSC365"/>
      <c r="QSD365"/>
      <c r="QSE365"/>
      <c r="QSF365"/>
      <c r="QSG365"/>
      <c r="QSH365"/>
      <c r="QSI365"/>
      <c r="QSJ365"/>
      <c r="QSK365"/>
      <c r="QSL365"/>
      <c r="QSM365"/>
      <c r="QSN365"/>
      <c r="QSO365"/>
      <c r="QSP365"/>
      <c r="QSQ365"/>
      <c r="QSR365"/>
      <c r="QSS365"/>
      <c r="QST365"/>
      <c r="QSU365"/>
      <c r="QSV365"/>
      <c r="QSW365"/>
      <c r="QSX365"/>
      <c r="QSY365"/>
      <c r="QSZ365"/>
      <c r="QTA365"/>
      <c r="QTB365"/>
      <c r="QTC365"/>
      <c r="QTD365"/>
      <c r="QTE365"/>
      <c r="QTF365"/>
      <c r="QTG365"/>
      <c r="QTH365"/>
      <c r="QTI365"/>
      <c r="QTJ365"/>
      <c r="QTK365"/>
      <c r="QTL365"/>
      <c r="QTM365"/>
      <c r="QTN365"/>
      <c r="QTO365"/>
      <c r="QTP365"/>
      <c r="QTQ365"/>
      <c r="QTR365"/>
      <c r="QTS365"/>
      <c r="QTT365"/>
      <c r="QTU365"/>
      <c r="QTV365"/>
      <c r="QTW365"/>
      <c r="QTX365"/>
      <c r="QTY365"/>
      <c r="QTZ365"/>
      <c r="QUA365"/>
      <c r="QUB365"/>
      <c r="QUC365"/>
      <c r="QUD365"/>
      <c r="QUE365"/>
      <c r="QUF365"/>
      <c r="QUG365"/>
      <c r="QUH365"/>
      <c r="QUI365"/>
      <c r="QUJ365"/>
      <c r="QUK365"/>
      <c r="QUL365"/>
      <c r="QUM365"/>
      <c r="QUN365"/>
      <c r="QUO365"/>
      <c r="QUP365"/>
      <c r="QUQ365"/>
      <c r="QUR365"/>
      <c r="QUS365"/>
      <c r="QUT365"/>
      <c r="QUU365"/>
      <c r="QUV365"/>
      <c r="QUW365"/>
      <c r="QUX365"/>
      <c r="QUY365"/>
      <c r="QUZ365"/>
      <c r="QVA365"/>
      <c r="QVB365"/>
      <c r="QVC365"/>
      <c r="QVD365"/>
      <c r="QVE365"/>
      <c r="QVF365"/>
      <c r="QVG365"/>
      <c r="QVH365"/>
      <c r="QVI365"/>
      <c r="QVJ365"/>
      <c r="QVK365"/>
      <c r="QVL365"/>
      <c r="QVM365"/>
      <c r="QVN365"/>
      <c r="QVO365"/>
      <c r="QVP365"/>
      <c r="QVQ365"/>
      <c r="QVR365"/>
      <c r="QVS365"/>
      <c r="QVT365"/>
      <c r="QVU365"/>
      <c r="QVV365"/>
      <c r="QVW365"/>
      <c r="QVX365"/>
      <c r="QVY365"/>
      <c r="QVZ365"/>
      <c r="QWA365"/>
      <c r="QWB365"/>
      <c r="QWC365"/>
      <c r="QWD365"/>
      <c r="QWE365"/>
      <c r="QWF365"/>
      <c r="QWG365"/>
      <c r="QWH365"/>
      <c r="QWI365"/>
      <c r="QWJ365"/>
      <c r="QWK365"/>
      <c r="QWL365"/>
      <c r="QWM365"/>
      <c r="QWN365"/>
      <c r="QWO365"/>
      <c r="QWP365"/>
      <c r="QWQ365"/>
      <c r="QWR365"/>
      <c r="QWS365"/>
      <c r="QWT365"/>
      <c r="QWU365"/>
      <c r="QWV365"/>
      <c r="QWW365"/>
      <c r="QWX365"/>
      <c r="QWY365"/>
      <c r="QWZ365"/>
      <c r="QXA365"/>
      <c r="QXB365"/>
      <c r="QXC365"/>
      <c r="QXD365"/>
      <c r="QXE365"/>
      <c r="QXF365"/>
      <c r="QXG365"/>
      <c r="QXH365"/>
      <c r="QXI365"/>
      <c r="QXJ365"/>
      <c r="QXK365"/>
      <c r="QXL365"/>
      <c r="QXM365"/>
      <c r="QXN365"/>
      <c r="QXO365"/>
      <c r="QXP365"/>
      <c r="QXQ365"/>
      <c r="QXR365"/>
      <c r="QXS365"/>
      <c r="QXT365"/>
      <c r="QXU365"/>
      <c r="QXV365"/>
      <c r="QXW365"/>
      <c r="QXX365"/>
      <c r="QXY365"/>
      <c r="QXZ365"/>
      <c r="QYA365"/>
      <c r="QYB365"/>
      <c r="QYC365"/>
      <c r="QYD365"/>
      <c r="QYE365"/>
      <c r="QYF365"/>
      <c r="QYG365"/>
      <c r="QYH365"/>
      <c r="QYI365"/>
      <c r="QYJ365"/>
      <c r="QYK365"/>
      <c r="QYL365"/>
      <c r="QYM365"/>
      <c r="QYN365"/>
      <c r="QYO365"/>
      <c r="QYP365"/>
      <c r="QYQ365"/>
      <c r="QYR365"/>
      <c r="QYS365"/>
      <c r="QYT365"/>
      <c r="QYU365"/>
      <c r="QYV365"/>
      <c r="QYW365"/>
      <c r="QYX365"/>
      <c r="QYY365"/>
      <c r="QYZ365"/>
      <c r="QZA365"/>
      <c r="QZB365"/>
      <c r="QZC365"/>
      <c r="QZD365"/>
      <c r="QZE365"/>
      <c r="QZF365"/>
      <c r="QZG365"/>
      <c r="QZH365"/>
      <c r="QZI365"/>
      <c r="QZJ365"/>
      <c r="QZK365"/>
      <c r="QZL365"/>
      <c r="QZM365"/>
      <c r="QZN365"/>
      <c r="QZO365"/>
      <c r="QZP365"/>
      <c r="QZQ365"/>
      <c r="QZR365"/>
      <c r="QZS365"/>
      <c r="QZT365"/>
      <c r="QZU365"/>
      <c r="QZV365"/>
      <c r="QZW365"/>
      <c r="QZX365"/>
      <c r="QZY365"/>
      <c r="QZZ365"/>
      <c r="RAA365"/>
      <c r="RAB365"/>
      <c r="RAC365"/>
      <c r="RAD365"/>
      <c r="RAE365"/>
      <c r="RAF365"/>
      <c r="RAG365"/>
      <c r="RAH365"/>
      <c r="RAI365"/>
      <c r="RAJ365"/>
      <c r="RAK365"/>
      <c r="RAL365"/>
      <c r="RAM365"/>
      <c r="RAN365"/>
      <c r="RAO365"/>
      <c r="RAP365"/>
      <c r="RAQ365"/>
      <c r="RAR365"/>
      <c r="RAS365"/>
      <c r="RAT365"/>
      <c r="RAU365"/>
      <c r="RAV365"/>
      <c r="RAW365"/>
      <c r="RAX365"/>
      <c r="RAY365"/>
      <c r="RAZ365"/>
      <c r="RBA365"/>
      <c r="RBB365"/>
      <c r="RBC365"/>
      <c r="RBD365"/>
      <c r="RBE365"/>
      <c r="RBF365"/>
      <c r="RBG365"/>
      <c r="RBH365"/>
      <c r="RBI365"/>
      <c r="RBJ365"/>
      <c r="RBK365"/>
      <c r="RBL365"/>
      <c r="RBM365"/>
      <c r="RBN365"/>
      <c r="RBO365"/>
      <c r="RBP365"/>
      <c r="RBQ365"/>
      <c r="RBR365"/>
      <c r="RBS365"/>
      <c r="RBT365"/>
      <c r="RBU365"/>
      <c r="RBV365"/>
      <c r="RBW365"/>
      <c r="RBX365"/>
      <c r="RBY365"/>
      <c r="RBZ365"/>
      <c r="RCA365"/>
      <c r="RCB365"/>
      <c r="RCC365"/>
      <c r="RCD365"/>
      <c r="RCE365"/>
      <c r="RCF365"/>
      <c r="RCG365"/>
      <c r="RCH365"/>
      <c r="RCI365"/>
      <c r="RCJ365"/>
      <c r="RCK365"/>
      <c r="RCL365"/>
      <c r="RCM365"/>
      <c r="RCN365"/>
      <c r="RCO365"/>
      <c r="RCP365"/>
      <c r="RCQ365"/>
      <c r="RCR365"/>
      <c r="RCS365"/>
      <c r="RCT365"/>
      <c r="RCU365"/>
      <c r="RCV365"/>
      <c r="RCW365"/>
      <c r="RCX365"/>
      <c r="RCY365"/>
      <c r="RCZ365"/>
      <c r="RDA365"/>
      <c r="RDB365"/>
      <c r="RDC365"/>
      <c r="RDD365"/>
      <c r="RDE365"/>
      <c r="RDF365"/>
      <c r="RDG365"/>
      <c r="RDH365"/>
      <c r="RDI365"/>
      <c r="RDJ365"/>
      <c r="RDK365"/>
      <c r="RDL365"/>
      <c r="RDM365"/>
      <c r="RDN365"/>
      <c r="RDO365"/>
      <c r="RDP365"/>
      <c r="RDQ365"/>
      <c r="RDR365"/>
      <c r="RDS365"/>
      <c r="RDT365"/>
      <c r="RDU365"/>
      <c r="RDV365"/>
      <c r="RDW365"/>
      <c r="RDX365"/>
      <c r="RDY365"/>
      <c r="RDZ365"/>
      <c r="REA365"/>
      <c r="REB365"/>
      <c r="REC365"/>
      <c r="RED365"/>
      <c r="REE365"/>
      <c r="REF365"/>
      <c r="REG365"/>
      <c r="REH365"/>
      <c r="REI365"/>
      <c r="REJ365"/>
      <c r="REK365"/>
      <c r="REL365"/>
      <c r="REM365"/>
      <c r="REN365"/>
      <c r="REO365"/>
      <c r="REP365"/>
      <c r="REQ365"/>
      <c r="RER365"/>
      <c r="RES365"/>
      <c r="RET365"/>
      <c r="REU365"/>
      <c r="REV365"/>
      <c r="REW365"/>
      <c r="REX365"/>
      <c r="REY365"/>
      <c r="REZ365"/>
      <c r="RFA365"/>
      <c r="RFB365"/>
      <c r="RFC365"/>
      <c r="RFD365"/>
      <c r="RFE365"/>
      <c r="RFF365"/>
      <c r="RFG365"/>
      <c r="RFH365"/>
      <c r="RFI365"/>
      <c r="RFJ365"/>
      <c r="RFK365"/>
      <c r="RFL365"/>
      <c r="RFM365"/>
      <c r="RFN365"/>
      <c r="RFO365"/>
      <c r="RFP365"/>
      <c r="RFQ365"/>
      <c r="RFR365"/>
      <c r="RFS365"/>
      <c r="RFT365"/>
      <c r="RFU365"/>
      <c r="RFV365"/>
      <c r="RFW365"/>
      <c r="RFX365"/>
      <c r="RFY365"/>
      <c r="RFZ365"/>
      <c r="RGA365"/>
      <c r="RGB365"/>
      <c r="RGC365"/>
      <c r="RGD365"/>
      <c r="RGE365"/>
      <c r="RGF365"/>
      <c r="RGG365"/>
      <c r="RGH365"/>
      <c r="RGI365"/>
      <c r="RGJ365"/>
      <c r="RGK365"/>
      <c r="RGL365"/>
      <c r="RGM365"/>
      <c r="RGN365"/>
      <c r="RGO365"/>
      <c r="RGP365"/>
      <c r="RGQ365"/>
      <c r="RGR365"/>
      <c r="RGS365"/>
      <c r="RGT365"/>
      <c r="RGU365"/>
      <c r="RGV365"/>
      <c r="RGW365"/>
      <c r="RGX365"/>
      <c r="RGY365"/>
      <c r="RGZ365"/>
      <c r="RHA365"/>
      <c r="RHB365"/>
      <c r="RHC365"/>
      <c r="RHD365"/>
      <c r="RHE365"/>
      <c r="RHF365"/>
      <c r="RHG365"/>
      <c r="RHH365"/>
      <c r="RHI365"/>
      <c r="RHJ365"/>
      <c r="RHK365"/>
      <c r="RHL365"/>
      <c r="RHM365"/>
      <c r="RHN365"/>
      <c r="RHO365"/>
      <c r="RHP365"/>
      <c r="RHQ365"/>
      <c r="RHR365"/>
      <c r="RHS365"/>
      <c r="RHT365"/>
      <c r="RHU365"/>
      <c r="RHV365"/>
      <c r="RHW365"/>
      <c r="RHX365"/>
      <c r="RHY365"/>
      <c r="RHZ365"/>
      <c r="RIA365"/>
      <c r="RIB365"/>
      <c r="RIC365"/>
      <c r="RID365"/>
      <c r="RIE365"/>
      <c r="RIF365"/>
      <c r="RIG365"/>
      <c r="RIH365"/>
      <c r="RII365"/>
      <c r="RIJ365"/>
      <c r="RIK365"/>
      <c r="RIL365"/>
      <c r="RIM365"/>
      <c r="RIN365"/>
      <c r="RIO365"/>
      <c r="RIP365"/>
      <c r="RIQ365"/>
      <c r="RIR365"/>
      <c r="RIS365"/>
      <c r="RIT365"/>
      <c r="RIU365"/>
      <c r="RIV365"/>
      <c r="RIW365"/>
      <c r="RIX365"/>
      <c r="RIY365"/>
      <c r="RIZ365"/>
      <c r="RJA365"/>
      <c r="RJB365"/>
      <c r="RJC365"/>
      <c r="RJD365"/>
      <c r="RJE365"/>
      <c r="RJF365"/>
      <c r="RJG365"/>
      <c r="RJH365"/>
      <c r="RJI365"/>
      <c r="RJJ365"/>
      <c r="RJK365"/>
      <c r="RJL365"/>
      <c r="RJM365"/>
      <c r="RJN365"/>
      <c r="RJO365"/>
      <c r="RJP365"/>
      <c r="RJQ365"/>
      <c r="RJR365"/>
      <c r="RJS365"/>
      <c r="RJT365"/>
      <c r="RJU365"/>
      <c r="RJV365"/>
      <c r="RJW365"/>
      <c r="RJX365"/>
      <c r="RJY365"/>
      <c r="RJZ365"/>
      <c r="RKA365"/>
      <c r="RKB365"/>
      <c r="RKC365"/>
      <c r="RKD365"/>
      <c r="RKE365"/>
      <c r="RKF365"/>
      <c r="RKG365"/>
      <c r="RKH365"/>
      <c r="RKI365"/>
      <c r="RKJ365"/>
      <c r="RKK365"/>
      <c r="RKL365"/>
      <c r="RKM365"/>
      <c r="RKN365"/>
      <c r="RKO365"/>
      <c r="RKP365"/>
      <c r="RKQ365"/>
      <c r="RKR365"/>
      <c r="RKS365"/>
      <c r="RKT365"/>
      <c r="RKU365"/>
      <c r="RKV365"/>
      <c r="RKW365"/>
      <c r="RKX365"/>
      <c r="RKY365"/>
      <c r="RKZ365"/>
      <c r="RLA365"/>
      <c r="RLB365"/>
      <c r="RLC365"/>
      <c r="RLD365"/>
      <c r="RLE365"/>
      <c r="RLF365"/>
      <c r="RLG365"/>
      <c r="RLH365"/>
      <c r="RLI365"/>
      <c r="RLJ365"/>
      <c r="RLK365"/>
      <c r="RLL365"/>
      <c r="RLM365"/>
      <c r="RLN365"/>
      <c r="RLO365"/>
      <c r="RLP365"/>
      <c r="RLQ365"/>
      <c r="RLR365"/>
      <c r="RLS365"/>
      <c r="RLT365"/>
      <c r="RLU365"/>
      <c r="RLV365"/>
      <c r="RLW365"/>
      <c r="RLX365"/>
      <c r="RLY365"/>
      <c r="RLZ365"/>
      <c r="RMA365"/>
      <c r="RMB365"/>
      <c r="RMC365"/>
      <c r="RMD365"/>
      <c r="RME365"/>
      <c r="RMF365"/>
      <c r="RMG365"/>
      <c r="RMH365"/>
      <c r="RMI365"/>
      <c r="RMJ365"/>
      <c r="RMK365"/>
      <c r="RML365"/>
      <c r="RMM365"/>
      <c r="RMN365"/>
      <c r="RMO365"/>
      <c r="RMP365"/>
      <c r="RMQ365"/>
      <c r="RMR365"/>
      <c r="RMS365"/>
      <c r="RMT365"/>
      <c r="RMU365"/>
      <c r="RMV365"/>
      <c r="RMW365"/>
      <c r="RMX365"/>
      <c r="RMY365"/>
      <c r="RMZ365"/>
      <c r="RNA365"/>
      <c r="RNB365"/>
      <c r="RNC365"/>
      <c r="RND365"/>
      <c r="RNE365"/>
      <c r="RNF365"/>
      <c r="RNG365"/>
      <c r="RNH365"/>
      <c r="RNI365"/>
      <c r="RNJ365"/>
      <c r="RNK365"/>
      <c r="RNL365"/>
      <c r="RNM365"/>
      <c r="RNN365"/>
      <c r="RNO365"/>
      <c r="RNP365"/>
      <c r="RNQ365"/>
      <c r="RNR365"/>
      <c r="RNS365"/>
      <c r="RNT365"/>
      <c r="RNU365"/>
      <c r="RNV365"/>
      <c r="RNW365"/>
      <c r="RNX365"/>
      <c r="RNY365"/>
      <c r="RNZ365"/>
      <c r="ROA365"/>
      <c r="ROB365"/>
      <c r="ROC365"/>
      <c r="ROD365"/>
      <c r="ROE365"/>
      <c r="ROF365"/>
      <c r="ROG365"/>
      <c r="ROH365"/>
      <c r="ROI365"/>
      <c r="ROJ365"/>
      <c r="ROK365"/>
      <c r="ROL365"/>
      <c r="ROM365"/>
      <c r="RON365"/>
      <c r="ROO365"/>
      <c r="ROP365"/>
      <c r="ROQ365"/>
      <c r="ROR365"/>
      <c r="ROS365"/>
      <c r="ROT365"/>
      <c r="ROU365"/>
      <c r="ROV365"/>
      <c r="ROW365"/>
      <c r="ROX365"/>
      <c r="ROY365"/>
      <c r="ROZ365"/>
      <c r="RPA365"/>
      <c r="RPB365"/>
      <c r="RPC365"/>
      <c r="RPD365"/>
      <c r="RPE365"/>
      <c r="RPF365"/>
      <c r="RPG365"/>
      <c r="RPH365"/>
      <c r="RPI365"/>
      <c r="RPJ365"/>
      <c r="RPK365"/>
      <c r="RPL365"/>
      <c r="RPM365"/>
      <c r="RPN365"/>
      <c r="RPO365"/>
      <c r="RPP365"/>
      <c r="RPQ365"/>
      <c r="RPR365"/>
      <c r="RPS365"/>
      <c r="RPT365"/>
      <c r="RPU365"/>
      <c r="RPV365"/>
      <c r="RPW365"/>
      <c r="RPX365"/>
      <c r="RPY365"/>
      <c r="RPZ365"/>
      <c r="RQA365"/>
      <c r="RQB365"/>
      <c r="RQC365"/>
      <c r="RQD365"/>
      <c r="RQE365"/>
      <c r="RQF365"/>
      <c r="RQG365"/>
      <c r="RQH365"/>
      <c r="RQI365"/>
      <c r="RQJ365"/>
      <c r="RQK365"/>
      <c r="RQL365"/>
      <c r="RQM365"/>
      <c r="RQN365"/>
      <c r="RQO365"/>
      <c r="RQP365"/>
      <c r="RQQ365"/>
      <c r="RQR365"/>
      <c r="RQS365"/>
      <c r="RQT365"/>
      <c r="RQU365"/>
      <c r="RQV365"/>
      <c r="RQW365"/>
      <c r="RQX365"/>
      <c r="RQY365"/>
      <c r="RQZ365"/>
      <c r="RRA365"/>
      <c r="RRB365"/>
      <c r="RRC365"/>
      <c r="RRD365"/>
      <c r="RRE365"/>
      <c r="RRF365"/>
      <c r="RRG365"/>
      <c r="RRH365"/>
      <c r="RRI365"/>
      <c r="RRJ365"/>
      <c r="RRK365"/>
      <c r="RRL365"/>
      <c r="RRM365"/>
      <c r="RRN365"/>
      <c r="RRO365"/>
      <c r="RRP365"/>
      <c r="RRQ365"/>
      <c r="RRR365"/>
      <c r="RRS365"/>
      <c r="RRT365"/>
      <c r="RRU365"/>
      <c r="RRV365"/>
      <c r="RRW365"/>
      <c r="RRX365"/>
      <c r="RRY365"/>
      <c r="RRZ365"/>
      <c r="RSA365"/>
      <c r="RSB365"/>
      <c r="RSC365"/>
      <c r="RSD365"/>
      <c r="RSE365"/>
      <c r="RSF365"/>
      <c r="RSG365"/>
      <c r="RSH365"/>
      <c r="RSI365"/>
      <c r="RSJ365"/>
      <c r="RSK365"/>
      <c r="RSL365"/>
      <c r="RSM365"/>
      <c r="RSN365"/>
      <c r="RSO365"/>
      <c r="RSP365"/>
      <c r="RSQ365"/>
      <c r="RSR365"/>
      <c r="RSS365"/>
      <c r="RST365"/>
      <c r="RSU365"/>
      <c r="RSV365"/>
      <c r="RSW365"/>
      <c r="RSX365"/>
      <c r="RSY365"/>
      <c r="RSZ365"/>
      <c r="RTA365"/>
      <c r="RTB365"/>
      <c r="RTC365"/>
      <c r="RTD365"/>
      <c r="RTE365"/>
      <c r="RTF365"/>
      <c r="RTG365"/>
      <c r="RTH365"/>
      <c r="RTI365"/>
      <c r="RTJ365"/>
      <c r="RTK365"/>
      <c r="RTL365"/>
      <c r="RTM365"/>
      <c r="RTN365"/>
      <c r="RTO365"/>
      <c r="RTP365"/>
      <c r="RTQ365"/>
      <c r="RTR365"/>
      <c r="RTS365"/>
      <c r="RTT365"/>
      <c r="RTU365"/>
      <c r="RTV365"/>
      <c r="RTW365"/>
      <c r="RTX365"/>
      <c r="RTY365"/>
      <c r="RTZ365"/>
      <c r="RUA365"/>
      <c r="RUB365"/>
      <c r="RUC365"/>
      <c r="RUD365"/>
      <c r="RUE365"/>
      <c r="RUF365"/>
      <c r="RUG365"/>
      <c r="RUH365"/>
      <c r="RUI365"/>
      <c r="RUJ365"/>
      <c r="RUK365"/>
      <c r="RUL365"/>
      <c r="RUM365"/>
      <c r="RUN365"/>
      <c r="RUO365"/>
      <c r="RUP365"/>
      <c r="RUQ365"/>
      <c r="RUR365"/>
      <c r="RUS365"/>
      <c r="RUT365"/>
      <c r="RUU365"/>
      <c r="RUV365"/>
      <c r="RUW365"/>
      <c r="RUX365"/>
      <c r="RUY365"/>
      <c r="RUZ365"/>
      <c r="RVA365"/>
      <c r="RVB365"/>
      <c r="RVC365"/>
      <c r="RVD365"/>
      <c r="RVE365"/>
      <c r="RVF365"/>
      <c r="RVG365"/>
      <c r="RVH365"/>
      <c r="RVI365"/>
      <c r="RVJ365"/>
      <c r="RVK365"/>
      <c r="RVL365"/>
      <c r="RVM365"/>
      <c r="RVN365"/>
      <c r="RVO365"/>
      <c r="RVP365"/>
      <c r="RVQ365"/>
      <c r="RVR365"/>
      <c r="RVS365"/>
      <c r="RVT365"/>
      <c r="RVU365"/>
      <c r="RVV365"/>
      <c r="RVW365"/>
      <c r="RVX365"/>
      <c r="RVY365"/>
      <c r="RVZ365"/>
      <c r="RWA365"/>
      <c r="RWB365"/>
      <c r="RWC365"/>
      <c r="RWD365"/>
      <c r="RWE365"/>
      <c r="RWF365"/>
      <c r="RWG365"/>
      <c r="RWH365"/>
      <c r="RWI365"/>
      <c r="RWJ365"/>
      <c r="RWK365"/>
      <c r="RWL365"/>
      <c r="RWM365"/>
      <c r="RWN365"/>
      <c r="RWO365"/>
      <c r="RWP365"/>
      <c r="RWQ365"/>
      <c r="RWR365"/>
      <c r="RWS365"/>
      <c r="RWT365"/>
      <c r="RWU365"/>
      <c r="RWV365"/>
      <c r="RWW365"/>
      <c r="RWX365"/>
      <c r="RWY365"/>
      <c r="RWZ365"/>
      <c r="RXA365"/>
      <c r="RXB365"/>
      <c r="RXC365"/>
      <c r="RXD365"/>
      <c r="RXE365"/>
      <c r="RXF365"/>
      <c r="RXG365"/>
      <c r="RXH365"/>
      <c r="RXI365"/>
      <c r="RXJ365"/>
      <c r="RXK365"/>
      <c r="RXL365"/>
      <c r="RXM365"/>
      <c r="RXN365"/>
      <c r="RXO365"/>
      <c r="RXP365"/>
      <c r="RXQ365"/>
      <c r="RXR365"/>
      <c r="RXS365"/>
      <c r="RXT365"/>
      <c r="RXU365"/>
      <c r="RXV365"/>
      <c r="RXW365"/>
      <c r="RXX365"/>
      <c r="RXY365"/>
      <c r="RXZ365"/>
      <c r="RYA365"/>
      <c r="RYB365"/>
      <c r="RYC365"/>
      <c r="RYD365"/>
      <c r="RYE365"/>
      <c r="RYF365"/>
      <c r="RYG365"/>
      <c r="RYH365"/>
      <c r="RYI365"/>
      <c r="RYJ365"/>
      <c r="RYK365"/>
      <c r="RYL365"/>
      <c r="RYM365"/>
      <c r="RYN365"/>
      <c r="RYO365"/>
      <c r="RYP365"/>
      <c r="RYQ365"/>
      <c r="RYR365"/>
      <c r="RYS365"/>
      <c r="RYT365"/>
      <c r="RYU365"/>
      <c r="RYV365"/>
      <c r="RYW365"/>
      <c r="RYX365"/>
      <c r="RYY365"/>
      <c r="RYZ365"/>
      <c r="RZA365"/>
      <c r="RZB365"/>
      <c r="RZC365"/>
      <c r="RZD365"/>
      <c r="RZE365"/>
      <c r="RZF365"/>
      <c r="RZG365"/>
      <c r="RZH365"/>
      <c r="RZI365"/>
      <c r="RZJ365"/>
      <c r="RZK365"/>
      <c r="RZL365"/>
      <c r="RZM365"/>
      <c r="RZN365"/>
      <c r="RZO365"/>
      <c r="RZP365"/>
      <c r="RZQ365"/>
      <c r="RZR365"/>
      <c r="RZS365"/>
      <c r="RZT365"/>
      <c r="RZU365"/>
      <c r="RZV365"/>
      <c r="RZW365"/>
      <c r="RZX365"/>
      <c r="RZY365"/>
      <c r="RZZ365"/>
      <c r="SAA365"/>
      <c r="SAB365"/>
      <c r="SAC365"/>
      <c r="SAD365"/>
      <c r="SAE365"/>
      <c r="SAF365"/>
      <c r="SAG365"/>
      <c r="SAH365"/>
      <c r="SAI365"/>
      <c r="SAJ365"/>
      <c r="SAK365"/>
      <c r="SAL365"/>
      <c r="SAM365"/>
      <c r="SAN365"/>
      <c r="SAO365"/>
      <c r="SAP365"/>
      <c r="SAQ365"/>
      <c r="SAR365"/>
      <c r="SAS365"/>
      <c r="SAT365"/>
      <c r="SAU365"/>
      <c r="SAV365"/>
      <c r="SAW365"/>
      <c r="SAX365"/>
      <c r="SAY365"/>
      <c r="SAZ365"/>
      <c r="SBA365"/>
      <c r="SBB365"/>
      <c r="SBC365"/>
      <c r="SBD365"/>
      <c r="SBE365"/>
      <c r="SBF365"/>
      <c r="SBG365"/>
      <c r="SBH365"/>
      <c r="SBI365"/>
      <c r="SBJ365"/>
      <c r="SBK365"/>
      <c r="SBL365"/>
      <c r="SBM365"/>
      <c r="SBN365"/>
      <c r="SBO365"/>
      <c r="SBP365"/>
      <c r="SBQ365"/>
      <c r="SBR365"/>
      <c r="SBS365"/>
      <c r="SBT365"/>
      <c r="SBU365"/>
      <c r="SBV365"/>
      <c r="SBW365"/>
      <c r="SBX365"/>
      <c r="SBY365"/>
      <c r="SBZ365"/>
      <c r="SCA365"/>
      <c r="SCB365"/>
      <c r="SCC365"/>
      <c r="SCD365"/>
      <c r="SCE365"/>
      <c r="SCF365"/>
      <c r="SCG365"/>
      <c r="SCH365"/>
      <c r="SCI365"/>
      <c r="SCJ365"/>
      <c r="SCK365"/>
      <c r="SCL365"/>
      <c r="SCM365"/>
      <c r="SCN365"/>
      <c r="SCO365"/>
      <c r="SCP365"/>
      <c r="SCQ365"/>
      <c r="SCR365"/>
      <c r="SCS365"/>
      <c r="SCT365"/>
      <c r="SCU365"/>
      <c r="SCV365"/>
      <c r="SCW365"/>
      <c r="SCX365"/>
      <c r="SCY365"/>
      <c r="SCZ365"/>
      <c r="SDA365"/>
      <c r="SDB365"/>
      <c r="SDC365"/>
      <c r="SDD365"/>
      <c r="SDE365"/>
      <c r="SDF365"/>
      <c r="SDG365"/>
      <c r="SDH365"/>
      <c r="SDI365"/>
      <c r="SDJ365"/>
      <c r="SDK365"/>
      <c r="SDL365"/>
      <c r="SDM365"/>
      <c r="SDN365"/>
      <c r="SDO365"/>
      <c r="SDP365"/>
      <c r="SDQ365"/>
      <c r="SDR365"/>
      <c r="SDS365"/>
      <c r="SDT365"/>
      <c r="SDU365"/>
      <c r="SDV365"/>
      <c r="SDW365"/>
      <c r="SDX365"/>
      <c r="SDY365"/>
      <c r="SDZ365"/>
      <c r="SEA365"/>
      <c r="SEB365"/>
      <c r="SEC365"/>
      <c r="SED365"/>
      <c r="SEE365"/>
      <c r="SEF365"/>
      <c r="SEG365"/>
      <c r="SEH365"/>
      <c r="SEI365"/>
      <c r="SEJ365"/>
      <c r="SEK365"/>
      <c r="SEL365"/>
      <c r="SEM365"/>
      <c r="SEN365"/>
      <c r="SEO365"/>
      <c r="SEP365"/>
      <c r="SEQ365"/>
      <c r="SER365"/>
      <c r="SES365"/>
      <c r="SET365"/>
      <c r="SEU365"/>
      <c r="SEV365"/>
      <c r="SEW365"/>
      <c r="SEX365"/>
      <c r="SEY365"/>
      <c r="SEZ365"/>
      <c r="SFA365"/>
      <c r="SFB365"/>
      <c r="SFC365"/>
      <c r="SFD365"/>
      <c r="SFE365"/>
      <c r="SFF365"/>
      <c r="SFG365"/>
      <c r="SFH365"/>
      <c r="SFI365"/>
      <c r="SFJ365"/>
      <c r="SFK365"/>
      <c r="SFL365"/>
      <c r="SFM365"/>
      <c r="SFN365"/>
      <c r="SFO365"/>
      <c r="SFP365"/>
      <c r="SFQ365"/>
      <c r="SFR365"/>
      <c r="SFS365"/>
      <c r="SFT365"/>
      <c r="SFU365"/>
      <c r="SFV365"/>
      <c r="SFW365"/>
      <c r="SFX365"/>
      <c r="SFY365"/>
      <c r="SFZ365"/>
      <c r="SGA365"/>
      <c r="SGB365"/>
      <c r="SGC365"/>
      <c r="SGD365"/>
      <c r="SGE365"/>
      <c r="SGF365"/>
      <c r="SGG365"/>
      <c r="SGH365"/>
      <c r="SGI365"/>
      <c r="SGJ365"/>
      <c r="SGK365"/>
      <c r="SGL365"/>
      <c r="SGM365"/>
      <c r="SGN365"/>
      <c r="SGO365"/>
      <c r="SGP365"/>
      <c r="SGQ365"/>
      <c r="SGR365"/>
      <c r="SGS365"/>
      <c r="SGT365"/>
      <c r="SGU365"/>
      <c r="SGV365"/>
      <c r="SGW365"/>
      <c r="SGX365"/>
      <c r="SGY365"/>
      <c r="SGZ365"/>
      <c r="SHA365"/>
      <c r="SHB365"/>
      <c r="SHC365"/>
      <c r="SHD365"/>
      <c r="SHE365"/>
      <c r="SHF365"/>
      <c r="SHG365"/>
      <c r="SHH365"/>
      <c r="SHI365"/>
      <c r="SHJ365"/>
      <c r="SHK365"/>
      <c r="SHL365"/>
      <c r="SHM365"/>
      <c r="SHN365"/>
      <c r="SHO365"/>
      <c r="SHP365"/>
      <c r="SHQ365"/>
      <c r="SHR365"/>
      <c r="SHS365"/>
      <c r="SHT365"/>
      <c r="SHU365"/>
      <c r="SHV365"/>
      <c r="SHW365"/>
      <c r="SHX365"/>
      <c r="SHY365"/>
      <c r="SHZ365"/>
      <c r="SIA365"/>
      <c r="SIB365"/>
      <c r="SIC365"/>
      <c r="SID365"/>
      <c r="SIE365"/>
      <c r="SIF365"/>
      <c r="SIG365"/>
      <c r="SIH365"/>
      <c r="SII365"/>
      <c r="SIJ365"/>
      <c r="SIK365"/>
      <c r="SIL365"/>
      <c r="SIM365"/>
      <c r="SIN365"/>
      <c r="SIO365"/>
      <c r="SIP365"/>
      <c r="SIQ365"/>
      <c r="SIR365"/>
      <c r="SIS365"/>
      <c r="SIT365"/>
      <c r="SIU365"/>
      <c r="SIV365"/>
      <c r="SIW365"/>
      <c r="SIX365"/>
      <c r="SIY365"/>
      <c r="SIZ365"/>
      <c r="SJA365"/>
      <c r="SJB365"/>
      <c r="SJC365"/>
      <c r="SJD365"/>
      <c r="SJE365"/>
      <c r="SJF365"/>
      <c r="SJG365"/>
      <c r="SJH365"/>
      <c r="SJI365"/>
      <c r="SJJ365"/>
      <c r="SJK365"/>
      <c r="SJL365"/>
      <c r="SJM365"/>
      <c r="SJN365"/>
      <c r="SJO365"/>
      <c r="SJP365"/>
      <c r="SJQ365"/>
      <c r="SJR365"/>
      <c r="SJS365"/>
      <c r="SJT365"/>
      <c r="SJU365"/>
      <c r="SJV365"/>
      <c r="SJW365"/>
      <c r="SJX365"/>
      <c r="SJY365"/>
      <c r="SJZ365"/>
      <c r="SKA365"/>
      <c r="SKB365"/>
      <c r="SKC365"/>
      <c r="SKD365"/>
      <c r="SKE365"/>
      <c r="SKF365"/>
      <c r="SKG365"/>
      <c r="SKH365"/>
      <c r="SKI365"/>
      <c r="SKJ365"/>
      <c r="SKK365"/>
      <c r="SKL365"/>
      <c r="SKM365"/>
      <c r="SKN365"/>
      <c r="SKO365"/>
      <c r="SKP365"/>
      <c r="SKQ365"/>
      <c r="SKR365"/>
      <c r="SKS365"/>
      <c r="SKT365"/>
      <c r="SKU365"/>
      <c r="SKV365"/>
      <c r="SKW365"/>
      <c r="SKX365"/>
      <c r="SKY365"/>
      <c r="SKZ365"/>
      <c r="SLA365"/>
      <c r="SLB365"/>
      <c r="SLC365"/>
      <c r="SLD365"/>
      <c r="SLE365"/>
      <c r="SLF365"/>
      <c r="SLG365"/>
      <c r="SLH365"/>
      <c r="SLI365"/>
      <c r="SLJ365"/>
      <c r="SLK365"/>
      <c r="SLL365"/>
      <c r="SLM365"/>
      <c r="SLN365"/>
      <c r="SLO365"/>
      <c r="SLP365"/>
      <c r="SLQ365"/>
      <c r="SLR365"/>
      <c r="SLS365"/>
      <c r="SLT365"/>
      <c r="SLU365"/>
      <c r="SLV365"/>
      <c r="SLW365"/>
      <c r="SLX365"/>
      <c r="SLY365"/>
      <c r="SLZ365"/>
      <c r="SMA365"/>
      <c r="SMB365"/>
      <c r="SMC365"/>
      <c r="SMD365"/>
      <c r="SME365"/>
      <c r="SMF365"/>
      <c r="SMG365"/>
      <c r="SMH365"/>
      <c r="SMI365"/>
      <c r="SMJ365"/>
      <c r="SMK365"/>
      <c r="SML365"/>
      <c r="SMM365"/>
      <c r="SMN365"/>
      <c r="SMO365"/>
      <c r="SMP365"/>
      <c r="SMQ365"/>
      <c r="SMR365"/>
      <c r="SMS365"/>
      <c r="SMT365"/>
      <c r="SMU365"/>
      <c r="SMV365"/>
      <c r="SMW365"/>
      <c r="SMX365"/>
      <c r="SMY365"/>
      <c r="SMZ365"/>
      <c r="SNA365"/>
      <c r="SNB365"/>
      <c r="SNC365"/>
      <c r="SND365"/>
      <c r="SNE365"/>
      <c r="SNF365"/>
      <c r="SNG365"/>
      <c r="SNH365"/>
      <c r="SNI365"/>
      <c r="SNJ365"/>
      <c r="SNK365"/>
      <c r="SNL365"/>
      <c r="SNM365"/>
      <c r="SNN365"/>
      <c r="SNO365"/>
      <c r="SNP365"/>
      <c r="SNQ365"/>
      <c r="SNR365"/>
      <c r="SNS365"/>
      <c r="SNT365"/>
      <c r="SNU365"/>
      <c r="SNV365"/>
      <c r="SNW365"/>
      <c r="SNX365"/>
      <c r="SNY365"/>
      <c r="SNZ365"/>
      <c r="SOA365"/>
      <c r="SOB365"/>
      <c r="SOC365"/>
      <c r="SOD365"/>
      <c r="SOE365"/>
      <c r="SOF365"/>
      <c r="SOG365"/>
      <c r="SOH365"/>
      <c r="SOI365"/>
      <c r="SOJ365"/>
      <c r="SOK365"/>
      <c r="SOL365"/>
      <c r="SOM365"/>
      <c r="SON365"/>
      <c r="SOO365"/>
      <c r="SOP365"/>
      <c r="SOQ365"/>
      <c r="SOR365"/>
      <c r="SOS365"/>
      <c r="SOT365"/>
      <c r="SOU365"/>
      <c r="SOV365"/>
      <c r="SOW365"/>
      <c r="SOX365"/>
      <c r="SOY365"/>
      <c r="SOZ365"/>
      <c r="SPA365"/>
      <c r="SPB365"/>
      <c r="SPC365"/>
      <c r="SPD365"/>
      <c r="SPE365"/>
      <c r="SPF365"/>
      <c r="SPG365"/>
      <c r="SPH365"/>
      <c r="SPI365"/>
      <c r="SPJ365"/>
      <c r="SPK365"/>
      <c r="SPL365"/>
      <c r="SPM365"/>
      <c r="SPN365"/>
      <c r="SPO365"/>
      <c r="SPP365"/>
      <c r="SPQ365"/>
      <c r="SPR365"/>
      <c r="SPS365"/>
      <c r="SPT365"/>
      <c r="SPU365"/>
      <c r="SPV365"/>
      <c r="SPW365"/>
      <c r="SPX365"/>
      <c r="SPY365"/>
      <c r="SPZ365"/>
      <c r="SQA365"/>
      <c r="SQB365"/>
      <c r="SQC365"/>
      <c r="SQD365"/>
      <c r="SQE365"/>
      <c r="SQF365"/>
      <c r="SQG365"/>
      <c r="SQH365"/>
      <c r="SQI365"/>
      <c r="SQJ365"/>
      <c r="SQK365"/>
      <c r="SQL365"/>
      <c r="SQM365"/>
      <c r="SQN365"/>
      <c r="SQO365"/>
      <c r="SQP365"/>
      <c r="SQQ365"/>
      <c r="SQR365"/>
      <c r="SQS365"/>
      <c r="SQT365"/>
      <c r="SQU365"/>
      <c r="SQV365"/>
      <c r="SQW365"/>
      <c r="SQX365"/>
      <c r="SQY365"/>
      <c r="SQZ365"/>
      <c r="SRA365"/>
      <c r="SRB365"/>
      <c r="SRC365"/>
      <c r="SRD365"/>
      <c r="SRE365"/>
      <c r="SRF365"/>
      <c r="SRG365"/>
      <c r="SRH365"/>
      <c r="SRI365"/>
      <c r="SRJ365"/>
      <c r="SRK365"/>
      <c r="SRL365"/>
      <c r="SRM365"/>
      <c r="SRN365"/>
      <c r="SRO365"/>
      <c r="SRP365"/>
      <c r="SRQ365"/>
      <c r="SRR365"/>
      <c r="SRS365"/>
      <c r="SRT365"/>
      <c r="SRU365"/>
      <c r="SRV365"/>
      <c r="SRW365"/>
      <c r="SRX365"/>
      <c r="SRY365"/>
      <c r="SRZ365"/>
      <c r="SSA365"/>
      <c r="SSB365"/>
      <c r="SSC365"/>
      <c r="SSD365"/>
      <c r="SSE365"/>
      <c r="SSF365"/>
      <c r="SSG365"/>
      <c r="SSH365"/>
      <c r="SSI365"/>
      <c r="SSJ365"/>
      <c r="SSK365"/>
      <c r="SSL365"/>
      <c r="SSM365"/>
      <c r="SSN365"/>
      <c r="SSO365"/>
      <c r="SSP365"/>
      <c r="SSQ365"/>
      <c r="SSR365"/>
      <c r="SSS365"/>
      <c r="SST365"/>
      <c r="SSU365"/>
      <c r="SSV365"/>
      <c r="SSW365"/>
      <c r="SSX365"/>
      <c r="SSY365"/>
      <c r="SSZ365"/>
      <c r="STA365"/>
      <c r="STB365"/>
      <c r="STC365"/>
      <c r="STD365"/>
      <c r="STE365"/>
      <c r="STF365"/>
      <c r="STG365"/>
      <c r="STH365"/>
      <c r="STI365"/>
      <c r="STJ365"/>
      <c r="STK365"/>
      <c r="STL365"/>
      <c r="STM365"/>
      <c r="STN365"/>
      <c r="STO365"/>
      <c r="STP365"/>
      <c r="STQ365"/>
      <c r="STR365"/>
      <c r="STS365"/>
      <c r="STT365"/>
      <c r="STU365"/>
      <c r="STV365"/>
      <c r="STW365"/>
      <c r="STX365"/>
      <c r="STY365"/>
      <c r="STZ365"/>
      <c r="SUA365"/>
      <c r="SUB365"/>
      <c r="SUC365"/>
      <c r="SUD365"/>
      <c r="SUE365"/>
      <c r="SUF365"/>
      <c r="SUG365"/>
      <c r="SUH365"/>
      <c r="SUI365"/>
      <c r="SUJ365"/>
      <c r="SUK365"/>
      <c r="SUL365"/>
      <c r="SUM365"/>
      <c r="SUN365"/>
      <c r="SUO365"/>
      <c r="SUP365"/>
      <c r="SUQ365"/>
      <c r="SUR365"/>
      <c r="SUS365"/>
      <c r="SUT365"/>
      <c r="SUU365"/>
      <c r="SUV365"/>
      <c r="SUW365"/>
      <c r="SUX365"/>
      <c r="SUY365"/>
      <c r="SUZ365"/>
      <c r="SVA365"/>
      <c r="SVB365"/>
      <c r="SVC365"/>
      <c r="SVD365"/>
      <c r="SVE365"/>
      <c r="SVF365"/>
      <c r="SVG365"/>
      <c r="SVH365"/>
      <c r="SVI365"/>
      <c r="SVJ365"/>
      <c r="SVK365"/>
      <c r="SVL365"/>
      <c r="SVM365"/>
      <c r="SVN365"/>
      <c r="SVO365"/>
      <c r="SVP365"/>
      <c r="SVQ365"/>
      <c r="SVR365"/>
      <c r="SVS365"/>
      <c r="SVT365"/>
      <c r="SVU365"/>
      <c r="SVV365"/>
      <c r="SVW365"/>
      <c r="SVX365"/>
      <c r="SVY365"/>
      <c r="SVZ365"/>
      <c r="SWA365"/>
      <c r="SWB365"/>
      <c r="SWC365"/>
      <c r="SWD365"/>
      <c r="SWE365"/>
      <c r="SWF365"/>
      <c r="SWG365"/>
      <c r="SWH365"/>
      <c r="SWI365"/>
      <c r="SWJ365"/>
      <c r="SWK365"/>
      <c r="SWL365"/>
      <c r="SWM365"/>
      <c r="SWN365"/>
      <c r="SWO365"/>
      <c r="SWP365"/>
      <c r="SWQ365"/>
      <c r="SWR365"/>
      <c r="SWS365"/>
      <c r="SWT365"/>
      <c r="SWU365"/>
      <c r="SWV365"/>
      <c r="SWW365"/>
      <c r="SWX365"/>
      <c r="SWY365"/>
      <c r="SWZ365"/>
      <c r="SXA365"/>
      <c r="SXB365"/>
      <c r="SXC365"/>
      <c r="SXD365"/>
      <c r="SXE365"/>
      <c r="SXF365"/>
      <c r="SXG365"/>
      <c r="SXH365"/>
      <c r="SXI365"/>
      <c r="SXJ365"/>
      <c r="SXK365"/>
      <c r="SXL365"/>
      <c r="SXM365"/>
      <c r="SXN365"/>
      <c r="SXO365"/>
      <c r="SXP365"/>
      <c r="SXQ365"/>
      <c r="SXR365"/>
      <c r="SXS365"/>
      <c r="SXT365"/>
      <c r="SXU365"/>
      <c r="SXV365"/>
      <c r="SXW365"/>
      <c r="SXX365"/>
      <c r="SXY365"/>
      <c r="SXZ365"/>
      <c r="SYA365"/>
      <c r="SYB365"/>
      <c r="SYC365"/>
      <c r="SYD365"/>
      <c r="SYE365"/>
      <c r="SYF365"/>
      <c r="SYG365"/>
      <c r="SYH365"/>
      <c r="SYI365"/>
      <c r="SYJ365"/>
      <c r="SYK365"/>
      <c r="SYL365"/>
      <c r="SYM365"/>
      <c r="SYN365"/>
      <c r="SYO365"/>
      <c r="SYP365"/>
      <c r="SYQ365"/>
      <c r="SYR365"/>
      <c r="SYS365"/>
      <c r="SYT365"/>
      <c r="SYU365"/>
      <c r="SYV365"/>
      <c r="SYW365"/>
      <c r="SYX365"/>
      <c r="SYY365"/>
      <c r="SYZ365"/>
      <c r="SZA365"/>
      <c r="SZB365"/>
      <c r="SZC365"/>
      <c r="SZD365"/>
      <c r="SZE365"/>
      <c r="SZF365"/>
      <c r="SZG365"/>
      <c r="SZH365"/>
      <c r="SZI365"/>
      <c r="SZJ365"/>
      <c r="SZK365"/>
      <c r="SZL365"/>
      <c r="SZM365"/>
      <c r="SZN365"/>
      <c r="SZO365"/>
      <c r="SZP365"/>
      <c r="SZQ365"/>
      <c r="SZR365"/>
      <c r="SZS365"/>
      <c r="SZT365"/>
      <c r="SZU365"/>
      <c r="SZV365"/>
      <c r="SZW365"/>
      <c r="SZX365"/>
      <c r="SZY365"/>
      <c r="SZZ365"/>
      <c r="TAA365"/>
      <c r="TAB365"/>
      <c r="TAC365"/>
      <c r="TAD365"/>
      <c r="TAE365"/>
      <c r="TAF365"/>
      <c r="TAG365"/>
      <c r="TAH365"/>
      <c r="TAI365"/>
      <c r="TAJ365"/>
      <c r="TAK365"/>
      <c r="TAL365"/>
      <c r="TAM365"/>
      <c r="TAN365"/>
      <c r="TAO365"/>
      <c r="TAP365"/>
      <c r="TAQ365"/>
      <c r="TAR365"/>
      <c r="TAS365"/>
      <c r="TAT365"/>
      <c r="TAU365"/>
      <c r="TAV365"/>
      <c r="TAW365"/>
      <c r="TAX365"/>
      <c r="TAY365"/>
      <c r="TAZ365"/>
      <c r="TBA365"/>
      <c r="TBB365"/>
      <c r="TBC365"/>
      <c r="TBD365"/>
      <c r="TBE365"/>
      <c r="TBF365"/>
      <c r="TBG365"/>
      <c r="TBH365"/>
      <c r="TBI365"/>
      <c r="TBJ365"/>
      <c r="TBK365"/>
      <c r="TBL365"/>
      <c r="TBM365"/>
      <c r="TBN365"/>
      <c r="TBO365"/>
      <c r="TBP365"/>
      <c r="TBQ365"/>
      <c r="TBR365"/>
      <c r="TBS365"/>
      <c r="TBT365"/>
      <c r="TBU365"/>
      <c r="TBV365"/>
      <c r="TBW365"/>
      <c r="TBX365"/>
      <c r="TBY365"/>
      <c r="TBZ365"/>
      <c r="TCA365"/>
      <c r="TCB365"/>
      <c r="TCC365"/>
      <c r="TCD365"/>
      <c r="TCE365"/>
      <c r="TCF365"/>
      <c r="TCG365"/>
      <c r="TCH365"/>
      <c r="TCI365"/>
      <c r="TCJ365"/>
      <c r="TCK365"/>
      <c r="TCL365"/>
      <c r="TCM365"/>
      <c r="TCN365"/>
      <c r="TCO365"/>
      <c r="TCP365"/>
      <c r="TCQ365"/>
      <c r="TCR365"/>
      <c r="TCS365"/>
      <c r="TCT365"/>
      <c r="TCU365"/>
      <c r="TCV365"/>
      <c r="TCW365"/>
      <c r="TCX365"/>
      <c r="TCY365"/>
      <c r="TCZ365"/>
      <c r="TDA365"/>
      <c r="TDB365"/>
      <c r="TDC365"/>
      <c r="TDD365"/>
      <c r="TDE365"/>
      <c r="TDF365"/>
      <c r="TDG365"/>
      <c r="TDH365"/>
      <c r="TDI365"/>
      <c r="TDJ365"/>
      <c r="TDK365"/>
      <c r="TDL365"/>
      <c r="TDM365"/>
      <c r="TDN365"/>
      <c r="TDO365"/>
      <c r="TDP365"/>
      <c r="TDQ365"/>
      <c r="TDR365"/>
      <c r="TDS365"/>
      <c r="TDT365"/>
      <c r="TDU365"/>
      <c r="TDV365"/>
      <c r="TDW365"/>
      <c r="TDX365"/>
      <c r="TDY365"/>
      <c r="TDZ365"/>
      <c r="TEA365"/>
      <c r="TEB365"/>
      <c r="TEC365"/>
      <c r="TED365"/>
      <c r="TEE365"/>
      <c r="TEF365"/>
      <c r="TEG365"/>
      <c r="TEH365"/>
      <c r="TEI365"/>
      <c r="TEJ365"/>
      <c r="TEK365"/>
      <c r="TEL365"/>
      <c r="TEM365"/>
      <c r="TEN365"/>
      <c r="TEO365"/>
      <c r="TEP365"/>
      <c r="TEQ365"/>
      <c r="TER365"/>
      <c r="TES365"/>
      <c r="TET365"/>
      <c r="TEU365"/>
      <c r="TEV365"/>
      <c r="TEW365"/>
      <c r="TEX365"/>
      <c r="TEY365"/>
      <c r="TEZ365"/>
      <c r="TFA365"/>
      <c r="TFB365"/>
      <c r="TFC365"/>
      <c r="TFD365"/>
      <c r="TFE365"/>
      <c r="TFF365"/>
      <c r="TFG365"/>
      <c r="TFH365"/>
      <c r="TFI365"/>
      <c r="TFJ365"/>
      <c r="TFK365"/>
      <c r="TFL365"/>
      <c r="TFM365"/>
      <c r="TFN365"/>
      <c r="TFO365"/>
      <c r="TFP365"/>
      <c r="TFQ365"/>
      <c r="TFR365"/>
      <c r="TFS365"/>
      <c r="TFT365"/>
      <c r="TFU365"/>
      <c r="TFV365"/>
      <c r="TFW365"/>
      <c r="TFX365"/>
      <c r="TFY365"/>
      <c r="TFZ365"/>
      <c r="TGA365"/>
      <c r="TGB365"/>
      <c r="TGC365"/>
      <c r="TGD365"/>
      <c r="TGE365"/>
      <c r="TGF365"/>
      <c r="TGG365"/>
      <c r="TGH365"/>
      <c r="TGI365"/>
      <c r="TGJ365"/>
      <c r="TGK365"/>
      <c r="TGL365"/>
      <c r="TGM365"/>
      <c r="TGN365"/>
      <c r="TGO365"/>
      <c r="TGP365"/>
      <c r="TGQ365"/>
      <c r="TGR365"/>
      <c r="TGS365"/>
      <c r="TGT365"/>
      <c r="TGU365"/>
      <c r="TGV365"/>
      <c r="TGW365"/>
      <c r="TGX365"/>
      <c r="TGY365"/>
      <c r="TGZ365"/>
      <c r="THA365"/>
      <c r="THB365"/>
      <c r="THC365"/>
      <c r="THD365"/>
      <c r="THE365"/>
      <c r="THF365"/>
      <c r="THG365"/>
      <c r="THH365"/>
      <c r="THI365"/>
      <c r="THJ365"/>
      <c r="THK365"/>
      <c r="THL365"/>
      <c r="THM365"/>
      <c r="THN365"/>
      <c r="THO365"/>
      <c r="THP365"/>
      <c r="THQ365"/>
      <c r="THR365"/>
      <c r="THS365"/>
      <c r="THT365"/>
      <c r="THU365"/>
      <c r="THV365"/>
      <c r="THW365"/>
      <c r="THX365"/>
      <c r="THY365"/>
      <c r="THZ365"/>
      <c r="TIA365"/>
      <c r="TIB365"/>
      <c r="TIC365"/>
      <c r="TID365"/>
      <c r="TIE365"/>
      <c r="TIF365"/>
      <c r="TIG365"/>
      <c r="TIH365"/>
      <c r="TII365"/>
      <c r="TIJ365"/>
      <c r="TIK365"/>
      <c r="TIL365"/>
      <c r="TIM365"/>
      <c r="TIN365"/>
      <c r="TIO365"/>
      <c r="TIP365"/>
      <c r="TIQ365"/>
      <c r="TIR365"/>
      <c r="TIS365"/>
      <c r="TIT365"/>
      <c r="TIU365"/>
      <c r="TIV365"/>
      <c r="TIW365"/>
      <c r="TIX365"/>
      <c r="TIY365"/>
      <c r="TIZ365"/>
      <c r="TJA365"/>
      <c r="TJB365"/>
      <c r="TJC365"/>
      <c r="TJD365"/>
      <c r="TJE365"/>
      <c r="TJF365"/>
      <c r="TJG365"/>
      <c r="TJH365"/>
      <c r="TJI365"/>
      <c r="TJJ365"/>
      <c r="TJK365"/>
      <c r="TJL365"/>
      <c r="TJM365"/>
      <c r="TJN365"/>
      <c r="TJO365"/>
      <c r="TJP365"/>
      <c r="TJQ365"/>
      <c r="TJR365"/>
      <c r="TJS365"/>
      <c r="TJT365"/>
      <c r="TJU365"/>
      <c r="TJV365"/>
      <c r="TJW365"/>
      <c r="TJX365"/>
      <c r="TJY365"/>
      <c r="TJZ365"/>
      <c r="TKA365"/>
      <c r="TKB365"/>
      <c r="TKC365"/>
      <c r="TKD365"/>
      <c r="TKE365"/>
      <c r="TKF365"/>
      <c r="TKG365"/>
      <c r="TKH365"/>
      <c r="TKI365"/>
      <c r="TKJ365"/>
      <c r="TKK365"/>
      <c r="TKL365"/>
      <c r="TKM365"/>
      <c r="TKN365"/>
      <c r="TKO365"/>
      <c r="TKP365"/>
      <c r="TKQ365"/>
      <c r="TKR365"/>
      <c r="TKS365"/>
      <c r="TKT365"/>
      <c r="TKU365"/>
      <c r="TKV365"/>
      <c r="TKW365"/>
      <c r="TKX365"/>
      <c r="TKY365"/>
      <c r="TKZ365"/>
      <c r="TLA365"/>
      <c r="TLB365"/>
      <c r="TLC365"/>
      <c r="TLD365"/>
      <c r="TLE365"/>
      <c r="TLF365"/>
      <c r="TLG365"/>
      <c r="TLH365"/>
      <c r="TLI365"/>
      <c r="TLJ365"/>
      <c r="TLK365"/>
      <c r="TLL365"/>
      <c r="TLM365"/>
      <c r="TLN365"/>
      <c r="TLO365"/>
      <c r="TLP365"/>
      <c r="TLQ365"/>
      <c r="TLR365"/>
      <c r="TLS365"/>
      <c r="TLT365"/>
      <c r="TLU365"/>
      <c r="TLV365"/>
      <c r="TLW365"/>
      <c r="TLX365"/>
      <c r="TLY365"/>
      <c r="TLZ365"/>
      <c r="TMA365"/>
      <c r="TMB365"/>
      <c r="TMC365"/>
      <c r="TMD365"/>
      <c r="TME365"/>
      <c r="TMF365"/>
      <c r="TMG365"/>
      <c r="TMH365"/>
      <c r="TMI365"/>
      <c r="TMJ365"/>
      <c r="TMK365"/>
      <c r="TML365"/>
      <c r="TMM365"/>
      <c r="TMN365"/>
      <c r="TMO365"/>
      <c r="TMP365"/>
      <c r="TMQ365"/>
      <c r="TMR365"/>
      <c r="TMS365"/>
      <c r="TMT365"/>
      <c r="TMU365"/>
      <c r="TMV365"/>
      <c r="TMW365"/>
      <c r="TMX365"/>
      <c r="TMY365"/>
      <c r="TMZ365"/>
      <c r="TNA365"/>
      <c r="TNB365"/>
      <c r="TNC365"/>
      <c r="TND365"/>
      <c r="TNE365"/>
      <c r="TNF365"/>
      <c r="TNG365"/>
      <c r="TNH365"/>
      <c r="TNI365"/>
      <c r="TNJ365"/>
      <c r="TNK365"/>
      <c r="TNL365"/>
      <c r="TNM365"/>
      <c r="TNN365"/>
      <c r="TNO365"/>
      <c r="TNP365"/>
      <c r="TNQ365"/>
      <c r="TNR365"/>
      <c r="TNS365"/>
      <c r="TNT365"/>
      <c r="TNU365"/>
      <c r="TNV365"/>
      <c r="TNW365"/>
      <c r="TNX365"/>
      <c r="TNY365"/>
      <c r="TNZ365"/>
      <c r="TOA365"/>
      <c r="TOB365"/>
      <c r="TOC365"/>
      <c r="TOD365"/>
      <c r="TOE365"/>
      <c r="TOF365"/>
      <c r="TOG365"/>
      <c r="TOH365"/>
      <c r="TOI365"/>
      <c r="TOJ365"/>
      <c r="TOK365"/>
      <c r="TOL365"/>
      <c r="TOM365"/>
      <c r="TON365"/>
      <c r="TOO365"/>
      <c r="TOP365"/>
      <c r="TOQ365"/>
      <c r="TOR365"/>
      <c r="TOS365"/>
      <c r="TOT365"/>
      <c r="TOU365"/>
      <c r="TOV365"/>
      <c r="TOW365"/>
      <c r="TOX365"/>
      <c r="TOY365"/>
      <c r="TOZ365"/>
      <c r="TPA365"/>
      <c r="TPB365"/>
      <c r="TPC365"/>
      <c r="TPD365"/>
      <c r="TPE365"/>
      <c r="TPF365"/>
      <c r="TPG365"/>
      <c r="TPH365"/>
      <c r="TPI365"/>
      <c r="TPJ365"/>
      <c r="TPK365"/>
      <c r="TPL365"/>
      <c r="TPM365"/>
      <c r="TPN365"/>
      <c r="TPO365"/>
      <c r="TPP365"/>
      <c r="TPQ365"/>
      <c r="TPR365"/>
      <c r="TPS365"/>
      <c r="TPT365"/>
      <c r="TPU365"/>
      <c r="TPV365"/>
      <c r="TPW365"/>
      <c r="TPX365"/>
      <c r="TPY365"/>
      <c r="TPZ365"/>
      <c r="TQA365"/>
      <c r="TQB365"/>
      <c r="TQC365"/>
      <c r="TQD365"/>
      <c r="TQE365"/>
      <c r="TQF365"/>
      <c r="TQG365"/>
      <c r="TQH365"/>
      <c r="TQI365"/>
      <c r="TQJ365"/>
      <c r="TQK365"/>
      <c r="TQL365"/>
      <c r="TQM365"/>
      <c r="TQN365"/>
      <c r="TQO365"/>
      <c r="TQP365"/>
      <c r="TQQ365"/>
      <c r="TQR365"/>
      <c r="TQS365"/>
      <c r="TQT365"/>
      <c r="TQU365"/>
      <c r="TQV365"/>
      <c r="TQW365"/>
      <c r="TQX365"/>
      <c r="TQY365"/>
      <c r="TQZ365"/>
      <c r="TRA365"/>
      <c r="TRB365"/>
      <c r="TRC365"/>
      <c r="TRD365"/>
      <c r="TRE365"/>
      <c r="TRF365"/>
      <c r="TRG365"/>
      <c r="TRH365"/>
      <c r="TRI365"/>
      <c r="TRJ365"/>
      <c r="TRK365"/>
      <c r="TRL365"/>
      <c r="TRM365"/>
      <c r="TRN365"/>
      <c r="TRO365"/>
      <c r="TRP365"/>
      <c r="TRQ365"/>
      <c r="TRR365"/>
      <c r="TRS365"/>
      <c r="TRT365"/>
      <c r="TRU365"/>
      <c r="TRV365"/>
      <c r="TRW365"/>
      <c r="TRX365"/>
      <c r="TRY365"/>
      <c r="TRZ365"/>
      <c r="TSA365"/>
      <c r="TSB365"/>
      <c r="TSC365"/>
      <c r="TSD365"/>
      <c r="TSE365"/>
      <c r="TSF365"/>
      <c r="TSG365"/>
      <c r="TSH365"/>
      <c r="TSI365"/>
      <c r="TSJ365"/>
      <c r="TSK365"/>
      <c r="TSL365"/>
      <c r="TSM365"/>
      <c r="TSN365"/>
      <c r="TSO365"/>
      <c r="TSP365"/>
      <c r="TSQ365"/>
      <c r="TSR365"/>
      <c r="TSS365"/>
      <c r="TST365"/>
      <c r="TSU365"/>
      <c r="TSV365"/>
      <c r="TSW365"/>
      <c r="TSX365"/>
      <c r="TSY365"/>
      <c r="TSZ365"/>
      <c r="TTA365"/>
      <c r="TTB365"/>
      <c r="TTC365"/>
      <c r="TTD365"/>
      <c r="TTE365"/>
      <c r="TTF365"/>
      <c r="TTG365"/>
      <c r="TTH365"/>
      <c r="TTI365"/>
      <c r="TTJ365"/>
      <c r="TTK365"/>
      <c r="TTL365"/>
      <c r="TTM365"/>
      <c r="TTN365"/>
      <c r="TTO365"/>
      <c r="TTP365"/>
      <c r="TTQ365"/>
      <c r="TTR365"/>
      <c r="TTS365"/>
      <c r="TTT365"/>
      <c r="TTU365"/>
      <c r="TTV365"/>
      <c r="TTW365"/>
      <c r="TTX365"/>
      <c r="TTY365"/>
      <c r="TTZ365"/>
      <c r="TUA365"/>
      <c r="TUB365"/>
      <c r="TUC365"/>
      <c r="TUD365"/>
      <c r="TUE365"/>
      <c r="TUF365"/>
      <c r="TUG365"/>
      <c r="TUH365"/>
      <c r="TUI365"/>
      <c r="TUJ365"/>
      <c r="TUK365"/>
      <c r="TUL365"/>
      <c r="TUM365"/>
      <c r="TUN365"/>
      <c r="TUO365"/>
      <c r="TUP365"/>
      <c r="TUQ365"/>
      <c r="TUR365"/>
      <c r="TUS365"/>
      <c r="TUT365"/>
      <c r="TUU365"/>
      <c r="TUV365"/>
      <c r="TUW365"/>
      <c r="TUX365"/>
      <c r="TUY365"/>
      <c r="TUZ365"/>
      <c r="TVA365"/>
      <c r="TVB365"/>
      <c r="TVC365"/>
      <c r="TVD365"/>
      <c r="TVE365"/>
      <c r="TVF365"/>
      <c r="TVG365"/>
      <c r="TVH365"/>
      <c r="TVI365"/>
      <c r="TVJ365"/>
      <c r="TVK365"/>
      <c r="TVL365"/>
      <c r="TVM365"/>
      <c r="TVN365"/>
      <c r="TVO365"/>
      <c r="TVP365"/>
      <c r="TVQ365"/>
      <c r="TVR365"/>
      <c r="TVS365"/>
      <c r="TVT365"/>
      <c r="TVU365"/>
      <c r="TVV365"/>
      <c r="TVW365"/>
      <c r="TVX365"/>
      <c r="TVY365"/>
      <c r="TVZ365"/>
      <c r="TWA365"/>
      <c r="TWB365"/>
      <c r="TWC365"/>
      <c r="TWD365"/>
      <c r="TWE365"/>
      <c r="TWF365"/>
      <c r="TWG365"/>
      <c r="TWH365"/>
      <c r="TWI365"/>
      <c r="TWJ365"/>
      <c r="TWK365"/>
      <c r="TWL365"/>
      <c r="TWM365"/>
      <c r="TWN365"/>
      <c r="TWO365"/>
      <c r="TWP365"/>
      <c r="TWQ365"/>
      <c r="TWR365"/>
      <c r="TWS365"/>
      <c r="TWT365"/>
      <c r="TWU365"/>
      <c r="TWV365"/>
      <c r="TWW365"/>
      <c r="TWX365"/>
      <c r="TWY365"/>
      <c r="TWZ365"/>
      <c r="TXA365"/>
      <c r="TXB365"/>
      <c r="TXC365"/>
      <c r="TXD365"/>
      <c r="TXE365"/>
      <c r="TXF365"/>
      <c r="TXG365"/>
      <c r="TXH365"/>
      <c r="TXI365"/>
      <c r="TXJ365"/>
      <c r="TXK365"/>
      <c r="TXL365"/>
      <c r="TXM365"/>
      <c r="TXN365"/>
      <c r="TXO365"/>
      <c r="TXP365"/>
      <c r="TXQ365"/>
      <c r="TXR365"/>
      <c r="TXS365"/>
      <c r="TXT365"/>
      <c r="TXU365"/>
      <c r="TXV365"/>
      <c r="TXW365"/>
      <c r="TXX365"/>
      <c r="TXY365"/>
      <c r="TXZ365"/>
      <c r="TYA365"/>
      <c r="TYB365"/>
      <c r="TYC365"/>
      <c r="TYD365"/>
      <c r="TYE365"/>
      <c r="TYF365"/>
      <c r="TYG365"/>
      <c r="TYH365"/>
      <c r="TYI365"/>
      <c r="TYJ365"/>
      <c r="TYK365"/>
      <c r="TYL365"/>
      <c r="TYM365"/>
      <c r="TYN365"/>
      <c r="TYO365"/>
      <c r="TYP365"/>
      <c r="TYQ365"/>
      <c r="TYR365"/>
      <c r="TYS365"/>
      <c r="TYT365"/>
      <c r="TYU365"/>
      <c r="TYV365"/>
      <c r="TYW365"/>
      <c r="TYX365"/>
      <c r="TYY365"/>
      <c r="TYZ365"/>
      <c r="TZA365"/>
      <c r="TZB365"/>
      <c r="TZC365"/>
      <c r="TZD365"/>
      <c r="TZE365"/>
      <c r="TZF365"/>
      <c r="TZG365"/>
      <c r="TZH365"/>
      <c r="TZI365"/>
      <c r="TZJ365"/>
      <c r="TZK365"/>
      <c r="TZL365"/>
      <c r="TZM365"/>
      <c r="TZN365"/>
      <c r="TZO365"/>
      <c r="TZP365"/>
      <c r="TZQ365"/>
      <c r="TZR365"/>
      <c r="TZS365"/>
      <c r="TZT365"/>
      <c r="TZU365"/>
      <c r="TZV365"/>
      <c r="TZW365"/>
      <c r="TZX365"/>
      <c r="TZY365"/>
      <c r="TZZ365"/>
      <c r="UAA365"/>
      <c r="UAB365"/>
      <c r="UAC365"/>
      <c r="UAD365"/>
      <c r="UAE365"/>
      <c r="UAF365"/>
      <c r="UAG365"/>
      <c r="UAH365"/>
      <c r="UAI365"/>
      <c r="UAJ365"/>
      <c r="UAK365"/>
      <c r="UAL365"/>
      <c r="UAM365"/>
      <c r="UAN365"/>
      <c r="UAO365"/>
      <c r="UAP365"/>
      <c r="UAQ365"/>
      <c r="UAR365"/>
      <c r="UAS365"/>
      <c r="UAT365"/>
      <c r="UAU365"/>
      <c r="UAV365"/>
      <c r="UAW365"/>
      <c r="UAX365"/>
      <c r="UAY365"/>
      <c r="UAZ365"/>
      <c r="UBA365"/>
      <c r="UBB365"/>
      <c r="UBC365"/>
      <c r="UBD365"/>
      <c r="UBE365"/>
      <c r="UBF365"/>
      <c r="UBG365"/>
      <c r="UBH365"/>
      <c r="UBI365"/>
      <c r="UBJ365"/>
      <c r="UBK365"/>
      <c r="UBL365"/>
      <c r="UBM365"/>
      <c r="UBN365"/>
      <c r="UBO365"/>
      <c r="UBP365"/>
      <c r="UBQ365"/>
      <c r="UBR365"/>
      <c r="UBS365"/>
      <c r="UBT365"/>
      <c r="UBU365"/>
      <c r="UBV365"/>
      <c r="UBW365"/>
      <c r="UBX365"/>
      <c r="UBY365"/>
      <c r="UBZ365"/>
      <c r="UCA365"/>
      <c r="UCB365"/>
      <c r="UCC365"/>
      <c r="UCD365"/>
      <c r="UCE365"/>
      <c r="UCF365"/>
      <c r="UCG365"/>
      <c r="UCH365"/>
      <c r="UCI365"/>
      <c r="UCJ365"/>
      <c r="UCK365"/>
      <c r="UCL365"/>
      <c r="UCM365"/>
      <c r="UCN365"/>
      <c r="UCO365"/>
      <c r="UCP365"/>
      <c r="UCQ365"/>
      <c r="UCR365"/>
      <c r="UCS365"/>
      <c r="UCT365"/>
      <c r="UCU365"/>
      <c r="UCV365"/>
      <c r="UCW365"/>
      <c r="UCX365"/>
      <c r="UCY365"/>
      <c r="UCZ365"/>
      <c r="UDA365"/>
      <c r="UDB365"/>
      <c r="UDC365"/>
      <c r="UDD365"/>
      <c r="UDE365"/>
      <c r="UDF365"/>
      <c r="UDG365"/>
      <c r="UDH365"/>
      <c r="UDI365"/>
      <c r="UDJ365"/>
      <c r="UDK365"/>
      <c r="UDL365"/>
      <c r="UDM365"/>
      <c r="UDN365"/>
      <c r="UDO365"/>
      <c r="UDP365"/>
      <c r="UDQ365"/>
      <c r="UDR365"/>
      <c r="UDS365"/>
      <c r="UDT365"/>
      <c r="UDU365"/>
      <c r="UDV365"/>
      <c r="UDW365"/>
      <c r="UDX365"/>
      <c r="UDY365"/>
      <c r="UDZ365"/>
      <c r="UEA365"/>
      <c r="UEB365"/>
      <c r="UEC365"/>
      <c r="UED365"/>
      <c r="UEE365"/>
      <c r="UEF365"/>
      <c r="UEG365"/>
      <c r="UEH365"/>
      <c r="UEI365"/>
      <c r="UEJ365"/>
      <c r="UEK365"/>
      <c r="UEL365"/>
      <c r="UEM365"/>
      <c r="UEN365"/>
      <c r="UEO365"/>
      <c r="UEP365"/>
      <c r="UEQ365"/>
      <c r="UER365"/>
      <c r="UES365"/>
      <c r="UET365"/>
      <c r="UEU365"/>
      <c r="UEV365"/>
      <c r="UEW365"/>
      <c r="UEX365"/>
      <c r="UEY365"/>
      <c r="UEZ365"/>
      <c r="UFA365"/>
      <c r="UFB365"/>
      <c r="UFC365"/>
      <c r="UFD365"/>
      <c r="UFE365"/>
      <c r="UFF365"/>
      <c r="UFG365"/>
      <c r="UFH365"/>
      <c r="UFI365"/>
      <c r="UFJ365"/>
      <c r="UFK365"/>
      <c r="UFL365"/>
      <c r="UFM365"/>
      <c r="UFN365"/>
      <c r="UFO365"/>
      <c r="UFP365"/>
      <c r="UFQ365"/>
      <c r="UFR365"/>
      <c r="UFS365"/>
      <c r="UFT365"/>
      <c r="UFU365"/>
      <c r="UFV365"/>
      <c r="UFW365"/>
      <c r="UFX365"/>
      <c r="UFY365"/>
      <c r="UFZ365"/>
      <c r="UGA365"/>
      <c r="UGB365"/>
      <c r="UGC365"/>
      <c r="UGD365"/>
      <c r="UGE365"/>
      <c r="UGF365"/>
      <c r="UGG365"/>
      <c r="UGH365"/>
      <c r="UGI365"/>
      <c r="UGJ365"/>
      <c r="UGK365"/>
      <c r="UGL365"/>
      <c r="UGM365"/>
      <c r="UGN365"/>
      <c r="UGO365"/>
      <c r="UGP365"/>
      <c r="UGQ365"/>
      <c r="UGR365"/>
      <c r="UGS365"/>
      <c r="UGT365"/>
      <c r="UGU365"/>
      <c r="UGV365"/>
      <c r="UGW365"/>
      <c r="UGX365"/>
      <c r="UGY365"/>
      <c r="UGZ365"/>
      <c r="UHA365"/>
      <c r="UHB365"/>
      <c r="UHC365"/>
      <c r="UHD365"/>
      <c r="UHE365"/>
      <c r="UHF365"/>
      <c r="UHG365"/>
      <c r="UHH365"/>
      <c r="UHI365"/>
      <c r="UHJ365"/>
      <c r="UHK365"/>
      <c r="UHL365"/>
      <c r="UHM365"/>
      <c r="UHN365"/>
      <c r="UHO365"/>
      <c r="UHP365"/>
      <c r="UHQ365"/>
      <c r="UHR365"/>
      <c r="UHS365"/>
      <c r="UHT365"/>
      <c r="UHU365"/>
      <c r="UHV365"/>
      <c r="UHW365"/>
      <c r="UHX365"/>
      <c r="UHY365"/>
      <c r="UHZ365"/>
      <c r="UIA365"/>
      <c r="UIB365"/>
      <c r="UIC365"/>
      <c r="UID365"/>
      <c r="UIE365"/>
      <c r="UIF365"/>
      <c r="UIG365"/>
      <c r="UIH365"/>
      <c r="UII365"/>
      <c r="UIJ365"/>
      <c r="UIK365"/>
      <c r="UIL365"/>
      <c r="UIM365"/>
      <c r="UIN365"/>
      <c r="UIO365"/>
      <c r="UIP365"/>
      <c r="UIQ365"/>
      <c r="UIR365"/>
      <c r="UIS365"/>
      <c r="UIT365"/>
      <c r="UIU365"/>
      <c r="UIV365"/>
      <c r="UIW365"/>
      <c r="UIX365"/>
      <c r="UIY365"/>
      <c r="UIZ365"/>
      <c r="UJA365"/>
      <c r="UJB365"/>
      <c r="UJC365"/>
      <c r="UJD365"/>
      <c r="UJE365"/>
      <c r="UJF365"/>
      <c r="UJG365"/>
      <c r="UJH365"/>
      <c r="UJI365"/>
      <c r="UJJ365"/>
      <c r="UJK365"/>
      <c r="UJL365"/>
      <c r="UJM365"/>
      <c r="UJN365"/>
      <c r="UJO365"/>
      <c r="UJP365"/>
      <c r="UJQ365"/>
      <c r="UJR365"/>
      <c r="UJS365"/>
      <c r="UJT365"/>
      <c r="UJU365"/>
      <c r="UJV365"/>
      <c r="UJW365"/>
      <c r="UJX365"/>
      <c r="UJY365"/>
      <c r="UJZ365"/>
      <c r="UKA365"/>
      <c r="UKB365"/>
      <c r="UKC365"/>
      <c r="UKD365"/>
      <c r="UKE365"/>
      <c r="UKF365"/>
      <c r="UKG365"/>
      <c r="UKH365"/>
      <c r="UKI365"/>
      <c r="UKJ365"/>
      <c r="UKK365"/>
      <c r="UKL365"/>
      <c r="UKM365"/>
      <c r="UKN365"/>
      <c r="UKO365"/>
      <c r="UKP365"/>
      <c r="UKQ365"/>
      <c r="UKR365"/>
      <c r="UKS365"/>
      <c r="UKT365"/>
      <c r="UKU365"/>
      <c r="UKV365"/>
      <c r="UKW365"/>
      <c r="UKX365"/>
      <c r="UKY365"/>
      <c r="UKZ365"/>
      <c r="ULA365"/>
      <c r="ULB365"/>
      <c r="ULC365"/>
      <c r="ULD365"/>
      <c r="ULE365"/>
      <c r="ULF365"/>
      <c r="ULG365"/>
      <c r="ULH365"/>
      <c r="ULI365"/>
      <c r="ULJ365"/>
      <c r="ULK365"/>
      <c r="ULL365"/>
      <c r="ULM365"/>
      <c r="ULN365"/>
      <c r="ULO365"/>
      <c r="ULP365"/>
      <c r="ULQ365"/>
      <c r="ULR365"/>
      <c r="ULS365"/>
      <c r="ULT365"/>
      <c r="ULU365"/>
      <c r="ULV365"/>
      <c r="ULW365"/>
      <c r="ULX365"/>
      <c r="ULY365"/>
      <c r="ULZ365"/>
      <c r="UMA365"/>
      <c r="UMB365"/>
      <c r="UMC365"/>
      <c r="UMD365"/>
      <c r="UME365"/>
      <c r="UMF365"/>
      <c r="UMG365"/>
      <c r="UMH365"/>
      <c r="UMI365"/>
      <c r="UMJ365"/>
      <c r="UMK365"/>
      <c r="UML365"/>
      <c r="UMM365"/>
      <c r="UMN365"/>
      <c r="UMO365"/>
      <c r="UMP365"/>
      <c r="UMQ365"/>
      <c r="UMR365"/>
      <c r="UMS365"/>
      <c r="UMT365"/>
      <c r="UMU365"/>
      <c r="UMV365"/>
      <c r="UMW365"/>
      <c r="UMX365"/>
      <c r="UMY365"/>
      <c r="UMZ365"/>
      <c r="UNA365"/>
      <c r="UNB365"/>
      <c r="UNC365"/>
      <c r="UND365"/>
      <c r="UNE365"/>
      <c r="UNF365"/>
      <c r="UNG365"/>
      <c r="UNH365"/>
      <c r="UNI365"/>
      <c r="UNJ365"/>
      <c r="UNK365"/>
      <c r="UNL365"/>
      <c r="UNM365"/>
      <c r="UNN365"/>
      <c r="UNO365"/>
      <c r="UNP365"/>
      <c r="UNQ365"/>
      <c r="UNR365"/>
      <c r="UNS365"/>
      <c r="UNT365"/>
      <c r="UNU365"/>
      <c r="UNV365"/>
      <c r="UNW365"/>
      <c r="UNX365"/>
      <c r="UNY365"/>
      <c r="UNZ365"/>
      <c r="UOA365"/>
      <c r="UOB365"/>
      <c r="UOC365"/>
      <c r="UOD365"/>
      <c r="UOE365"/>
      <c r="UOF365"/>
      <c r="UOG365"/>
      <c r="UOH365"/>
      <c r="UOI365"/>
      <c r="UOJ365"/>
      <c r="UOK365"/>
      <c r="UOL365"/>
      <c r="UOM365"/>
      <c r="UON365"/>
      <c r="UOO365"/>
      <c r="UOP365"/>
      <c r="UOQ365"/>
      <c r="UOR365"/>
      <c r="UOS365"/>
      <c r="UOT365"/>
      <c r="UOU365"/>
      <c r="UOV365"/>
      <c r="UOW365"/>
      <c r="UOX365"/>
      <c r="UOY365"/>
      <c r="UOZ365"/>
      <c r="UPA365"/>
      <c r="UPB365"/>
      <c r="UPC365"/>
      <c r="UPD365"/>
      <c r="UPE365"/>
      <c r="UPF365"/>
      <c r="UPG365"/>
      <c r="UPH365"/>
      <c r="UPI365"/>
      <c r="UPJ365"/>
      <c r="UPK365"/>
      <c r="UPL365"/>
      <c r="UPM365"/>
      <c r="UPN365"/>
      <c r="UPO365"/>
      <c r="UPP365"/>
      <c r="UPQ365"/>
      <c r="UPR365"/>
      <c r="UPS365"/>
      <c r="UPT365"/>
      <c r="UPU365"/>
      <c r="UPV365"/>
      <c r="UPW365"/>
      <c r="UPX365"/>
      <c r="UPY365"/>
      <c r="UPZ365"/>
      <c r="UQA365"/>
      <c r="UQB365"/>
      <c r="UQC365"/>
      <c r="UQD365"/>
      <c r="UQE365"/>
      <c r="UQF365"/>
      <c r="UQG365"/>
      <c r="UQH365"/>
      <c r="UQI365"/>
      <c r="UQJ365"/>
      <c r="UQK365"/>
      <c r="UQL365"/>
      <c r="UQM365"/>
      <c r="UQN365"/>
      <c r="UQO365"/>
      <c r="UQP365"/>
      <c r="UQQ365"/>
      <c r="UQR365"/>
      <c r="UQS365"/>
      <c r="UQT365"/>
      <c r="UQU365"/>
      <c r="UQV365"/>
      <c r="UQW365"/>
      <c r="UQX365"/>
      <c r="UQY365"/>
      <c r="UQZ365"/>
      <c r="URA365"/>
      <c r="URB365"/>
      <c r="URC365"/>
      <c r="URD365"/>
      <c r="URE365"/>
      <c r="URF365"/>
      <c r="URG365"/>
      <c r="URH365"/>
      <c r="URI365"/>
      <c r="URJ365"/>
      <c r="URK365"/>
      <c r="URL365"/>
      <c r="URM365"/>
      <c r="URN365"/>
      <c r="URO365"/>
      <c r="URP365"/>
      <c r="URQ365"/>
      <c r="URR365"/>
      <c r="URS365"/>
      <c r="URT365"/>
      <c r="URU365"/>
      <c r="URV365"/>
      <c r="URW365"/>
      <c r="URX365"/>
      <c r="URY365"/>
      <c r="URZ365"/>
      <c r="USA365"/>
      <c r="USB365"/>
      <c r="USC365"/>
      <c r="USD365"/>
      <c r="USE365"/>
      <c r="USF365"/>
      <c r="USG365"/>
      <c r="USH365"/>
      <c r="USI365"/>
      <c r="USJ365"/>
      <c r="USK365"/>
      <c r="USL365"/>
      <c r="USM365"/>
      <c r="USN365"/>
      <c r="USO365"/>
      <c r="USP365"/>
      <c r="USQ365"/>
      <c r="USR365"/>
      <c r="USS365"/>
      <c r="UST365"/>
      <c r="USU365"/>
      <c r="USV365"/>
      <c r="USW365"/>
      <c r="USX365"/>
      <c r="USY365"/>
      <c r="USZ365"/>
      <c r="UTA365"/>
      <c r="UTB365"/>
      <c r="UTC365"/>
      <c r="UTD365"/>
      <c r="UTE365"/>
      <c r="UTF365"/>
      <c r="UTG365"/>
      <c r="UTH365"/>
      <c r="UTI365"/>
      <c r="UTJ365"/>
      <c r="UTK365"/>
      <c r="UTL365"/>
      <c r="UTM365"/>
      <c r="UTN365"/>
      <c r="UTO365"/>
      <c r="UTP365"/>
      <c r="UTQ365"/>
      <c r="UTR365"/>
      <c r="UTS365"/>
      <c r="UTT365"/>
      <c r="UTU365"/>
      <c r="UTV365"/>
      <c r="UTW365"/>
      <c r="UTX365"/>
      <c r="UTY365"/>
      <c r="UTZ365"/>
      <c r="UUA365"/>
      <c r="UUB365"/>
      <c r="UUC365"/>
      <c r="UUD365"/>
      <c r="UUE365"/>
      <c r="UUF365"/>
      <c r="UUG365"/>
      <c r="UUH365"/>
      <c r="UUI365"/>
      <c r="UUJ365"/>
      <c r="UUK365"/>
      <c r="UUL365"/>
      <c r="UUM365"/>
      <c r="UUN365"/>
      <c r="UUO365"/>
      <c r="UUP365"/>
      <c r="UUQ365"/>
      <c r="UUR365"/>
      <c r="UUS365"/>
      <c r="UUT365"/>
      <c r="UUU365"/>
      <c r="UUV365"/>
      <c r="UUW365"/>
      <c r="UUX365"/>
      <c r="UUY365"/>
      <c r="UUZ365"/>
      <c r="UVA365"/>
      <c r="UVB365"/>
      <c r="UVC365"/>
      <c r="UVD365"/>
      <c r="UVE365"/>
      <c r="UVF365"/>
      <c r="UVG365"/>
      <c r="UVH365"/>
      <c r="UVI365"/>
      <c r="UVJ365"/>
      <c r="UVK365"/>
      <c r="UVL365"/>
      <c r="UVM365"/>
      <c r="UVN365"/>
      <c r="UVO365"/>
      <c r="UVP365"/>
      <c r="UVQ365"/>
      <c r="UVR365"/>
      <c r="UVS365"/>
      <c r="UVT365"/>
      <c r="UVU365"/>
      <c r="UVV365"/>
      <c r="UVW365"/>
      <c r="UVX365"/>
      <c r="UVY365"/>
      <c r="UVZ365"/>
      <c r="UWA365"/>
      <c r="UWB365"/>
      <c r="UWC365"/>
      <c r="UWD365"/>
      <c r="UWE365"/>
      <c r="UWF365"/>
      <c r="UWG365"/>
      <c r="UWH365"/>
      <c r="UWI365"/>
      <c r="UWJ365"/>
      <c r="UWK365"/>
      <c r="UWL365"/>
      <c r="UWM365"/>
      <c r="UWN365"/>
      <c r="UWO365"/>
      <c r="UWP365"/>
      <c r="UWQ365"/>
      <c r="UWR365"/>
      <c r="UWS365"/>
      <c r="UWT365"/>
      <c r="UWU365"/>
      <c r="UWV365"/>
      <c r="UWW365"/>
      <c r="UWX365"/>
      <c r="UWY365"/>
      <c r="UWZ365"/>
      <c r="UXA365"/>
      <c r="UXB365"/>
      <c r="UXC365"/>
      <c r="UXD365"/>
      <c r="UXE365"/>
      <c r="UXF365"/>
      <c r="UXG365"/>
      <c r="UXH365"/>
      <c r="UXI365"/>
      <c r="UXJ365"/>
      <c r="UXK365"/>
      <c r="UXL365"/>
      <c r="UXM365"/>
      <c r="UXN365"/>
      <c r="UXO365"/>
      <c r="UXP365"/>
      <c r="UXQ365"/>
      <c r="UXR365"/>
      <c r="UXS365"/>
      <c r="UXT365"/>
      <c r="UXU365"/>
      <c r="UXV365"/>
      <c r="UXW365"/>
      <c r="UXX365"/>
      <c r="UXY365"/>
      <c r="UXZ365"/>
      <c r="UYA365"/>
      <c r="UYB365"/>
      <c r="UYC365"/>
      <c r="UYD365"/>
      <c r="UYE365"/>
      <c r="UYF365"/>
      <c r="UYG365"/>
      <c r="UYH365"/>
      <c r="UYI365"/>
      <c r="UYJ365"/>
      <c r="UYK365"/>
      <c r="UYL365"/>
      <c r="UYM365"/>
      <c r="UYN365"/>
      <c r="UYO365"/>
      <c r="UYP365"/>
      <c r="UYQ365"/>
      <c r="UYR365"/>
      <c r="UYS365"/>
      <c r="UYT365"/>
      <c r="UYU365"/>
      <c r="UYV365"/>
      <c r="UYW365"/>
      <c r="UYX365"/>
      <c r="UYY365"/>
      <c r="UYZ365"/>
      <c r="UZA365"/>
      <c r="UZB365"/>
      <c r="UZC365"/>
      <c r="UZD365"/>
      <c r="UZE365"/>
      <c r="UZF365"/>
      <c r="UZG365"/>
      <c r="UZH365"/>
      <c r="UZI365"/>
      <c r="UZJ365"/>
      <c r="UZK365"/>
      <c r="UZL365"/>
      <c r="UZM365"/>
      <c r="UZN365"/>
      <c r="UZO365"/>
      <c r="UZP365"/>
      <c r="UZQ365"/>
      <c r="UZR365"/>
      <c r="UZS365"/>
      <c r="UZT365"/>
      <c r="UZU365"/>
      <c r="UZV365"/>
      <c r="UZW365"/>
      <c r="UZX365"/>
      <c r="UZY365"/>
      <c r="UZZ365"/>
      <c r="VAA365"/>
      <c r="VAB365"/>
      <c r="VAC365"/>
      <c r="VAD365"/>
      <c r="VAE365"/>
      <c r="VAF365"/>
      <c r="VAG365"/>
      <c r="VAH365"/>
      <c r="VAI365"/>
      <c r="VAJ365"/>
      <c r="VAK365"/>
      <c r="VAL365"/>
      <c r="VAM365"/>
      <c r="VAN365"/>
      <c r="VAO365"/>
      <c r="VAP365"/>
      <c r="VAQ365"/>
      <c r="VAR365"/>
      <c r="VAS365"/>
      <c r="VAT365"/>
      <c r="VAU365"/>
      <c r="VAV365"/>
      <c r="VAW365"/>
      <c r="VAX365"/>
      <c r="VAY365"/>
      <c r="VAZ365"/>
      <c r="VBA365"/>
      <c r="VBB365"/>
      <c r="VBC365"/>
      <c r="VBD365"/>
      <c r="VBE365"/>
      <c r="VBF365"/>
      <c r="VBG365"/>
      <c r="VBH365"/>
      <c r="VBI365"/>
      <c r="VBJ365"/>
      <c r="VBK365"/>
      <c r="VBL365"/>
      <c r="VBM365"/>
      <c r="VBN365"/>
      <c r="VBO365"/>
      <c r="VBP365"/>
      <c r="VBQ365"/>
      <c r="VBR365"/>
      <c r="VBS365"/>
      <c r="VBT365"/>
      <c r="VBU365"/>
      <c r="VBV365"/>
      <c r="VBW365"/>
      <c r="VBX365"/>
      <c r="VBY365"/>
      <c r="VBZ365"/>
      <c r="VCA365"/>
      <c r="VCB365"/>
      <c r="VCC365"/>
      <c r="VCD365"/>
      <c r="VCE365"/>
      <c r="VCF365"/>
      <c r="VCG365"/>
      <c r="VCH365"/>
      <c r="VCI365"/>
      <c r="VCJ365"/>
      <c r="VCK365"/>
      <c r="VCL365"/>
      <c r="VCM365"/>
      <c r="VCN365"/>
      <c r="VCO365"/>
      <c r="VCP365"/>
      <c r="VCQ365"/>
      <c r="VCR365"/>
      <c r="VCS365"/>
      <c r="VCT365"/>
      <c r="VCU365"/>
      <c r="VCV365"/>
      <c r="VCW365"/>
      <c r="VCX365"/>
      <c r="VCY365"/>
      <c r="VCZ365"/>
      <c r="VDA365"/>
      <c r="VDB365"/>
      <c r="VDC365"/>
      <c r="VDD365"/>
      <c r="VDE365"/>
      <c r="VDF365"/>
      <c r="VDG365"/>
      <c r="VDH365"/>
      <c r="VDI365"/>
      <c r="VDJ365"/>
      <c r="VDK365"/>
      <c r="VDL365"/>
      <c r="VDM365"/>
      <c r="VDN365"/>
      <c r="VDO365"/>
      <c r="VDP365"/>
      <c r="VDQ365"/>
      <c r="VDR365"/>
      <c r="VDS365"/>
      <c r="VDT365"/>
      <c r="VDU365"/>
      <c r="VDV365"/>
      <c r="VDW365"/>
      <c r="VDX365"/>
      <c r="VDY365"/>
      <c r="VDZ365"/>
      <c r="VEA365"/>
      <c r="VEB365"/>
      <c r="VEC365"/>
      <c r="VED365"/>
      <c r="VEE365"/>
      <c r="VEF365"/>
      <c r="VEG365"/>
      <c r="VEH365"/>
      <c r="VEI365"/>
      <c r="VEJ365"/>
      <c r="VEK365"/>
      <c r="VEL365"/>
      <c r="VEM365"/>
      <c r="VEN365"/>
      <c r="VEO365"/>
      <c r="VEP365"/>
      <c r="VEQ365"/>
      <c r="VER365"/>
      <c r="VES365"/>
      <c r="VET365"/>
      <c r="VEU365"/>
      <c r="VEV365"/>
      <c r="VEW365"/>
      <c r="VEX365"/>
      <c r="VEY365"/>
      <c r="VEZ365"/>
      <c r="VFA365"/>
      <c r="VFB365"/>
      <c r="VFC365"/>
      <c r="VFD365"/>
      <c r="VFE365"/>
      <c r="VFF365"/>
      <c r="VFG365"/>
      <c r="VFH365"/>
      <c r="VFI365"/>
      <c r="VFJ365"/>
      <c r="VFK365"/>
      <c r="VFL365"/>
      <c r="VFM365"/>
      <c r="VFN365"/>
      <c r="VFO365"/>
      <c r="VFP365"/>
      <c r="VFQ365"/>
      <c r="VFR365"/>
      <c r="VFS365"/>
      <c r="VFT365"/>
      <c r="VFU365"/>
      <c r="VFV365"/>
      <c r="VFW365"/>
      <c r="VFX365"/>
      <c r="VFY365"/>
      <c r="VFZ365"/>
      <c r="VGA365"/>
      <c r="VGB365"/>
      <c r="VGC365"/>
      <c r="VGD365"/>
      <c r="VGE365"/>
      <c r="VGF365"/>
      <c r="VGG365"/>
      <c r="VGH365"/>
      <c r="VGI365"/>
      <c r="VGJ365"/>
      <c r="VGK365"/>
      <c r="VGL365"/>
      <c r="VGM365"/>
      <c r="VGN365"/>
      <c r="VGO365"/>
      <c r="VGP365"/>
      <c r="VGQ365"/>
      <c r="VGR365"/>
      <c r="VGS365"/>
      <c r="VGT365"/>
      <c r="VGU365"/>
      <c r="VGV365"/>
      <c r="VGW365"/>
      <c r="VGX365"/>
      <c r="VGY365"/>
      <c r="VGZ365"/>
      <c r="VHA365"/>
      <c r="VHB365"/>
      <c r="VHC365"/>
      <c r="VHD365"/>
      <c r="VHE365"/>
      <c r="VHF365"/>
      <c r="VHG365"/>
      <c r="VHH365"/>
      <c r="VHI365"/>
      <c r="VHJ365"/>
      <c r="VHK365"/>
      <c r="VHL365"/>
      <c r="VHM365"/>
      <c r="VHN365"/>
      <c r="VHO365"/>
      <c r="VHP365"/>
      <c r="VHQ365"/>
      <c r="VHR365"/>
      <c r="VHS365"/>
      <c r="VHT365"/>
      <c r="VHU365"/>
      <c r="VHV365"/>
      <c r="VHW365"/>
      <c r="VHX365"/>
      <c r="VHY365"/>
      <c r="VHZ365"/>
      <c r="VIA365"/>
      <c r="VIB365"/>
      <c r="VIC365"/>
      <c r="VID365"/>
      <c r="VIE365"/>
      <c r="VIF365"/>
      <c r="VIG365"/>
      <c r="VIH365"/>
      <c r="VII365"/>
      <c r="VIJ365"/>
      <c r="VIK365"/>
      <c r="VIL365"/>
      <c r="VIM365"/>
      <c r="VIN365"/>
      <c r="VIO365"/>
      <c r="VIP365"/>
      <c r="VIQ365"/>
      <c r="VIR365"/>
      <c r="VIS365"/>
      <c r="VIT365"/>
      <c r="VIU365"/>
      <c r="VIV365"/>
      <c r="VIW365"/>
      <c r="VIX365"/>
      <c r="VIY365"/>
      <c r="VIZ365"/>
      <c r="VJA365"/>
      <c r="VJB365"/>
      <c r="VJC365"/>
      <c r="VJD365"/>
      <c r="VJE365"/>
      <c r="VJF365"/>
      <c r="VJG365"/>
      <c r="VJH365"/>
      <c r="VJI365"/>
      <c r="VJJ365"/>
      <c r="VJK365"/>
      <c r="VJL365"/>
      <c r="VJM365"/>
      <c r="VJN365"/>
      <c r="VJO365"/>
      <c r="VJP365"/>
      <c r="VJQ365"/>
      <c r="VJR365"/>
      <c r="VJS365"/>
      <c r="VJT365"/>
      <c r="VJU365"/>
      <c r="VJV365"/>
      <c r="VJW365"/>
      <c r="VJX365"/>
      <c r="VJY365"/>
      <c r="VJZ365"/>
      <c r="VKA365"/>
      <c r="VKB365"/>
      <c r="VKC365"/>
      <c r="VKD365"/>
      <c r="VKE365"/>
      <c r="VKF365"/>
      <c r="VKG365"/>
      <c r="VKH365"/>
      <c r="VKI365"/>
      <c r="VKJ365"/>
      <c r="VKK365"/>
      <c r="VKL365"/>
      <c r="VKM365"/>
      <c r="VKN365"/>
      <c r="VKO365"/>
      <c r="VKP365"/>
      <c r="VKQ365"/>
      <c r="VKR365"/>
      <c r="VKS365"/>
      <c r="VKT365"/>
      <c r="VKU365"/>
      <c r="VKV365"/>
      <c r="VKW365"/>
      <c r="VKX365"/>
      <c r="VKY365"/>
      <c r="VKZ365"/>
      <c r="VLA365"/>
      <c r="VLB365"/>
      <c r="VLC365"/>
      <c r="VLD365"/>
      <c r="VLE365"/>
      <c r="VLF365"/>
      <c r="VLG365"/>
      <c r="VLH365"/>
      <c r="VLI365"/>
      <c r="VLJ365"/>
      <c r="VLK365"/>
      <c r="VLL365"/>
      <c r="VLM365"/>
      <c r="VLN365"/>
      <c r="VLO365"/>
      <c r="VLP365"/>
      <c r="VLQ365"/>
      <c r="VLR365"/>
      <c r="VLS365"/>
      <c r="VLT365"/>
      <c r="VLU365"/>
      <c r="VLV365"/>
      <c r="VLW365"/>
      <c r="VLX365"/>
      <c r="VLY365"/>
      <c r="VLZ365"/>
      <c r="VMA365"/>
      <c r="VMB365"/>
      <c r="VMC365"/>
      <c r="VMD365"/>
      <c r="VME365"/>
      <c r="VMF365"/>
      <c r="VMG365"/>
      <c r="VMH365"/>
      <c r="VMI365"/>
      <c r="VMJ365"/>
      <c r="VMK365"/>
      <c r="VML365"/>
      <c r="VMM365"/>
      <c r="VMN365"/>
      <c r="VMO365"/>
      <c r="VMP365"/>
      <c r="VMQ365"/>
      <c r="VMR365"/>
      <c r="VMS365"/>
      <c r="VMT365"/>
      <c r="VMU365"/>
      <c r="VMV365"/>
      <c r="VMW365"/>
      <c r="VMX365"/>
      <c r="VMY365"/>
      <c r="VMZ365"/>
      <c r="VNA365"/>
      <c r="VNB365"/>
      <c r="VNC365"/>
      <c r="VND365"/>
      <c r="VNE365"/>
      <c r="VNF365"/>
      <c r="VNG365"/>
      <c r="VNH365"/>
      <c r="VNI365"/>
      <c r="VNJ365"/>
      <c r="VNK365"/>
      <c r="VNL365"/>
      <c r="VNM365"/>
      <c r="VNN365"/>
      <c r="VNO365"/>
      <c r="VNP365"/>
      <c r="VNQ365"/>
      <c r="VNR365"/>
      <c r="VNS365"/>
      <c r="VNT365"/>
      <c r="VNU365"/>
      <c r="VNV365"/>
      <c r="VNW365"/>
      <c r="VNX365"/>
      <c r="VNY365"/>
      <c r="VNZ365"/>
      <c r="VOA365"/>
      <c r="VOB365"/>
      <c r="VOC365"/>
      <c r="VOD365"/>
      <c r="VOE365"/>
      <c r="VOF365"/>
      <c r="VOG365"/>
      <c r="VOH365"/>
      <c r="VOI365"/>
      <c r="VOJ365"/>
      <c r="VOK365"/>
      <c r="VOL365"/>
      <c r="VOM365"/>
      <c r="VON365"/>
      <c r="VOO365"/>
      <c r="VOP365"/>
      <c r="VOQ365"/>
      <c r="VOR365"/>
      <c r="VOS365"/>
      <c r="VOT365"/>
      <c r="VOU365"/>
      <c r="VOV365"/>
      <c r="VOW365"/>
      <c r="VOX365"/>
      <c r="VOY365"/>
      <c r="VOZ365"/>
      <c r="VPA365"/>
      <c r="VPB365"/>
      <c r="VPC365"/>
      <c r="VPD365"/>
      <c r="VPE365"/>
      <c r="VPF365"/>
      <c r="VPG365"/>
      <c r="VPH365"/>
      <c r="VPI365"/>
      <c r="VPJ365"/>
      <c r="VPK365"/>
      <c r="VPL365"/>
      <c r="VPM365"/>
      <c r="VPN365"/>
      <c r="VPO365"/>
      <c r="VPP365"/>
      <c r="VPQ365"/>
      <c r="VPR365"/>
      <c r="VPS365"/>
      <c r="VPT365"/>
      <c r="VPU365"/>
      <c r="VPV365"/>
      <c r="VPW365"/>
      <c r="VPX365"/>
      <c r="VPY365"/>
      <c r="VPZ365"/>
      <c r="VQA365"/>
      <c r="VQB365"/>
      <c r="VQC365"/>
      <c r="VQD365"/>
      <c r="VQE365"/>
      <c r="VQF365"/>
      <c r="VQG365"/>
      <c r="VQH365"/>
      <c r="VQI365"/>
      <c r="VQJ365"/>
      <c r="VQK365"/>
      <c r="VQL365"/>
      <c r="VQM365"/>
      <c r="VQN365"/>
      <c r="VQO365"/>
      <c r="VQP365"/>
      <c r="VQQ365"/>
      <c r="VQR365"/>
      <c r="VQS365"/>
      <c r="VQT365"/>
      <c r="VQU365"/>
      <c r="VQV365"/>
      <c r="VQW365"/>
      <c r="VQX365"/>
      <c r="VQY365"/>
      <c r="VQZ365"/>
      <c r="VRA365"/>
      <c r="VRB365"/>
      <c r="VRC365"/>
      <c r="VRD365"/>
      <c r="VRE365"/>
      <c r="VRF365"/>
      <c r="VRG365"/>
      <c r="VRH365"/>
      <c r="VRI365"/>
      <c r="VRJ365"/>
      <c r="VRK365"/>
      <c r="VRL365"/>
      <c r="VRM365"/>
      <c r="VRN365"/>
      <c r="VRO365"/>
      <c r="VRP365"/>
      <c r="VRQ365"/>
      <c r="VRR365"/>
      <c r="VRS365"/>
      <c r="VRT365"/>
      <c r="VRU365"/>
      <c r="VRV365"/>
      <c r="VRW365"/>
      <c r="VRX365"/>
      <c r="VRY365"/>
      <c r="VRZ365"/>
      <c r="VSA365"/>
      <c r="VSB365"/>
      <c r="VSC365"/>
      <c r="VSD365"/>
      <c r="VSE365"/>
      <c r="VSF365"/>
      <c r="VSG365"/>
      <c r="VSH365"/>
      <c r="VSI365"/>
      <c r="VSJ365"/>
      <c r="VSK365"/>
      <c r="VSL365"/>
      <c r="VSM365"/>
      <c r="VSN365"/>
      <c r="VSO365"/>
      <c r="VSP365"/>
      <c r="VSQ365"/>
      <c r="VSR365"/>
      <c r="VSS365"/>
      <c r="VST365"/>
      <c r="VSU365"/>
      <c r="VSV365"/>
      <c r="VSW365"/>
      <c r="VSX365"/>
      <c r="VSY365"/>
      <c r="VSZ365"/>
      <c r="VTA365"/>
      <c r="VTB365"/>
      <c r="VTC365"/>
      <c r="VTD365"/>
      <c r="VTE365"/>
      <c r="VTF365"/>
      <c r="VTG365"/>
      <c r="VTH365"/>
      <c r="VTI365"/>
      <c r="VTJ365"/>
      <c r="VTK365"/>
      <c r="VTL365"/>
      <c r="VTM365"/>
      <c r="VTN365"/>
      <c r="VTO365"/>
      <c r="VTP365"/>
      <c r="VTQ365"/>
      <c r="VTR365"/>
      <c r="VTS365"/>
      <c r="VTT365"/>
      <c r="VTU365"/>
      <c r="VTV365"/>
      <c r="VTW365"/>
      <c r="VTX365"/>
      <c r="VTY365"/>
      <c r="VTZ365"/>
      <c r="VUA365"/>
      <c r="VUB365"/>
      <c r="VUC365"/>
      <c r="VUD365"/>
      <c r="VUE365"/>
      <c r="VUF365"/>
      <c r="VUG365"/>
      <c r="VUH365"/>
      <c r="VUI365"/>
      <c r="VUJ365"/>
      <c r="VUK365"/>
      <c r="VUL365"/>
      <c r="VUM365"/>
      <c r="VUN365"/>
      <c r="VUO365"/>
      <c r="VUP365"/>
      <c r="VUQ365"/>
      <c r="VUR365"/>
      <c r="VUS365"/>
      <c r="VUT365"/>
      <c r="VUU365"/>
      <c r="VUV365"/>
      <c r="VUW365"/>
      <c r="VUX365"/>
      <c r="VUY365"/>
      <c r="VUZ365"/>
      <c r="VVA365"/>
      <c r="VVB365"/>
      <c r="VVC365"/>
      <c r="VVD365"/>
      <c r="VVE365"/>
      <c r="VVF365"/>
      <c r="VVG365"/>
      <c r="VVH365"/>
      <c r="VVI365"/>
      <c r="VVJ365"/>
      <c r="VVK365"/>
      <c r="VVL365"/>
      <c r="VVM365"/>
      <c r="VVN365"/>
      <c r="VVO365"/>
      <c r="VVP365"/>
      <c r="VVQ365"/>
      <c r="VVR365"/>
      <c r="VVS365"/>
      <c r="VVT365"/>
      <c r="VVU365"/>
      <c r="VVV365"/>
      <c r="VVW365"/>
      <c r="VVX365"/>
      <c r="VVY365"/>
      <c r="VVZ365"/>
      <c r="VWA365"/>
      <c r="VWB365"/>
      <c r="VWC365"/>
      <c r="VWD365"/>
      <c r="VWE365"/>
      <c r="VWF365"/>
      <c r="VWG365"/>
      <c r="VWH365"/>
      <c r="VWI365"/>
      <c r="VWJ365"/>
      <c r="VWK365"/>
      <c r="VWL365"/>
      <c r="VWM365"/>
      <c r="VWN365"/>
      <c r="VWO365"/>
      <c r="VWP365"/>
      <c r="VWQ365"/>
      <c r="VWR365"/>
      <c r="VWS365"/>
      <c r="VWT365"/>
      <c r="VWU365"/>
      <c r="VWV365"/>
      <c r="VWW365"/>
      <c r="VWX365"/>
      <c r="VWY365"/>
      <c r="VWZ365"/>
      <c r="VXA365"/>
      <c r="VXB365"/>
      <c r="VXC365"/>
      <c r="VXD365"/>
      <c r="VXE365"/>
      <c r="VXF365"/>
      <c r="VXG365"/>
      <c r="VXH365"/>
      <c r="VXI365"/>
      <c r="VXJ365"/>
      <c r="VXK365"/>
      <c r="VXL365"/>
      <c r="VXM365"/>
      <c r="VXN365"/>
      <c r="VXO365"/>
      <c r="VXP365"/>
      <c r="VXQ365"/>
      <c r="VXR365"/>
      <c r="VXS365"/>
      <c r="VXT365"/>
      <c r="VXU365"/>
      <c r="VXV365"/>
      <c r="VXW365"/>
      <c r="VXX365"/>
      <c r="VXY365"/>
      <c r="VXZ365"/>
      <c r="VYA365"/>
      <c r="VYB365"/>
      <c r="VYC365"/>
      <c r="VYD365"/>
      <c r="VYE365"/>
      <c r="VYF365"/>
      <c r="VYG365"/>
      <c r="VYH365"/>
      <c r="VYI365"/>
      <c r="VYJ365"/>
      <c r="VYK365"/>
      <c r="VYL365"/>
      <c r="VYM365"/>
      <c r="VYN365"/>
      <c r="VYO365"/>
      <c r="VYP365"/>
      <c r="VYQ365"/>
      <c r="VYR365"/>
      <c r="VYS365"/>
      <c r="VYT365"/>
      <c r="VYU365"/>
      <c r="VYV365"/>
      <c r="VYW365"/>
      <c r="VYX365"/>
      <c r="VYY365"/>
      <c r="VYZ365"/>
      <c r="VZA365"/>
      <c r="VZB365"/>
      <c r="VZC365"/>
      <c r="VZD365"/>
      <c r="VZE365"/>
      <c r="VZF365"/>
      <c r="VZG365"/>
      <c r="VZH365"/>
      <c r="VZI365"/>
      <c r="VZJ365"/>
      <c r="VZK365"/>
      <c r="VZL365"/>
      <c r="VZM365"/>
      <c r="VZN365"/>
      <c r="VZO365"/>
      <c r="VZP365"/>
      <c r="VZQ365"/>
      <c r="VZR365"/>
      <c r="VZS365"/>
      <c r="VZT365"/>
      <c r="VZU365"/>
      <c r="VZV365"/>
      <c r="VZW365"/>
      <c r="VZX365"/>
      <c r="VZY365"/>
      <c r="VZZ365"/>
      <c r="WAA365"/>
      <c r="WAB365"/>
      <c r="WAC365"/>
      <c r="WAD365"/>
      <c r="WAE365"/>
      <c r="WAF365"/>
      <c r="WAG365"/>
      <c r="WAH365"/>
      <c r="WAI365"/>
      <c r="WAJ365"/>
      <c r="WAK365"/>
      <c r="WAL365"/>
      <c r="WAM365"/>
      <c r="WAN365"/>
      <c r="WAO365"/>
      <c r="WAP365"/>
      <c r="WAQ365"/>
      <c r="WAR365"/>
      <c r="WAS365"/>
      <c r="WAT365"/>
      <c r="WAU365"/>
      <c r="WAV365"/>
      <c r="WAW365"/>
      <c r="WAX365"/>
      <c r="WAY365"/>
      <c r="WAZ365"/>
      <c r="WBA365"/>
      <c r="WBB365"/>
      <c r="WBC365"/>
      <c r="WBD365"/>
      <c r="WBE365"/>
      <c r="WBF365"/>
      <c r="WBG365"/>
      <c r="WBH365"/>
      <c r="WBI365"/>
      <c r="WBJ365"/>
      <c r="WBK365"/>
      <c r="WBL365"/>
      <c r="WBM365"/>
      <c r="WBN365"/>
      <c r="WBO365"/>
      <c r="WBP365"/>
      <c r="WBQ365"/>
      <c r="WBR365"/>
      <c r="WBS365"/>
      <c r="WBT365"/>
      <c r="WBU365"/>
      <c r="WBV365"/>
      <c r="WBW365"/>
      <c r="WBX365"/>
      <c r="WBY365"/>
      <c r="WBZ365"/>
      <c r="WCA365"/>
      <c r="WCB365"/>
      <c r="WCC365"/>
      <c r="WCD365"/>
      <c r="WCE365"/>
      <c r="WCF365"/>
      <c r="WCG365"/>
      <c r="WCH365"/>
      <c r="WCI365"/>
      <c r="WCJ365"/>
      <c r="WCK365"/>
      <c r="WCL365"/>
      <c r="WCM365"/>
      <c r="WCN365"/>
      <c r="WCO365"/>
      <c r="WCP365"/>
      <c r="WCQ365"/>
      <c r="WCR365"/>
      <c r="WCS365"/>
      <c r="WCT365"/>
      <c r="WCU365"/>
      <c r="WCV365"/>
      <c r="WCW365"/>
      <c r="WCX365"/>
      <c r="WCY365"/>
      <c r="WCZ365"/>
      <c r="WDA365"/>
      <c r="WDB365"/>
      <c r="WDC365"/>
      <c r="WDD365"/>
      <c r="WDE365"/>
      <c r="WDF365"/>
      <c r="WDG365"/>
      <c r="WDH365"/>
      <c r="WDI365"/>
      <c r="WDJ365"/>
      <c r="WDK365"/>
      <c r="WDL365"/>
      <c r="WDM365"/>
      <c r="WDN365"/>
      <c r="WDO365"/>
      <c r="WDP365"/>
      <c r="WDQ365"/>
      <c r="WDR365"/>
      <c r="WDS365"/>
      <c r="WDT365"/>
      <c r="WDU365"/>
      <c r="WDV365"/>
      <c r="WDW365"/>
      <c r="WDX365"/>
      <c r="WDY365"/>
      <c r="WDZ365"/>
      <c r="WEA365"/>
      <c r="WEB365"/>
      <c r="WEC365"/>
      <c r="WED365"/>
      <c r="WEE365"/>
      <c r="WEF365"/>
      <c r="WEG365"/>
      <c r="WEH365"/>
      <c r="WEI365"/>
      <c r="WEJ365"/>
      <c r="WEK365"/>
      <c r="WEL365"/>
      <c r="WEM365"/>
      <c r="WEN365"/>
      <c r="WEO365"/>
      <c r="WEP365"/>
      <c r="WEQ365"/>
      <c r="WER365"/>
      <c r="WES365"/>
      <c r="WET365"/>
      <c r="WEU365"/>
      <c r="WEV365"/>
      <c r="WEW365"/>
      <c r="WEX365"/>
      <c r="WEY365"/>
      <c r="WEZ365"/>
      <c r="WFA365"/>
      <c r="WFB365"/>
      <c r="WFC365"/>
      <c r="WFD365"/>
      <c r="WFE365"/>
      <c r="WFF365"/>
      <c r="WFG365"/>
      <c r="WFH365"/>
      <c r="WFI365"/>
      <c r="WFJ365"/>
      <c r="WFK365"/>
      <c r="WFL365"/>
      <c r="WFM365"/>
      <c r="WFN365"/>
      <c r="WFO365"/>
      <c r="WFP365"/>
      <c r="WFQ365"/>
      <c r="WFR365"/>
      <c r="WFS365"/>
      <c r="WFT365"/>
      <c r="WFU365"/>
      <c r="WFV365"/>
      <c r="WFW365"/>
      <c r="WFX365"/>
      <c r="WFY365"/>
      <c r="WFZ365"/>
      <c r="WGA365"/>
      <c r="WGB365"/>
      <c r="WGC365"/>
      <c r="WGD365"/>
      <c r="WGE365"/>
      <c r="WGF365"/>
      <c r="WGG365"/>
      <c r="WGH365"/>
      <c r="WGI365"/>
      <c r="WGJ365"/>
      <c r="WGK365"/>
      <c r="WGL365"/>
      <c r="WGM365"/>
      <c r="WGN365"/>
      <c r="WGO365"/>
      <c r="WGP365"/>
      <c r="WGQ365"/>
      <c r="WGR365"/>
      <c r="WGS365"/>
      <c r="WGT365"/>
      <c r="WGU365"/>
      <c r="WGV365"/>
      <c r="WGW365"/>
      <c r="WGX365"/>
      <c r="WGY365"/>
      <c r="WGZ365"/>
      <c r="WHA365"/>
      <c r="WHB365"/>
      <c r="WHC365"/>
      <c r="WHD365"/>
      <c r="WHE365"/>
      <c r="WHF365"/>
      <c r="WHG365"/>
      <c r="WHH365"/>
      <c r="WHI365"/>
      <c r="WHJ365"/>
      <c r="WHK365"/>
      <c r="WHL365"/>
      <c r="WHM365"/>
      <c r="WHN365"/>
      <c r="WHO365"/>
      <c r="WHP365"/>
      <c r="WHQ365"/>
      <c r="WHR365"/>
      <c r="WHS365"/>
      <c r="WHT365"/>
      <c r="WHU365"/>
      <c r="WHV365"/>
      <c r="WHW365"/>
      <c r="WHX365"/>
      <c r="WHY365"/>
      <c r="WHZ365"/>
      <c r="WIA365"/>
      <c r="WIB365"/>
      <c r="WIC365"/>
      <c r="WID365"/>
      <c r="WIE365"/>
      <c r="WIF365"/>
      <c r="WIG365"/>
      <c r="WIH365"/>
      <c r="WII365"/>
      <c r="WIJ365"/>
      <c r="WIK365"/>
      <c r="WIL365"/>
      <c r="WIM365"/>
      <c r="WIN365"/>
      <c r="WIO365"/>
      <c r="WIP365"/>
      <c r="WIQ365"/>
      <c r="WIR365"/>
      <c r="WIS365"/>
      <c r="WIT365"/>
      <c r="WIU365"/>
      <c r="WIV365"/>
      <c r="WIW365"/>
      <c r="WIX365"/>
      <c r="WIY365"/>
      <c r="WIZ365"/>
      <c r="WJA365"/>
      <c r="WJB365"/>
      <c r="WJC365"/>
      <c r="WJD365"/>
      <c r="WJE365"/>
      <c r="WJF365"/>
      <c r="WJG365"/>
      <c r="WJH365"/>
      <c r="WJI365"/>
      <c r="WJJ365"/>
      <c r="WJK365"/>
      <c r="WJL365"/>
      <c r="WJM365"/>
      <c r="WJN365"/>
      <c r="WJO365"/>
      <c r="WJP365"/>
      <c r="WJQ365"/>
      <c r="WJR365"/>
      <c r="WJS365"/>
      <c r="WJT365"/>
      <c r="WJU365"/>
      <c r="WJV365"/>
      <c r="WJW365"/>
      <c r="WJX365"/>
      <c r="WJY365"/>
      <c r="WJZ365"/>
      <c r="WKA365"/>
      <c r="WKB365"/>
      <c r="WKC365"/>
      <c r="WKD365"/>
      <c r="WKE365"/>
      <c r="WKF365"/>
      <c r="WKG365"/>
      <c r="WKH365"/>
      <c r="WKI365"/>
      <c r="WKJ365"/>
      <c r="WKK365"/>
      <c r="WKL365"/>
      <c r="WKM365"/>
      <c r="WKN365"/>
      <c r="WKO365"/>
      <c r="WKP365"/>
      <c r="WKQ365"/>
      <c r="WKR365"/>
      <c r="WKS365"/>
      <c r="WKT365"/>
      <c r="WKU365"/>
      <c r="WKV365"/>
      <c r="WKW365"/>
      <c r="WKX365"/>
      <c r="WKY365"/>
      <c r="WKZ365"/>
      <c r="WLA365"/>
      <c r="WLB365"/>
      <c r="WLC365"/>
      <c r="WLD365"/>
      <c r="WLE365"/>
      <c r="WLF365"/>
      <c r="WLG365"/>
      <c r="WLH365"/>
      <c r="WLI365"/>
      <c r="WLJ365"/>
      <c r="WLK365"/>
      <c r="WLL365"/>
      <c r="WLM365"/>
      <c r="WLN365"/>
      <c r="WLO365"/>
      <c r="WLP365"/>
      <c r="WLQ365"/>
      <c r="WLR365"/>
      <c r="WLS365"/>
      <c r="WLT365"/>
      <c r="WLU365"/>
      <c r="WLV365"/>
      <c r="WLW365"/>
      <c r="WLX365"/>
      <c r="WLY365"/>
      <c r="WLZ365"/>
      <c r="WMA365"/>
      <c r="WMB365"/>
      <c r="WMC365"/>
      <c r="WMD365"/>
      <c r="WME365"/>
      <c r="WMF365"/>
      <c r="WMG365"/>
      <c r="WMH365"/>
      <c r="WMI365"/>
      <c r="WMJ365"/>
      <c r="WMK365"/>
      <c r="WML365"/>
      <c r="WMM365"/>
      <c r="WMN365"/>
      <c r="WMO365"/>
      <c r="WMP365"/>
      <c r="WMQ365"/>
      <c r="WMR365"/>
      <c r="WMS365"/>
      <c r="WMT365"/>
      <c r="WMU365"/>
      <c r="WMV365"/>
      <c r="WMW365"/>
      <c r="WMX365"/>
      <c r="WMY365"/>
      <c r="WMZ365"/>
      <c r="WNA365"/>
      <c r="WNB365"/>
      <c r="WNC365"/>
      <c r="WND365"/>
      <c r="WNE365"/>
      <c r="WNF365"/>
      <c r="WNG365"/>
      <c r="WNH365"/>
      <c r="WNI365"/>
      <c r="WNJ365"/>
      <c r="WNK365"/>
      <c r="WNL365"/>
      <c r="WNM365"/>
      <c r="WNN365"/>
      <c r="WNO365"/>
      <c r="WNP365"/>
      <c r="WNQ365"/>
      <c r="WNR365"/>
      <c r="WNS365"/>
      <c r="WNT365"/>
      <c r="WNU365"/>
      <c r="WNV365"/>
      <c r="WNW365"/>
      <c r="WNX365"/>
      <c r="WNY365"/>
      <c r="WNZ365"/>
      <c r="WOA365"/>
      <c r="WOB365"/>
      <c r="WOC365"/>
      <c r="WOD365"/>
      <c r="WOE365"/>
      <c r="WOF365"/>
      <c r="WOG365"/>
      <c r="WOH365"/>
      <c r="WOI365"/>
      <c r="WOJ365"/>
      <c r="WOK365"/>
      <c r="WOL365"/>
      <c r="WOM365"/>
      <c r="WON365"/>
      <c r="WOO365"/>
      <c r="WOP365"/>
      <c r="WOQ365"/>
      <c r="WOR365"/>
      <c r="WOS365"/>
      <c r="WOT365"/>
      <c r="WOU365"/>
      <c r="WOV365"/>
      <c r="WOW365"/>
      <c r="WOX365"/>
      <c r="WOY365"/>
      <c r="WOZ365"/>
      <c r="WPA365"/>
      <c r="WPB365"/>
      <c r="WPC365"/>
      <c r="WPD365"/>
      <c r="WPE365"/>
      <c r="WPF365"/>
      <c r="WPG365"/>
      <c r="WPH365"/>
      <c r="WPI365"/>
      <c r="WPJ365"/>
      <c r="WPK365"/>
      <c r="WPL365"/>
      <c r="WPM365"/>
      <c r="WPN365"/>
      <c r="WPO365"/>
      <c r="WPP365"/>
      <c r="WPQ365"/>
      <c r="WPR365"/>
      <c r="WPS365"/>
      <c r="WPT365"/>
      <c r="WPU365"/>
      <c r="WPV365"/>
      <c r="WPW365"/>
      <c r="WPX365"/>
      <c r="WPY365"/>
      <c r="WPZ365"/>
      <c r="WQA365"/>
      <c r="WQB365"/>
      <c r="WQC365"/>
      <c r="WQD365"/>
      <c r="WQE365"/>
      <c r="WQF365"/>
      <c r="WQG365"/>
      <c r="WQH365"/>
      <c r="WQI365"/>
      <c r="WQJ365"/>
      <c r="WQK365"/>
      <c r="WQL365"/>
      <c r="WQM365"/>
      <c r="WQN365"/>
      <c r="WQO365"/>
      <c r="WQP365"/>
      <c r="WQQ365"/>
      <c r="WQR365"/>
      <c r="WQS365"/>
      <c r="WQT365"/>
      <c r="WQU365"/>
      <c r="WQV365"/>
      <c r="WQW365"/>
      <c r="WQX365"/>
      <c r="WQY365"/>
      <c r="WQZ365"/>
      <c r="WRA365"/>
      <c r="WRB365"/>
      <c r="WRC365"/>
      <c r="WRD365"/>
      <c r="WRE365"/>
      <c r="WRF365"/>
      <c r="WRG365"/>
      <c r="WRH365"/>
      <c r="WRI365"/>
      <c r="WRJ365"/>
      <c r="WRK365"/>
      <c r="WRL365"/>
      <c r="WRM365"/>
      <c r="WRN365"/>
      <c r="WRO365"/>
      <c r="WRP365"/>
      <c r="WRQ365"/>
      <c r="WRR365"/>
      <c r="WRS365"/>
      <c r="WRT365"/>
      <c r="WRU365"/>
      <c r="WRV365"/>
      <c r="WRW365"/>
      <c r="WRX365"/>
      <c r="WRY365"/>
      <c r="WRZ365"/>
      <c r="WSA365"/>
      <c r="WSB365"/>
      <c r="WSC365"/>
      <c r="WSD365"/>
      <c r="WSE365"/>
      <c r="WSF365"/>
      <c r="WSG365"/>
      <c r="WSH365"/>
      <c r="WSI365"/>
      <c r="WSJ365"/>
      <c r="WSK365"/>
      <c r="WSL365"/>
      <c r="WSM365"/>
      <c r="WSN365"/>
      <c r="WSO365"/>
      <c r="WSP365"/>
      <c r="WSQ365"/>
      <c r="WSR365"/>
      <c r="WSS365"/>
      <c r="WST365"/>
      <c r="WSU365"/>
      <c r="WSV365"/>
      <c r="WSW365"/>
      <c r="WSX365"/>
      <c r="WSY365"/>
      <c r="WSZ365"/>
      <c r="WTA365"/>
      <c r="WTB365"/>
      <c r="WTC365"/>
      <c r="WTD365"/>
      <c r="WTE365"/>
      <c r="WTF365"/>
      <c r="WTG365"/>
      <c r="WTH365"/>
      <c r="WTI365"/>
      <c r="WTJ365"/>
      <c r="WTK365"/>
      <c r="WTL365"/>
      <c r="WTM365"/>
      <c r="WTN365"/>
      <c r="WTO365"/>
      <c r="WTP365"/>
      <c r="WTQ365"/>
      <c r="WTR365"/>
      <c r="WTS365"/>
      <c r="WTT365"/>
      <c r="WTU365"/>
      <c r="WTV365"/>
      <c r="WTW365"/>
      <c r="WTX365"/>
      <c r="WTY365"/>
      <c r="WTZ365"/>
      <c r="WUA365"/>
      <c r="WUB365"/>
      <c r="WUC365"/>
      <c r="WUD365"/>
      <c r="WUE365"/>
      <c r="WUF365"/>
      <c r="WUG365"/>
      <c r="WUH365"/>
      <c r="WUI365"/>
      <c r="WUJ365"/>
      <c r="WUK365"/>
      <c r="WUL365"/>
      <c r="WUM365"/>
      <c r="WUN365"/>
      <c r="WUO365"/>
      <c r="WUP365"/>
      <c r="WUQ365"/>
      <c r="WUR365"/>
      <c r="WUS365"/>
      <c r="WUT365"/>
      <c r="WUU365"/>
      <c r="WUV365"/>
      <c r="WUW365"/>
      <c r="WUX365"/>
      <c r="WUY365"/>
      <c r="WUZ365"/>
      <c r="WVA365"/>
      <c r="WVB365"/>
      <c r="WVC365"/>
      <c r="WVD365"/>
      <c r="WVE365"/>
      <c r="WVF365"/>
      <c r="WVG365"/>
      <c r="WVH365"/>
      <c r="WVI365"/>
      <c r="WVJ365"/>
      <c r="WVK365"/>
      <c r="WVL365"/>
      <c r="WVM365"/>
      <c r="WVN365"/>
      <c r="WVO365"/>
      <c r="WVP365"/>
      <c r="WVQ365"/>
      <c r="WVR365"/>
      <c r="WVS365"/>
      <c r="WVT365"/>
      <c r="WVU365"/>
      <c r="WVV365"/>
      <c r="WVW365"/>
      <c r="WVX365"/>
      <c r="WVY365"/>
      <c r="WVZ365"/>
      <c r="WWA365"/>
      <c r="WWB365"/>
      <c r="WWC365"/>
      <c r="WWD365"/>
      <c r="WWE365"/>
      <c r="WWF365"/>
      <c r="WWG365"/>
      <c r="WWH365"/>
      <c r="WWI365"/>
      <c r="WWJ365"/>
      <c r="WWK365"/>
      <c r="WWL365"/>
      <c r="WWM365"/>
      <c r="WWN365"/>
      <c r="WWO365"/>
      <c r="WWP365"/>
      <c r="WWQ365"/>
      <c r="WWR365"/>
      <c r="WWS365"/>
      <c r="WWT365"/>
      <c r="WWU365"/>
      <c r="WWV365"/>
      <c r="WWW365"/>
      <c r="WWX365"/>
      <c r="WWY365"/>
      <c r="WWZ365"/>
      <c r="WXA365"/>
      <c r="WXB365"/>
      <c r="WXC365"/>
      <c r="WXD365"/>
      <c r="WXE365"/>
      <c r="WXF365"/>
      <c r="WXG365"/>
      <c r="WXH365"/>
      <c r="WXI365"/>
      <c r="WXJ365"/>
      <c r="WXK365"/>
      <c r="WXL365"/>
      <c r="WXM365"/>
      <c r="WXN365"/>
      <c r="WXO365"/>
      <c r="WXP365"/>
      <c r="WXQ365"/>
      <c r="WXR365"/>
      <c r="WXS365"/>
      <c r="WXT365"/>
      <c r="WXU365"/>
      <c r="WXV365"/>
      <c r="WXW365"/>
      <c r="WXX365"/>
      <c r="WXY365"/>
      <c r="WXZ365"/>
      <c r="WYA365"/>
      <c r="WYB365"/>
      <c r="WYC365"/>
      <c r="WYD365"/>
      <c r="WYE365"/>
      <c r="WYF365"/>
      <c r="WYG365"/>
      <c r="WYH365"/>
      <c r="WYI365"/>
      <c r="WYJ365"/>
      <c r="WYK365"/>
      <c r="WYL365"/>
      <c r="WYM365"/>
      <c r="WYN365"/>
      <c r="WYO365"/>
      <c r="WYP365"/>
      <c r="WYQ365"/>
      <c r="WYR365"/>
      <c r="WYS365"/>
      <c r="WYT365"/>
      <c r="WYU365"/>
      <c r="WYV365"/>
      <c r="WYW365"/>
      <c r="WYX365"/>
      <c r="WYY365"/>
      <c r="WYZ365"/>
      <c r="WZA365"/>
      <c r="WZB365"/>
      <c r="WZC365"/>
      <c r="WZD365"/>
      <c r="WZE365"/>
      <c r="WZF365"/>
      <c r="WZG365"/>
      <c r="WZH365"/>
      <c r="WZI365"/>
      <c r="WZJ365"/>
      <c r="WZK365"/>
      <c r="WZL365"/>
      <c r="WZM365"/>
      <c r="WZN365"/>
      <c r="WZO365"/>
      <c r="WZP365"/>
      <c r="WZQ365"/>
      <c r="WZR365"/>
      <c r="WZS365"/>
      <c r="WZT365"/>
      <c r="WZU365"/>
      <c r="WZV365"/>
      <c r="WZW365"/>
      <c r="WZX365"/>
      <c r="WZY365"/>
      <c r="WZZ365"/>
      <c r="XAA365"/>
      <c r="XAB365"/>
      <c r="XAC365"/>
      <c r="XAD365"/>
      <c r="XAE365"/>
      <c r="XAF365"/>
      <c r="XAG365"/>
      <c r="XAH365"/>
      <c r="XAI365"/>
      <c r="XAJ365"/>
      <c r="XAK365"/>
      <c r="XAL365"/>
      <c r="XAM365"/>
      <c r="XAN365"/>
      <c r="XAO365"/>
      <c r="XAP365"/>
      <c r="XAQ365"/>
      <c r="XAR365"/>
      <c r="XAS365"/>
      <c r="XAT365"/>
      <c r="XAU365"/>
      <c r="XAV365"/>
      <c r="XAW365"/>
      <c r="XAX365"/>
      <c r="XAY365"/>
      <c r="XAZ365"/>
      <c r="XBA365"/>
      <c r="XBB365"/>
      <c r="XBC365"/>
      <c r="XBD365"/>
      <c r="XBE365"/>
      <c r="XBF365"/>
      <c r="XBG365"/>
      <c r="XBH365"/>
      <c r="XBI365"/>
      <c r="XBJ365"/>
      <c r="XBK365"/>
      <c r="XBL365"/>
      <c r="XBM365"/>
      <c r="XBN365"/>
      <c r="XBO365"/>
      <c r="XBP365"/>
      <c r="XBQ365"/>
      <c r="XBR365"/>
      <c r="XBS365"/>
      <c r="XBT365"/>
      <c r="XBU365"/>
      <c r="XBV365"/>
      <c r="XBW365"/>
      <c r="XBX365"/>
      <c r="XBY365"/>
      <c r="XBZ365"/>
      <c r="XCA365"/>
      <c r="XCB365"/>
      <c r="XCC365"/>
      <c r="XCD365"/>
      <c r="XCE365"/>
      <c r="XCF365"/>
      <c r="XCG365"/>
      <c r="XCH365"/>
      <c r="XCI365"/>
      <c r="XCJ365"/>
      <c r="XCK365"/>
      <c r="XCL365"/>
      <c r="XCM365"/>
      <c r="XCN365"/>
      <c r="XCO365"/>
      <c r="XCP365"/>
      <c r="XCQ365"/>
      <c r="XCR365"/>
      <c r="XCS365"/>
      <c r="XCT365"/>
      <c r="XCU365"/>
      <c r="XCV365"/>
      <c r="XCW365"/>
      <c r="XCX365"/>
      <c r="XCY365"/>
      <c r="XCZ365"/>
      <c r="XDA365"/>
      <c r="XDB365"/>
      <c r="XDC365"/>
      <c r="XDD365"/>
      <c r="XDE365"/>
      <c r="XDF365"/>
      <c r="XDG365"/>
      <c r="XDH365"/>
      <c r="XDI365"/>
      <c r="XDJ365"/>
      <c r="XDK365"/>
      <c r="XDL365"/>
      <c r="XDM365"/>
      <c r="XDN365"/>
      <c r="XDO365"/>
      <c r="XDP365"/>
      <c r="XDQ365"/>
      <c r="XDR365"/>
      <c r="XDS365"/>
      <c r="XDT365"/>
      <c r="XDU365"/>
      <c r="XDV365"/>
      <c r="XDW365"/>
      <c r="XDX365"/>
      <c r="XDY365"/>
    </row>
    <row r="366" ht="27.95" customHeight="1" spans="1:16353">
      <c r="A366" s="45"/>
      <c r="B366" s="45"/>
      <c r="C366" s="45"/>
      <c r="D366" s="3">
        <v>43090701</v>
      </c>
      <c r="E366" s="4" t="s">
        <v>861</v>
      </c>
      <c r="F366" s="4" t="s">
        <v>862</v>
      </c>
      <c r="G366" s="5">
        <v>8</v>
      </c>
      <c r="H366" s="7"/>
      <c r="I366" s="19"/>
      <c r="J366" s="20">
        <f t="shared" si="12"/>
        <v>8</v>
      </c>
      <c r="K366" s="31">
        <f t="shared" si="10"/>
        <v>0</v>
      </c>
      <c r="L366" s="5">
        <f>VLOOKUP(D366,'[2]影院查询统计报表 (2)'!$B$4:$M$309,12,FALSE)</f>
        <v>8</v>
      </c>
      <c r="M366" s="7" t="e">
        <f>VLOOKUP(D366,[3]Sheet1!$B$5:$M$20,12,FALSE)</f>
        <v>#N/A</v>
      </c>
      <c r="N366" s="19" t="e">
        <f>VLOOKUP(D366,[4]Sheet1!$B$4:$J$16,9,FALSE)</f>
        <v>#N/A</v>
      </c>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c r="AMK366"/>
      <c r="AML366"/>
      <c r="AMM366"/>
      <c r="AMN366"/>
      <c r="AMO366"/>
      <c r="AMP366"/>
      <c r="AMQ366"/>
      <c r="AMR366"/>
      <c r="AMS366"/>
      <c r="AMT366"/>
      <c r="AMU366"/>
      <c r="AMV366"/>
      <c r="AMW366"/>
      <c r="AMX366"/>
      <c r="AMY366"/>
      <c r="AMZ366"/>
      <c r="ANA366"/>
      <c r="ANB366"/>
      <c r="ANC366"/>
      <c r="AND366"/>
      <c r="ANE366"/>
      <c r="ANF366"/>
      <c r="ANG366"/>
      <c r="ANH366"/>
      <c r="ANI366"/>
      <c r="ANJ366"/>
      <c r="ANK366"/>
      <c r="ANL366"/>
      <c r="ANM366"/>
      <c r="ANN366"/>
      <c r="ANO366"/>
      <c r="ANP366"/>
      <c r="ANQ366"/>
      <c r="ANR366"/>
      <c r="ANS366"/>
      <c r="ANT366"/>
      <c r="ANU366"/>
      <c r="ANV366"/>
      <c r="ANW366"/>
      <c r="ANX366"/>
      <c r="ANY366"/>
      <c r="ANZ366"/>
      <c r="AOA366"/>
      <c r="AOB366"/>
      <c r="AOC366"/>
      <c r="AOD366"/>
      <c r="AOE366"/>
      <c r="AOF366"/>
      <c r="AOG366"/>
      <c r="AOH366"/>
      <c r="AOI366"/>
      <c r="AOJ366"/>
      <c r="AOK366"/>
      <c r="AOL366"/>
      <c r="AOM366"/>
      <c r="AON366"/>
      <c r="AOO366"/>
      <c r="AOP366"/>
      <c r="AOQ366"/>
      <c r="AOR366"/>
      <c r="AOS366"/>
      <c r="AOT366"/>
      <c r="AOU366"/>
      <c r="AOV366"/>
      <c r="AOW366"/>
      <c r="AOX366"/>
      <c r="AOY366"/>
      <c r="AOZ366"/>
      <c r="APA366"/>
      <c r="APB366"/>
      <c r="APC366"/>
      <c r="APD366"/>
      <c r="APE366"/>
      <c r="APF366"/>
      <c r="APG366"/>
      <c r="APH366"/>
      <c r="API366"/>
      <c r="APJ366"/>
      <c r="APK366"/>
      <c r="APL366"/>
      <c r="APM366"/>
      <c r="APN366"/>
      <c r="APO366"/>
      <c r="APP366"/>
      <c r="APQ366"/>
      <c r="APR366"/>
      <c r="APS366"/>
      <c r="APT366"/>
      <c r="APU366"/>
      <c r="APV366"/>
      <c r="APW366"/>
      <c r="APX366"/>
      <c r="APY366"/>
      <c r="APZ366"/>
      <c r="AQA366"/>
      <c r="AQB366"/>
      <c r="AQC366"/>
      <c r="AQD366"/>
      <c r="AQE366"/>
      <c r="AQF366"/>
      <c r="AQG366"/>
      <c r="AQH366"/>
      <c r="AQI366"/>
      <c r="AQJ366"/>
      <c r="AQK366"/>
      <c r="AQL366"/>
      <c r="AQM366"/>
      <c r="AQN366"/>
      <c r="AQO366"/>
      <c r="AQP366"/>
      <c r="AQQ366"/>
      <c r="AQR366"/>
      <c r="AQS366"/>
      <c r="AQT366"/>
      <c r="AQU366"/>
      <c r="AQV366"/>
      <c r="AQW366"/>
      <c r="AQX366"/>
      <c r="AQY366"/>
      <c r="AQZ366"/>
      <c r="ARA366"/>
      <c r="ARB366"/>
      <c r="ARC366"/>
      <c r="ARD366"/>
      <c r="ARE366"/>
      <c r="ARF366"/>
      <c r="ARG366"/>
      <c r="ARH366"/>
      <c r="ARI366"/>
      <c r="ARJ366"/>
      <c r="ARK366"/>
      <c r="ARL366"/>
      <c r="ARM366"/>
      <c r="ARN366"/>
      <c r="ARO366"/>
      <c r="ARP366"/>
      <c r="ARQ366"/>
      <c r="ARR366"/>
      <c r="ARS366"/>
      <c r="ART366"/>
      <c r="ARU366"/>
      <c r="ARV366"/>
      <c r="ARW366"/>
      <c r="ARX366"/>
      <c r="ARY366"/>
      <c r="ARZ366"/>
      <c r="ASA366"/>
      <c r="ASB366"/>
      <c r="ASC366"/>
      <c r="ASD366"/>
      <c r="ASE366"/>
      <c r="ASF366"/>
      <c r="ASG366"/>
      <c r="ASH366"/>
      <c r="ASI366"/>
      <c r="ASJ366"/>
      <c r="ASK366"/>
      <c r="ASL366"/>
      <c r="ASM366"/>
      <c r="ASN366"/>
      <c r="ASO366"/>
      <c r="ASP366"/>
      <c r="ASQ366"/>
      <c r="ASR366"/>
      <c r="ASS366"/>
      <c r="AST366"/>
      <c r="ASU366"/>
      <c r="ASV366"/>
      <c r="ASW366"/>
      <c r="ASX366"/>
      <c r="ASY366"/>
      <c r="ASZ366"/>
      <c r="ATA366"/>
      <c r="ATB366"/>
      <c r="ATC366"/>
      <c r="ATD366"/>
      <c r="ATE366"/>
      <c r="ATF366"/>
      <c r="ATG366"/>
      <c r="ATH366"/>
      <c r="ATI366"/>
      <c r="ATJ366"/>
      <c r="ATK366"/>
      <c r="ATL366"/>
      <c r="ATM366"/>
      <c r="ATN366"/>
      <c r="ATO366"/>
      <c r="ATP366"/>
      <c r="ATQ366"/>
      <c r="ATR366"/>
      <c r="ATS366"/>
      <c r="ATT366"/>
      <c r="ATU366"/>
      <c r="ATV366"/>
      <c r="ATW366"/>
      <c r="ATX366"/>
      <c r="ATY366"/>
      <c r="ATZ366"/>
      <c r="AUA366"/>
      <c r="AUB366"/>
      <c r="AUC366"/>
      <c r="AUD366"/>
      <c r="AUE366"/>
      <c r="AUF366"/>
      <c r="AUG366"/>
      <c r="AUH366"/>
      <c r="AUI366"/>
      <c r="AUJ366"/>
      <c r="AUK366"/>
      <c r="AUL366"/>
      <c r="AUM366"/>
      <c r="AUN366"/>
      <c r="AUO366"/>
      <c r="AUP366"/>
      <c r="AUQ366"/>
      <c r="AUR366"/>
      <c r="AUS366"/>
      <c r="AUT366"/>
      <c r="AUU366"/>
      <c r="AUV366"/>
      <c r="AUW366"/>
      <c r="AUX366"/>
      <c r="AUY366"/>
      <c r="AUZ366"/>
      <c r="AVA366"/>
      <c r="AVB366"/>
      <c r="AVC366"/>
      <c r="AVD366"/>
      <c r="AVE366"/>
      <c r="AVF366"/>
      <c r="AVG366"/>
      <c r="AVH366"/>
      <c r="AVI366"/>
      <c r="AVJ366"/>
      <c r="AVK366"/>
      <c r="AVL366"/>
      <c r="AVM366"/>
      <c r="AVN366"/>
      <c r="AVO366"/>
      <c r="AVP366"/>
      <c r="AVQ366"/>
      <c r="AVR366"/>
      <c r="AVS366"/>
      <c r="AVT366"/>
      <c r="AVU366"/>
      <c r="AVV366"/>
      <c r="AVW366"/>
      <c r="AVX366"/>
      <c r="AVY366"/>
      <c r="AVZ366"/>
      <c r="AWA366"/>
      <c r="AWB366"/>
      <c r="AWC366"/>
      <c r="AWD366"/>
      <c r="AWE366"/>
      <c r="AWF366"/>
      <c r="AWG366"/>
      <c r="AWH366"/>
      <c r="AWI366"/>
      <c r="AWJ366"/>
      <c r="AWK366"/>
      <c r="AWL366"/>
      <c r="AWM366"/>
      <c r="AWN366"/>
      <c r="AWO366"/>
      <c r="AWP366"/>
      <c r="AWQ366"/>
      <c r="AWR366"/>
      <c r="AWS366"/>
      <c r="AWT366"/>
      <c r="AWU366"/>
      <c r="AWV366"/>
      <c r="AWW366"/>
      <c r="AWX366"/>
      <c r="AWY366"/>
      <c r="AWZ366"/>
      <c r="AXA366"/>
      <c r="AXB366"/>
      <c r="AXC366"/>
      <c r="AXD366"/>
      <c r="AXE366"/>
      <c r="AXF366"/>
      <c r="AXG366"/>
      <c r="AXH366"/>
      <c r="AXI366"/>
      <c r="AXJ366"/>
      <c r="AXK366"/>
      <c r="AXL366"/>
      <c r="AXM366"/>
      <c r="AXN366"/>
      <c r="AXO366"/>
      <c r="AXP366"/>
      <c r="AXQ366"/>
      <c r="AXR366"/>
      <c r="AXS366"/>
      <c r="AXT366"/>
      <c r="AXU366"/>
      <c r="AXV366"/>
      <c r="AXW366"/>
      <c r="AXX366"/>
      <c r="AXY366"/>
      <c r="AXZ366"/>
      <c r="AYA366"/>
      <c r="AYB366"/>
      <c r="AYC366"/>
      <c r="AYD366"/>
      <c r="AYE366"/>
      <c r="AYF366"/>
      <c r="AYG366"/>
      <c r="AYH366"/>
      <c r="AYI366"/>
      <c r="AYJ366"/>
      <c r="AYK366"/>
      <c r="AYL366"/>
      <c r="AYM366"/>
      <c r="AYN366"/>
      <c r="AYO366"/>
      <c r="AYP366"/>
      <c r="AYQ366"/>
      <c r="AYR366"/>
      <c r="AYS366"/>
      <c r="AYT366"/>
      <c r="AYU366"/>
      <c r="AYV366"/>
      <c r="AYW366"/>
      <c r="AYX366"/>
      <c r="AYY366"/>
      <c r="AYZ366"/>
      <c r="AZA366"/>
      <c r="AZB366"/>
      <c r="AZC366"/>
      <c r="AZD366"/>
      <c r="AZE366"/>
      <c r="AZF366"/>
      <c r="AZG366"/>
      <c r="AZH366"/>
      <c r="AZI366"/>
      <c r="AZJ366"/>
      <c r="AZK366"/>
      <c r="AZL366"/>
      <c r="AZM366"/>
      <c r="AZN366"/>
      <c r="AZO366"/>
      <c r="AZP366"/>
      <c r="AZQ366"/>
      <c r="AZR366"/>
      <c r="AZS366"/>
      <c r="AZT366"/>
      <c r="AZU366"/>
      <c r="AZV366"/>
      <c r="AZW366"/>
      <c r="AZX366"/>
      <c r="AZY366"/>
      <c r="AZZ366"/>
      <c r="BAA366"/>
      <c r="BAB366"/>
      <c r="BAC366"/>
      <c r="BAD366"/>
      <c r="BAE366"/>
      <c r="BAF366"/>
      <c r="BAG366"/>
      <c r="BAH366"/>
      <c r="BAI366"/>
      <c r="BAJ366"/>
      <c r="BAK366"/>
      <c r="BAL366"/>
      <c r="BAM366"/>
      <c r="BAN366"/>
      <c r="BAO366"/>
      <c r="BAP366"/>
      <c r="BAQ366"/>
      <c r="BAR366"/>
      <c r="BAS366"/>
      <c r="BAT366"/>
      <c r="BAU366"/>
      <c r="BAV366"/>
      <c r="BAW366"/>
      <c r="BAX366"/>
      <c r="BAY366"/>
      <c r="BAZ366"/>
      <c r="BBA366"/>
      <c r="BBB366"/>
      <c r="BBC366"/>
      <c r="BBD366"/>
      <c r="BBE366"/>
      <c r="BBF366"/>
      <c r="BBG366"/>
      <c r="BBH366"/>
      <c r="BBI366"/>
      <c r="BBJ366"/>
      <c r="BBK366"/>
      <c r="BBL366"/>
      <c r="BBM366"/>
      <c r="BBN366"/>
      <c r="BBO366"/>
      <c r="BBP366"/>
      <c r="BBQ366"/>
      <c r="BBR366"/>
      <c r="BBS366"/>
      <c r="BBT366"/>
      <c r="BBU366"/>
      <c r="BBV366"/>
      <c r="BBW366"/>
      <c r="BBX366"/>
      <c r="BBY366"/>
      <c r="BBZ366"/>
      <c r="BCA366"/>
      <c r="BCB366"/>
      <c r="BCC366"/>
      <c r="BCD366"/>
      <c r="BCE366"/>
      <c r="BCF366"/>
      <c r="BCG366"/>
      <c r="BCH366"/>
      <c r="BCI366"/>
      <c r="BCJ366"/>
      <c r="BCK366"/>
      <c r="BCL366"/>
      <c r="BCM366"/>
      <c r="BCN366"/>
      <c r="BCO366"/>
      <c r="BCP366"/>
      <c r="BCQ366"/>
      <c r="BCR366"/>
      <c r="BCS366"/>
      <c r="BCT366"/>
      <c r="BCU366"/>
      <c r="BCV366"/>
      <c r="BCW366"/>
      <c r="BCX366"/>
      <c r="BCY366"/>
      <c r="BCZ366"/>
      <c r="BDA366"/>
      <c r="BDB366"/>
      <c r="BDC366"/>
      <c r="BDD366"/>
      <c r="BDE366"/>
      <c r="BDF366"/>
      <c r="BDG366"/>
      <c r="BDH366"/>
      <c r="BDI366"/>
      <c r="BDJ366"/>
      <c r="BDK366"/>
      <c r="BDL366"/>
      <c r="BDM366"/>
      <c r="BDN366"/>
      <c r="BDO366"/>
      <c r="BDP366"/>
      <c r="BDQ366"/>
      <c r="BDR366"/>
      <c r="BDS366"/>
      <c r="BDT366"/>
      <c r="BDU366"/>
      <c r="BDV366"/>
      <c r="BDW366"/>
      <c r="BDX366"/>
      <c r="BDY366"/>
      <c r="BDZ366"/>
      <c r="BEA366"/>
      <c r="BEB366"/>
      <c r="BEC366"/>
      <c r="BED366"/>
      <c r="BEE366"/>
      <c r="BEF366"/>
      <c r="BEG366"/>
      <c r="BEH366"/>
      <c r="BEI366"/>
      <c r="BEJ366"/>
      <c r="BEK366"/>
      <c r="BEL366"/>
      <c r="BEM366"/>
      <c r="BEN366"/>
      <c r="BEO366"/>
      <c r="BEP366"/>
      <c r="BEQ366"/>
      <c r="BER366"/>
      <c r="BES366"/>
      <c r="BET366"/>
      <c r="BEU366"/>
      <c r="BEV366"/>
      <c r="BEW366"/>
      <c r="BEX366"/>
      <c r="BEY366"/>
      <c r="BEZ366"/>
      <c r="BFA366"/>
      <c r="BFB366"/>
      <c r="BFC366"/>
      <c r="BFD366"/>
      <c r="BFE366"/>
      <c r="BFF366"/>
      <c r="BFG366"/>
      <c r="BFH366"/>
      <c r="BFI366"/>
      <c r="BFJ366"/>
      <c r="BFK366"/>
      <c r="BFL366"/>
      <c r="BFM366"/>
      <c r="BFN366"/>
      <c r="BFO366"/>
      <c r="BFP366"/>
      <c r="BFQ366"/>
      <c r="BFR366"/>
      <c r="BFS366"/>
      <c r="BFT366"/>
      <c r="BFU366"/>
      <c r="BFV366"/>
      <c r="BFW366"/>
      <c r="BFX366"/>
      <c r="BFY366"/>
      <c r="BFZ366"/>
      <c r="BGA366"/>
      <c r="BGB366"/>
      <c r="BGC366"/>
      <c r="BGD366"/>
      <c r="BGE366"/>
      <c r="BGF366"/>
      <c r="BGG366"/>
      <c r="BGH366"/>
      <c r="BGI366"/>
      <c r="BGJ366"/>
      <c r="BGK366"/>
      <c r="BGL366"/>
      <c r="BGM366"/>
      <c r="BGN366"/>
      <c r="BGO366"/>
      <c r="BGP366"/>
      <c r="BGQ366"/>
      <c r="BGR366"/>
      <c r="BGS366"/>
      <c r="BGT366"/>
      <c r="BGU366"/>
      <c r="BGV366"/>
      <c r="BGW366"/>
      <c r="BGX366"/>
      <c r="BGY366"/>
      <c r="BGZ366"/>
      <c r="BHA366"/>
      <c r="BHB366"/>
      <c r="BHC366"/>
      <c r="BHD366"/>
      <c r="BHE366"/>
      <c r="BHF366"/>
      <c r="BHG366"/>
      <c r="BHH366"/>
      <c r="BHI366"/>
      <c r="BHJ366"/>
      <c r="BHK366"/>
      <c r="BHL366"/>
      <c r="BHM366"/>
      <c r="BHN366"/>
      <c r="BHO366"/>
      <c r="BHP366"/>
      <c r="BHQ366"/>
      <c r="BHR366"/>
      <c r="BHS366"/>
      <c r="BHT366"/>
      <c r="BHU366"/>
      <c r="BHV366"/>
      <c r="BHW366"/>
      <c r="BHX366"/>
      <c r="BHY366"/>
      <c r="BHZ366"/>
      <c r="BIA366"/>
      <c r="BIB366"/>
      <c r="BIC366"/>
      <c r="BID366"/>
      <c r="BIE366"/>
      <c r="BIF366"/>
      <c r="BIG366"/>
      <c r="BIH366"/>
      <c r="BII366"/>
      <c r="BIJ366"/>
      <c r="BIK366"/>
      <c r="BIL366"/>
      <c r="BIM366"/>
      <c r="BIN366"/>
      <c r="BIO366"/>
      <c r="BIP366"/>
      <c r="BIQ366"/>
      <c r="BIR366"/>
      <c r="BIS366"/>
      <c r="BIT366"/>
      <c r="BIU366"/>
      <c r="BIV366"/>
      <c r="BIW366"/>
      <c r="BIX366"/>
      <c r="BIY366"/>
      <c r="BIZ366"/>
      <c r="BJA366"/>
      <c r="BJB366"/>
      <c r="BJC366"/>
      <c r="BJD366"/>
      <c r="BJE366"/>
      <c r="BJF366"/>
      <c r="BJG366"/>
      <c r="BJH366"/>
      <c r="BJI366"/>
      <c r="BJJ366"/>
      <c r="BJK366"/>
      <c r="BJL366"/>
      <c r="BJM366"/>
      <c r="BJN366"/>
      <c r="BJO366"/>
      <c r="BJP366"/>
      <c r="BJQ366"/>
      <c r="BJR366"/>
      <c r="BJS366"/>
      <c r="BJT366"/>
      <c r="BJU366"/>
      <c r="BJV366"/>
      <c r="BJW366"/>
      <c r="BJX366"/>
      <c r="BJY366"/>
      <c r="BJZ366"/>
      <c r="BKA366"/>
      <c r="BKB366"/>
      <c r="BKC366"/>
      <c r="BKD366"/>
      <c r="BKE366"/>
      <c r="BKF366"/>
      <c r="BKG366"/>
      <c r="BKH366"/>
      <c r="BKI366"/>
      <c r="BKJ366"/>
      <c r="BKK366"/>
      <c r="BKL366"/>
      <c r="BKM366"/>
      <c r="BKN366"/>
      <c r="BKO366"/>
      <c r="BKP366"/>
      <c r="BKQ366"/>
      <c r="BKR366"/>
      <c r="BKS366"/>
      <c r="BKT366"/>
      <c r="BKU366"/>
      <c r="BKV366"/>
      <c r="BKW366"/>
      <c r="BKX366"/>
      <c r="BKY366"/>
      <c r="BKZ366"/>
      <c r="BLA366"/>
      <c r="BLB366"/>
      <c r="BLC366"/>
      <c r="BLD366"/>
      <c r="BLE366"/>
      <c r="BLF366"/>
      <c r="BLG366"/>
      <c r="BLH366"/>
      <c r="BLI366"/>
      <c r="BLJ366"/>
      <c r="BLK366"/>
      <c r="BLL366"/>
      <c r="BLM366"/>
      <c r="BLN366"/>
      <c r="BLO366"/>
      <c r="BLP366"/>
      <c r="BLQ366"/>
      <c r="BLR366"/>
      <c r="BLS366"/>
      <c r="BLT366"/>
      <c r="BLU366"/>
      <c r="BLV366"/>
      <c r="BLW366"/>
      <c r="BLX366"/>
      <c r="BLY366"/>
      <c r="BLZ366"/>
      <c r="BMA366"/>
      <c r="BMB366"/>
      <c r="BMC366"/>
      <c r="BMD366"/>
      <c r="BME366"/>
      <c r="BMF366"/>
      <c r="BMG366"/>
      <c r="BMH366"/>
      <c r="BMI366"/>
      <c r="BMJ366"/>
      <c r="BMK366"/>
      <c r="BML366"/>
      <c r="BMM366"/>
      <c r="BMN366"/>
      <c r="BMO366"/>
      <c r="BMP366"/>
      <c r="BMQ366"/>
      <c r="BMR366"/>
      <c r="BMS366"/>
      <c r="BMT366"/>
      <c r="BMU366"/>
      <c r="BMV366"/>
      <c r="BMW366"/>
      <c r="BMX366"/>
      <c r="BMY366"/>
      <c r="BMZ366"/>
      <c r="BNA366"/>
      <c r="BNB366"/>
      <c r="BNC366"/>
      <c r="BND366"/>
      <c r="BNE366"/>
      <c r="BNF366"/>
      <c r="BNG366"/>
      <c r="BNH366"/>
      <c r="BNI366"/>
      <c r="BNJ366"/>
      <c r="BNK366"/>
      <c r="BNL366"/>
      <c r="BNM366"/>
      <c r="BNN366"/>
      <c r="BNO366"/>
      <c r="BNP366"/>
      <c r="BNQ366"/>
      <c r="BNR366"/>
      <c r="BNS366"/>
      <c r="BNT366"/>
      <c r="BNU366"/>
      <c r="BNV366"/>
      <c r="BNW366"/>
      <c r="BNX366"/>
      <c r="BNY366"/>
      <c r="BNZ366"/>
      <c r="BOA366"/>
      <c r="BOB366"/>
      <c r="BOC366"/>
      <c r="BOD366"/>
      <c r="BOE366"/>
      <c r="BOF366"/>
      <c r="BOG366"/>
      <c r="BOH366"/>
      <c r="BOI366"/>
      <c r="BOJ366"/>
      <c r="BOK366"/>
      <c r="BOL366"/>
      <c r="BOM366"/>
      <c r="BON366"/>
      <c r="BOO366"/>
      <c r="BOP366"/>
      <c r="BOQ366"/>
      <c r="BOR366"/>
      <c r="BOS366"/>
      <c r="BOT366"/>
      <c r="BOU366"/>
      <c r="BOV366"/>
      <c r="BOW366"/>
      <c r="BOX366"/>
      <c r="BOY366"/>
      <c r="BOZ366"/>
      <c r="BPA366"/>
      <c r="BPB366"/>
      <c r="BPC366"/>
      <c r="BPD366"/>
      <c r="BPE366"/>
      <c r="BPF366"/>
      <c r="BPG366"/>
      <c r="BPH366"/>
      <c r="BPI366"/>
      <c r="BPJ366"/>
      <c r="BPK366"/>
      <c r="BPL366"/>
      <c r="BPM366"/>
      <c r="BPN366"/>
      <c r="BPO366"/>
      <c r="BPP366"/>
      <c r="BPQ366"/>
      <c r="BPR366"/>
      <c r="BPS366"/>
      <c r="BPT366"/>
      <c r="BPU366"/>
      <c r="BPV366"/>
      <c r="BPW366"/>
      <c r="BPX366"/>
      <c r="BPY366"/>
      <c r="BPZ366"/>
      <c r="BQA366"/>
      <c r="BQB366"/>
      <c r="BQC366"/>
      <c r="BQD366"/>
      <c r="BQE366"/>
      <c r="BQF366"/>
      <c r="BQG366"/>
      <c r="BQH366"/>
      <c r="BQI366"/>
      <c r="BQJ366"/>
      <c r="BQK366"/>
      <c r="BQL366"/>
      <c r="BQM366"/>
      <c r="BQN366"/>
      <c r="BQO366"/>
      <c r="BQP366"/>
      <c r="BQQ366"/>
      <c r="BQR366"/>
      <c r="BQS366"/>
      <c r="BQT366"/>
      <c r="BQU366"/>
      <c r="BQV366"/>
      <c r="BQW366"/>
      <c r="BQX366"/>
      <c r="BQY366"/>
      <c r="BQZ366"/>
      <c r="BRA366"/>
      <c r="BRB366"/>
      <c r="BRC366"/>
      <c r="BRD366"/>
      <c r="BRE366"/>
      <c r="BRF366"/>
      <c r="BRG366"/>
      <c r="BRH366"/>
      <c r="BRI366"/>
      <c r="BRJ366"/>
      <c r="BRK366"/>
      <c r="BRL366"/>
      <c r="BRM366"/>
      <c r="BRN366"/>
      <c r="BRO366"/>
      <c r="BRP366"/>
      <c r="BRQ366"/>
      <c r="BRR366"/>
      <c r="BRS366"/>
      <c r="BRT366"/>
      <c r="BRU366"/>
      <c r="BRV366"/>
      <c r="BRW366"/>
      <c r="BRX366"/>
      <c r="BRY366"/>
      <c r="BRZ366"/>
      <c r="BSA366"/>
      <c r="BSB366"/>
      <c r="BSC366"/>
      <c r="BSD366"/>
      <c r="BSE366"/>
      <c r="BSF366"/>
      <c r="BSG366"/>
      <c r="BSH366"/>
      <c r="BSI366"/>
      <c r="BSJ366"/>
      <c r="BSK366"/>
      <c r="BSL366"/>
      <c r="BSM366"/>
      <c r="BSN366"/>
      <c r="BSO366"/>
      <c r="BSP366"/>
      <c r="BSQ366"/>
      <c r="BSR366"/>
      <c r="BSS366"/>
      <c r="BST366"/>
      <c r="BSU366"/>
      <c r="BSV366"/>
      <c r="BSW366"/>
      <c r="BSX366"/>
      <c r="BSY366"/>
      <c r="BSZ366"/>
      <c r="BTA366"/>
      <c r="BTB366"/>
      <c r="BTC366"/>
      <c r="BTD366"/>
      <c r="BTE366"/>
      <c r="BTF366"/>
      <c r="BTG366"/>
      <c r="BTH366"/>
      <c r="BTI366"/>
      <c r="BTJ366"/>
      <c r="BTK366"/>
      <c r="BTL366"/>
      <c r="BTM366"/>
      <c r="BTN366"/>
      <c r="BTO366"/>
      <c r="BTP366"/>
      <c r="BTQ366"/>
      <c r="BTR366"/>
      <c r="BTS366"/>
      <c r="BTT366"/>
      <c r="BTU366"/>
      <c r="BTV366"/>
      <c r="BTW366"/>
      <c r="BTX366"/>
      <c r="BTY366"/>
      <c r="BTZ366"/>
      <c r="BUA366"/>
      <c r="BUB366"/>
      <c r="BUC366"/>
      <c r="BUD366"/>
      <c r="BUE366"/>
      <c r="BUF366"/>
      <c r="BUG366"/>
      <c r="BUH366"/>
      <c r="BUI366"/>
      <c r="BUJ366"/>
      <c r="BUK366"/>
      <c r="BUL366"/>
      <c r="BUM366"/>
      <c r="BUN366"/>
      <c r="BUO366"/>
      <c r="BUP366"/>
      <c r="BUQ366"/>
      <c r="BUR366"/>
      <c r="BUS366"/>
      <c r="BUT366"/>
      <c r="BUU366"/>
      <c r="BUV366"/>
      <c r="BUW366"/>
      <c r="BUX366"/>
      <c r="BUY366"/>
      <c r="BUZ366"/>
      <c r="BVA366"/>
      <c r="BVB366"/>
      <c r="BVC366"/>
      <c r="BVD366"/>
      <c r="BVE366"/>
      <c r="BVF366"/>
      <c r="BVG366"/>
      <c r="BVH366"/>
      <c r="BVI366"/>
      <c r="BVJ366"/>
      <c r="BVK366"/>
      <c r="BVL366"/>
      <c r="BVM366"/>
      <c r="BVN366"/>
      <c r="BVO366"/>
      <c r="BVP366"/>
      <c r="BVQ366"/>
      <c r="BVR366"/>
      <c r="BVS366"/>
      <c r="BVT366"/>
      <c r="BVU366"/>
      <c r="BVV366"/>
      <c r="BVW366"/>
      <c r="BVX366"/>
      <c r="BVY366"/>
      <c r="BVZ366"/>
      <c r="BWA366"/>
      <c r="BWB366"/>
      <c r="BWC366"/>
      <c r="BWD366"/>
      <c r="BWE366"/>
      <c r="BWF366"/>
      <c r="BWG366"/>
      <c r="BWH366"/>
      <c r="BWI366"/>
      <c r="BWJ366"/>
      <c r="BWK366"/>
      <c r="BWL366"/>
      <c r="BWM366"/>
      <c r="BWN366"/>
      <c r="BWO366"/>
      <c r="BWP366"/>
      <c r="BWQ366"/>
      <c r="BWR366"/>
      <c r="BWS366"/>
      <c r="BWT366"/>
      <c r="BWU366"/>
      <c r="BWV366"/>
      <c r="BWW366"/>
      <c r="BWX366"/>
      <c r="BWY366"/>
      <c r="BWZ366"/>
      <c r="BXA366"/>
      <c r="BXB366"/>
      <c r="BXC366"/>
      <c r="BXD366"/>
      <c r="BXE366"/>
      <c r="BXF366"/>
      <c r="BXG366"/>
      <c r="BXH366"/>
      <c r="BXI366"/>
      <c r="BXJ366"/>
      <c r="BXK366"/>
      <c r="BXL366"/>
      <c r="BXM366"/>
      <c r="BXN366"/>
      <c r="BXO366"/>
      <c r="BXP366"/>
      <c r="BXQ366"/>
      <c r="BXR366"/>
      <c r="BXS366"/>
      <c r="BXT366"/>
      <c r="BXU366"/>
      <c r="BXV366"/>
      <c r="BXW366"/>
      <c r="BXX366"/>
      <c r="BXY366"/>
      <c r="BXZ366"/>
      <c r="BYA366"/>
      <c r="BYB366"/>
      <c r="BYC366"/>
      <c r="BYD366"/>
      <c r="BYE366"/>
      <c r="BYF366"/>
      <c r="BYG366"/>
      <c r="BYH366"/>
      <c r="BYI366"/>
      <c r="BYJ366"/>
      <c r="BYK366"/>
      <c r="BYL366"/>
      <c r="BYM366"/>
      <c r="BYN366"/>
      <c r="BYO366"/>
      <c r="BYP366"/>
      <c r="BYQ366"/>
      <c r="BYR366"/>
      <c r="BYS366"/>
      <c r="BYT366"/>
      <c r="BYU366"/>
      <c r="BYV366"/>
      <c r="BYW366"/>
      <c r="BYX366"/>
      <c r="BYY366"/>
      <c r="BYZ366"/>
      <c r="BZA366"/>
      <c r="BZB366"/>
      <c r="BZC366"/>
      <c r="BZD366"/>
      <c r="BZE366"/>
      <c r="BZF366"/>
      <c r="BZG366"/>
      <c r="BZH366"/>
      <c r="BZI366"/>
      <c r="BZJ366"/>
      <c r="BZK366"/>
      <c r="BZL366"/>
      <c r="BZM366"/>
      <c r="BZN366"/>
      <c r="BZO366"/>
      <c r="BZP366"/>
      <c r="BZQ366"/>
      <c r="BZR366"/>
      <c r="BZS366"/>
      <c r="BZT366"/>
      <c r="BZU366"/>
      <c r="BZV366"/>
      <c r="BZW366"/>
      <c r="BZX366"/>
      <c r="BZY366"/>
      <c r="BZZ366"/>
      <c r="CAA366"/>
      <c r="CAB366"/>
      <c r="CAC366"/>
      <c r="CAD366"/>
      <c r="CAE366"/>
      <c r="CAF366"/>
      <c r="CAG366"/>
      <c r="CAH366"/>
      <c r="CAI366"/>
      <c r="CAJ366"/>
      <c r="CAK366"/>
      <c r="CAL366"/>
      <c r="CAM366"/>
      <c r="CAN366"/>
      <c r="CAO366"/>
      <c r="CAP366"/>
      <c r="CAQ366"/>
      <c r="CAR366"/>
      <c r="CAS366"/>
      <c r="CAT366"/>
      <c r="CAU366"/>
      <c r="CAV366"/>
      <c r="CAW366"/>
      <c r="CAX366"/>
      <c r="CAY366"/>
      <c r="CAZ366"/>
      <c r="CBA366"/>
      <c r="CBB366"/>
      <c r="CBC366"/>
      <c r="CBD366"/>
      <c r="CBE366"/>
      <c r="CBF366"/>
      <c r="CBG366"/>
      <c r="CBH366"/>
      <c r="CBI366"/>
      <c r="CBJ366"/>
      <c r="CBK366"/>
      <c r="CBL366"/>
      <c r="CBM366"/>
      <c r="CBN366"/>
      <c r="CBO366"/>
      <c r="CBP366"/>
      <c r="CBQ366"/>
      <c r="CBR366"/>
      <c r="CBS366"/>
      <c r="CBT366"/>
      <c r="CBU366"/>
      <c r="CBV366"/>
      <c r="CBW366"/>
      <c r="CBX366"/>
      <c r="CBY366"/>
      <c r="CBZ366"/>
      <c r="CCA366"/>
      <c r="CCB366"/>
      <c r="CCC366"/>
      <c r="CCD366"/>
      <c r="CCE366"/>
      <c r="CCF366"/>
      <c r="CCG366"/>
      <c r="CCH366"/>
      <c r="CCI366"/>
      <c r="CCJ366"/>
      <c r="CCK366"/>
      <c r="CCL366"/>
      <c r="CCM366"/>
      <c r="CCN366"/>
      <c r="CCO366"/>
      <c r="CCP366"/>
      <c r="CCQ366"/>
      <c r="CCR366"/>
      <c r="CCS366"/>
      <c r="CCT366"/>
      <c r="CCU366"/>
      <c r="CCV366"/>
      <c r="CCW366"/>
      <c r="CCX366"/>
      <c r="CCY366"/>
      <c r="CCZ366"/>
      <c r="CDA366"/>
      <c r="CDB366"/>
      <c r="CDC366"/>
      <c r="CDD366"/>
      <c r="CDE366"/>
      <c r="CDF366"/>
      <c r="CDG366"/>
      <c r="CDH366"/>
      <c r="CDI366"/>
      <c r="CDJ366"/>
      <c r="CDK366"/>
      <c r="CDL366"/>
      <c r="CDM366"/>
      <c r="CDN366"/>
      <c r="CDO366"/>
      <c r="CDP366"/>
      <c r="CDQ366"/>
      <c r="CDR366"/>
      <c r="CDS366"/>
      <c r="CDT366"/>
      <c r="CDU366"/>
      <c r="CDV366"/>
      <c r="CDW366"/>
      <c r="CDX366"/>
      <c r="CDY366"/>
      <c r="CDZ366"/>
      <c r="CEA366"/>
      <c r="CEB366"/>
      <c r="CEC366"/>
      <c r="CED366"/>
      <c r="CEE366"/>
      <c r="CEF366"/>
      <c r="CEG366"/>
      <c r="CEH366"/>
      <c r="CEI366"/>
      <c r="CEJ366"/>
      <c r="CEK366"/>
      <c r="CEL366"/>
      <c r="CEM366"/>
      <c r="CEN366"/>
      <c r="CEO366"/>
      <c r="CEP366"/>
      <c r="CEQ366"/>
      <c r="CER366"/>
      <c r="CES366"/>
      <c r="CET366"/>
      <c r="CEU366"/>
      <c r="CEV366"/>
      <c r="CEW366"/>
      <c r="CEX366"/>
      <c r="CEY366"/>
      <c r="CEZ366"/>
      <c r="CFA366"/>
      <c r="CFB366"/>
      <c r="CFC366"/>
      <c r="CFD366"/>
      <c r="CFE366"/>
      <c r="CFF366"/>
      <c r="CFG366"/>
      <c r="CFH366"/>
      <c r="CFI366"/>
      <c r="CFJ366"/>
      <c r="CFK366"/>
      <c r="CFL366"/>
      <c r="CFM366"/>
      <c r="CFN366"/>
      <c r="CFO366"/>
      <c r="CFP366"/>
      <c r="CFQ366"/>
      <c r="CFR366"/>
      <c r="CFS366"/>
      <c r="CFT366"/>
      <c r="CFU366"/>
      <c r="CFV366"/>
      <c r="CFW366"/>
      <c r="CFX366"/>
      <c r="CFY366"/>
      <c r="CFZ366"/>
      <c r="CGA366"/>
      <c r="CGB366"/>
      <c r="CGC366"/>
      <c r="CGD366"/>
      <c r="CGE366"/>
      <c r="CGF366"/>
      <c r="CGG366"/>
      <c r="CGH366"/>
      <c r="CGI366"/>
      <c r="CGJ366"/>
      <c r="CGK366"/>
      <c r="CGL366"/>
      <c r="CGM366"/>
      <c r="CGN366"/>
      <c r="CGO366"/>
      <c r="CGP366"/>
      <c r="CGQ366"/>
      <c r="CGR366"/>
      <c r="CGS366"/>
      <c r="CGT366"/>
      <c r="CGU366"/>
      <c r="CGV366"/>
      <c r="CGW366"/>
      <c r="CGX366"/>
      <c r="CGY366"/>
      <c r="CGZ366"/>
      <c r="CHA366"/>
      <c r="CHB366"/>
      <c r="CHC366"/>
      <c r="CHD366"/>
      <c r="CHE366"/>
      <c r="CHF366"/>
      <c r="CHG366"/>
      <c r="CHH366"/>
      <c r="CHI366"/>
      <c r="CHJ366"/>
      <c r="CHK366"/>
      <c r="CHL366"/>
      <c r="CHM366"/>
      <c r="CHN366"/>
      <c r="CHO366"/>
      <c r="CHP366"/>
      <c r="CHQ366"/>
      <c r="CHR366"/>
      <c r="CHS366"/>
      <c r="CHT366"/>
      <c r="CHU366"/>
      <c r="CHV366"/>
      <c r="CHW366"/>
      <c r="CHX366"/>
      <c r="CHY366"/>
      <c r="CHZ366"/>
      <c r="CIA366"/>
      <c r="CIB366"/>
      <c r="CIC366"/>
      <c r="CID366"/>
      <c r="CIE366"/>
      <c r="CIF366"/>
      <c r="CIG366"/>
      <c r="CIH366"/>
      <c r="CII366"/>
      <c r="CIJ366"/>
      <c r="CIK366"/>
      <c r="CIL366"/>
      <c r="CIM366"/>
      <c r="CIN366"/>
      <c r="CIO366"/>
      <c r="CIP366"/>
      <c r="CIQ366"/>
      <c r="CIR366"/>
      <c r="CIS366"/>
      <c r="CIT366"/>
      <c r="CIU366"/>
      <c r="CIV366"/>
      <c r="CIW366"/>
      <c r="CIX366"/>
      <c r="CIY366"/>
      <c r="CIZ366"/>
      <c r="CJA366"/>
      <c r="CJB366"/>
      <c r="CJC366"/>
      <c r="CJD366"/>
      <c r="CJE366"/>
      <c r="CJF366"/>
      <c r="CJG366"/>
      <c r="CJH366"/>
      <c r="CJI366"/>
      <c r="CJJ366"/>
      <c r="CJK366"/>
      <c r="CJL366"/>
      <c r="CJM366"/>
      <c r="CJN366"/>
      <c r="CJO366"/>
      <c r="CJP366"/>
      <c r="CJQ366"/>
      <c r="CJR366"/>
      <c r="CJS366"/>
      <c r="CJT366"/>
      <c r="CJU366"/>
      <c r="CJV366"/>
      <c r="CJW366"/>
      <c r="CJX366"/>
      <c r="CJY366"/>
      <c r="CJZ366"/>
      <c r="CKA366"/>
      <c r="CKB366"/>
      <c r="CKC366"/>
      <c r="CKD366"/>
      <c r="CKE366"/>
      <c r="CKF366"/>
      <c r="CKG366"/>
      <c r="CKH366"/>
      <c r="CKI366"/>
      <c r="CKJ366"/>
      <c r="CKK366"/>
      <c r="CKL366"/>
      <c r="CKM366"/>
      <c r="CKN366"/>
      <c r="CKO366"/>
      <c r="CKP366"/>
      <c r="CKQ366"/>
      <c r="CKR366"/>
      <c r="CKS366"/>
      <c r="CKT366"/>
      <c r="CKU366"/>
      <c r="CKV366"/>
      <c r="CKW366"/>
      <c r="CKX366"/>
      <c r="CKY366"/>
      <c r="CKZ366"/>
      <c r="CLA366"/>
      <c r="CLB366"/>
      <c r="CLC366"/>
      <c r="CLD366"/>
      <c r="CLE366"/>
      <c r="CLF366"/>
      <c r="CLG366"/>
      <c r="CLH366"/>
      <c r="CLI366"/>
      <c r="CLJ366"/>
      <c r="CLK366"/>
      <c r="CLL366"/>
      <c r="CLM366"/>
      <c r="CLN366"/>
      <c r="CLO366"/>
      <c r="CLP366"/>
      <c r="CLQ366"/>
      <c r="CLR366"/>
      <c r="CLS366"/>
      <c r="CLT366"/>
      <c r="CLU366"/>
      <c r="CLV366"/>
      <c r="CLW366"/>
      <c r="CLX366"/>
      <c r="CLY366"/>
      <c r="CLZ366"/>
      <c r="CMA366"/>
      <c r="CMB366"/>
      <c r="CMC366"/>
      <c r="CMD366"/>
      <c r="CME366"/>
      <c r="CMF366"/>
      <c r="CMG366"/>
      <c r="CMH366"/>
      <c r="CMI366"/>
      <c r="CMJ366"/>
      <c r="CMK366"/>
      <c r="CML366"/>
      <c r="CMM366"/>
      <c r="CMN366"/>
      <c r="CMO366"/>
      <c r="CMP366"/>
      <c r="CMQ366"/>
      <c r="CMR366"/>
      <c r="CMS366"/>
      <c r="CMT366"/>
      <c r="CMU366"/>
      <c r="CMV366"/>
      <c r="CMW366"/>
      <c r="CMX366"/>
      <c r="CMY366"/>
      <c r="CMZ366"/>
      <c r="CNA366"/>
      <c r="CNB366"/>
      <c r="CNC366"/>
      <c r="CND366"/>
      <c r="CNE366"/>
      <c r="CNF366"/>
      <c r="CNG366"/>
      <c r="CNH366"/>
      <c r="CNI366"/>
      <c r="CNJ366"/>
      <c r="CNK366"/>
      <c r="CNL366"/>
      <c r="CNM366"/>
      <c r="CNN366"/>
      <c r="CNO366"/>
      <c r="CNP366"/>
      <c r="CNQ366"/>
      <c r="CNR366"/>
      <c r="CNS366"/>
      <c r="CNT366"/>
      <c r="CNU366"/>
      <c r="CNV366"/>
      <c r="CNW366"/>
      <c r="CNX366"/>
      <c r="CNY366"/>
      <c r="CNZ366"/>
      <c r="COA366"/>
      <c r="COB366"/>
      <c r="COC366"/>
      <c r="COD366"/>
      <c r="COE366"/>
      <c r="COF366"/>
      <c r="COG366"/>
      <c r="COH366"/>
      <c r="COI366"/>
      <c r="COJ366"/>
      <c r="COK366"/>
      <c r="COL366"/>
      <c r="COM366"/>
      <c r="CON366"/>
      <c r="COO366"/>
      <c r="COP366"/>
      <c r="COQ366"/>
      <c r="COR366"/>
      <c r="COS366"/>
      <c r="COT366"/>
      <c r="COU366"/>
      <c r="COV366"/>
      <c r="COW366"/>
      <c r="COX366"/>
      <c r="COY366"/>
      <c r="COZ366"/>
      <c r="CPA366"/>
      <c r="CPB366"/>
      <c r="CPC366"/>
      <c r="CPD366"/>
      <c r="CPE366"/>
      <c r="CPF366"/>
      <c r="CPG366"/>
      <c r="CPH366"/>
      <c r="CPI366"/>
      <c r="CPJ366"/>
      <c r="CPK366"/>
      <c r="CPL366"/>
      <c r="CPM366"/>
      <c r="CPN366"/>
      <c r="CPO366"/>
      <c r="CPP366"/>
      <c r="CPQ366"/>
      <c r="CPR366"/>
      <c r="CPS366"/>
      <c r="CPT366"/>
      <c r="CPU366"/>
      <c r="CPV366"/>
      <c r="CPW366"/>
      <c r="CPX366"/>
      <c r="CPY366"/>
      <c r="CPZ366"/>
      <c r="CQA366"/>
      <c r="CQB366"/>
      <c r="CQC366"/>
      <c r="CQD366"/>
      <c r="CQE366"/>
      <c r="CQF366"/>
      <c r="CQG366"/>
      <c r="CQH366"/>
      <c r="CQI366"/>
      <c r="CQJ366"/>
      <c r="CQK366"/>
      <c r="CQL366"/>
      <c r="CQM366"/>
      <c r="CQN366"/>
      <c r="CQO366"/>
      <c r="CQP366"/>
      <c r="CQQ366"/>
      <c r="CQR366"/>
      <c r="CQS366"/>
      <c r="CQT366"/>
      <c r="CQU366"/>
      <c r="CQV366"/>
      <c r="CQW366"/>
      <c r="CQX366"/>
      <c r="CQY366"/>
      <c r="CQZ366"/>
      <c r="CRA366"/>
      <c r="CRB366"/>
      <c r="CRC366"/>
      <c r="CRD366"/>
      <c r="CRE366"/>
      <c r="CRF366"/>
      <c r="CRG366"/>
      <c r="CRH366"/>
      <c r="CRI366"/>
      <c r="CRJ366"/>
      <c r="CRK366"/>
      <c r="CRL366"/>
      <c r="CRM366"/>
      <c r="CRN366"/>
      <c r="CRO366"/>
      <c r="CRP366"/>
      <c r="CRQ366"/>
      <c r="CRR366"/>
      <c r="CRS366"/>
      <c r="CRT366"/>
      <c r="CRU366"/>
      <c r="CRV366"/>
      <c r="CRW366"/>
      <c r="CRX366"/>
      <c r="CRY366"/>
      <c r="CRZ366"/>
      <c r="CSA366"/>
      <c r="CSB366"/>
      <c r="CSC366"/>
      <c r="CSD366"/>
      <c r="CSE366"/>
      <c r="CSF366"/>
      <c r="CSG366"/>
      <c r="CSH366"/>
      <c r="CSI366"/>
      <c r="CSJ366"/>
      <c r="CSK366"/>
      <c r="CSL366"/>
      <c r="CSM366"/>
      <c r="CSN366"/>
      <c r="CSO366"/>
      <c r="CSP366"/>
      <c r="CSQ366"/>
      <c r="CSR366"/>
      <c r="CSS366"/>
      <c r="CST366"/>
      <c r="CSU366"/>
      <c r="CSV366"/>
      <c r="CSW366"/>
      <c r="CSX366"/>
      <c r="CSY366"/>
      <c r="CSZ366"/>
      <c r="CTA366"/>
      <c r="CTB366"/>
      <c r="CTC366"/>
      <c r="CTD366"/>
      <c r="CTE366"/>
      <c r="CTF366"/>
      <c r="CTG366"/>
      <c r="CTH366"/>
      <c r="CTI366"/>
      <c r="CTJ366"/>
      <c r="CTK366"/>
      <c r="CTL366"/>
      <c r="CTM366"/>
      <c r="CTN366"/>
      <c r="CTO366"/>
      <c r="CTP366"/>
      <c r="CTQ366"/>
      <c r="CTR366"/>
      <c r="CTS366"/>
      <c r="CTT366"/>
      <c r="CTU366"/>
      <c r="CTV366"/>
      <c r="CTW366"/>
      <c r="CTX366"/>
      <c r="CTY366"/>
      <c r="CTZ366"/>
      <c r="CUA366"/>
      <c r="CUB366"/>
      <c r="CUC366"/>
      <c r="CUD366"/>
      <c r="CUE366"/>
      <c r="CUF366"/>
      <c r="CUG366"/>
      <c r="CUH366"/>
      <c r="CUI366"/>
      <c r="CUJ366"/>
      <c r="CUK366"/>
      <c r="CUL366"/>
      <c r="CUM366"/>
      <c r="CUN366"/>
      <c r="CUO366"/>
      <c r="CUP366"/>
      <c r="CUQ366"/>
      <c r="CUR366"/>
      <c r="CUS366"/>
      <c r="CUT366"/>
      <c r="CUU366"/>
      <c r="CUV366"/>
      <c r="CUW366"/>
      <c r="CUX366"/>
      <c r="CUY366"/>
      <c r="CUZ366"/>
      <c r="CVA366"/>
      <c r="CVB366"/>
      <c r="CVC366"/>
      <c r="CVD366"/>
      <c r="CVE366"/>
      <c r="CVF366"/>
      <c r="CVG366"/>
      <c r="CVH366"/>
      <c r="CVI366"/>
      <c r="CVJ366"/>
      <c r="CVK366"/>
      <c r="CVL366"/>
      <c r="CVM366"/>
      <c r="CVN366"/>
      <c r="CVO366"/>
      <c r="CVP366"/>
      <c r="CVQ366"/>
      <c r="CVR366"/>
      <c r="CVS366"/>
      <c r="CVT366"/>
      <c r="CVU366"/>
      <c r="CVV366"/>
      <c r="CVW366"/>
      <c r="CVX366"/>
      <c r="CVY366"/>
      <c r="CVZ366"/>
      <c r="CWA366"/>
      <c r="CWB366"/>
      <c r="CWC366"/>
      <c r="CWD366"/>
      <c r="CWE366"/>
      <c r="CWF366"/>
      <c r="CWG366"/>
      <c r="CWH366"/>
      <c r="CWI366"/>
      <c r="CWJ366"/>
      <c r="CWK366"/>
      <c r="CWL366"/>
      <c r="CWM366"/>
      <c r="CWN366"/>
      <c r="CWO366"/>
      <c r="CWP366"/>
      <c r="CWQ366"/>
      <c r="CWR366"/>
      <c r="CWS366"/>
      <c r="CWT366"/>
      <c r="CWU366"/>
      <c r="CWV366"/>
      <c r="CWW366"/>
      <c r="CWX366"/>
      <c r="CWY366"/>
      <c r="CWZ366"/>
      <c r="CXA366"/>
      <c r="CXB366"/>
      <c r="CXC366"/>
      <c r="CXD366"/>
      <c r="CXE366"/>
      <c r="CXF366"/>
      <c r="CXG366"/>
      <c r="CXH366"/>
      <c r="CXI366"/>
      <c r="CXJ366"/>
      <c r="CXK366"/>
      <c r="CXL366"/>
      <c r="CXM366"/>
      <c r="CXN366"/>
      <c r="CXO366"/>
      <c r="CXP366"/>
      <c r="CXQ366"/>
      <c r="CXR366"/>
      <c r="CXS366"/>
      <c r="CXT366"/>
      <c r="CXU366"/>
      <c r="CXV366"/>
      <c r="CXW366"/>
      <c r="CXX366"/>
      <c r="CXY366"/>
      <c r="CXZ366"/>
      <c r="CYA366"/>
      <c r="CYB366"/>
      <c r="CYC366"/>
      <c r="CYD366"/>
      <c r="CYE366"/>
      <c r="CYF366"/>
      <c r="CYG366"/>
      <c r="CYH366"/>
      <c r="CYI366"/>
      <c r="CYJ366"/>
      <c r="CYK366"/>
      <c r="CYL366"/>
      <c r="CYM366"/>
      <c r="CYN366"/>
      <c r="CYO366"/>
      <c r="CYP366"/>
      <c r="CYQ366"/>
      <c r="CYR366"/>
      <c r="CYS366"/>
      <c r="CYT366"/>
      <c r="CYU366"/>
      <c r="CYV366"/>
      <c r="CYW366"/>
      <c r="CYX366"/>
      <c r="CYY366"/>
      <c r="CYZ366"/>
      <c r="CZA366"/>
      <c r="CZB366"/>
      <c r="CZC366"/>
      <c r="CZD366"/>
      <c r="CZE366"/>
      <c r="CZF366"/>
      <c r="CZG366"/>
      <c r="CZH366"/>
      <c r="CZI366"/>
      <c r="CZJ366"/>
      <c r="CZK366"/>
      <c r="CZL366"/>
      <c r="CZM366"/>
      <c r="CZN366"/>
      <c r="CZO366"/>
      <c r="CZP366"/>
      <c r="CZQ366"/>
      <c r="CZR366"/>
      <c r="CZS366"/>
      <c r="CZT366"/>
      <c r="CZU366"/>
      <c r="CZV366"/>
      <c r="CZW366"/>
      <c r="CZX366"/>
      <c r="CZY366"/>
      <c r="CZZ366"/>
      <c r="DAA366"/>
      <c r="DAB366"/>
      <c r="DAC366"/>
      <c r="DAD366"/>
      <c r="DAE366"/>
      <c r="DAF366"/>
      <c r="DAG366"/>
      <c r="DAH366"/>
      <c r="DAI366"/>
      <c r="DAJ366"/>
      <c r="DAK366"/>
      <c r="DAL366"/>
      <c r="DAM366"/>
      <c r="DAN366"/>
      <c r="DAO366"/>
      <c r="DAP366"/>
      <c r="DAQ366"/>
      <c r="DAR366"/>
      <c r="DAS366"/>
      <c r="DAT366"/>
      <c r="DAU366"/>
      <c r="DAV366"/>
      <c r="DAW366"/>
      <c r="DAX366"/>
      <c r="DAY366"/>
      <c r="DAZ366"/>
      <c r="DBA366"/>
      <c r="DBB366"/>
      <c r="DBC366"/>
      <c r="DBD366"/>
      <c r="DBE366"/>
      <c r="DBF366"/>
      <c r="DBG366"/>
      <c r="DBH366"/>
      <c r="DBI366"/>
      <c r="DBJ366"/>
      <c r="DBK366"/>
      <c r="DBL366"/>
      <c r="DBM366"/>
      <c r="DBN366"/>
      <c r="DBO366"/>
      <c r="DBP366"/>
      <c r="DBQ366"/>
      <c r="DBR366"/>
      <c r="DBS366"/>
      <c r="DBT366"/>
      <c r="DBU366"/>
      <c r="DBV366"/>
      <c r="DBW366"/>
      <c r="DBX366"/>
      <c r="DBY366"/>
      <c r="DBZ366"/>
      <c r="DCA366"/>
      <c r="DCB366"/>
      <c r="DCC366"/>
      <c r="DCD366"/>
      <c r="DCE366"/>
      <c r="DCF366"/>
      <c r="DCG366"/>
      <c r="DCH366"/>
      <c r="DCI366"/>
      <c r="DCJ366"/>
      <c r="DCK366"/>
      <c r="DCL366"/>
      <c r="DCM366"/>
      <c r="DCN366"/>
      <c r="DCO366"/>
      <c r="DCP366"/>
      <c r="DCQ366"/>
      <c r="DCR366"/>
      <c r="DCS366"/>
      <c r="DCT366"/>
      <c r="DCU366"/>
      <c r="DCV366"/>
      <c r="DCW366"/>
      <c r="DCX366"/>
      <c r="DCY366"/>
      <c r="DCZ366"/>
      <c r="DDA366"/>
      <c r="DDB366"/>
      <c r="DDC366"/>
      <c r="DDD366"/>
      <c r="DDE366"/>
      <c r="DDF366"/>
      <c r="DDG366"/>
      <c r="DDH366"/>
      <c r="DDI366"/>
      <c r="DDJ366"/>
      <c r="DDK366"/>
      <c r="DDL366"/>
      <c r="DDM366"/>
      <c r="DDN366"/>
      <c r="DDO366"/>
      <c r="DDP366"/>
      <c r="DDQ366"/>
      <c r="DDR366"/>
      <c r="DDS366"/>
      <c r="DDT366"/>
      <c r="DDU366"/>
      <c r="DDV366"/>
      <c r="DDW366"/>
      <c r="DDX366"/>
      <c r="DDY366"/>
      <c r="DDZ366"/>
      <c r="DEA366"/>
      <c r="DEB366"/>
      <c r="DEC366"/>
      <c r="DED366"/>
      <c r="DEE366"/>
      <c r="DEF366"/>
      <c r="DEG366"/>
      <c r="DEH366"/>
      <c r="DEI366"/>
      <c r="DEJ366"/>
      <c r="DEK366"/>
      <c r="DEL366"/>
      <c r="DEM366"/>
      <c r="DEN366"/>
      <c r="DEO366"/>
      <c r="DEP366"/>
      <c r="DEQ366"/>
      <c r="DER366"/>
      <c r="DES366"/>
      <c r="DET366"/>
      <c r="DEU366"/>
      <c r="DEV366"/>
      <c r="DEW366"/>
      <c r="DEX366"/>
      <c r="DEY366"/>
      <c r="DEZ366"/>
      <c r="DFA366"/>
      <c r="DFB366"/>
      <c r="DFC366"/>
      <c r="DFD366"/>
      <c r="DFE366"/>
      <c r="DFF366"/>
      <c r="DFG366"/>
      <c r="DFH366"/>
      <c r="DFI366"/>
      <c r="DFJ366"/>
      <c r="DFK366"/>
      <c r="DFL366"/>
      <c r="DFM366"/>
      <c r="DFN366"/>
      <c r="DFO366"/>
      <c r="DFP366"/>
      <c r="DFQ366"/>
      <c r="DFR366"/>
      <c r="DFS366"/>
      <c r="DFT366"/>
      <c r="DFU366"/>
      <c r="DFV366"/>
      <c r="DFW366"/>
      <c r="DFX366"/>
      <c r="DFY366"/>
      <c r="DFZ366"/>
      <c r="DGA366"/>
      <c r="DGB366"/>
      <c r="DGC366"/>
      <c r="DGD366"/>
      <c r="DGE366"/>
      <c r="DGF366"/>
      <c r="DGG366"/>
      <c r="DGH366"/>
      <c r="DGI366"/>
      <c r="DGJ366"/>
      <c r="DGK366"/>
      <c r="DGL366"/>
      <c r="DGM366"/>
      <c r="DGN366"/>
      <c r="DGO366"/>
      <c r="DGP366"/>
      <c r="DGQ366"/>
      <c r="DGR366"/>
      <c r="DGS366"/>
      <c r="DGT366"/>
      <c r="DGU366"/>
      <c r="DGV366"/>
      <c r="DGW366"/>
      <c r="DGX366"/>
      <c r="DGY366"/>
      <c r="DGZ366"/>
      <c r="DHA366"/>
      <c r="DHB366"/>
      <c r="DHC366"/>
      <c r="DHD366"/>
      <c r="DHE366"/>
      <c r="DHF366"/>
      <c r="DHG366"/>
      <c r="DHH366"/>
      <c r="DHI366"/>
      <c r="DHJ366"/>
      <c r="DHK366"/>
      <c r="DHL366"/>
      <c r="DHM366"/>
      <c r="DHN366"/>
      <c r="DHO366"/>
      <c r="DHP366"/>
      <c r="DHQ366"/>
      <c r="DHR366"/>
      <c r="DHS366"/>
      <c r="DHT366"/>
      <c r="DHU366"/>
      <c r="DHV366"/>
      <c r="DHW366"/>
      <c r="DHX366"/>
      <c r="DHY366"/>
      <c r="DHZ366"/>
      <c r="DIA366"/>
      <c r="DIB366"/>
      <c r="DIC366"/>
      <c r="DID366"/>
      <c r="DIE366"/>
      <c r="DIF366"/>
      <c r="DIG366"/>
      <c r="DIH366"/>
      <c r="DII366"/>
      <c r="DIJ366"/>
      <c r="DIK366"/>
      <c r="DIL366"/>
      <c r="DIM366"/>
      <c r="DIN366"/>
      <c r="DIO366"/>
      <c r="DIP366"/>
      <c r="DIQ366"/>
      <c r="DIR366"/>
      <c r="DIS366"/>
      <c r="DIT366"/>
      <c r="DIU366"/>
      <c r="DIV366"/>
      <c r="DIW366"/>
      <c r="DIX366"/>
      <c r="DIY366"/>
      <c r="DIZ366"/>
      <c r="DJA366"/>
      <c r="DJB366"/>
      <c r="DJC366"/>
      <c r="DJD366"/>
      <c r="DJE366"/>
      <c r="DJF366"/>
      <c r="DJG366"/>
      <c r="DJH366"/>
      <c r="DJI366"/>
      <c r="DJJ366"/>
      <c r="DJK366"/>
      <c r="DJL366"/>
      <c r="DJM366"/>
      <c r="DJN366"/>
      <c r="DJO366"/>
      <c r="DJP366"/>
      <c r="DJQ366"/>
      <c r="DJR366"/>
      <c r="DJS366"/>
      <c r="DJT366"/>
      <c r="DJU366"/>
      <c r="DJV366"/>
      <c r="DJW366"/>
      <c r="DJX366"/>
      <c r="DJY366"/>
      <c r="DJZ366"/>
      <c r="DKA366"/>
      <c r="DKB366"/>
      <c r="DKC366"/>
      <c r="DKD366"/>
      <c r="DKE366"/>
      <c r="DKF366"/>
      <c r="DKG366"/>
      <c r="DKH366"/>
      <c r="DKI366"/>
      <c r="DKJ366"/>
      <c r="DKK366"/>
      <c r="DKL366"/>
      <c r="DKM366"/>
      <c r="DKN366"/>
      <c r="DKO366"/>
      <c r="DKP366"/>
      <c r="DKQ366"/>
      <c r="DKR366"/>
      <c r="DKS366"/>
      <c r="DKT366"/>
      <c r="DKU366"/>
      <c r="DKV366"/>
      <c r="DKW366"/>
      <c r="DKX366"/>
      <c r="DKY366"/>
      <c r="DKZ366"/>
      <c r="DLA366"/>
      <c r="DLB366"/>
      <c r="DLC366"/>
      <c r="DLD366"/>
      <c r="DLE366"/>
      <c r="DLF366"/>
      <c r="DLG366"/>
      <c r="DLH366"/>
      <c r="DLI366"/>
      <c r="DLJ366"/>
      <c r="DLK366"/>
      <c r="DLL366"/>
      <c r="DLM366"/>
      <c r="DLN366"/>
      <c r="DLO366"/>
      <c r="DLP366"/>
      <c r="DLQ366"/>
      <c r="DLR366"/>
      <c r="DLS366"/>
      <c r="DLT366"/>
      <c r="DLU366"/>
      <c r="DLV366"/>
      <c r="DLW366"/>
      <c r="DLX366"/>
      <c r="DLY366"/>
      <c r="DLZ366"/>
      <c r="DMA366"/>
      <c r="DMB366"/>
      <c r="DMC366"/>
      <c r="DMD366"/>
      <c r="DME366"/>
      <c r="DMF366"/>
      <c r="DMG366"/>
      <c r="DMH366"/>
      <c r="DMI366"/>
      <c r="DMJ366"/>
      <c r="DMK366"/>
      <c r="DML366"/>
      <c r="DMM366"/>
      <c r="DMN366"/>
      <c r="DMO366"/>
      <c r="DMP366"/>
      <c r="DMQ366"/>
      <c r="DMR366"/>
      <c r="DMS366"/>
      <c r="DMT366"/>
      <c r="DMU366"/>
      <c r="DMV366"/>
      <c r="DMW366"/>
      <c r="DMX366"/>
      <c r="DMY366"/>
      <c r="DMZ366"/>
      <c r="DNA366"/>
      <c r="DNB366"/>
      <c r="DNC366"/>
      <c r="DND366"/>
      <c r="DNE366"/>
      <c r="DNF366"/>
      <c r="DNG366"/>
      <c r="DNH366"/>
      <c r="DNI366"/>
      <c r="DNJ366"/>
      <c r="DNK366"/>
      <c r="DNL366"/>
      <c r="DNM366"/>
      <c r="DNN366"/>
      <c r="DNO366"/>
      <c r="DNP366"/>
      <c r="DNQ366"/>
      <c r="DNR366"/>
      <c r="DNS366"/>
      <c r="DNT366"/>
      <c r="DNU366"/>
      <c r="DNV366"/>
      <c r="DNW366"/>
      <c r="DNX366"/>
      <c r="DNY366"/>
      <c r="DNZ366"/>
      <c r="DOA366"/>
      <c r="DOB366"/>
      <c r="DOC366"/>
      <c r="DOD366"/>
      <c r="DOE366"/>
      <c r="DOF366"/>
      <c r="DOG366"/>
      <c r="DOH366"/>
      <c r="DOI366"/>
      <c r="DOJ366"/>
      <c r="DOK366"/>
      <c r="DOL366"/>
      <c r="DOM366"/>
      <c r="DON366"/>
      <c r="DOO366"/>
      <c r="DOP366"/>
      <c r="DOQ366"/>
      <c r="DOR366"/>
      <c r="DOS366"/>
      <c r="DOT366"/>
      <c r="DOU366"/>
      <c r="DOV366"/>
      <c r="DOW366"/>
      <c r="DOX366"/>
      <c r="DOY366"/>
      <c r="DOZ366"/>
      <c r="DPA366"/>
      <c r="DPB366"/>
      <c r="DPC366"/>
      <c r="DPD366"/>
      <c r="DPE366"/>
      <c r="DPF366"/>
      <c r="DPG366"/>
      <c r="DPH366"/>
      <c r="DPI366"/>
      <c r="DPJ366"/>
      <c r="DPK366"/>
      <c r="DPL366"/>
      <c r="DPM366"/>
      <c r="DPN366"/>
      <c r="DPO366"/>
      <c r="DPP366"/>
      <c r="DPQ366"/>
      <c r="DPR366"/>
      <c r="DPS366"/>
      <c r="DPT366"/>
      <c r="DPU366"/>
      <c r="DPV366"/>
      <c r="DPW366"/>
      <c r="DPX366"/>
      <c r="DPY366"/>
      <c r="DPZ366"/>
      <c r="DQA366"/>
      <c r="DQB366"/>
      <c r="DQC366"/>
      <c r="DQD366"/>
      <c r="DQE366"/>
      <c r="DQF366"/>
      <c r="DQG366"/>
      <c r="DQH366"/>
      <c r="DQI366"/>
      <c r="DQJ366"/>
      <c r="DQK366"/>
      <c r="DQL366"/>
      <c r="DQM366"/>
      <c r="DQN366"/>
      <c r="DQO366"/>
      <c r="DQP366"/>
      <c r="DQQ366"/>
      <c r="DQR366"/>
      <c r="DQS366"/>
      <c r="DQT366"/>
      <c r="DQU366"/>
      <c r="DQV366"/>
      <c r="DQW366"/>
      <c r="DQX366"/>
      <c r="DQY366"/>
      <c r="DQZ366"/>
      <c r="DRA366"/>
      <c r="DRB366"/>
      <c r="DRC366"/>
      <c r="DRD366"/>
      <c r="DRE366"/>
      <c r="DRF366"/>
      <c r="DRG366"/>
      <c r="DRH366"/>
      <c r="DRI366"/>
      <c r="DRJ366"/>
      <c r="DRK366"/>
      <c r="DRL366"/>
      <c r="DRM366"/>
      <c r="DRN366"/>
      <c r="DRO366"/>
      <c r="DRP366"/>
      <c r="DRQ366"/>
      <c r="DRR366"/>
      <c r="DRS366"/>
      <c r="DRT366"/>
      <c r="DRU366"/>
      <c r="DRV366"/>
      <c r="DRW366"/>
      <c r="DRX366"/>
      <c r="DRY366"/>
      <c r="DRZ366"/>
      <c r="DSA366"/>
      <c r="DSB366"/>
      <c r="DSC366"/>
      <c r="DSD366"/>
      <c r="DSE366"/>
      <c r="DSF366"/>
      <c r="DSG366"/>
      <c r="DSH366"/>
      <c r="DSI366"/>
      <c r="DSJ366"/>
      <c r="DSK366"/>
      <c r="DSL366"/>
      <c r="DSM366"/>
      <c r="DSN366"/>
      <c r="DSO366"/>
      <c r="DSP366"/>
      <c r="DSQ366"/>
      <c r="DSR366"/>
      <c r="DSS366"/>
      <c r="DST366"/>
      <c r="DSU366"/>
      <c r="DSV366"/>
      <c r="DSW366"/>
      <c r="DSX366"/>
      <c r="DSY366"/>
      <c r="DSZ366"/>
      <c r="DTA366"/>
      <c r="DTB366"/>
      <c r="DTC366"/>
      <c r="DTD366"/>
      <c r="DTE366"/>
      <c r="DTF366"/>
      <c r="DTG366"/>
      <c r="DTH366"/>
      <c r="DTI366"/>
      <c r="DTJ366"/>
      <c r="DTK366"/>
      <c r="DTL366"/>
      <c r="DTM366"/>
      <c r="DTN366"/>
      <c r="DTO366"/>
      <c r="DTP366"/>
      <c r="DTQ366"/>
      <c r="DTR366"/>
      <c r="DTS366"/>
      <c r="DTT366"/>
      <c r="DTU366"/>
      <c r="DTV366"/>
      <c r="DTW366"/>
      <c r="DTX366"/>
      <c r="DTY366"/>
      <c r="DTZ366"/>
      <c r="DUA366"/>
      <c r="DUB366"/>
      <c r="DUC366"/>
      <c r="DUD366"/>
      <c r="DUE366"/>
      <c r="DUF366"/>
      <c r="DUG366"/>
      <c r="DUH366"/>
      <c r="DUI366"/>
      <c r="DUJ366"/>
      <c r="DUK366"/>
      <c r="DUL366"/>
      <c r="DUM366"/>
      <c r="DUN366"/>
      <c r="DUO366"/>
      <c r="DUP366"/>
      <c r="DUQ366"/>
      <c r="DUR366"/>
      <c r="DUS366"/>
      <c r="DUT366"/>
      <c r="DUU366"/>
      <c r="DUV366"/>
      <c r="DUW366"/>
      <c r="DUX366"/>
      <c r="DUY366"/>
      <c r="DUZ366"/>
      <c r="DVA366"/>
      <c r="DVB366"/>
      <c r="DVC366"/>
      <c r="DVD366"/>
      <c r="DVE366"/>
      <c r="DVF366"/>
      <c r="DVG366"/>
      <c r="DVH366"/>
      <c r="DVI366"/>
      <c r="DVJ366"/>
      <c r="DVK366"/>
      <c r="DVL366"/>
      <c r="DVM366"/>
      <c r="DVN366"/>
      <c r="DVO366"/>
      <c r="DVP366"/>
      <c r="DVQ366"/>
      <c r="DVR366"/>
      <c r="DVS366"/>
      <c r="DVT366"/>
      <c r="DVU366"/>
      <c r="DVV366"/>
      <c r="DVW366"/>
      <c r="DVX366"/>
      <c r="DVY366"/>
      <c r="DVZ366"/>
      <c r="DWA366"/>
      <c r="DWB366"/>
      <c r="DWC366"/>
      <c r="DWD366"/>
      <c r="DWE366"/>
      <c r="DWF366"/>
      <c r="DWG366"/>
      <c r="DWH366"/>
      <c r="DWI366"/>
      <c r="DWJ366"/>
      <c r="DWK366"/>
      <c r="DWL366"/>
      <c r="DWM366"/>
      <c r="DWN366"/>
      <c r="DWO366"/>
      <c r="DWP366"/>
      <c r="DWQ366"/>
      <c r="DWR366"/>
      <c r="DWS366"/>
      <c r="DWT366"/>
      <c r="DWU366"/>
      <c r="DWV366"/>
      <c r="DWW366"/>
      <c r="DWX366"/>
      <c r="DWY366"/>
      <c r="DWZ366"/>
      <c r="DXA366"/>
      <c r="DXB366"/>
      <c r="DXC366"/>
      <c r="DXD366"/>
      <c r="DXE366"/>
      <c r="DXF366"/>
      <c r="DXG366"/>
      <c r="DXH366"/>
      <c r="DXI366"/>
      <c r="DXJ366"/>
      <c r="DXK366"/>
      <c r="DXL366"/>
      <c r="DXM366"/>
      <c r="DXN366"/>
      <c r="DXO366"/>
      <c r="DXP366"/>
      <c r="DXQ366"/>
      <c r="DXR366"/>
      <c r="DXS366"/>
      <c r="DXT366"/>
      <c r="DXU366"/>
      <c r="DXV366"/>
      <c r="DXW366"/>
      <c r="DXX366"/>
      <c r="DXY366"/>
      <c r="DXZ366"/>
      <c r="DYA366"/>
      <c r="DYB366"/>
      <c r="DYC366"/>
      <c r="DYD366"/>
      <c r="DYE366"/>
      <c r="DYF366"/>
      <c r="DYG366"/>
      <c r="DYH366"/>
      <c r="DYI366"/>
      <c r="DYJ366"/>
      <c r="DYK366"/>
      <c r="DYL366"/>
      <c r="DYM366"/>
      <c r="DYN366"/>
      <c r="DYO366"/>
      <c r="DYP366"/>
      <c r="DYQ366"/>
      <c r="DYR366"/>
      <c r="DYS366"/>
      <c r="DYT366"/>
      <c r="DYU366"/>
      <c r="DYV366"/>
      <c r="DYW366"/>
      <c r="DYX366"/>
      <c r="DYY366"/>
      <c r="DYZ366"/>
      <c r="DZA366"/>
      <c r="DZB366"/>
      <c r="DZC366"/>
      <c r="DZD366"/>
      <c r="DZE366"/>
      <c r="DZF366"/>
      <c r="DZG366"/>
      <c r="DZH366"/>
      <c r="DZI366"/>
      <c r="DZJ366"/>
      <c r="DZK366"/>
      <c r="DZL366"/>
      <c r="DZM366"/>
      <c r="DZN366"/>
      <c r="DZO366"/>
      <c r="DZP366"/>
      <c r="DZQ366"/>
      <c r="DZR366"/>
      <c r="DZS366"/>
      <c r="DZT366"/>
      <c r="DZU366"/>
      <c r="DZV366"/>
      <c r="DZW366"/>
      <c r="DZX366"/>
      <c r="DZY366"/>
      <c r="DZZ366"/>
      <c r="EAA366"/>
      <c r="EAB366"/>
      <c r="EAC366"/>
      <c r="EAD366"/>
      <c r="EAE366"/>
      <c r="EAF366"/>
      <c r="EAG366"/>
      <c r="EAH366"/>
      <c r="EAI366"/>
      <c r="EAJ366"/>
      <c r="EAK366"/>
      <c r="EAL366"/>
      <c r="EAM366"/>
      <c r="EAN366"/>
      <c r="EAO366"/>
      <c r="EAP366"/>
      <c r="EAQ366"/>
      <c r="EAR366"/>
      <c r="EAS366"/>
      <c r="EAT366"/>
      <c r="EAU366"/>
      <c r="EAV366"/>
      <c r="EAW366"/>
      <c r="EAX366"/>
      <c r="EAY366"/>
      <c r="EAZ366"/>
      <c r="EBA366"/>
      <c r="EBB366"/>
      <c r="EBC366"/>
      <c r="EBD366"/>
      <c r="EBE366"/>
      <c r="EBF366"/>
      <c r="EBG366"/>
      <c r="EBH366"/>
      <c r="EBI366"/>
      <c r="EBJ366"/>
      <c r="EBK366"/>
      <c r="EBL366"/>
      <c r="EBM366"/>
      <c r="EBN366"/>
      <c r="EBO366"/>
      <c r="EBP366"/>
      <c r="EBQ366"/>
      <c r="EBR366"/>
      <c r="EBS366"/>
      <c r="EBT366"/>
      <c r="EBU366"/>
      <c r="EBV366"/>
      <c r="EBW366"/>
      <c r="EBX366"/>
      <c r="EBY366"/>
      <c r="EBZ366"/>
      <c r="ECA366"/>
      <c r="ECB366"/>
      <c r="ECC366"/>
      <c r="ECD366"/>
      <c r="ECE366"/>
      <c r="ECF366"/>
      <c r="ECG366"/>
      <c r="ECH366"/>
      <c r="ECI366"/>
      <c r="ECJ366"/>
      <c r="ECK366"/>
      <c r="ECL366"/>
      <c r="ECM366"/>
      <c r="ECN366"/>
      <c r="ECO366"/>
      <c r="ECP366"/>
      <c r="ECQ366"/>
      <c r="ECR366"/>
      <c r="ECS366"/>
      <c r="ECT366"/>
      <c r="ECU366"/>
      <c r="ECV366"/>
      <c r="ECW366"/>
      <c r="ECX366"/>
      <c r="ECY366"/>
      <c r="ECZ366"/>
      <c r="EDA366"/>
      <c r="EDB366"/>
      <c r="EDC366"/>
      <c r="EDD366"/>
      <c r="EDE366"/>
      <c r="EDF366"/>
      <c r="EDG366"/>
      <c r="EDH366"/>
      <c r="EDI366"/>
      <c r="EDJ366"/>
      <c r="EDK366"/>
      <c r="EDL366"/>
      <c r="EDM366"/>
      <c r="EDN366"/>
      <c r="EDO366"/>
      <c r="EDP366"/>
      <c r="EDQ366"/>
      <c r="EDR366"/>
      <c r="EDS366"/>
      <c r="EDT366"/>
      <c r="EDU366"/>
      <c r="EDV366"/>
      <c r="EDW366"/>
      <c r="EDX366"/>
      <c r="EDY366"/>
      <c r="EDZ366"/>
      <c r="EEA366"/>
      <c r="EEB366"/>
      <c r="EEC366"/>
      <c r="EED366"/>
      <c r="EEE366"/>
      <c r="EEF366"/>
      <c r="EEG366"/>
      <c r="EEH366"/>
      <c r="EEI366"/>
      <c r="EEJ366"/>
      <c r="EEK366"/>
      <c r="EEL366"/>
      <c r="EEM366"/>
      <c r="EEN366"/>
      <c r="EEO366"/>
      <c r="EEP366"/>
      <c r="EEQ366"/>
      <c r="EER366"/>
      <c r="EES366"/>
      <c r="EET366"/>
      <c r="EEU366"/>
      <c r="EEV366"/>
      <c r="EEW366"/>
      <c r="EEX366"/>
      <c r="EEY366"/>
      <c r="EEZ366"/>
      <c r="EFA366"/>
      <c r="EFB366"/>
      <c r="EFC366"/>
      <c r="EFD366"/>
      <c r="EFE366"/>
      <c r="EFF366"/>
      <c r="EFG366"/>
      <c r="EFH366"/>
      <c r="EFI366"/>
      <c r="EFJ366"/>
      <c r="EFK366"/>
      <c r="EFL366"/>
      <c r="EFM366"/>
      <c r="EFN366"/>
      <c r="EFO366"/>
      <c r="EFP366"/>
      <c r="EFQ366"/>
      <c r="EFR366"/>
      <c r="EFS366"/>
      <c r="EFT366"/>
      <c r="EFU366"/>
      <c r="EFV366"/>
      <c r="EFW366"/>
      <c r="EFX366"/>
      <c r="EFY366"/>
      <c r="EFZ366"/>
      <c r="EGA366"/>
      <c r="EGB366"/>
      <c r="EGC366"/>
      <c r="EGD366"/>
      <c r="EGE366"/>
      <c r="EGF366"/>
      <c r="EGG366"/>
      <c r="EGH366"/>
      <c r="EGI366"/>
      <c r="EGJ366"/>
      <c r="EGK366"/>
      <c r="EGL366"/>
      <c r="EGM366"/>
      <c r="EGN366"/>
      <c r="EGO366"/>
      <c r="EGP366"/>
      <c r="EGQ366"/>
      <c r="EGR366"/>
      <c r="EGS366"/>
      <c r="EGT366"/>
      <c r="EGU366"/>
      <c r="EGV366"/>
      <c r="EGW366"/>
      <c r="EGX366"/>
      <c r="EGY366"/>
      <c r="EGZ366"/>
      <c r="EHA366"/>
      <c r="EHB366"/>
      <c r="EHC366"/>
      <c r="EHD366"/>
      <c r="EHE366"/>
      <c r="EHF366"/>
      <c r="EHG366"/>
      <c r="EHH366"/>
      <c r="EHI366"/>
      <c r="EHJ366"/>
      <c r="EHK366"/>
      <c r="EHL366"/>
      <c r="EHM366"/>
      <c r="EHN366"/>
      <c r="EHO366"/>
      <c r="EHP366"/>
      <c r="EHQ366"/>
      <c r="EHR366"/>
      <c r="EHS366"/>
      <c r="EHT366"/>
      <c r="EHU366"/>
      <c r="EHV366"/>
      <c r="EHW366"/>
      <c r="EHX366"/>
      <c r="EHY366"/>
      <c r="EHZ366"/>
      <c r="EIA366"/>
      <c r="EIB366"/>
      <c r="EIC366"/>
      <c r="EID366"/>
      <c r="EIE366"/>
      <c r="EIF366"/>
      <c r="EIG366"/>
      <c r="EIH366"/>
      <c r="EII366"/>
      <c r="EIJ366"/>
      <c r="EIK366"/>
      <c r="EIL366"/>
      <c r="EIM366"/>
      <c r="EIN366"/>
      <c r="EIO366"/>
      <c r="EIP366"/>
      <c r="EIQ366"/>
      <c r="EIR366"/>
      <c r="EIS366"/>
      <c r="EIT366"/>
      <c r="EIU366"/>
      <c r="EIV366"/>
      <c r="EIW366"/>
      <c r="EIX366"/>
      <c r="EIY366"/>
      <c r="EIZ366"/>
      <c r="EJA366"/>
      <c r="EJB366"/>
      <c r="EJC366"/>
      <c r="EJD366"/>
      <c r="EJE366"/>
      <c r="EJF366"/>
      <c r="EJG366"/>
      <c r="EJH366"/>
      <c r="EJI366"/>
      <c r="EJJ366"/>
      <c r="EJK366"/>
      <c r="EJL366"/>
      <c r="EJM366"/>
      <c r="EJN366"/>
      <c r="EJO366"/>
      <c r="EJP366"/>
      <c r="EJQ366"/>
      <c r="EJR366"/>
      <c r="EJS366"/>
      <c r="EJT366"/>
      <c r="EJU366"/>
      <c r="EJV366"/>
      <c r="EJW366"/>
      <c r="EJX366"/>
      <c r="EJY366"/>
      <c r="EJZ366"/>
      <c r="EKA366"/>
      <c r="EKB366"/>
      <c r="EKC366"/>
      <c r="EKD366"/>
      <c r="EKE366"/>
      <c r="EKF366"/>
      <c r="EKG366"/>
      <c r="EKH366"/>
      <c r="EKI366"/>
      <c r="EKJ366"/>
      <c r="EKK366"/>
      <c r="EKL366"/>
      <c r="EKM366"/>
      <c r="EKN366"/>
      <c r="EKO366"/>
      <c r="EKP366"/>
      <c r="EKQ366"/>
      <c r="EKR366"/>
      <c r="EKS366"/>
      <c r="EKT366"/>
      <c r="EKU366"/>
      <c r="EKV366"/>
      <c r="EKW366"/>
      <c r="EKX366"/>
      <c r="EKY366"/>
      <c r="EKZ366"/>
      <c r="ELA366"/>
      <c r="ELB366"/>
      <c r="ELC366"/>
      <c r="ELD366"/>
      <c r="ELE366"/>
      <c r="ELF366"/>
      <c r="ELG366"/>
      <c r="ELH366"/>
      <c r="ELI366"/>
      <c r="ELJ366"/>
      <c r="ELK366"/>
      <c r="ELL366"/>
      <c r="ELM366"/>
      <c r="ELN366"/>
      <c r="ELO366"/>
      <c r="ELP366"/>
      <c r="ELQ366"/>
      <c r="ELR366"/>
      <c r="ELS366"/>
      <c r="ELT366"/>
      <c r="ELU366"/>
      <c r="ELV366"/>
      <c r="ELW366"/>
      <c r="ELX366"/>
      <c r="ELY366"/>
      <c r="ELZ366"/>
      <c r="EMA366"/>
      <c r="EMB366"/>
      <c r="EMC366"/>
      <c r="EMD366"/>
      <c r="EME366"/>
      <c r="EMF366"/>
      <c r="EMG366"/>
      <c r="EMH366"/>
      <c r="EMI366"/>
      <c r="EMJ366"/>
      <c r="EMK366"/>
      <c r="EML366"/>
      <c r="EMM366"/>
      <c r="EMN366"/>
      <c r="EMO366"/>
      <c r="EMP366"/>
      <c r="EMQ366"/>
      <c r="EMR366"/>
      <c r="EMS366"/>
      <c r="EMT366"/>
      <c r="EMU366"/>
      <c r="EMV366"/>
      <c r="EMW366"/>
      <c r="EMX366"/>
      <c r="EMY366"/>
      <c r="EMZ366"/>
      <c r="ENA366"/>
      <c r="ENB366"/>
      <c r="ENC366"/>
      <c r="END366"/>
      <c r="ENE366"/>
      <c r="ENF366"/>
      <c r="ENG366"/>
      <c r="ENH366"/>
      <c r="ENI366"/>
      <c r="ENJ366"/>
      <c r="ENK366"/>
      <c r="ENL366"/>
      <c r="ENM366"/>
      <c r="ENN366"/>
      <c r="ENO366"/>
      <c r="ENP366"/>
      <c r="ENQ366"/>
      <c r="ENR366"/>
      <c r="ENS366"/>
      <c r="ENT366"/>
      <c r="ENU366"/>
      <c r="ENV366"/>
      <c r="ENW366"/>
      <c r="ENX366"/>
      <c r="ENY366"/>
      <c r="ENZ366"/>
      <c r="EOA366"/>
      <c r="EOB366"/>
      <c r="EOC366"/>
      <c r="EOD366"/>
      <c r="EOE366"/>
      <c r="EOF366"/>
      <c r="EOG366"/>
      <c r="EOH366"/>
      <c r="EOI366"/>
      <c r="EOJ366"/>
      <c r="EOK366"/>
      <c r="EOL366"/>
      <c r="EOM366"/>
      <c r="EON366"/>
      <c r="EOO366"/>
      <c r="EOP366"/>
      <c r="EOQ366"/>
      <c r="EOR366"/>
      <c r="EOS366"/>
      <c r="EOT366"/>
      <c r="EOU366"/>
      <c r="EOV366"/>
      <c r="EOW366"/>
      <c r="EOX366"/>
      <c r="EOY366"/>
      <c r="EOZ366"/>
      <c r="EPA366"/>
      <c r="EPB366"/>
      <c r="EPC366"/>
      <c r="EPD366"/>
      <c r="EPE366"/>
      <c r="EPF366"/>
      <c r="EPG366"/>
      <c r="EPH366"/>
      <c r="EPI366"/>
      <c r="EPJ366"/>
      <c r="EPK366"/>
      <c r="EPL366"/>
      <c r="EPM366"/>
      <c r="EPN366"/>
      <c r="EPO366"/>
      <c r="EPP366"/>
      <c r="EPQ366"/>
      <c r="EPR366"/>
      <c r="EPS366"/>
      <c r="EPT366"/>
      <c r="EPU366"/>
      <c r="EPV366"/>
      <c r="EPW366"/>
      <c r="EPX366"/>
      <c r="EPY366"/>
      <c r="EPZ366"/>
      <c r="EQA366"/>
      <c r="EQB366"/>
      <c r="EQC366"/>
      <c r="EQD366"/>
      <c r="EQE366"/>
      <c r="EQF366"/>
      <c r="EQG366"/>
      <c r="EQH366"/>
      <c r="EQI366"/>
      <c r="EQJ366"/>
      <c r="EQK366"/>
      <c r="EQL366"/>
      <c r="EQM366"/>
      <c r="EQN366"/>
      <c r="EQO366"/>
      <c r="EQP366"/>
      <c r="EQQ366"/>
      <c r="EQR366"/>
      <c r="EQS366"/>
      <c r="EQT366"/>
      <c r="EQU366"/>
      <c r="EQV366"/>
      <c r="EQW366"/>
      <c r="EQX366"/>
      <c r="EQY366"/>
      <c r="EQZ366"/>
      <c r="ERA366"/>
      <c r="ERB366"/>
      <c r="ERC366"/>
      <c r="ERD366"/>
      <c r="ERE366"/>
      <c r="ERF366"/>
      <c r="ERG366"/>
      <c r="ERH366"/>
      <c r="ERI366"/>
      <c r="ERJ366"/>
      <c r="ERK366"/>
      <c r="ERL366"/>
      <c r="ERM366"/>
      <c r="ERN366"/>
      <c r="ERO366"/>
      <c r="ERP366"/>
      <c r="ERQ366"/>
      <c r="ERR366"/>
      <c r="ERS366"/>
      <c r="ERT366"/>
      <c r="ERU366"/>
      <c r="ERV366"/>
      <c r="ERW366"/>
      <c r="ERX366"/>
      <c r="ERY366"/>
      <c r="ERZ366"/>
      <c r="ESA366"/>
      <c r="ESB366"/>
      <c r="ESC366"/>
      <c r="ESD366"/>
      <c r="ESE366"/>
      <c r="ESF366"/>
      <c r="ESG366"/>
      <c r="ESH366"/>
      <c r="ESI366"/>
      <c r="ESJ366"/>
      <c r="ESK366"/>
      <c r="ESL366"/>
      <c r="ESM366"/>
      <c r="ESN366"/>
      <c r="ESO366"/>
      <c r="ESP366"/>
      <c r="ESQ366"/>
      <c r="ESR366"/>
      <c r="ESS366"/>
      <c r="EST366"/>
      <c r="ESU366"/>
      <c r="ESV366"/>
      <c r="ESW366"/>
      <c r="ESX366"/>
      <c r="ESY366"/>
      <c r="ESZ366"/>
      <c r="ETA366"/>
      <c r="ETB366"/>
      <c r="ETC366"/>
      <c r="ETD366"/>
      <c r="ETE366"/>
      <c r="ETF366"/>
      <c r="ETG366"/>
      <c r="ETH366"/>
      <c r="ETI366"/>
      <c r="ETJ366"/>
      <c r="ETK366"/>
      <c r="ETL366"/>
      <c r="ETM366"/>
      <c r="ETN366"/>
      <c r="ETO366"/>
      <c r="ETP366"/>
      <c r="ETQ366"/>
      <c r="ETR366"/>
      <c r="ETS366"/>
      <c r="ETT366"/>
      <c r="ETU366"/>
      <c r="ETV366"/>
      <c r="ETW366"/>
      <c r="ETX366"/>
      <c r="ETY366"/>
      <c r="ETZ366"/>
      <c r="EUA366"/>
      <c r="EUB366"/>
      <c r="EUC366"/>
      <c r="EUD366"/>
      <c r="EUE366"/>
      <c r="EUF366"/>
      <c r="EUG366"/>
      <c r="EUH366"/>
      <c r="EUI366"/>
      <c r="EUJ366"/>
      <c r="EUK366"/>
      <c r="EUL366"/>
      <c r="EUM366"/>
      <c r="EUN366"/>
      <c r="EUO366"/>
      <c r="EUP366"/>
      <c r="EUQ366"/>
      <c r="EUR366"/>
      <c r="EUS366"/>
      <c r="EUT366"/>
      <c r="EUU366"/>
      <c r="EUV366"/>
      <c r="EUW366"/>
      <c r="EUX366"/>
      <c r="EUY366"/>
      <c r="EUZ366"/>
      <c r="EVA366"/>
      <c r="EVB366"/>
      <c r="EVC366"/>
      <c r="EVD366"/>
      <c r="EVE366"/>
      <c r="EVF366"/>
      <c r="EVG366"/>
      <c r="EVH366"/>
      <c r="EVI366"/>
      <c r="EVJ366"/>
      <c r="EVK366"/>
      <c r="EVL366"/>
      <c r="EVM366"/>
      <c r="EVN366"/>
      <c r="EVO366"/>
      <c r="EVP366"/>
      <c r="EVQ366"/>
      <c r="EVR366"/>
      <c r="EVS366"/>
      <c r="EVT366"/>
      <c r="EVU366"/>
      <c r="EVV366"/>
      <c r="EVW366"/>
      <c r="EVX366"/>
      <c r="EVY366"/>
      <c r="EVZ366"/>
      <c r="EWA366"/>
      <c r="EWB366"/>
      <c r="EWC366"/>
      <c r="EWD366"/>
      <c r="EWE366"/>
      <c r="EWF366"/>
      <c r="EWG366"/>
      <c r="EWH366"/>
      <c r="EWI366"/>
      <c r="EWJ366"/>
      <c r="EWK366"/>
      <c r="EWL366"/>
      <c r="EWM366"/>
      <c r="EWN366"/>
      <c r="EWO366"/>
      <c r="EWP366"/>
      <c r="EWQ366"/>
      <c r="EWR366"/>
      <c r="EWS366"/>
      <c r="EWT366"/>
      <c r="EWU366"/>
      <c r="EWV366"/>
      <c r="EWW366"/>
      <c r="EWX366"/>
      <c r="EWY366"/>
      <c r="EWZ366"/>
      <c r="EXA366"/>
      <c r="EXB366"/>
      <c r="EXC366"/>
      <c r="EXD366"/>
      <c r="EXE366"/>
      <c r="EXF366"/>
      <c r="EXG366"/>
      <c r="EXH366"/>
      <c r="EXI366"/>
      <c r="EXJ366"/>
      <c r="EXK366"/>
      <c r="EXL366"/>
      <c r="EXM366"/>
      <c r="EXN366"/>
      <c r="EXO366"/>
      <c r="EXP366"/>
      <c r="EXQ366"/>
      <c r="EXR366"/>
      <c r="EXS366"/>
      <c r="EXT366"/>
      <c r="EXU366"/>
      <c r="EXV366"/>
      <c r="EXW366"/>
      <c r="EXX366"/>
      <c r="EXY366"/>
      <c r="EXZ366"/>
      <c r="EYA366"/>
      <c r="EYB366"/>
      <c r="EYC366"/>
      <c r="EYD366"/>
      <c r="EYE366"/>
      <c r="EYF366"/>
      <c r="EYG366"/>
      <c r="EYH366"/>
      <c r="EYI366"/>
      <c r="EYJ366"/>
      <c r="EYK366"/>
      <c r="EYL366"/>
      <c r="EYM366"/>
      <c r="EYN366"/>
      <c r="EYO366"/>
      <c r="EYP366"/>
      <c r="EYQ366"/>
      <c r="EYR366"/>
      <c r="EYS366"/>
      <c r="EYT366"/>
      <c r="EYU366"/>
      <c r="EYV366"/>
      <c r="EYW366"/>
      <c r="EYX366"/>
      <c r="EYY366"/>
      <c r="EYZ366"/>
      <c r="EZA366"/>
      <c r="EZB366"/>
      <c r="EZC366"/>
      <c r="EZD366"/>
      <c r="EZE366"/>
      <c r="EZF366"/>
      <c r="EZG366"/>
      <c r="EZH366"/>
      <c r="EZI366"/>
      <c r="EZJ366"/>
      <c r="EZK366"/>
      <c r="EZL366"/>
      <c r="EZM366"/>
      <c r="EZN366"/>
      <c r="EZO366"/>
      <c r="EZP366"/>
      <c r="EZQ366"/>
      <c r="EZR366"/>
      <c r="EZS366"/>
      <c r="EZT366"/>
      <c r="EZU366"/>
      <c r="EZV366"/>
      <c r="EZW366"/>
      <c r="EZX366"/>
      <c r="EZY366"/>
      <c r="EZZ366"/>
      <c r="FAA366"/>
      <c r="FAB366"/>
      <c r="FAC366"/>
      <c r="FAD366"/>
      <c r="FAE366"/>
      <c r="FAF366"/>
      <c r="FAG366"/>
      <c r="FAH366"/>
      <c r="FAI366"/>
      <c r="FAJ366"/>
      <c r="FAK366"/>
      <c r="FAL366"/>
      <c r="FAM366"/>
      <c r="FAN366"/>
      <c r="FAO366"/>
      <c r="FAP366"/>
      <c r="FAQ366"/>
      <c r="FAR366"/>
      <c r="FAS366"/>
      <c r="FAT366"/>
      <c r="FAU366"/>
      <c r="FAV366"/>
      <c r="FAW366"/>
      <c r="FAX366"/>
      <c r="FAY366"/>
      <c r="FAZ366"/>
      <c r="FBA366"/>
      <c r="FBB366"/>
      <c r="FBC366"/>
      <c r="FBD366"/>
      <c r="FBE366"/>
      <c r="FBF366"/>
      <c r="FBG366"/>
      <c r="FBH366"/>
      <c r="FBI366"/>
      <c r="FBJ366"/>
      <c r="FBK366"/>
      <c r="FBL366"/>
      <c r="FBM366"/>
      <c r="FBN366"/>
      <c r="FBO366"/>
      <c r="FBP366"/>
      <c r="FBQ366"/>
      <c r="FBR366"/>
      <c r="FBS366"/>
      <c r="FBT366"/>
      <c r="FBU366"/>
      <c r="FBV366"/>
      <c r="FBW366"/>
      <c r="FBX366"/>
      <c r="FBY366"/>
      <c r="FBZ366"/>
      <c r="FCA366"/>
      <c r="FCB366"/>
      <c r="FCC366"/>
      <c r="FCD366"/>
      <c r="FCE366"/>
      <c r="FCF366"/>
      <c r="FCG366"/>
      <c r="FCH366"/>
      <c r="FCI366"/>
      <c r="FCJ366"/>
      <c r="FCK366"/>
      <c r="FCL366"/>
      <c r="FCM366"/>
      <c r="FCN366"/>
      <c r="FCO366"/>
      <c r="FCP366"/>
      <c r="FCQ366"/>
      <c r="FCR366"/>
      <c r="FCS366"/>
      <c r="FCT366"/>
      <c r="FCU366"/>
      <c r="FCV366"/>
      <c r="FCW366"/>
      <c r="FCX366"/>
      <c r="FCY366"/>
      <c r="FCZ366"/>
      <c r="FDA366"/>
      <c r="FDB366"/>
      <c r="FDC366"/>
      <c r="FDD366"/>
      <c r="FDE366"/>
      <c r="FDF366"/>
      <c r="FDG366"/>
      <c r="FDH366"/>
      <c r="FDI366"/>
      <c r="FDJ366"/>
      <c r="FDK366"/>
      <c r="FDL366"/>
      <c r="FDM366"/>
      <c r="FDN366"/>
      <c r="FDO366"/>
      <c r="FDP366"/>
      <c r="FDQ366"/>
      <c r="FDR366"/>
      <c r="FDS366"/>
      <c r="FDT366"/>
      <c r="FDU366"/>
      <c r="FDV366"/>
      <c r="FDW366"/>
      <c r="FDX366"/>
      <c r="FDY366"/>
      <c r="FDZ366"/>
      <c r="FEA366"/>
      <c r="FEB366"/>
      <c r="FEC366"/>
      <c r="FED366"/>
      <c r="FEE366"/>
      <c r="FEF366"/>
      <c r="FEG366"/>
      <c r="FEH366"/>
      <c r="FEI366"/>
      <c r="FEJ366"/>
      <c r="FEK366"/>
      <c r="FEL366"/>
      <c r="FEM366"/>
      <c r="FEN366"/>
      <c r="FEO366"/>
      <c r="FEP366"/>
      <c r="FEQ366"/>
      <c r="FER366"/>
      <c r="FES366"/>
      <c r="FET366"/>
      <c r="FEU366"/>
      <c r="FEV366"/>
      <c r="FEW366"/>
      <c r="FEX366"/>
      <c r="FEY366"/>
      <c r="FEZ366"/>
      <c r="FFA366"/>
      <c r="FFB366"/>
      <c r="FFC366"/>
      <c r="FFD366"/>
      <c r="FFE366"/>
      <c r="FFF366"/>
      <c r="FFG366"/>
      <c r="FFH366"/>
      <c r="FFI366"/>
      <c r="FFJ366"/>
      <c r="FFK366"/>
      <c r="FFL366"/>
      <c r="FFM366"/>
      <c r="FFN366"/>
      <c r="FFO366"/>
      <c r="FFP366"/>
      <c r="FFQ366"/>
      <c r="FFR366"/>
      <c r="FFS366"/>
      <c r="FFT366"/>
      <c r="FFU366"/>
      <c r="FFV366"/>
      <c r="FFW366"/>
      <c r="FFX366"/>
      <c r="FFY366"/>
      <c r="FFZ366"/>
      <c r="FGA366"/>
      <c r="FGB366"/>
      <c r="FGC366"/>
      <c r="FGD366"/>
      <c r="FGE366"/>
      <c r="FGF366"/>
      <c r="FGG366"/>
      <c r="FGH366"/>
      <c r="FGI366"/>
      <c r="FGJ366"/>
      <c r="FGK366"/>
      <c r="FGL366"/>
      <c r="FGM366"/>
      <c r="FGN366"/>
      <c r="FGO366"/>
      <c r="FGP366"/>
      <c r="FGQ366"/>
      <c r="FGR366"/>
      <c r="FGS366"/>
      <c r="FGT366"/>
      <c r="FGU366"/>
      <c r="FGV366"/>
      <c r="FGW366"/>
      <c r="FGX366"/>
      <c r="FGY366"/>
      <c r="FGZ366"/>
      <c r="FHA366"/>
      <c r="FHB366"/>
      <c r="FHC366"/>
      <c r="FHD366"/>
      <c r="FHE366"/>
      <c r="FHF366"/>
      <c r="FHG366"/>
      <c r="FHH366"/>
      <c r="FHI366"/>
      <c r="FHJ366"/>
      <c r="FHK366"/>
      <c r="FHL366"/>
      <c r="FHM366"/>
      <c r="FHN366"/>
      <c r="FHO366"/>
      <c r="FHP366"/>
      <c r="FHQ366"/>
      <c r="FHR366"/>
      <c r="FHS366"/>
      <c r="FHT366"/>
      <c r="FHU366"/>
      <c r="FHV366"/>
      <c r="FHW366"/>
      <c r="FHX366"/>
      <c r="FHY366"/>
      <c r="FHZ366"/>
      <c r="FIA366"/>
      <c r="FIB366"/>
      <c r="FIC366"/>
      <c r="FID366"/>
      <c r="FIE366"/>
      <c r="FIF366"/>
      <c r="FIG366"/>
      <c r="FIH366"/>
      <c r="FII366"/>
      <c r="FIJ366"/>
      <c r="FIK366"/>
      <c r="FIL366"/>
      <c r="FIM366"/>
      <c r="FIN366"/>
      <c r="FIO366"/>
      <c r="FIP366"/>
      <c r="FIQ366"/>
      <c r="FIR366"/>
      <c r="FIS366"/>
      <c r="FIT366"/>
      <c r="FIU366"/>
      <c r="FIV366"/>
      <c r="FIW366"/>
      <c r="FIX366"/>
      <c r="FIY366"/>
      <c r="FIZ366"/>
      <c r="FJA366"/>
      <c r="FJB366"/>
      <c r="FJC366"/>
      <c r="FJD366"/>
      <c r="FJE366"/>
      <c r="FJF366"/>
      <c r="FJG366"/>
      <c r="FJH366"/>
      <c r="FJI366"/>
      <c r="FJJ366"/>
      <c r="FJK366"/>
      <c r="FJL366"/>
      <c r="FJM366"/>
      <c r="FJN366"/>
      <c r="FJO366"/>
      <c r="FJP366"/>
      <c r="FJQ366"/>
      <c r="FJR366"/>
      <c r="FJS366"/>
      <c r="FJT366"/>
      <c r="FJU366"/>
      <c r="FJV366"/>
      <c r="FJW366"/>
      <c r="FJX366"/>
      <c r="FJY366"/>
      <c r="FJZ366"/>
      <c r="FKA366"/>
      <c r="FKB366"/>
      <c r="FKC366"/>
      <c r="FKD366"/>
      <c r="FKE366"/>
      <c r="FKF366"/>
      <c r="FKG366"/>
      <c r="FKH366"/>
      <c r="FKI366"/>
      <c r="FKJ366"/>
      <c r="FKK366"/>
      <c r="FKL366"/>
      <c r="FKM366"/>
      <c r="FKN366"/>
      <c r="FKO366"/>
      <c r="FKP366"/>
      <c r="FKQ366"/>
      <c r="FKR366"/>
      <c r="FKS366"/>
      <c r="FKT366"/>
      <c r="FKU366"/>
      <c r="FKV366"/>
      <c r="FKW366"/>
      <c r="FKX366"/>
      <c r="FKY366"/>
      <c r="FKZ366"/>
      <c r="FLA366"/>
      <c r="FLB366"/>
      <c r="FLC366"/>
      <c r="FLD366"/>
      <c r="FLE366"/>
      <c r="FLF366"/>
      <c r="FLG366"/>
      <c r="FLH366"/>
      <c r="FLI366"/>
      <c r="FLJ366"/>
      <c r="FLK366"/>
      <c r="FLL366"/>
      <c r="FLM366"/>
      <c r="FLN366"/>
      <c r="FLO366"/>
      <c r="FLP366"/>
      <c r="FLQ366"/>
      <c r="FLR366"/>
      <c r="FLS366"/>
      <c r="FLT366"/>
      <c r="FLU366"/>
      <c r="FLV366"/>
      <c r="FLW366"/>
      <c r="FLX366"/>
      <c r="FLY366"/>
      <c r="FLZ366"/>
      <c r="FMA366"/>
      <c r="FMB366"/>
      <c r="FMC366"/>
      <c r="FMD366"/>
      <c r="FME366"/>
      <c r="FMF366"/>
      <c r="FMG366"/>
      <c r="FMH366"/>
      <c r="FMI366"/>
      <c r="FMJ366"/>
      <c r="FMK366"/>
      <c r="FML366"/>
      <c r="FMM366"/>
      <c r="FMN366"/>
      <c r="FMO366"/>
      <c r="FMP366"/>
      <c r="FMQ366"/>
      <c r="FMR366"/>
      <c r="FMS366"/>
      <c r="FMT366"/>
      <c r="FMU366"/>
      <c r="FMV366"/>
      <c r="FMW366"/>
      <c r="FMX366"/>
      <c r="FMY366"/>
      <c r="FMZ366"/>
      <c r="FNA366"/>
      <c r="FNB366"/>
      <c r="FNC366"/>
      <c r="FND366"/>
      <c r="FNE366"/>
      <c r="FNF366"/>
      <c r="FNG366"/>
      <c r="FNH366"/>
      <c r="FNI366"/>
      <c r="FNJ366"/>
      <c r="FNK366"/>
      <c r="FNL366"/>
      <c r="FNM366"/>
      <c r="FNN366"/>
      <c r="FNO366"/>
      <c r="FNP366"/>
      <c r="FNQ366"/>
      <c r="FNR366"/>
      <c r="FNS366"/>
      <c r="FNT366"/>
      <c r="FNU366"/>
      <c r="FNV366"/>
      <c r="FNW366"/>
      <c r="FNX366"/>
      <c r="FNY366"/>
      <c r="FNZ366"/>
      <c r="FOA366"/>
      <c r="FOB366"/>
      <c r="FOC366"/>
      <c r="FOD366"/>
      <c r="FOE366"/>
      <c r="FOF366"/>
      <c r="FOG366"/>
      <c r="FOH366"/>
      <c r="FOI366"/>
      <c r="FOJ366"/>
      <c r="FOK366"/>
      <c r="FOL366"/>
      <c r="FOM366"/>
      <c r="FON366"/>
      <c r="FOO366"/>
      <c r="FOP366"/>
      <c r="FOQ366"/>
      <c r="FOR366"/>
      <c r="FOS366"/>
      <c r="FOT366"/>
      <c r="FOU366"/>
      <c r="FOV366"/>
      <c r="FOW366"/>
      <c r="FOX366"/>
      <c r="FOY366"/>
      <c r="FOZ366"/>
      <c r="FPA366"/>
      <c r="FPB366"/>
      <c r="FPC366"/>
      <c r="FPD366"/>
      <c r="FPE366"/>
      <c r="FPF366"/>
      <c r="FPG366"/>
      <c r="FPH366"/>
      <c r="FPI366"/>
      <c r="FPJ366"/>
      <c r="FPK366"/>
      <c r="FPL366"/>
      <c r="FPM366"/>
      <c r="FPN366"/>
      <c r="FPO366"/>
      <c r="FPP366"/>
      <c r="FPQ366"/>
      <c r="FPR366"/>
      <c r="FPS366"/>
      <c r="FPT366"/>
      <c r="FPU366"/>
      <c r="FPV366"/>
      <c r="FPW366"/>
      <c r="FPX366"/>
      <c r="FPY366"/>
      <c r="FPZ366"/>
      <c r="FQA366"/>
      <c r="FQB366"/>
      <c r="FQC366"/>
      <c r="FQD366"/>
      <c r="FQE366"/>
      <c r="FQF366"/>
      <c r="FQG366"/>
      <c r="FQH366"/>
      <c r="FQI366"/>
      <c r="FQJ366"/>
      <c r="FQK366"/>
      <c r="FQL366"/>
      <c r="FQM366"/>
      <c r="FQN366"/>
      <c r="FQO366"/>
      <c r="FQP366"/>
      <c r="FQQ366"/>
      <c r="FQR366"/>
      <c r="FQS366"/>
      <c r="FQT366"/>
      <c r="FQU366"/>
      <c r="FQV366"/>
      <c r="FQW366"/>
      <c r="FQX366"/>
      <c r="FQY366"/>
      <c r="FQZ366"/>
      <c r="FRA366"/>
      <c r="FRB366"/>
      <c r="FRC366"/>
      <c r="FRD366"/>
      <c r="FRE366"/>
      <c r="FRF366"/>
      <c r="FRG366"/>
      <c r="FRH366"/>
      <c r="FRI366"/>
      <c r="FRJ366"/>
      <c r="FRK366"/>
      <c r="FRL366"/>
      <c r="FRM366"/>
      <c r="FRN366"/>
      <c r="FRO366"/>
      <c r="FRP366"/>
      <c r="FRQ366"/>
      <c r="FRR366"/>
      <c r="FRS366"/>
      <c r="FRT366"/>
      <c r="FRU366"/>
      <c r="FRV366"/>
      <c r="FRW366"/>
      <c r="FRX366"/>
      <c r="FRY366"/>
      <c r="FRZ366"/>
      <c r="FSA366"/>
      <c r="FSB366"/>
      <c r="FSC366"/>
      <c r="FSD366"/>
      <c r="FSE366"/>
      <c r="FSF366"/>
      <c r="FSG366"/>
      <c r="FSH366"/>
      <c r="FSI366"/>
      <c r="FSJ366"/>
      <c r="FSK366"/>
      <c r="FSL366"/>
      <c r="FSM366"/>
      <c r="FSN366"/>
      <c r="FSO366"/>
      <c r="FSP366"/>
      <c r="FSQ366"/>
      <c r="FSR366"/>
      <c r="FSS366"/>
      <c r="FST366"/>
      <c r="FSU366"/>
      <c r="FSV366"/>
      <c r="FSW366"/>
      <c r="FSX366"/>
      <c r="FSY366"/>
      <c r="FSZ366"/>
      <c r="FTA366"/>
      <c r="FTB366"/>
      <c r="FTC366"/>
      <c r="FTD366"/>
      <c r="FTE366"/>
      <c r="FTF366"/>
      <c r="FTG366"/>
      <c r="FTH366"/>
      <c r="FTI366"/>
      <c r="FTJ366"/>
      <c r="FTK366"/>
      <c r="FTL366"/>
      <c r="FTM366"/>
      <c r="FTN366"/>
      <c r="FTO366"/>
      <c r="FTP366"/>
      <c r="FTQ366"/>
      <c r="FTR366"/>
      <c r="FTS366"/>
      <c r="FTT366"/>
      <c r="FTU366"/>
      <c r="FTV366"/>
      <c r="FTW366"/>
      <c r="FTX366"/>
      <c r="FTY366"/>
      <c r="FTZ366"/>
      <c r="FUA366"/>
      <c r="FUB366"/>
      <c r="FUC366"/>
      <c r="FUD366"/>
      <c r="FUE366"/>
      <c r="FUF366"/>
      <c r="FUG366"/>
      <c r="FUH366"/>
      <c r="FUI366"/>
      <c r="FUJ366"/>
      <c r="FUK366"/>
      <c r="FUL366"/>
      <c r="FUM366"/>
      <c r="FUN366"/>
      <c r="FUO366"/>
      <c r="FUP366"/>
      <c r="FUQ366"/>
      <c r="FUR366"/>
      <c r="FUS366"/>
      <c r="FUT366"/>
      <c r="FUU366"/>
      <c r="FUV366"/>
      <c r="FUW366"/>
      <c r="FUX366"/>
      <c r="FUY366"/>
      <c r="FUZ366"/>
      <c r="FVA366"/>
      <c r="FVB366"/>
      <c r="FVC366"/>
      <c r="FVD366"/>
      <c r="FVE366"/>
      <c r="FVF366"/>
      <c r="FVG366"/>
      <c r="FVH366"/>
      <c r="FVI366"/>
      <c r="FVJ366"/>
      <c r="FVK366"/>
      <c r="FVL366"/>
      <c r="FVM366"/>
      <c r="FVN366"/>
      <c r="FVO366"/>
      <c r="FVP366"/>
      <c r="FVQ366"/>
      <c r="FVR366"/>
      <c r="FVS366"/>
      <c r="FVT366"/>
      <c r="FVU366"/>
      <c r="FVV366"/>
      <c r="FVW366"/>
      <c r="FVX366"/>
      <c r="FVY366"/>
      <c r="FVZ366"/>
      <c r="FWA366"/>
      <c r="FWB366"/>
      <c r="FWC366"/>
      <c r="FWD366"/>
      <c r="FWE366"/>
      <c r="FWF366"/>
      <c r="FWG366"/>
      <c r="FWH366"/>
      <c r="FWI366"/>
      <c r="FWJ366"/>
      <c r="FWK366"/>
      <c r="FWL366"/>
      <c r="FWM366"/>
      <c r="FWN366"/>
      <c r="FWO366"/>
      <c r="FWP366"/>
      <c r="FWQ366"/>
      <c r="FWR366"/>
      <c r="FWS366"/>
      <c r="FWT366"/>
      <c r="FWU366"/>
      <c r="FWV366"/>
      <c r="FWW366"/>
      <c r="FWX366"/>
      <c r="FWY366"/>
      <c r="FWZ366"/>
      <c r="FXA366"/>
      <c r="FXB366"/>
      <c r="FXC366"/>
      <c r="FXD366"/>
      <c r="FXE366"/>
      <c r="FXF366"/>
      <c r="FXG366"/>
      <c r="FXH366"/>
      <c r="FXI366"/>
      <c r="FXJ366"/>
      <c r="FXK366"/>
      <c r="FXL366"/>
      <c r="FXM366"/>
      <c r="FXN366"/>
      <c r="FXO366"/>
      <c r="FXP366"/>
      <c r="FXQ366"/>
      <c r="FXR366"/>
      <c r="FXS366"/>
      <c r="FXT366"/>
      <c r="FXU366"/>
      <c r="FXV366"/>
      <c r="FXW366"/>
      <c r="FXX366"/>
      <c r="FXY366"/>
      <c r="FXZ366"/>
      <c r="FYA366"/>
      <c r="FYB366"/>
      <c r="FYC366"/>
      <c r="FYD366"/>
      <c r="FYE366"/>
      <c r="FYF366"/>
      <c r="FYG366"/>
      <c r="FYH366"/>
      <c r="FYI366"/>
      <c r="FYJ366"/>
      <c r="FYK366"/>
      <c r="FYL366"/>
      <c r="FYM366"/>
      <c r="FYN366"/>
      <c r="FYO366"/>
      <c r="FYP366"/>
      <c r="FYQ366"/>
      <c r="FYR366"/>
      <c r="FYS366"/>
      <c r="FYT366"/>
      <c r="FYU366"/>
      <c r="FYV366"/>
      <c r="FYW366"/>
      <c r="FYX366"/>
      <c r="FYY366"/>
      <c r="FYZ366"/>
      <c r="FZA366"/>
      <c r="FZB366"/>
      <c r="FZC366"/>
      <c r="FZD366"/>
      <c r="FZE366"/>
      <c r="FZF366"/>
      <c r="FZG366"/>
      <c r="FZH366"/>
      <c r="FZI366"/>
      <c r="FZJ366"/>
      <c r="FZK366"/>
      <c r="FZL366"/>
      <c r="FZM366"/>
      <c r="FZN366"/>
      <c r="FZO366"/>
      <c r="FZP366"/>
      <c r="FZQ366"/>
      <c r="FZR366"/>
      <c r="FZS366"/>
      <c r="FZT366"/>
      <c r="FZU366"/>
      <c r="FZV366"/>
      <c r="FZW366"/>
      <c r="FZX366"/>
      <c r="FZY366"/>
      <c r="FZZ366"/>
      <c r="GAA366"/>
      <c r="GAB366"/>
      <c r="GAC366"/>
      <c r="GAD366"/>
      <c r="GAE366"/>
      <c r="GAF366"/>
      <c r="GAG366"/>
      <c r="GAH366"/>
      <c r="GAI366"/>
      <c r="GAJ366"/>
      <c r="GAK366"/>
      <c r="GAL366"/>
      <c r="GAM366"/>
      <c r="GAN366"/>
      <c r="GAO366"/>
      <c r="GAP366"/>
      <c r="GAQ366"/>
      <c r="GAR366"/>
      <c r="GAS366"/>
      <c r="GAT366"/>
      <c r="GAU366"/>
      <c r="GAV366"/>
      <c r="GAW366"/>
      <c r="GAX366"/>
      <c r="GAY366"/>
      <c r="GAZ366"/>
      <c r="GBA366"/>
      <c r="GBB366"/>
      <c r="GBC366"/>
      <c r="GBD366"/>
      <c r="GBE366"/>
      <c r="GBF366"/>
      <c r="GBG366"/>
      <c r="GBH366"/>
      <c r="GBI366"/>
      <c r="GBJ366"/>
      <c r="GBK366"/>
      <c r="GBL366"/>
      <c r="GBM366"/>
      <c r="GBN366"/>
      <c r="GBO366"/>
      <c r="GBP366"/>
      <c r="GBQ366"/>
      <c r="GBR366"/>
      <c r="GBS366"/>
      <c r="GBT366"/>
      <c r="GBU366"/>
      <c r="GBV366"/>
      <c r="GBW366"/>
      <c r="GBX366"/>
      <c r="GBY366"/>
      <c r="GBZ366"/>
      <c r="GCA366"/>
      <c r="GCB366"/>
      <c r="GCC366"/>
      <c r="GCD366"/>
      <c r="GCE366"/>
      <c r="GCF366"/>
      <c r="GCG366"/>
      <c r="GCH366"/>
      <c r="GCI366"/>
      <c r="GCJ366"/>
      <c r="GCK366"/>
      <c r="GCL366"/>
      <c r="GCM366"/>
      <c r="GCN366"/>
      <c r="GCO366"/>
      <c r="GCP366"/>
      <c r="GCQ366"/>
      <c r="GCR366"/>
      <c r="GCS366"/>
      <c r="GCT366"/>
      <c r="GCU366"/>
      <c r="GCV366"/>
      <c r="GCW366"/>
      <c r="GCX366"/>
      <c r="GCY366"/>
      <c r="GCZ366"/>
      <c r="GDA366"/>
      <c r="GDB366"/>
      <c r="GDC366"/>
      <c r="GDD366"/>
      <c r="GDE366"/>
      <c r="GDF366"/>
      <c r="GDG366"/>
      <c r="GDH366"/>
      <c r="GDI366"/>
      <c r="GDJ366"/>
      <c r="GDK366"/>
      <c r="GDL366"/>
      <c r="GDM366"/>
      <c r="GDN366"/>
      <c r="GDO366"/>
      <c r="GDP366"/>
      <c r="GDQ366"/>
      <c r="GDR366"/>
      <c r="GDS366"/>
      <c r="GDT366"/>
      <c r="GDU366"/>
      <c r="GDV366"/>
      <c r="GDW366"/>
      <c r="GDX366"/>
      <c r="GDY366"/>
      <c r="GDZ366"/>
      <c r="GEA366"/>
      <c r="GEB366"/>
      <c r="GEC366"/>
      <c r="GED366"/>
      <c r="GEE366"/>
      <c r="GEF366"/>
      <c r="GEG366"/>
      <c r="GEH366"/>
      <c r="GEI366"/>
      <c r="GEJ366"/>
      <c r="GEK366"/>
      <c r="GEL366"/>
      <c r="GEM366"/>
      <c r="GEN366"/>
      <c r="GEO366"/>
      <c r="GEP366"/>
      <c r="GEQ366"/>
      <c r="GER366"/>
      <c r="GES366"/>
      <c r="GET366"/>
      <c r="GEU366"/>
      <c r="GEV366"/>
      <c r="GEW366"/>
      <c r="GEX366"/>
      <c r="GEY366"/>
      <c r="GEZ366"/>
      <c r="GFA366"/>
      <c r="GFB366"/>
      <c r="GFC366"/>
      <c r="GFD366"/>
      <c r="GFE366"/>
      <c r="GFF366"/>
      <c r="GFG366"/>
      <c r="GFH366"/>
      <c r="GFI366"/>
      <c r="GFJ366"/>
      <c r="GFK366"/>
      <c r="GFL366"/>
      <c r="GFM366"/>
      <c r="GFN366"/>
      <c r="GFO366"/>
      <c r="GFP366"/>
      <c r="GFQ366"/>
      <c r="GFR366"/>
      <c r="GFS366"/>
      <c r="GFT366"/>
      <c r="GFU366"/>
      <c r="GFV366"/>
      <c r="GFW366"/>
      <c r="GFX366"/>
      <c r="GFY366"/>
      <c r="GFZ366"/>
      <c r="GGA366"/>
      <c r="GGB366"/>
      <c r="GGC366"/>
      <c r="GGD366"/>
      <c r="GGE366"/>
      <c r="GGF366"/>
      <c r="GGG366"/>
      <c r="GGH366"/>
      <c r="GGI366"/>
      <c r="GGJ366"/>
      <c r="GGK366"/>
      <c r="GGL366"/>
      <c r="GGM366"/>
      <c r="GGN366"/>
      <c r="GGO366"/>
      <c r="GGP366"/>
      <c r="GGQ366"/>
      <c r="GGR366"/>
      <c r="GGS366"/>
      <c r="GGT366"/>
      <c r="GGU366"/>
      <c r="GGV366"/>
      <c r="GGW366"/>
      <c r="GGX366"/>
      <c r="GGY366"/>
      <c r="GGZ366"/>
      <c r="GHA366"/>
      <c r="GHB366"/>
      <c r="GHC366"/>
      <c r="GHD366"/>
      <c r="GHE366"/>
      <c r="GHF366"/>
      <c r="GHG366"/>
      <c r="GHH366"/>
      <c r="GHI366"/>
      <c r="GHJ366"/>
      <c r="GHK366"/>
      <c r="GHL366"/>
      <c r="GHM366"/>
      <c r="GHN366"/>
      <c r="GHO366"/>
      <c r="GHP366"/>
      <c r="GHQ366"/>
      <c r="GHR366"/>
      <c r="GHS366"/>
      <c r="GHT366"/>
      <c r="GHU366"/>
      <c r="GHV366"/>
      <c r="GHW366"/>
      <c r="GHX366"/>
      <c r="GHY366"/>
      <c r="GHZ366"/>
      <c r="GIA366"/>
      <c r="GIB366"/>
      <c r="GIC366"/>
      <c r="GID366"/>
      <c r="GIE366"/>
      <c r="GIF366"/>
      <c r="GIG366"/>
      <c r="GIH366"/>
      <c r="GII366"/>
      <c r="GIJ366"/>
      <c r="GIK366"/>
      <c r="GIL366"/>
      <c r="GIM366"/>
      <c r="GIN366"/>
      <c r="GIO366"/>
      <c r="GIP366"/>
      <c r="GIQ366"/>
      <c r="GIR366"/>
      <c r="GIS366"/>
      <c r="GIT366"/>
      <c r="GIU366"/>
      <c r="GIV366"/>
      <c r="GIW366"/>
      <c r="GIX366"/>
      <c r="GIY366"/>
      <c r="GIZ366"/>
      <c r="GJA366"/>
      <c r="GJB366"/>
      <c r="GJC366"/>
      <c r="GJD366"/>
      <c r="GJE366"/>
      <c r="GJF366"/>
      <c r="GJG366"/>
      <c r="GJH366"/>
      <c r="GJI366"/>
      <c r="GJJ366"/>
      <c r="GJK366"/>
      <c r="GJL366"/>
      <c r="GJM366"/>
      <c r="GJN366"/>
      <c r="GJO366"/>
      <c r="GJP366"/>
      <c r="GJQ366"/>
      <c r="GJR366"/>
      <c r="GJS366"/>
      <c r="GJT366"/>
      <c r="GJU366"/>
      <c r="GJV366"/>
      <c r="GJW366"/>
      <c r="GJX366"/>
      <c r="GJY366"/>
      <c r="GJZ366"/>
      <c r="GKA366"/>
      <c r="GKB366"/>
      <c r="GKC366"/>
      <c r="GKD366"/>
      <c r="GKE366"/>
      <c r="GKF366"/>
      <c r="GKG366"/>
      <c r="GKH366"/>
      <c r="GKI366"/>
      <c r="GKJ366"/>
      <c r="GKK366"/>
      <c r="GKL366"/>
      <c r="GKM366"/>
      <c r="GKN366"/>
      <c r="GKO366"/>
      <c r="GKP366"/>
      <c r="GKQ366"/>
      <c r="GKR366"/>
      <c r="GKS366"/>
      <c r="GKT366"/>
      <c r="GKU366"/>
      <c r="GKV366"/>
      <c r="GKW366"/>
      <c r="GKX366"/>
      <c r="GKY366"/>
      <c r="GKZ366"/>
      <c r="GLA366"/>
      <c r="GLB366"/>
      <c r="GLC366"/>
      <c r="GLD366"/>
      <c r="GLE366"/>
      <c r="GLF366"/>
      <c r="GLG366"/>
      <c r="GLH366"/>
      <c r="GLI366"/>
      <c r="GLJ366"/>
      <c r="GLK366"/>
      <c r="GLL366"/>
      <c r="GLM366"/>
      <c r="GLN366"/>
      <c r="GLO366"/>
      <c r="GLP366"/>
      <c r="GLQ366"/>
      <c r="GLR366"/>
      <c r="GLS366"/>
      <c r="GLT366"/>
      <c r="GLU366"/>
      <c r="GLV366"/>
      <c r="GLW366"/>
      <c r="GLX366"/>
      <c r="GLY366"/>
      <c r="GLZ366"/>
      <c r="GMA366"/>
      <c r="GMB366"/>
      <c r="GMC366"/>
      <c r="GMD366"/>
      <c r="GME366"/>
      <c r="GMF366"/>
      <c r="GMG366"/>
      <c r="GMH366"/>
      <c r="GMI366"/>
      <c r="GMJ366"/>
      <c r="GMK366"/>
      <c r="GML366"/>
      <c r="GMM366"/>
      <c r="GMN366"/>
      <c r="GMO366"/>
      <c r="GMP366"/>
      <c r="GMQ366"/>
      <c r="GMR366"/>
      <c r="GMS366"/>
      <c r="GMT366"/>
      <c r="GMU366"/>
      <c r="GMV366"/>
      <c r="GMW366"/>
      <c r="GMX366"/>
      <c r="GMY366"/>
      <c r="GMZ366"/>
      <c r="GNA366"/>
      <c r="GNB366"/>
      <c r="GNC366"/>
      <c r="GND366"/>
      <c r="GNE366"/>
      <c r="GNF366"/>
      <c r="GNG366"/>
      <c r="GNH366"/>
      <c r="GNI366"/>
      <c r="GNJ366"/>
      <c r="GNK366"/>
      <c r="GNL366"/>
      <c r="GNM366"/>
      <c r="GNN366"/>
      <c r="GNO366"/>
      <c r="GNP366"/>
      <c r="GNQ366"/>
      <c r="GNR366"/>
      <c r="GNS366"/>
      <c r="GNT366"/>
      <c r="GNU366"/>
      <c r="GNV366"/>
      <c r="GNW366"/>
      <c r="GNX366"/>
      <c r="GNY366"/>
      <c r="GNZ366"/>
      <c r="GOA366"/>
      <c r="GOB366"/>
      <c r="GOC366"/>
      <c r="GOD366"/>
      <c r="GOE366"/>
      <c r="GOF366"/>
      <c r="GOG366"/>
      <c r="GOH366"/>
      <c r="GOI366"/>
      <c r="GOJ366"/>
      <c r="GOK366"/>
      <c r="GOL366"/>
      <c r="GOM366"/>
      <c r="GON366"/>
      <c r="GOO366"/>
      <c r="GOP366"/>
      <c r="GOQ366"/>
      <c r="GOR366"/>
      <c r="GOS366"/>
      <c r="GOT366"/>
      <c r="GOU366"/>
      <c r="GOV366"/>
      <c r="GOW366"/>
      <c r="GOX366"/>
      <c r="GOY366"/>
      <c r="GOZ366"/>
      <c r="GPA366"/>
      <c r="GPB366"/>
      <c r="GPC366"/>
      <c r="GPD366"/>
      <c r="GPE366"/>
      <c r="GPF366"/>
      <c r="GPG366"/>
      <c r="GPH366"/>
      <c r="GPI366"/>
      <c r="GPJ366"/>
      <c r="GPK366"/>
      <c r="GPL366"/>
      <c r="GPM366"/>
      <c r="GPN366"/>
      <c r="GPO366"/>
      <c r="GPP366"/>
      <c r="GPQ366"/>
      <c r="GPR366"/>
      <c r="GPS366"/>
      <c r="GPT366"/>
      <c r="GPU366"/>
      <c r="GPV366"/>
      <c r="GPW366"/>
      <c r="GPX366"/>
      <c r="GPY366"/>
      <c r="GPZ366"/>
      <c r="GQA366"/>
      <c r="GQB366"/>
      <c r="GQC366"/>
      <c r="GQD366"/>
      <c r="GQE366"/>
      <c r="GQF366"/>
      <c r="GQG366"/>
      <c r="GQH366"/>
      <c r="GQI366"/>
      <c r="GQJ366"/>
      <c r="GQK366"/>
      <c r="GQL366"/>
      <c r="GQM366"/>
      <c r="GQN366"/>
      <c r="GQO366"/>
      <c r="GQP366"/>
      <c r="GQQ366"/>
      <c r="GQR366"/>
      <c r="GQS366"/>
      <c r="GQT366"/>
      <c r="GQU366"/>
      <c r="GQV366"/>
      <c r="GQW366"/>
      <c r="GQX366"/>
      <c r="GQY366"/>
      <c r="GQZ366"/>
      <c r="GRA366"/>
      <c r="GRB366"/>
      <c r="GRC366"/>
      <c r="GRD366"/>
      <c r="GRE366"/>
      <c r="GRF366"/>
      <c r="GRG366"/>
      <c r="GRH366"/>
      <c r="GRI366"/>
      <c r="GRJ366"/>
      <c r="GRK366"/>
      <c r="GRL366"/>
      <c r="GRM366"/>
      <c r="GRN366"/>
      <c r="GRO366"/>
      <c r="GRP366"/>
      <c r="GRQ366"/>
      <c r="GRR366"/>
      <c r="GRS366"/>
      <c r="GRT366"/>
      <c r="GRU366"/>
      <c r="GRV366"/>
      <c r="GRW366"/>
      <c r="GRX366"/>
      <c r="GRY366"/>
      <c r="GRZ366"/>
      <c r="GSA366"/>
      <c r="GSB366"/>
      <c r="GSC366"/>
      <c r="GSD366"/>
      <c r="GSE366"/>
      <c r="GSF366"/>
      <c r="GSG366"/>
      <c r="GSH366"/>
      <c r="GSI366"/>
      <c r="GSJ366"/>
      <c r="GSK366"/>
      <c r="GSL366"/>
      <c r="GSM366"/>
      <c r="GSN366"/>
      <c r="GSO366"/>
      <c r="GSP366"/>
      <c r="GSQ366"/>
      <c r="GSR366"/>
      <c r="GSS366"/>
      <c r="GST366"/>
      <c r="GSU366"/>
      <c r="GSV366"/>
      <c r="GSW366"/>
      <c r="GSX366"/>
      <c r="GSY366"/>
      <c r="GSZ366"/>
      <c r="GTA366"/>
      <c r="GTB366"/>
      <c r="GTC366"/>
      <c r="GTD366"/>
      <c r="GTE366"/>
      <c r="GTF366"/>
      <c r="GTG366"/>
      <c r="GTH366"/>
      <c r="GTI366"/>
      <c r="GTJ366"/>
      <c r="GTK366"/>
      <c r="GTL366"/>
      <c r="GTM366"/>
      <c r="GTN366"/>
      <c r="GTO366"/>
      <c r="GTP366"/>
      <c r="GTQ366"/>
      <c r="GTR366"/>
      <c r="GTS366"/>
      <c r="GTT366"/>
      <c r="GTU366"/>
      <c r="GTV366"/>
      <c r="GTW366"/>
      <c r="GTX366"/>
      <c r="GTY366"/>
      <c r="GTZ366"/>
      <c r="GUA366"/>
      <c r="GUB366"/>
      <c r="GUC366"/>
      <c r="GUD366"/>
      <c r="GUE366"/>
      <c r="GUF366"/>
      <c r="GUG366"/>
      <c r="GUH366"/>
      <c r="GUI366"/>
      <c r="GUJ366"/>
      <c r="GUK366"/>
      <c r="GUL366"/>
      <c r="GUM366"/>
      <c r="GUN366"/>
      <c r="GUO366"/>
      <c r="GUP366"/>
      <c r="GUQ366"/>
      <c r="GUR366"/>
      <c r="GUS366"/>
      <c r="GUT366"/>
      <c r="GUU366"/>
      <c r="GUV366"/>
      <c r="GUW366"/>
      <c r="GUX366"/>
      <c r="GUY366"/>
      <c r="GUZ366"/>
      <c r="GVA366"/>
      <c r="GVB366"/>
      <c r="GVC366"/>
      <c r="GVD366"/>
      <c r="GVE366"/>
      <c r="GVF366"/>
      <c r="GVG366"/>
      <c r="GVH366"/>
      <c r="GVI366"/>
      <c r="GVJ366"/>
      <c r="GVK366"/>
      <c r="GVL366"/>
      <c r="GVM366"/>
      <c r="GVN366"/>
      <c r="GVO366"/>
      <c r="GVP366"/>
      <c r="GVQ366"/>
      <c r="GVR366"/>
      <c r="GVS366"/>
      <c r="GVT366"/>
      <c r="GVU366"/>
      <c r="GVV366"/>
      <c r="GVW366"/>
      <c r="GVX366"/>
      <c r="GVY366"/>
      <c r="GVZ366"/>
      <c r="GWA366"/>
      <c r="GWB366"/>
      <c r="GWC366"/>
      <c r="GWD366"/>
      <c r="GWE366"/>
      <c r="GWF366"/>
      <c r="GWG366"/>
      <c r="GWH366"/>
      <c r="GWI366"/>
      <c r="GWJ366"/>
      <c r="GWK366"/>
      <c r="GWL366"/>
      <c r="GWM366"/>
      <c r="GWN366"/>
      <c r="GWO366"/>
      <c r="GWP366"/>
      <c r="GWQ366"/>
      <c r="GWR366"/>
      <c r="GWS366"/>
      <c r="GWT366"/>
      <c r="GWU366"/>
      <c r="GWV366"/>
      <c r="GWW366"/>
      <c r="GWX366"/>
      <c r="GWY366"/>
      <c r="GWZ366"/>
      <c r="GXA366"/>
      <c r="GXB366"/>
      <c r="GXC366"/>
      <c r="GXD366"/>
      <c r="GXE366"/>
      <c r="GXF366"/>
      <c r="GXG366"/>
      <c r="GXH366"/>
      <c r="GXI366"/>
      <c r="GXJ366"/>
      <c r="GXK366"/>
      <c r="GXL366"/>
      <c r="GXM366"/>
      <c r="GXN366"/>
      <c r="GXO366"/>
      <c r="GXP366"/>
      <c r="GXQ366"/>
      <c r="GXR366"/>
      <c r="GXS366"/>
      <c r="GXT366"/>
      <c r="GXU366"/>
      <c r="GXV366"/>
      <c r="GXW366"/>
      <c r="GXX366"/>
      <c r="GXY366"/>
      <c r="GXZ366"/>
      <c r="GYA366"/>
      <c r="GYB366"/>
      <c r="GYC366"/>
      <c r="GYD366"/>
      <c r="GYE366"/>
      <c r="GYF366"/>
      <c r="GYG366"/>
      <c r="GYH366"/>
      <c r="GYI366"/>
      <c r="GYJ366"/>
      <c r="GYK366"/>
      <c r="GYL366"/>
      <c r="GYM366"/>
      <c r="GYN366"/>
      <c r="GYO366"/>
      <c r="GYP366"/>
      <c r="GYQ366"/>
      <c r="GYR366"/>
      <c r="GYS366"/>
      <c r="GYT366"/>
      <c r="GYU366"/>
      <c r="GYV366"/>
      <c r="GYW366"/>
      <c r="GYX366"/>
      <c r="GYY366"/>
      <c r="GYZ366"/>
      <c r="GZA366"/>
      <c r="GZB366"/>
      <c r="GZC366"/>
      <c r="GZD366"/>
      <c r="GZE366"/>
      <c r="GZF366"/>
      <c r="GZG366"/>
      <c r="GZH366"/>
      <c r="GZI366"/>
      <c r="GZJ366"/>
      <c r="GZK366"/>
      <c r="GZL366"/>
      <c r="GZM366"/>
      <c r="GZN366"/>
      <c r="GZO366"/>
      <c r="GZP366"/>
      <c r="GZQ366"/>
      <c r="GZR366"/>
      <c r="GZS366"/>
      <c r="GZT366"/>
      <c r="GZU366"/>
      <c r="GZV366"/>
      <c r="GZW366"/>
      <c r="GZX366"/>
      <c r="GZY366"/>
      <c r="GZZ366"/>
      <c r="HAA366"/>
      <c r="HAB366"/>
      <c r="HAC366"/>
      <c r="HAD366"/>
      <c r="HAE366"/>
      <c r="HAF366"/>
      <c r="HAG366"/>
      <c r="HAH366"/>
      <c r="HAI366"/>
      <c r="HAJ366"/>
      <c r="HAK366"/>
      <c r="HAL366"/>
      <c r="HAM366"/>
      <c r="HAN366"/>
      <c r="HAO366"/>
      <c r="HAP366"/>
      <c r="HAQ366"/>
      <c r="HAR366"/>
      <c r="HAS366"/>
      <c r="HAT366"/>
      <c r="HAU366"/>
      <c r="HAV366"/>
      <c r="HAW366"/>
      <c r="HAX366"/>
      <c r="HAY366"/>
      <c r="HAZ366"/>
      <c r="HBA366"/>
      <c r="HBB366"/>
      <c r="HBC366"/>
      <c r="HBD366"/>
      <c r="HBE366"/>
      <c r="HBF366"/>
      <c r="HBG366"/>
      <c r="HBH366"/>
      <c r="HBI366"/>
      <c r="HBJ366"/>
      <c r="HBK366"/>
      <c r="HBL366"/>
      <c r="HBM366"/>
      <c r="HBN366"/>
      <c r="HBO366"/>
      <c r="HBP366"/>
      <c r="HBQ366"/>
      <c r="HBR366"/>
      <c r="HBS366"/>
      <c r="HBT366"/>
      <c r="HBU366"/>
      <c r="HBV366"/>
      <c r="HBW366"/>
      <c r="HBX366"/>
      <c r="HBY366"/>
      <c r="HBZ366"/>
      <c r="HCA366"/>
      <c r="HCB366"/>
      <c r="HCC366"/>
      <c r="HCD366"/>
      <c r="HCE366"/>
      <c r="HCF366"/>
      <c r="HCG366"/>
      <c r="HCH366"/>
      <c r="HCI366"/>
      <c r="HCJ366"/>
      <c r="HCK366"/>
      <c r="HCL366"/>
      <c r="HCM366"/>
      <c r="HCN366"/>
      <c r="HCO366"/>
      <c r="HCP366"/>
      <c r="HCQ366"/>
      <c r="HCR366"/>
      <c r="HCS366"/>
      <c r="HCT366"/>
      <c r="HCU366"/>
      <c r="HCV366"/>
      <c r="HCW366"/>
      <c r="HCX366"/>
      <c r="HCY366"/>
      <c r="HCZ366"/>
      <c r="HDA366"/>
      <c r="HDB366"/>
      <c r="HDC366"/>
      <c r="HDD366"/>
      <c r="HDE366"/>
      <c r="HDF366"/>
      <c r="HDG366"/>
      <c r="HDH366"/>
      <c r="HDI366"/>
      <c r="HDJ366"/>
      <c r="HDK366"/>
      <c r="HDL366"/>
      <c r="HDM366"/>
      <c r="HDN366"/>
      <c r="HDO366"/>
      <c r="HDP366"/>
      <c r="HDQ366"/>
      <c r="HDR366"/>
      <c r="HDS366"/>
      <c r="HDT366"/>
      <c r="HDU366"/>
      <c r="HDV366"/>
      <c r="HDW366"/>
      <c r="HDX366"/>
      <c r="HDY366"/>
      <c r="HDZ366"/>
      <c r="HEA366"/>
      <c r="HEB366"/>
      <c r="HEC366"/>
      <c r="HED366"/>
      <c r="HEE366"/>
      <c r="HEF366"/>
      <c r="HEG366"/>
      <c r="HEH366"/>
      <c r="HEI366"/>
      <c r="HEJ366"/>
      <c r="HEK366"/>
      <c r="HEL366"/>
      <c r="HEM366"/>
      <c r="HEN366"/>
      <c r="HEO366"/>
      <c r="HEP366"/>
      <c r="HEQ366"/>
      <c r="HER366"/>
      <c r="HES366"/>
      <c r="HET366"/>
      <c r="HEU366"/>
      <c r="HEV366"/>
      <c r="HEW366"/>
      <c r="HEX366"/>
      <c r="HEY366"/>
      <c r="HEZ366"/>
      <c r="HFA366"/>
      <c r="HFB366"/>
      <c r="HFC366"/>
      <c r="HFD366"/>
      <c r="HFE366"/>
      <c r="HFF366"/>
      <c r="HFG366"/>
      <c r="HFH366"/>
      <c r="HFI366"/>
      <c r="HFJ366"/>
      <c r="HFK366"/>
      <c r="HFL366"/>
      <c r="HFM366"/>
      <c r="HFN366"/>
      <c r="HFO366"/>
      <c r="HFP366"/>
      <c r="HFQ366"/>
      <c r="HFR366"/>
      <c r="HFS366"/>
      <c r="HFT366"/>
      <c r="HFU366"/>
      <c r="HFV366"/>
      <c r="HFW366"/>
      <c r="HFX366"/>
      <c r="HFY366"/>
      <c r="HFZ366"/>
      <c r="HGA366"/>
      <c r="HGB366"/>
      <c r="HGC366"/>
      <c r="HGD366"/>
      <c r="HGE366"/>
      <c r="HGF366"/>
      <c r="HGG366"/>
      <c r="HGH366"/>
      <c r="HGI366"/>
      <c r="HGJ366"/>
      <c r="HGK366"/>
      <c r="HGL366"/>
      <c r="HGM366"/>
      <c r="HGN366"/>
      <c r="HGO366"/>
      <c r="HGP366"/>
      <c r="HGQ366"/>
      <c r="HGR366"/>
      <c r="HGS366"/>
      <c r="HGT366"/>
      <c r="HGU366"/>
      <c r="HGV366"/>
      <c r="HGW366"/>
      <c r="HGX366"/>
      <c r="HGY366"/>
      <c r="HGZ366"/>
      <c r="HHA366"/>
      <c r="HHB366"/>
      <c r="HHC366"/>
      <c r="HHD366"/>
      <c r="HHE366"/>
      <c r="HHF366"/>
      <c r="HHG366"/>
      <c r="HHH366"/>
      <c r="HHI366"/>
      <c r="HHJ366"/>
      <c r="HHK366"/>
      <c r="HHL366"/>
      <c r="HHM366"/>
      <c r="HHN366"/>
      <c r="HHO366"/>
      <c r="HHP366"/>
      <c r="HHQ366"/>
      <c r="HHR366"/>
      <c r="HHS366"/>
      <c r="HHT366"/>
      <c r="HHU366"/>
      <c r="HHV366"/>
      <c r="HHW366"/>
      <c r="HHX366"/>
      <c r="HHY366"/>
      <c r="HHZ366"/>
      <c r="HIA366"/>
      <c r="HIB366"/>
      <c r="HIC366"/>
      <c r="HID366"/>
      <c r="HIE366"/>
      <c r="HIF366"/>
      <c r="HIG366"/>
      <c r="HIH366"/>
      <c r="HII366"/>
      <c r="HIJ366"/>
      <c r="HIK366"/>
      <c r="HIL366"/>
      <c r="HIM366"/>
      <c r="HIN366"/>
      <c r="HIO366"/>
      <c r="HIP366"/>
      <c r="HIQ366"/>
      <c r="HIR366"/>
      <c r="HIS366"/>
      <c r="HIT366"/>
      <c r="HIU366"/>
      <c r="HIV366"/>
      <c r="HIW366"/>
      <c r="HIX366"/>
      <c r="HIY366"/>
      <c r="HIZ366"/>
      <c r="HJA366"/>
      <c r="HJB366"/>
      <c r="HJC366"/>
      <c r="HJD366"/>
      <c r="HJE366"/>
      <c r="HJF366"/>
      <c r="HJG366"/>
      <c r="HJH366"/>
      <c r="HJI366"/>
      <c r="HJJ366"/>
      <c r="HJK366"/>
      <c r="HJL366"/>
      <c r="HJM366"/>
      <c r="HJN366"/>
      <c r="HJO366"/>
      <c r="HJP366"/>
      <c r="HJQ366"/>
      <c r="HJR366"/>
      <c r="HJS366"/>
      <c r="HJT366"/>
      <c r="HJU366"/>
      <c r="HJV366"/>
      <c r="HJW366"/>
      <c r="HJX366"/>
      <c r="HJY366"/>
      <c r="HJZ366"/>
      <c r="HKA366"/>
      <c r="HKB366"/>
      <c r="HKC366"/>
      <c r="HKD366"/>
      <c r="HKE366"/>
      <c r="HKF366"/>
      <c r="HKG366"/>
      <c r="HKH366"/>
      <c r="HKI366"/>
      <c r="HKJ366"/>
      <c r="HKK366"/>
      <c r="HKL366"/>
      <c r="HKM366"/>
      <c r="HKN366"/>
      <c r="HKO366"/>
      <c r="HKP366"/>
      <c r="HKQ366"/>
      <c r="HKR366"/>
      <c r="HKS366"/>
      <c r="HKT366"/>
      <c r="HKU366"/>
      <c r="HKV366"/>
      <c r="HKW366"/>
      <c r="HKX366"/>
      <c r="HKY366"/>
      <c r="HKZ366"/>
      <c r="HLA366"/>
      <c r="HLB366"/>
      <c r="HLC366"/>
      <c r="HLD366"/>
      <c r="HLE366"/>
      <c r="HLF366"/>
      <c r="HLG366"/>
      <c r="HLH366"/>
      <c r="HLI366"/>
      <c r="HLJ366"/>
      <c r="HLK366"/>
      <c r="HLL366"/>
      <c r="HLM366"/>
      <c r="HLN366"/>
      <c r="HLO366"/>
      <c r="HLP366"/>
      <c r="HLQ366"/>
      <c r="HLR366"/>
      <c r="HLS366"/>
      <c r="HLT366"/>
      <c r="HLU366"/>
      <c r="HLV366"/>
      <c r="HLW366"/>
      <c r="HLX366"/>
      <c r="HLY366"/>
      <c r="HLZ366"/>
      <c r="HMA366"/>
      <c r="HMB366"/>
      <c r="HMC366"/>
      <c r="HMD366"/>
      <c r="HME366"/>
      <c r="HMF366"/>
      <c r="HMG366"/>
      <c r="HMH366"/>
      <c r="HMI366"/>
      <c r="HMJ366"/>
      <c r="HMK366"/>
      <c r="HML366"/>
      <c r="HMM366"/>
      <c r="HMN366"/>
      <c r="HMO366"/>
      <c r="HMP366"/>
      <c r="HMQ366"/>
      <c r="HMR366"/>
      <c r="HMS366"/>
      <c r="HMT366"/>
      <c r="HMU366"/>
      <c r="HMV366"/>
      <c r="HMW366"/>
      <c r="HMX366"/>
      <c r="HMY366"/>
      <c r="HMZ366"/>
      <c r="HNA366"/>
      <c r="HNB366"/>
      <c r="HNC366"/>
      <c r="HND366"/>
      <c r="HNE366"/>
      <c r="HNF366"/>
      <c r="HNG366"/>
      <c r="HNH366"/>
      <c r="HNI366"/>
      <c r="HNJ366"/>
      <c r="HNK366"/>
      <c r="HNL366"/>
      <c r="HNM366"/>
      <c r="HNN366"/>
      <c r="HNO366"/>
      <c r="HNP366"/>
      <c r="HNQ366"/>
      <c r="HNR366"/>
      <c r="HNS366"/>
      <c r="HNT366"/>
      <c r="HNU366"/>
      <c r="HNV366"/>
      <c r="HNW366"/>
      <c r="HNX366"/>
      <c r="HNY366"/>
      <c r="HNZ366"/>
      <c r="HOA366"/>
      <c r="HOB366"/>
      <c r="HOC366"/>
      <c r="HOD366"/>
      <c r="HOE366"/>
      <c r="HOF366"/>
      <c r="HOG366"/>
      <c r="HOH366"/>
      <c r="HOI366"/>
      <c r="HOJ366"/>
      <c r="HOK366"/>
      <c r="HOL366"/>
      <c r="HOM366"/>
      <c r="HON366"/>
      <c r="HOO366"/>
      <c r="HOP366"/>
      <c r="HOQ366"/>
      <c r="HOR366"/>
      <c r="HOS366"/>
      <c r="HOT366"/>
      <c r="HOU366"/>
      <c r="HOV366"/>
      <c r="HOW366"/>
      <c r="HOX366"/>
      <c r="HOY366"/>
      <c r="HOZ366"/>
      <c r="HPA366"/>
      <c r="HPB366"/>
      <c r="HPC366"/>
      <c r="HPD366"/>
      <c r="HPE366"/>
      <c r="HPF366"/>
      <c r="HPG366"/>
      <c r="HPH366"/>
      <c r="HPI366"/>
      <c r="HPJ366"/>
      <c r="HPK366"/>
      <c r="HPL366"/>
      <c r="HPM366"/>
      <c r="HPN366"/>
      <c r="HPO366"/>
      <c r="HPP366"/>
      <c r="HPQ366"/>
      <c r="HPR366"/>
      <c r="HPS366"/>
      <c r="HPT366"/>
      <c r="HPU366"/>
      <c r="HPV366"/>
      <c r="HPW366"/>
      <c r="HPX366"/>
      <c r="HPY366"/>
      <c r="HPZ366"/>
      <c r="HQA366"/>
      <c r="HQB366"/>
      <c r="HQC366"/>
      <c r="HQD366"/>
      <c r="HQE366"/>
      <c r="HQF366"/>
      <c r="HQG366"/>
      <c r="HQH366"/>
      <c r="HQI366"/>
      <c r="HQJ366"/>
      <c r="HQK366"/>
      <c r="HQL366"/>
      <c r="HQM366"/>
      <c r="HQN366"/>
      <c r="HQO366"/>
      <c r="HQP366"/>
      <c r="HQQ366"/>
      <c r="HQR366"/>
      <c r="HQS366"/>
      <c r="HQT366"/>
      <c r="HQU366"/>
      <c r="HQV366"/>
      <c r="HQW366"/>
      <c r="HQX366"/>
      <c r="HQY366"/>
      <c r="HQZ366"/>
      <c r="HRA366"/>
      <c r="HRB366"/>
      <c r="HRC366"/>
      <c r="HRD366"/>
      <c r="HRE366"/>
      <c r="HRF366"/>
      <c r="HRG366"/>
      <c r="HRH366"/>
      <c r="HRI366"/>
      <c r="HRJ366"/>
      <c r="HRK366"/>
      <c r="HRL366"/>
      <c r="HRM366"/>
      <c r="HRN366"/>
      <c r="HRO366"/>
      <c r="HRP366"/>
      <c r="HRQ366"/>
      <c r="HRR366"/>
      <c r="HRS366"/>
      <c r="HRT366"/>
      <c r="HRU366"/>
      <c r="HRV366"/>
      <c r="HRW366"/>
      <c r="HRX366"/>
      <c r="HRY366"/>
      <c r="HRZ366"/>
      <c r="HSA366"/>
      <c r="HSB366"/>
      <c r="HSC366"/>
      <c r="HSD366"/>
      <c r="HSE366"/>
      <c r="HSF366"/>
      <c r="HSG366"/>
      <c r="HSH366"/>
      <c r="HSI366"/>
      <c r="HSJ366"/>
      <c r="HSK366"/>
      <c r="HSL366"/>
      <c r="HSM366"/>
      <c r="HSN366"/>
      <c r="HSO366"/>
      <c r="HSP366"/>
      <c r="HSQ366"/>
      <c r="HSR366"/>
      <c r="HSS366"/>
      <c r="HST366"/>
      <c r="HSU366"/>
      <c r="HSV366"/>
      <c r="HSW366"/>
      <c r="HSX366"/>
      <c r="HSY366"/>
      <c r="HSZ366"/>
      <c r="HTA366"/>
      <c r="HTB366"/>
      <c r="HTC366"/>
      <c r="HTD366"/>
      <c r="HTE366"/>
      <c r="HTF366"/>
      <c r="HTG366"/>
      <c r="HTH366"/>
      <c r="HTI366"/>
      <c r="HTJ366"/>
      <c r="HTK366"/>
      <c r="HTL366"/>
      <c r="HTM366"/>
      <c r="HTN366"/>
      <c r="HTO366"/>
      <c r="HTP366"/>
      <c r="HTQ366"/>
      <c r="HTR366"/>
      <c r="HTS366"/>
      <c r="HTT366"/>
      <c r="HTU366"/>
      <c r="HTV366"/>
      <c r="HTW366"/>
      <c r="HTX366"/>
      <c r="HTY366"/>
      <c r="HTZ366"/>
      <c r="HUA366"/>
      <c r="HUB366"/>
      <c r="HUC366"/>
      <c r="HUD366"/>
      <c r="HUE366"/>
      <c r="HUF366"/>
      <c r="HUG366"/>
      <c r="HUH366"/>
      <c r="HUI366"/>
      <c r="HUJ366"/>
      <c r="HUK366"/>
      <c r="HUL366"/>
      <c r="HUM366"/>
      <c r="HUN366"/>
      <c r="HUO366"/>
      <c r="HUP366"/>
      <c r="HUQ366"/>
      <c r="HUR366"/>
      <c r="HUS366"/>
      <c r="HUT366"/>
      <c r="HUU366"/>
      <c r="HUV366"/>
      <c r="HUW366"/>
      <c r="HUX366"/>
      <c r="HUY366"/>
      <c r="HUZ366"/>
      <c r="HVA366"/>
      <c r="HVB366"/>
      <c r="HVC366"/>
      <c r="HVD366"/>
      <c r="HVE366"/>
      <c r="HVF366"/>
      <c r="HVG366"/>
      <c r="HVH366"/>
      <c r="HVI366"/>
      <c r="HVJ366"/>
      <c r="HVK366"/>
      <c r="HVL366"/>
      <c r="HVM366"/>
      <c r="HVN366"/>
      <c r="HVO366"/>
      <c r="HVP366"/>
      <c r="HVQ366"/>
      <c r="HVR366"/>
      <c r="HVS366"/>
      <c r="HVT366"/>
      <c r="HVU366"/>
      <c r="HVV366"/>
      <c r="HVW366"/>
      <c r="HVX366"/>
      <c r="HVY366"/>
      <c r="HVZ366"/>
      <c r="HWA366"/>
      <c r="HWB366"/>
      <c r="HWC366"/>
      <c r="HWD366"/>
      <c r="HWE366"/>
      <c r="HWF366"/>
      <c r="HWG366"/>
      <c r="HWH366"/>
      <c r="HWI366"/>
      <c r="HWJ366"/>
      <c r="HWK366"/>
      <c r="HWL366"/>
      <c r="HWM366"/>
      <c r="HWN366"/>
      <c r="HWO366"/>
      <c r="HWP366"/>
      <c r="HWQ366"/>
      <c r="HWR366"/>
      <c r="HWS366"/>
      <c r="HWT366"/>
      <c r="HWU366"/>
      <c r="HWV366"/>
      <c r="HWW366"/>
      <c r="HWX366"/>
      <c r="HWY366"/>
      <c r="HWZ366"/>
      <c r="HXA366"/>
      <c r="HXB366"/>
      <c r="HXC366"/>
      <c r="HXD366"/>
      <c r="HXE366"/>
      <c r="HXF366"/>
      <c r="HXG366"/>
      <c r="HXH366"/>
      <c r="HXI366"/>
      <c r="HXJ366"/>
      <c r="HXK366"/>
      <c r="HXL366"/>
      <c r="HXM366"/>
      <c r="HXN366"/>
      <c r="HXO366"/>
      <c r="HXP366"/>
      <c r="HXQ366"/>
      <c r="HXR366"/>
      <c r="HXS366"/>
      <c r="HXT366"/>
      <c r="HXU366"/>
      <c r="HXV366"/>
      <c r="HXW366"/>
      <c r="HXX366"/>
      <c r="HXY366"/>
      <c r="HXZ366"/>
      <c r="HYA366"/>
      <c r="HYB366"/>
      <c r="HYC366"/>
      <c r="HYD366"/>
      <c r="HYE366"/>
      <c r="HYF366"/>
      <c r="HYG366"/>
      <c r="HYH366"/>
      <c r="HYI366"/>
      <c r="HYJ366"/>
      <c r="HYK366"/>
      <c r="HYL366"/>
      <c r="HYM366"/>
      <c r="HYN366"/>
      <c r="HYO366"/>
      <c r="HYP366"/>
      <c r="HYQ366"/>
      <c r="HYR366"/>
      <c r="HYS366"/>
      <c r="HYT366"/>
      <c r="HYU366"/>
      <c r="HYV366"/>
      <c r="HYW366"/>
      <c r="HYX366"/>
      <c r="HYY366"/>
      <c r="HYZ366"/>
      <c r="HZA366"/>
      <c r="HZB366"/>
      <c r="HZC366"/>
      <c r="HZD366"/>
      <c r="HZE366"/>
      <c r="HZF366"/>
      <c r="HZG366"/>
      <c r="HZH366"/>
      <c r="HZI366"/>
      <c r="HZJ366"/>
      <c r="HZK366"/>
      <c r="HZL366"/>
      <c r="HZM366"/>
      <c r="HZN366"/>
      <c r="HZO366"/>
      <c r="HZP366"/>
      <c r="HZQ366"/>
      <c r="HZR366"/>
      <c r="HZS366"/>
      <c r="HZT366"/>
      <c r="HZU366"/>
      <c r="HZV366"/>
      <c r="HZW366"/>
      <c r="HZX366"/>
      <c r="HZY366"/>
      <c r="HZZ366"/>
      <c r="IAA366"/>
      <c r="IAB366"/>
      <c r="IAC366"/>
      <c r="IAD366"/>
      <c r="IAE366"/>
      <c r="IAF366"/>
      <c r="IAG366"/>
      <c r="IAH366"/>
      <c r="IAI366"/>
      <c r="IAJ366"/>
      <c r="IAK366"/>
      <c r="IAL366"/>
      <c r="IAM366"/>
      <c r="IAN366"/>
      <c r="IAO366"/>
      <c r="IAP366"/>
      <c r="IAQ366"/>
      <c r="IAR366"/>
      <c r="IAS366"/>
      <c r="IAT366"/>
      <c r="IAU366"/>
      <c r="IAV366"/>
      <c r="IAW366"/>
      <c r="IAX366"/>
      <c r="IAY366"/>
      <c r="IAZ366"/>
      <c r="IBA366"/>
      <c r="IBB366"/>
      <c r="IBC366"/>
      <c r="IBD366"/>
      <c r="IBE366"/>
      <c r="IBF366"/>
      <c r="IBG366"/>
      <c r="IBH366"/>
      <c r="IBI366"/>
      <c r="IBJ366"/>
      <c r="IBK366"/>
      <c r="IBL366"/>
      <c r="IBM366"/>
      <c r="IBN366"/>
      <c r="IBO366"/>
      <c r="IBP366"/>
      <c r="IBQ366"/>
      <c r="IBR366"/>
      <c r="IBS366"/>
      <c r="IBT366"/>
      <c r="IBU366"/>
      <c r="IBV366"/>
      <c r="IBW366"/>
      <c r="IBX366"/>
      <c r="IBY366"/>
      <c r="IBZ366"/>
      <c r="ICA366"/>
      <c r="ICB366"/>
      <c r="ICC366"/>
      <c r="ICD366"/>
      <c r="ICE366"/>
      <c r="ICF366"/>
      <c r="ICG366"/>
      <c r="ICH366"/>
      <c r="ICI366"/>
      <c r="ICJ366"/>
      <c r="ICK366"/>
      <c r="ICL366"/>
      <c r="ICM366"/>
      <c r="ICN366"/>
      <c r="ICO366"/>
      <c r="ICP366"/>
      <c r="ICQ366"/>
      <c r="ICR366"/>
      <c r="ICS366"/>
      <c r="ICT366"/>
      <c r="ICU366"/>
      <c r="ICV366"/>
      <c r="ICW366"/>
      <c r="ICX366"/>
      <c r="ICY366"/>
      <c r="ICZ366"/>
      <c r="IDA366"/>
      <c r="IDB366"/>
      <c r="IDC366"/>
      <c r="IDD366"/>
      <c r="IDE366"/>
      <c r="IDF366"/>
      <c r="IDG366"/>
      <c r="IDH366"/>
      <c r="IDI366"/>
      <c r="IDJ366"/>
      <c r="IDK366"/>
      <c r="IDL366"/>
      <c r="IDM366"/>
      <c r="IDN366"/>
      <c r="IDO366"/>
      <c r="IDP366"/>
      <c r="IDQ366"/>
      <c r="IDR366"/>
      <c r="IDS366"/>
      <c r="IDT366"/>
      <c r="IDU366"/>
      <c r="IDV366"/>
      <c r="IDW366"/>
      <c r="IDX366"/>
      <c r="IDY366"/>
      <c r="IDZ366"/>
      <c r="IEA366"/>
      <c r="IEB366"/>
      <c r="IEC366"/>
      <c r="IED366"/>
      <c r="IEE366"/>
      <c r="IEF366"/>
      <c r="IEG366"/>
      <c r="IEH366"/>
      <c r="IEI366"/>
      <c r="IEJ366"/>
      <c r="IEK366"/>
      <c r="IEL366"/>
      <c r="IEM366"/>
      <c r="IEN366"/>
      <c r="IEO366"/>
      <c r="IEP366"/>
      <c r="IEQ366"/>
      <c r="IER366"/>
      <c r="IES366"/>
      <c r="IET366"/>
      <c r="IEU366"/>
      <c r="IEV366"/>
      <c r="IEW366"/>
      <c r="IEX366"/>
      <c r="IEY366"/>
      <c r="IEZ366"/>
      <c r="IFA366"/>
      <c r="IFB366"/>
      <c r="IFC366"/>
      <c r="IFD366"/>
      <c r="IFE366"/>
      <c r="IFF366"/>
      <c r="IFG366"/>
      <c r="IFH366"/>
      <c r="IFI366"/>
      <c r="IFJ366"/>
      <c r="IFK366"/>
      <c r="IFL366"/>
      <c r="IFM366"/>
      <c r="IFN366"/>
      <c r="IFO366"/>
      <c r="IFP366"/>
      <c r="IFQ366"/>
      <c r="IFR366"/>
      <c r="IFS366"/>
      <c r="IFT366"/>
      <c r="IFU366"/>
      <c r="IFV366"/>
      <c r="IFW366"/>
      <c r="IFX366"/>
      <c r="IFY366"/>
      <c r="IFZ366"/>
      <c r="IGA366"/>
      <c r="IGB366"/>
      <c r="IGC366"/>
      <c r="IGD366"/>
      <c r="IGE366"/>
      <c r="IGF366"/>
      <c r="IGG366"/>
      <c r="IGH366"/>
      <c r="IGI366"/>
      <c r="IGJ366"/>
      <c r="IGK366"/>
      <c r="IGL366"/>
      <c r="IGM366"/>
      <c r="IGN366"/>
      <c r="IGO366"/>
      <c r="IGP366"/>
      <c r="IGQ366"/>
      <c r="IGR366"/>
      <c r="IGS366"/>
      <c r="IGT366"/>
      <c r="IGU366"/>
      <c r="IGV366"/>
      <c r="IGW366"/>
      <c r="IGX366"/>
      <c r="IGY366"/>
      <c r="IGZ366"/>
      <c r="IHA366"/>
      <c r="IHB366"/>
      <c r="IHC366"/>
      <c r="IHD366"/>
      <c r="IHE366"/>
      <c r="IHF366"/>
      <c r="IHG366"/>
      <c r="IHH366"/>
      <c r="IHI366"/>
      <c r="IHJ366"/>
      <c r="IHK366"/>
      <c r="IHL366"/>
      <c r="IHM366"/>
      <c r="IHN366"/>
      <c r="IHO366"/>
      <c r="IHP366"/>
      <c r="IHQ366"/>
      <c r="IHR366"/>
      <c r="IHS366"/>
      <c r="IHT366"/>
      <c r="IHU366"/>
      <c r="IHV366"/>
      <c r="IHW366"/>
      <c r="IHX366"/>
      <c r="IHY366"/>
      <c r="IHZ366"/>
      <c r="IIA366"/>
      <c r="IIB366"/>
      <c r="IIC366"/>
      <c r="IID366"/>
      <c r="IIE366"/>
      <c r="IIF366"/>
      <c r="IIG366"/>
      <c r="IIH366"/>
      <c r="III366"/>
      <c r="IIJ366"/>
      <c r="IIK366"/>
      <c r="IIL366"/>
      <c r="IIM366"/>
      <c r="IIN366"/>
      <c r="IIO366"/>
      <c r="IIP366"/>
      <c r="IIQ366"/>
      <c r="IIR366"/>
      <c r="IIS366"/>
      <c r="IIT366"/>
      <c r="IIU366"/>
      <c r="IIV366"/>
      <c r="IIW366"/>
      <c r="IIX366"/>
      <c r="IIY366"/>
      <c r="IIZ366"/>
      <c r="IJA366"/>
      <c r="IJB366"/>
      <c r="IJC366"/>
      <c r="IJD366"/>
      <c r="IJE366"/>
      <c r="IJF366"/>
      <c r="IJG366"/>
      <c r="IJH366"/>
      <c r="IJI366"/>
      <c r="IJJ366"/>
      <c r="IJK366"/>
      <c r="IJL366"/>
      <c r="IJM366"/>
      <c r="IJN366"/>
      <c r="IJO366"/>
      <c r="IJP366"/>
      <c r="IJQ366"/>
      <c r="IJR366"/>
      <c r="IJS366"/>
      <c r="IJT366"/>
      <c r="IJU366"/>
      <c r="IJV366"/>
      <c r="IJW366"/>
      <c r="IJX366"/>
      <c r="IJY366"/>
      <c r="IJZ366"/>
      <c r="IKA366"/>
      <c r="IKB366"/>
      <c r="IKC366"/>
      <c r="IKD366"/>
      <c r="IKE366"/>
      <c r="IKF366"/>
      <c r="IKG366"/>
      <c r="IKH366"/>
      <c r="IKI366"/>
      <c r="IKJ366"/>
      <c r="IKK366"/>
      <c r="IKL366"/>
      <c r="IKM366"/>
      <c r="IKN366"/>
      <c r="IKO366"/>
      <c r="IKP366"/>
      <c r="IKQ366"/>
      <c r="IKR366"/>
      <c r="IKS366"/>
      <c r="IKT366"/>
      <c r="IKU366"/>
      <c r="IKV366"/>
      <c r="IKW366"/>
      <c r="IKX366"/>
      <c r="IKY366"/>
      <c r="IKZ366"/>
      <c r="ILA366"/>
      <c r="ILB366"/>
      <c r="ILC366"/>
      <c r="ILD366"/>
      <c r="ILE366"/>
      <c r="ILF366"/>
      <c r="ILG366"/>
      <c r="ILH366"/>
      <c r="ILI366"/>
      <c r="ILJ366"/>
      <c r="ILK366"/>
      <c r="ILL366"/>
      <c r="ILM366"/>
      <c r="ILN366"/>
      <c r="ILO366"/>
      <c r="ILP366"/>
      <c r="ILQ366"/>
      <c r="ILR366"/>
      <c r="ILS366"/>
      <c r="ILT366"/>
      <c r="ILU366"/>
      <c r="ILV366"/>
      <c r="ILW366"/>
      <c r="ILX366"/>
      <c r="ILY366"/>
      <c r="ILZ366"/>
      <c r="IMA366"/>
      <c r="IMB366"/>
      <c r="IMC366"/>
      <c r="IMD366"/>
      <c r="IME366"/>
      <c r="IMF366"/>
      <c r="IMG366"/>
      <c r="IMH366"/>
      <c r="IMI366"/>
      <c r="IMJ366"/>
      <c r="IMK366"/>
      <c r="IML366"/>
      <c r="IMM366"/>
      <c r="IMN366"/>
      <c r="IMO366"/>
      <c r="IMP366"/>
      <c r="IMQ366"/>
      <c r="IMR366"/>
      <c r="IMS366"/>
      <c r="IMT366"/>
      <c r="IMU366"/>
      <c r="IMV366"/>
      <c r="IMW366"/>
      <c r="IMX366"/>
      <c r="IMY366"/>
      <c r="IMZ366"/>
      <c r="INA366"/>
      <c r="INB366"/>
      <c r="INC366"/>
      <c r="IND366"/>
      <c r="INE366"/>
      <c r="INF366"/>
      <c r="ING366"/>
      <c r="INH366"/>
      <c r="INI366"/>
      <c r="INJ366"/>
      <c r="INK366"/>
      <c r="INL366"/>
      <c r="INM366"/>
      <c r="INN366"/>
      <c r="INO366"/>
      <c r="INP366"/>
      <c r="INQ366"/>
      <c r="INR366"/>
      <c r="INS366"/>
      <c r="INT366"/>
      <c r="INU366"/>
      <c r="INV366"/>
      <c r="INW366"/>
      <c r="INX366"/>
      <c r="INY366"/>
      <c r="INZ366"/>
      <c r="IOA366"/>
      <c r="IOB366"/>
      <c r="IOC366"/>
      <c r="IOD366"/>
      <c r="IOE366"/>
      <c r="IOF366"/>
      <c r="IOG366"/>
      <c r="IOH366"/>
      <c r="IOI366"/>
      <c r="IOJ366"/>
      <c r="IOK366"/>
      <c r="IOL366"/>
      <c r="IOM366"/>
      <c r="ION366"/>
      <c r="IOO366"/>
      <c r="IOP366"/>
      <c r="IOQ366"/>
      <c r="IOR366"/>
      <c r="IOS366"/>
      <c r="IOT366"/>
      <c r="IOU366"/>
      <c r="IOV366"/>
      <c r="IOW366"/>
      <c r="IOX366"/>
      <c r="IOY366"/>
      <c r="IOZ366"/>
      <c r="IPA366"/>
      <c r="IPB366"/>
      <c r="IPC366"/>
      <c r="IPD366"/>
      <c r="IPE366"/>
      <c r="IPF366"/>
      <c r="IPG366"/>
      <c r="IPH366"/>
      <c r="IPI366"/>
      <c r="IPJ366"/>
      <c r="IPK366"/>
      <c r="IPL366"/>
      <c r="IPM366"/>
      <c r="IPN366"/>
      <c r="IPO366"/>
      <c r="IPP366"/>
      <c r="IPQ366"/>
      <c r="IPR366"/>
      <c r="IPS366"/>
      <c r="IPT366"/>
      <c r="IPU366"/>
      <c r="IPV366"/>
      <c r="IPW366"/>
      <c r="IPX366"/>
      <c r="IPY366"/>
      <c r="IPZ366"/>
      <c r="IQA366"/>
      <c r="IQB366"/>
      <c r="IQC366"/>
      <c r="IQD366"/>
      <c r="IQE366"/>
      <c r="IQF366"/>
      <c r="IQG366"/>
      <c r="IQH366"/>
      <c r="IQI366"/>
      <c r="IQJ366"/>
      <c r="IQK366"/>
      <c r="IQL366"/>
      <c r="IQM366"/>
      <c r="IQN366"/>
      <c r="IQO366"/>
      <c r="IQP366"/>
      <c r="IQQ366"/>
      <c r="IQR366"/>
      <c r="IQS366"/>
      <c r="IQT366"/>
      <c r="IQU366"/>
      <c r="IQV366"/>
      <c r="IQW366"/>
      <c r="IQX366"/>
      <c r="IQY366"/>
      <c r="IQZ366"/>
      <c r="IRA366"/>
      <c r="IRB366"/>
      <c r="IRC366"/>
      <c r="IRD366"/>
      <c r="IRE366"/>
      <c r="IRF366"/>
      <c r="IRG366"/>
      <c r="IRH366"/>
      <c r="IRI366"/>
      <c r="IRJ366"/>
      <c r="IRK366"/>
      <c r="IRL366"/>
      <c r="IRM366"/>
      <c r="IRN366"/>
      <c r="IRO366"/>
      <c r="IRP366"/>
      <c r="IRQ366"/>
      <c r="IRR366"/>
      <c r="IRS366"/>
      <c r="IRT366"/>
      <c r="IRU366"/>
      <c r="IRV366"/>
      <c r="IRW366"/>
      <c r="IRX366"/>
      <c r="IRY366"/>
      <c r="IRZ366"/>
      <c r="ISA366"/>
      <c r="ISB366"/>
      <c r="ISC366"/>
      <c r="ISD366"/>
      <c r="ISE366"/>
      <c r="ISF366"/>
      <c r="ISG366"/>
      <c r="ISH366"/>
      <c r="ISI366"/>
      <c r="ISJ366"/>
      <c r="ISK366"/>
      <c r="ISL366"/>
      <c r="ISM366"/>
      <c r="ISN366"/>
      <c r="ISO366"/>
      <c r="ISP366"/>
      <c r="ISQ366"/>
      <c r="ISR366"/>
      <c r="ISS366"/>
      <c r="IST366"/>
      <c r="ISU366"/>
      <c r="ISV366"/>
      <c r="ISW366"/>
      <c r="ISX366"/>
      <c r="ISY366"/>
      <c r="ISZ366"/>
      <c r="ITA366"/>
      <c r="ITB366"/>
      <c r="ITC366"/>
      <c r="ITD366"/>
      <c r="ITE366"/>
      <c r="ITF366"/>
      <c r="ITG366"/>
      <c r="ITH366"/>
      <c r="ITI366"/>
      <c r="ITJ366"/>
      <c r="ITK366"/>
      <c r="ITL366"/>
      <c r="ITM366"/>
      <c r="ITN366"/>
      <c r="ITO366"/>
      <c r="ITP366"/>
      <c r="ITQ366"/>
      <c r="ITR366"/>
      <c r="ITS366"/>
      <c r="ITT366"/>
      <c r="ITU366"/>
      <c r="ITV366"/>
      <c r="ITW366"/>
      <c r="ITX366"/>
      <c r="ITY366"/>
      <c r="ITZ366"/>
      <c r="IUA366"/>
      <c r="IUB366"/>
      <c r="IUC366"/>
      <c r="IUD366"/>
      <c r="IUE366"/>
      <c r="IUF366"/>
      <c r="IUG366"/>
      <c r="IUH366"/>
      <c r="IUI366"/>
      <c r="IUJ366"/>
      <c r="IUK366"/>
      <c r="IUL366"/>
      <c r="IUM366"/>
      <c r="IUN366"/>
      <c r="IUO366"/>
      <c r="IUP366"/>
      <c r="IUQ366"/>
      <c r="IUR366"/>
      <c r="IUS366"/>
      <c r="IUT366"/>
      <c r="IUU366"/>
      <c r="IUV366"/>
      <c r="IUW366"/>
      <c r="IUX366"/>
      <c r="IUY366"/>
      <c r="IUZ366"/>
      <c r="IVA366"/>
      <c r="IVB366"/>
      <c r="IVC366"/>
      <c r="IVD366"/>
      <c r="IVE366"/>
      <c r="IVF366"/>
      <c r="IVG366"/>
      <c r="IVH366"/>
      <c r="IVI366"/>
      <c r="IVJ366"/>
      <c r="IVK366"/>
      <c r="IVL366"/>
      <c r="IVM366"/>
      <c r="IVN366"/>
      <c r="IVO366"/>
      <c r="IVP366"/>
      <c r="IVQ366"/>
      <c r="IVR366"/>
      <c r="IVS366"/>
      <c r="IVT366"/>
      <c r="IVU366"/>
      <c r="IVV366"/>
      <c r="IVW366"/>
      <c r="IVX366"/>
      <c r="IVY366"/>
      <c r="IVZ366"/>
      <c r="IWA366"/>
      <c r="IWB366"/>
      <c r="IWC366"/>
      <c r="IWD366"/>
      <c r="IWE366"/>
      <c r="IWF366"/>
      <c r="IWG366"/>
      <c r="IWH366"/>
      <c r="IWI366"/>
      <c r="IWJ366"/>
      <c r="IWK366"/>
      <c r="IWL366"/>
      <c r="IWM366"/>
      <c r="IWN366"/>
      <c r="IWO366"/>
      <c r="IWP366"/>
      <c r="IWQ366"/>
      <c r="IWR366"/>
      <c r="IWS366"/>
      <c r="IWT366"/>
      <c r="IWU366"/>
      <c r="IWV366"/>
      <c r="IWW366"/>
      <c r="IWX366"/>
      <c r="IWY366"/>
      <c r="IWZ366"/>
      <c r="IXA366"/>
      <c r="IXB366"/>
      <c r="IXC366"/>
      <c r="IXD366"/>
      <c r="IXE366"/>
      <c r="IXF366"/>
      <c r="IXG366"/>
      <c r="IXH366"/>
      <c r="IXI366"/>
      <c r="IXJ366"/>
      <c r="IXK366"/>
      <c r="IXL366"/>
      <c r="IXM366"/>
      <c r="IXN366"/>
      <c r="IXO366"/>
      <c r="IXP366"/>
      <c r="IXQ366"/>
      <c r="IXR366"/>
      <c r="IXS366"/>
      <c r="IXT366"/>
      <c r="IXU366"/>
      <c r="IXV366"/>
      <c r="IXW366"/>
      <c r="IXX366"/>
      <c r="IXY366"/>
      <c r="IXZ366"/>
      <c r="IYA366"/>
      <c r="IYB366"/>
      <c r="IYC366"/>
      <c r="IYD366"/>
      <c r="IYE366"/>
      <c r="IYF366"/>
      <c r="IYG366"/>
      <c r="IYH366"/>
      <c r="IYI366"/>
      <c r="IYJ366"/>
      <c r="IYK366"/>
      <c r="IYL366"/>
      <c r="IYM366"/>
      <c r="IYN366"/>
      <c r="IYO366"/>
      <c r="IYP366"/>
      <c r="IYQ366"/>
      <c r="IYR366"/>
      <c r="IYS366"/>
      <c r="IYT366"/>
      <c r="IYU366"/>
      <c r="IYV366"/>
      <c r="IYW366"/>
      <c r="IYX366"/>
      <c r="IYY366"/>
      <c r="IYZ366"/>
      <c r="IZA366"/>
      <c r="IZB366"/>
      <c r="IZC366"/>
      <c r="IZD366"/>
      <c r="IZE366"/>
      <c r="IZF366"/>
      <c r="IZG366"/>
      <c r="IZH366"/>
      <c r="IZI366"/>
      <c r="IZJ366"/>
      <c r="IZK366"/>
      <c r="IZL366"/>
      <c r="IZM366"/>
      <c r="IZN366"/>
      <c r="IZO366"/>
      <c r="IZP366"/>
      <c r="IZQ366"/>
      <c r="IZR366"/>
      <c r="IZS366"/>
      <c r="IZT366"/>
      <c r="IZU366"/>
      <c r="IZV366"/>
      <c r="IZW366"/>
      <c r="IZX366"/>
      <c r="IZY366"/>
      <c r="IZZ366"/>
      <c r="JAA366"/>
      <c r="JAB366"/>
      <c r="JAC366"/>
      <c r="JAD366"/>
      <c r="JAE366"/>
      <c r="JAF366"/>
      <c r="JAG366"/>
      <c r="JAH366"/>
      <c r="JAI366"/>
      <c r="JAJ366"/>
      <c r="JAK366"/>
      <c r="JAL366"/>
      <c r="JAM366"/>
      <c r="JAN366"/>
      <c r="JAO366"/>
      <c r="JAP366"/>
      <c r="JAQ366"/>
      <c r="JAR366"/>
      <c r="JAS366"/>
      <c r="JAT366"/>
      <c r="JAU366"/>
      <c r="JAV366"/>
      <c r="JAW366"/>
      <c r="JAX366"/>
      <c r="JAY366"/>
      <c r="JAZ366"/>
      <c r="JBA366"/>
      <c r="JBB366"/>
      <c r="JBC366"/>
      <c r="JBD366"/>
      <c r="JBE366"/>
      <c r="JBF366"/>
      <c r="JBG366"/>
      <c r="JBH366"/>
      <c r="JBI366"/>
      <c r="JBJ366"/>
      <c r="JBK366"/>
      <c r="JBL366"/>
      <c r="JBM366"/>
      <c r="JBN366"/>
      <c r="JBO366"/>
      <c r="JBP366"/>
      <c r="JBQ366"/>
      <c r="JBR366"/>
      <c r="JBS366"/>
      <c r="JBT366"/>
      <c r="JBU366"/>
      <c r="JBV366"/>
      <c r="JBW366"/>
      <c r="JBX366"/>
      <c r="JBY366"/>
      <c r="JBZ366"/>
      <c r="JCA366"/>
      <c r="JCB366"/>
      <c r="JCC366"/>
      <c r="JCD366"/>
      <c r="JCE366"/>
      <c r="JCF366"/>
      <c r="JCG366"/>
      <c r="JCH366"/>
      <c r="JCI366"/>
      <c r="JCJ366"/>
      <c r="JCK366"/>
      <c r="JCL366"/>
      <c r="JCM366"/>
      <c r="JCN366"/>
      <c r="JCO366"/>
      <c r="JCP366"/>
      <c r="JCQ366"/>
      <c r="JCR366"/>
      <c r="JCS366"/>
      <c r="JCT366"/>
      <c r="JCU366"/>
      <c r="JCV366"/>
      <c r="JCW366"/>
      <c r="JCX366"/>
      <c r="JCY366"/>
      <c r="JCZ366"/>
      <c r="JDA366"/>
      <c r="JDB366"/>
      <c r="JDC366"/>
      <c r="JDD366"/>
      <c r="JDE366"/>
      <c r="JDF366"/>
      <c r="JDG366"/>
      <c r="JDH366"/>
      <c r="JDI366"/>
      <c r="JDJ366"/>
      <c r="JDK366"/>
      <c r="JDL366"/>
      <c r="JDM366"/>
      <c r="JDN366"/>
      <c r="JDO366"/>
      <c r="JDP366"/>
      <c r="JDQ366"/>
      <c r="JDR366"/>
      <c r="JDS366"/>
      <c r="JDT366"/>
      <c r="JDU366"/>
      <c r="JDV366"/>
      <c r="JDW366"/>
      <c r="JDX366"/>
      <c r="JDY366"/>
      <c r="JDZ366"/>
      <c r="JEA366"/>
      <c r="JEB366"/>
      <c r="JEC366"/>
      <c r="JED366"/>
      <c r="JEE366"/>
      <c r="JEF366"/>
      <c r="JEG366"/>
      <c r="JEH366"/>
      <c r="JEI366"/>
      <c r="JEJ366"/>
      <c r="JEK366"/>
      <c r="JEL366"/>
      <c r="JEM366"/>
      <c r="JEN366"/>
      <c r="JEO366"/>
      <c r="JEP366"/>
      <c r="JEQ366"/>
      <c r="JER366"/>
      <c r="JES366"/>
      <c r="JET366"/>
      <c r="JEU366"/>
      <c r="JEV366"/>
      <c r="JEW366"/>
      <c r="JEX366"/>
      <c r="JEY366"/>
      <c r="JEZ366"/>
      <c r="JFA366"/>
      <c r="JFB366"/>
      <c r="JFC366"/>
      <c r="JFD366"/>
      <c r="JFE366"/>
      <c r="JFF366"/>
      <c r="JFG366"/>
      <c r="JFH366"/>
      <c r="JFI366"/>
      <c r="JFJ366"/>
      <c r="JFK366"/>
      <c r="JFL366"/>
      <c r="JFM366"/>
      <c r="JFN366"/>
      <c r="JFO366"/>
      <c r="JFP366"/>
      <c r="JFQ366"/>
      <c r="JFR366"/>
      <c r="JFS366"/>
      <c r="JFT366"/>
      <c r="JFU366"/>
      <c r="JFV366"/>
      <c r="JFW366"/>
      <c r="JFX366"/>
      <c r="JFY366"/>
      <c r="JFZ366"/>
      <c r="JGA366"/>
      <c r="JGB366"/>
      <c r="JGC366"/>
      <c r="JGD366"/>
      <c r="JGE366"/>
      <c r="JGF366"/>
      <c r="JGG366"/>
      <c r="JGH366"/>
      <c r="JGI366"/>
      <c r="JGJ366"/>
      <c r="JGK366"/>
      <c r="JGL366"/>
      <c r="JGM366"/>
      <c r="JGN366"/>
      <c r="JGO366"/>
      <c r="JGP366"/>
      <c r="JGQ366"/>
      <c r="JGR366"/>
      <c r="JGS366"/>
      <c r="JGT366"/>
      <c r="JGU366"/>
      <c r="JGV366"/>
      <c r="JGW366"/>
      <c r="JGX366"/>
      <c r="JGY366"/>
      <c r="JGZ366"/>
      <c r="JHA366"/>
      <c r="JHB366"/>
      <c r="JHC366"/>
      <c r="JHD366"/>
      <c r="JHE366"/>
      <c r="JHF366"/>
      <c r="JHG366"/>
      <c r="JHH366"/>
      <c r="JHI366"/>
      <c r="JHJ366"/>
      <c r="JHK366"/>
      <c r="JHL366"/>
      <c r="JHM366"/>
      <c r="JHN366"/>
      <c r="JHO366"/>
      <c r="JHP366"/>
      <c r="JHQ366"/>
      <c r="JHR366"/>
      <c r="JHS366"/>
      <c r="JHT366"/>
      <c r="JHU366"/>
      <c r="JHV366"/>
      <c r="JHW366"/>
      <c r="JHX366"/>
      <c r="JHY366"/>
      <c r="JHZ366"/>
      <c r="JIA366"/>
      <c r="JIB366"/>
      <c r="JIC366"/>
      <c r="JID366"/>
      <c r="JIE366"/>
      <c r="JIF366"/>
      <c r="JIG366"/>
      <c r="JIH366"/>
      <c r="JII366"/>
      <c r="JIJ366"/>
      <c r="JIK366"/>
      <c r="JIL366"/>
      <c r="JIM366"/>
      <c r="JIN366"/>
      <c r="JIO366"/>
      <c r="JIP366"/>
      <c r="JIQ366"/>
      <c r="JIR366"/>
      <c r="JIS366"/>
      <c r="JIT366"/>
      <c r="JIU366"/>
      <c r="JIV366"/>
      <c r="JIW366"/>
      <c r="JIX366"/>
      <c r="JIY366"/>
      <c r="JIZ366"/>
      <c r="JJA366"/>
      <c r="JJB366"/>
      <c r="JJC366"/>
      <c r="JJD366"/>
      <c r="JJE366"/>
      <c r="JJF366"/>
      <c r="JJG366"/>
      <c r="JJH366"/>
      <c r="JJI366"/>
      <c r="JJJ366"/>
      <c r="JJK366"/>
      <c r="JJL366"/>
      <c r="JJM366"/>
      <c r="JJN366"/>
      <c r="JJO366"/>
      <c r="JJP366"/>
      <c r="JJQ366"/>
      <c r="JJR366"/>
      <c r="JJS366"/>
      <c r="JJT366"/>
      <c r="JJU366"/>
      <c r="JJV366"/>
      <c r="JJW366"/>
      <c r="JJX366"/>
      <c r="JJY366"/>
      <c r="JJZ366"/>
      <c r="JKA366"/>
      <c r="JKB366"/>
      <c r="JKC366"/>
      <c r="JKD366"/>
      <c r="JKE366"/>
      <c r="JKF366"/>
      <c r="JKG366"/>
      <c r="JKH366"/>
      <c r="JKI366"/>
      <c r="JKJ366"/>
      <c r="JKK366"/>
      <c r="JKL366"/>
      <c r="JKM366"/>
      <c r="JKN366"/>
      <c r="JKO366"/>
      <c r="JKP366"/>
      <c r="JKQ366"/>
      <c r="JKR366"/>
      <c r="JKS366"/>
      <c r="JKT366"/>
      <c r="JKU366"/>
      <c r="JKV366"/>
      <c r="JKW366"/>
      <c r="JKX366"/>
      <c r="JKY366"/>
      <c r="JKZ366"/>
      <c r="JLA366"/>
      <c r="JLB366"/>
      <c r="JLC366"/>
      <c r="JLD366"/>
      <c r="JLE366"/>
      <c r="JLF366"/>
      <c r="JLG366"/>
      <c r="JLH366"/>
      <c r="JLI366"/>
      <c r="JLJ366"/>
      <c r="JLK366"/>
      <c r="JLL366"/>
      <c r="JLM366"/>
      <c r="JLN366"/>
      <c r="JLO366"/>
      <c r="JLP366"/>
      <c r="JLQ366"/>
      <c r="JLR366"/>
      <c r="JLS366"/>
      <c r="JLT366"/>
      <c r="JLU366"/>
      <c r="JLV366"/>
      <c r="JLW366"/>
      <c r="JLX366"/>
      <c r="JLY366"/>
      <c r="JLZ366"/>
      <c r="JMA366"/>
      <c r="JMB366"/>
      <c r="JMC366"/>
      <c r="JMD366"/>
      <c r="JME366"/>
      <c r="JMF366"/>
      <c r="JMG366"/>
      <c r="JMH366"/>
      <c r="JMI366"/>
      <c r="JMJ366"/>
      <c r="JMK366"/>
      <c r="JML366"/>
      <c r="JMM366"/>
      <c r="JMN366"/>
      <c r="JMO366"/>
      <c r="JMP366"/>
      <c r="JMQ366"/>
      <c r="JMR366"/>
      <c r="JMS366"/>
      <c r="JMT366"/>
      <c r="JMU366"/>
      <c r="JMV366"/>
      <c r="JMW366"/>
      <c r="JMX366"/>
      <c r="JMY366"/>
      <c r="JMZ366"/>
      <c r="JNA366"/>
      <c r="JNB366"/>
      <c r="JNC366"/>
      <c r="JND366"/>
      <c r="JNE366"/>
      <c r="JNF366"/>
      <c r="JNG366"/>
      <c r="JNH366"/>
      <c r="JNI366"/>
      <c r="JNJ366"/>
      <c r="JNK366"/>
      <c r="JNL366"/>
      <c r="JNM366"/>
      <c r="JNN366"/>
      <c r="JNO366"/>
      <c r="JNP366"/>
      <c r="JNQ366"/>
      <c r="JNR366"/>
      <c r="JNS366"/>
      <c r="JNT366"/>
      <c r="JNU366"/>
      <c r="JNV366"/>
      <c r="JNW366"/>
      <c r="JNX366"/>
      <c r="JNY366"/>
      <c r="JNZ366"/>
      <c r="JOA366"/>
      <c r="JOB366"/>
      <c r="JOC366"/>
      <c r="JOD366"/>
      <c r="JOE366"/>
      <c r="JOF366"/>
      <c r="JOG366"/>
      <c r="JOH366"/>
      <c r="JOI366"/>
      <c r="JOJ366"/>
      <c r="JOK366"/>
      <c r="JOL366"/>
      <c r="JOM366"/>
      <c r="JON366"/>
      <c r="JOO366"/>
      <c r="JOP366"/>
      <c r="JOQ366"/>
      <c r="JOR366"/>
      <c r="JOS366"/>
      <c r="JOT366"/>
      <c r="JOU366"/>
      <c r="JOV366"/>
      <c r="JOW366"/>
      <c r="JOX366"/>
      <c r="JOY366"/>
      <c r="JOZ366"/>
      <c r="JPA366"/>
      <c r="JPB366"/>
      <c r="JPC366"/>
      <c r="JPD366"/>
      <c r="JPE366"/>
      <c r="JPF366"/>
      <c r="JPG366"/>
      <c r="JPH366"/>
      <c r="JPI366"/>
      <c r="JPJ366"/>
      <c r="JPK366"/>
      <c r="JPL366"/>
      <c r="JPM366"/>
      <c r="JPN366"/>
      <c r="JPO366"/>
      <c r="JPP366"/>
      <c r="JPQ366"/>
      <c r="JPR366"/>
      <c r="JPS366"/>
      <c r="JPT366"/>
      <c r="JPU366"/>
      <c r="JPV366"/>
      <c r="JPW366"/>
      <c r="JPX366"/>
      <c r="JPY366"/>
      <c r="JPZ366"/>
      <c r="JQA366"/>
      <c r="JQB366"/>
      <c r="JQC366"/>
      <c r="JQD366"/>
      <c r="JQE366"/>
      <c r="JQF366"/>
      <c r="JQG366"/>
      <c r="JQH366"/>
      <c r="JQI366"/>
      <c r="JQJ366"/>
      <c r="JQK366"/>
      <c r="JQL366"/>
      <c r="JQM366"/>
      <c r="JQN366"/>
      <c r="JQO366"/>
      <c r="JQP366"/>
      <c r="JQQ366"/>
      <c r="JQR366"/>
      <c r="JQS366"/>
      <c r="JQT366"/>
      <c r="JQU366"/>
      <c r="JQV366"/>
      <c r="JQW366"/>
      <c r="JQX366"/>
      <c r="JQY366"/>
      <c r="JQZ366"/>
      <c r="JRA366"/>
      <c r="JRB366"/>
      <c r="JRC366"/>
      <c r="JRD366"/>
      <c r="JRE366"/>
      <c r="JRF366"/>
      <c r="JRG366"/>
      <c r="JRH366"/>
      <c r="JRI366"/>
      <c r="JRJ366"/>
      <c r="JRK366"/>
      <c r="JRL366"/>
      <c r="JRM366"/>
      <c r="JRN366"/>
      <c r="JRO366"/>
      <c r="JRP366"/>
      <c r="JRQ366"/>
      <c r="JRR366"/>
      <c r="JRS366"/>
      <c r="JRT366"/>
      <c r="JRU366"/>
      <c r="JRV366"/>
      <c r="JRW366"/>
      <c r="JRX366"/>
      <c r="JRY366"/>
      <c r="JRZ366"/>
      <c r="JSA366"/>
      <c r="JSB366"/>
      <c r="JSC366"/>
      <c r="JSD366"/>
      <c r="JSE366"/>
      <c r="JSF366"/>
      <c r="JSG366"/>
      <c r="JSH366"/>
      <c r="JSI366"/>
      <c r="JSJ366"/>
      <c r="JSK366"/>
      <c r="JSL366"/>
      <c r="JSM366"/>
      <c r="JSN366"/>
      <c r="JSO366"/>
      <c r="JSP366"/>
      <c r="JSQ366"/>
      <c r="JSR366"/>
      <c r="JSS366"/>
      <c r="JST366"/>
      <c r="JSU366"/>
      <c r="JSV366"/>
      <c r="JSW366"/>
      <c r="JSX366"/>
      <c r="JSY366"/>
      <c r="JSZ366"/>
      <c r="JTA366"/>
      <c r="JTB366"/>
      <c r="JTC366"/>
      <c r="JTD366"/>
      <c r="JTE366"/>
      <c r="JTF366"/>
      <c r="JTG366"/>
      <c r="JTH366"/>
      <c r="JTI366"/>
      <c r="JTJ366"/>
      <c r="JTK366"/>
      <c r="JTL366"/>
      <c r="JTM366"/>
      <c r="JTN366"/>
      <c r="JTO366"/>
      <c r="JTP366"/>
      <c r="JTQ366"/>
      <c r="JTR366"/>
      <c r="JTS366"/>
      <c r="JTT366"/>
      <c r="JTU366"/>
      <c r="JTV366"/>
      <c r="JTW366"/>
      <c r="JTX366"/>
      <c r="JTY366"/>
      <c r="JTZ366"/>
      <c r="JUA366"/>
      <c r="JUB366"/>
      <c r="JUC366"/>
      <c r="JUD366"/>
      <c r="JUE366"/>
      <c r="JUF366"/>
      <c r="JUG366"/>
      <c r="JUH366"/>
      <c r="JUI366"/>
      <c r="JUJ366"/>
      <c r="JUK366"/>
      <c r="JUL366"/>
      <c r="JUM366"/>
      <c r="JUN366"/>
      <c r="JUO366"/>
      <c r="JUP366"/>
      <c r="JUQ366"/>
      <c r="JUR366"/>
      <c r="JUS366"/>
      <c r="JUT366"/>
      <c r="JUU366"/>
      <c r="JUV366"/>
      <c r="JUW366"/>
      <c r="JUX366"/>
      <c r="JUY366"/>
      <c r="JUZ366"/>
      <c r="JVA366"/>
      <c r="JVB366"/>
      <c r="JVC366"/>
      <c r="JVD366"/>
      <c r="JVE366"/>
      <c r="JVF366"/>
      <c r="JVG366"/>
      <c r="JVH366"/>
      <c r="JVI366"/>
      <c r="JVJ366"/>
      <c r="JVK366"/>
      <c r="JVL366"/>
      <c r="JVM366"/>
      <c r="JVN366"/>
      <c r="JVO366"/>
      <c r="JVP366"/>
      <c r="JVQ366"/>
      <c r="JVR366"/>
      <c r="JVS366"/>
      <c r="JVT366"/>
      <c r="JVU366"/>
      <c r="JVV366"/>
      <c r="JVW366"/>
      <c r="JVX366"/>
      <c r="JVY366"/>
      <c r="JVZ366"/>
      <c r="JWA366"/>
      <c r="JWB366"/>
      <c r="JWC366"/>
      <c r="JWD366"/>
      <c r="JWE366"/>
      <c r="JWF366"/>
      <c r="JWG366"/>
      <c r="JWH366"/>
      <c r="JWI366"/>
      <c r="JWJ366"/>
      <c r="JWK366"/>
      <c r="JWL366"/>
      <c r="JWM366"/>
      <c r="JWN366"/>
      <c r="JWO366"/>
      <c r="JWP366"/>
      <c r="JWQ366"/>
      <c r="JWR366"/>
      <c r="JWS366"/>
      <c r="JWT366"/>
      <c r="JWU366"/>
      <c r="JWV366"/>
      <c r="JWW366"/>
      <c r="JWX366"/>
      <c r="JWY366"/>
      <c r="JWZ366"/>
      <c r="JXA366"/>
      <c r="JXB366"/>
      <c r="JXC366"/>
      <c r="JXD366"/>
      <c r="JXE366"/>
      <c r="JXF366"/>
      <c r="JXG366"/>
      <c r="JXH366"/>
      <c r="JXI366"/>
      <c r="JXJ366"/>
      <c r="JXK366"/>
      <c r="JXL366"/>
      <c r="JXM366"/>
      <c r="JXN366"/>
      <c r="JXO366"/>
      <c r="JXP366"/>
      <c r="JXQ366"/>
      <c r="JXR366"/>
      <c r="JXS366"/>
      <c r="JXT366"/>
      <c r="JXU366"/>
      <c r="JXV366"/>
      <c r="JXW366"/>
      <c r="JXX366"/>
      <c r="JXY366"/>
      <c r="JXZ366"/>
      <c r="JYA366"/>
      <c r="JYB366"/>
      <c r="JYC366"/>
      <c r="JYD366"/>
      <c r="JYE366"/>
      <c r="JYF366"/>
      <c r="JYG366"/>
      <c r="JYH366"/>
      <c r="JYI366"/>
      <c r="JYJ366"/>
      <c r="JYK366"/>
      <c r="JYL366"/>
      <c r="JYM366"/>
      <c r="JYN366"/>
      <c r="JYO366"/>
      <c r="JYP366"/>
      <c r="JYQ366"/>
      <c r="JYR366"/>
      <c r="JYS366"/>
      <c r="JYT366"/>
      <c r="JYU366"/>
      <c r="JYV366"/>
      <c r="JYW366"/>
      <c r="JYX366"/>
      <c r="JYY366"/>
      <c r="JYZ366"/>
      <c r="JZA366"/>
      <c r="JZB366"/>
      <c r="JZC366"/>
      <c r="JZD366"/>
      <c r="JZE366"/>
      <c r="JZF366"/>
      <c r="JZG366"/>
      <c r="JZH366"/>
      <c r="JZI366"/>
      <c r="JZJ366"/>
      <c r="JZK366"/>
      <c r="JZL366"/>
      <c r="JZM366"/>
      <c r="JZN366"/>
      <c r="JZO366"/>
      <c r="JZP366"/>
      <c r="JZQ366"/>
      <c r="JZR366"/>
      <c r="JZS366"/>
      <c r="JZT366"/>
      <c r="JZU366"/>
      <c r="JZV366"/>
      <c r="JZW366"/>
      <c r="JZX366"/>
      <c r="JZY366"/>
      <c r="JZZ366"/>
      <c r="KAA366"/>
      <c r="KAB366"/>
      <c r="KAC366"/>
      <c r="KAD366"/>
      <c r="KAE366"/>
      <c r="KAF366"/>
      <c r="KAG366"/>
      <c r="KAH366"/>
      <c r="KAI366"/>
      <c r="KAJ366"/>
      <c r="KAK366"/>
      <c r="KAL366"/>
      <c r="KAM366"/>
      <c r="KAN366"/>
      <c r="KAO366"/>
      <c r="KAP366"/>
      <c r="KAQ366"/>
      <c r="KAR366"/>
      <c r="KAS366"/>
      <c r="KAT366"/>
      <c r="KAU366"/>
      <c r="KAV366"/>
      <c r="KAW366"/>
      <c r="KAX366"/>
      <c r="KAY366"/>
      <c r="KAZ366"/>
      <c r="KBA366"/>
      <c r="KBB366"/>
      <c r="KBC366"/>
      <c r="KBD366"/>
      <c r="KBE366"/>
      <c r="KBF366"/>
      <c r="KBG366"/>
      <c r="KBH366"/>
      <c r="KBI366"/>
      <c r="KBJ366"/>
      <c r="KBK366"/>
      <c r="KBL366"/>
      <c r="KBM366"/>
      <c r="KBN366"/>
      <c r="KBO366"/>
      <c r="KBP366"/>
      <c r="KBQ366"/>
      <c r="KBR366"/>
      <c r="KBS366"/>
      <c r="KBT366"/>
      <c r="KBU366"/>
      <c r="KBV366"/>
      <c r="KBW366"/>
      <c r="KBX366"/>
      <c r="KBY366"/>
      <c r="KBZ366"/>
      <c r="KCA366"/>
      <c r="KCB366"/>
      <c r="KCC366"/>
      <c r="KCD366"/>
      <c r="KCE366"/>
      <c r="KCF366"/>
      <c r="KCG366"/>
      <c r="KCH366"/>
      <c r="KCI366"/>
      <c r="KCJ366"/>
      <c r="KCK366"/>
      <c r="KCL366"/>
      <c r="KCM366"/>
      <c r="KCN366"/>
      <c r="KCO366"/>
      <c r="KCP366"/>
      <c r="KCQ366"/>
      <c r="KCR366"/>
      <c r="KCS366"/>
      <c r="KCT366"/>
      <c r="KCU366"/>
      <c r="KCV366"/>
      <c r="KCW366"/>
      <c r="KCX366"/>
      <c r="KCY366"/>
      <c r="KCZ366"/>
      <c r="KDA366"/>
      <c r="KDB366"/>
      <c r="KDC366"/>
      <c r="KDD366"/>
      <c r="KDE366"/>
      <c r="KDF366"/>
      <c r="KDG366"/>
      <c r="KDH366"/>
      <c r="KDI366"/>
      <c r="KDJ366"/>
      <c r="KDK366"/>
      <c r="KDL366"/>
      <c r="KDM366"/>
      <c r="KDN366"/>
      <c r="KDO366"/>
      <c r="KDP366"/>
      <c r="KDQ366"/>
      <c r="KDR366"/>
      <c r="KDS366"/>
      <c r="KDT366"/>
      <c r="KDU366"/>
      <c r="KDV366"/>
      <c r="KDW366"/>
      <c r="KDX366"/>
      <c r="KDY366"/>
      <c r="KDZ366"/>
      <c r="KEA366"/>
      <c r="KEB366"/>
      <c r="KEC366"/>
      <c r="KED366"/>
      <c r="KEE366"/>
      <c r="KEF366"/>
      <c r="KEG366"/>
      <c r="KEH366"/>
      <c r="KEI366"/>
      <c r="KEJ366"/>
      <c r="KEK366"/>
      <c r="KEL366"/>
      <c r="KEM366"/>
      <c r="KEN366"/>
      <c r="KEO366"/>
      <c r="KEP366"/>
      <c r="KEQ366"/>
      <c r="KER366"/>
      <c r="KES366"/>
      <c r="KET366"/>
      <c r="KEU366"/>
      <c r="KEV366"/>
      <c r="KEW366"/>
      <c r="KEX366"/>
      <c r="KEY366"/>
      <c r="KEZ366"/>
      <c r="KFA366"/>
      <c r="KFB366"/>
      <c r="KFC366"/>
      <c r="KFD366"/>
      <c r="KFE366"/>
      <c r="KFF366"/>
      <c r="KFG366"/>
      <c r="KFH366"/>
      <c r="KFI366"/>
      <c r="KFJ366"/>
      <c r="KFK366"/>
      <c r="KFL366"/>
      <c r="KFM366"/>
      <c r="KFN366"/>
      <c r="KFO366"/>
      <c r="KFP366"/>
      <c r="KFQ366"/>
      <c r="KFR366"/>
      <c r="KFS366"/>
      <c r="KFT366"/>
      <c r="KFU366"/>
      <c r="KFV366"/>
      <c r="KFW366"/>
      <c r="KFX366"/>
      <c r="KFY366"/>
      <c r="KFZ366"/>
      <c r="KGA366"/>
      <c r="KGB366"/>
      <c r="KGC366"/>
      <c r="KGD366"/>
      <c r="KGE366"/>
      <c r="KGF366"/>
      <c r="KGG366"/>
      <c r="KGH366"/>
      <c r="KGI366"/>
      <c r="KGJ366"/>
      <c r="KGK366"/>
      <c r="KGL366"/>
      <c r="KGM366"/>
      <c r="KGN366"/>
      <c r="KGO366"/>
      <c r="KGP366"/>
      <c r="KGQ366"/>
      <c r="KGR366"/>
      <c r="KGS366"/>
      <c r="KGT366"/>
      <c r="KGU366"/>
      <c r="KGV366"/>
      <c r="KGW366"/>
      <c r="KGX366"/>
      <c r="KGY366"/>
      <c r="KGZ366"/>
      <c r="KHA366"/>
      <c r="KHB366"/>
      <c r="KHC366"/>
      <c r="KHD366"/>
      <c r="KHE366"/>
      <c r="KHF366"/>
      <c r="KHG366"/>
      <c r="KHH366"/>
      <c r="KHI366"/>
      <c r="KHJ366"/>
      <c r="KHK366"/>
      <c r="KHL366"/>
      <c r="KHM366"/>
      <c r="KHN366"/>
      <c r="KHO366"/>
      <c r="KHP366"/>
      <c r="KHQ366"/>
      <c r="KHR366"/>
      <c r="KHS366"/>
      <c r="KHT366"/>
      <c r="KHU366"/>
      <c r="KHV366"/>
      <c r="KHW366"/>
      <c r="KHX366"/>
      <c r="KHY366"/>
      <c r="KHZ366"/>
      <c r="KIA366"/>
      <c r="KIB366"/>
      <c r="KIC366"/>
      <c r="KID366"/>
      <c r="KIE366"/>
      <c r="KIF366"/>
      <c r="KIG366"/>
      <c r="KIH366"/>
      <c r="KII366"/>
      <c r="KIJ366"/>
      <c r="KIK366"/>
      <c r="KIL366"/>
      <c r="KIM366"/>
      <c r="KIN366"/>
      <c r="KIO366"/>
      <c r="KIP366"/>
      <c r="KIQ366"/>
      <c r="KIR366"/>
      <c r="KIS366"/>
      <c r="KIT366"/>
      <c r="KIU366"/>
      <c r="KIV366"/>
      <c r="KIW366"/>
      <c r="KIX366"/>
      <c r="KIY366"/>
      <c r="KIZ366"/>
      <c r="KJA366"/>
      <c r="KJB366"/>
      <c r="KJC366"/>
      <c r="KJD366"/>
      <c r="KJE366"/>
      <c r="KJF366"/>
      <c r="KJG366"/>
      <c r="KJH366"/>
      <c r="KJI366"/>
      <c r="KJJ366"/>
      <c r="KJK366"/>
      <c r="KJL366"/>
      <c r="KJM366"/>
      <c r="KJN366"/>
      <c r="KJO366"/>
      <c r="KJP366"/>
      <c r="KJQ366"/>
      <c r="KJR366"/>
      <c r="KJS366"/>
      <c r="KJT366"/>
      <c r="KJU366"/>
      <c r="KJV366"/>
      <c r="KJW366"/>
      <c r="KJX366"/>
      <c r="KJY366"/>
      <c r="KJZ366"/>
      <c r="KKA366"/>
      <c r="KKB366"/>
      <c r="KKC366"/>
      <c r="KKD366"/>
      <c r="KKE366"/>
      <c r="KKF366"/>
      <c r="KKG366"/>
      <c r="KKH366"/>
      <c r="KKI366"/>
      <c r="KKJ366"/>
      <c r="KKK366"/>
      <c r="KKL366"/>
      <c r="KKM366"/>
      <c r="KKN366"/>
      <c r="KKO366"/>
      <c r="KKP366"/>
      <c r="KKQ366"/>
      <c r="KKR366"/>
      <c r="KKS366"/>
      <c r="KKT366"/>
      <c r="KKU366"/>
      <c r="KKV366"/>
      <c r="KKW366"/>
      <c r="KKX366"/>
      <c r="KKY366"/>
      <c r="KKZ366"/>
      <c r="KLA366"/>
      <c r="KLB366"/>
      <c r="KLC366"/>
      <c r="KLD366"/>
      <c r="KLE366"/>
      <c r="KLF366"/>
      <c r="KLG366"/>
      <c r="KLH366"/>
      <c r="KLI366"/>
      <c r="KLJ366"/>
      <c r="KLK366"/>
      <c r="KLL366"/>
      <c r="KLM366"/>
      <c r="KLN366"/>
      <c r="KLO366"/>
      <c r="KLP366"/>
      <c r="KLQ366"/>
      <c r="KLR366"/>
      <c r="KLS366"/>
      <c r="KLT366"/>
      <c r="KLU366"/>
      <c r="KLV366"/>
      <c r="KLW366"/>
      <c r="KLX366"/>
      <c r="KLY366"/>
      <c r="KLZ366"/>
      <c r="KMA366"/>
      <c r="KMB366"/>
      <c r="KMC366"/>
      <c r="KMD366"/>
      <c r="KME366"/>
      <c r="KMF366"/>
      <c r="KMG366"/>
      <c r="KMH366"/>
      <c r="KMI366"/>
      <c r="KMJ366"/>
      <c r="KMK366"/>
      <c r="KML366"/>
      <c r="KMM366"/>
      <c r="KMN366"/>
      <c r="KMO366"/>
      <c r="KMP366"/>
      <c r="KMQ366"/>
      <c r="KMR366"/>
      <c r="KMS366"/>
      <c r="KMT366"/>
      <c r="KMU366"/>
      <c r="KMV366"/>
      <c r="KMW366"/>
      <c r="KMX366"/>
      <c r="KMY366"/>
      <c r="KMZ366"/>
      <c r="KNA366"/>
      <c r="KNB366"/>
      <c r="KNC366"/>
      <c r="KND366"/>
      <c r="KNE366"/>
      <c r="KNF366"/>
      <c r="KNG366"/>
      <c r="KNH366"/>
      <c r="KNI366"/>
      <c r="KNJ366"/>
      <c r="KNK366"/>
      <c r="KNL366"/>
      <c r="KNM366"/>
      <c r="KNN366"/>
      <c r="KNO366"/>
      <c r="KNP366"/>
      <c r="KNQ366"/>
      <c r="KNR366"/>
      <c r="KNS366"/>
      <c r="KNT366"/>
      <c r="KNU366"/>
      <c r="KNV366"/>
      <c r="KNW366"/>
      <c r="KNX366"/>
      <c r="KNY366"/>
      <c r="KNZ366"/>
      <c r="KOA366"/>
      <c r="KOB366"/>
      <c r="KOC366"/>
      <c r="KOD366"/>
      <c r="KOE366"/>
      <c r="KOF366"/>
      <c r="KOG366"/>
      <c r="KOH366"/>
      <c r="KOI366"/>
      <c r="KOJ366"/>
      <c r="KOK366"/>
      <c r="KOL366"/>
      <c r="KOM366"/>
      <c r="KON366"/>
      <c r="KOO366"/>
      <c r="KOP366"/>
      <c r="KOQ366"/>
      <c r="KOR366"/>
      <c r="KOS366"/>
      <c r="KOT366"/>
      <c r="KOU366"/>
      <c r="KOV366"/>
      <c r="KOW366"/>
      <c r="KOX366"/>
      <c r="KOY366"/>
      <c r="KOZ366"/>
      <c r="KPA366"/>
      <c r="KPB366"/>
      <c r="KPC366"/>
      <c r="KPD366"/>
      <c r="KPE366"/>
      <c r="KPF366"/>
      <c r="KPG366"/>
      <c r="KPH366"/>
      <c r="KPI366"/>
      <c r="KPJ366"/>
      <c r="KPK366"/>
      <c r="KPL366"/>
      <c r="KPM366"/>
      <c r="KPN366"/>
      <c r="KPO366"/>
      <c r="KPP366"/>
      <c r="KPQ366"/>
      <c r="KPR366"/>
      <c r="KPS366"/>
      <c r="KPT366"/>
      <c r="KPU366"/>
      <c r="KPV366"/>
      <c r="KPW366"/>
      <c r="KPX366"/>
      <c r="KPY366"/>
      <c r="KPZ366"/>
      <c r="KQA366"/>
      <c r="KQB366"/>
      <c r="KQC366"/>
      <c r="KQD366"/>
      <c r="KQE366"/>
      <c r="KQF366"/>
      <c r="KQG366"/>
      <c r="KQH366"/>
      <c r="KQI366"/>
      <c r="KQJ366"/>
      <c r="KQK366"/>
      <c r="KQL366"/>
      <c r="KQM366"/>
      <c r="KQN366"/>
      <c r="KQO366"/>
      <c r="KQP366"/>
      <c r="KQQ366"/>
      <c r="KQR366"/>
      <c r="KQS366"/>
      <c r="KQT366"/>
      <c r="KQU366"/>
      <c r="KQV366"/>
      <c r="KQW366"/>
      <c r="KQX366"/>
      <c r="KQY366"/>
      <c r="KQZ366"/>
      <c r="KRA366"/>
      <c r="KRB366"/>
      <c r="KRC366"/>
      <c r="KRD366"/>
      <c r="KRE366"/>
      <c r="KRF366"/>
      <c r="KRG366"/>
      <c r="KRH366"/>
      <c r="KRI366"/>
      <c r="KRJ366"/>
      <c r="KRK366"/>
      <c r="KRL366"/>
      <c r="KRM366"/>
      <c r="KRN366"/>
      <c r="KRO366"/>
      <c r="KRP366"/>
      <c r="KRQ366"/>
      <c r="KRR366"/>
      <c r="KRS366"/>
      <c r="KRT366"/>
      <c r="KRU366"/>
      <c r="KRV366"/>
      <c r="KRW366"/>
      <c r="KRX366"/>
      <c r="KRY366"/>
      <c r="KRZ366"/>
      <c r="KSA366"/>
      <c r="KSB366"/>
      <c r="KSC366"/>
      <c r="KSD366"/>
      <c r="KSE366"/>
      <c r="KSF366"/>
      <c r="KSG366"/>
      <c r="KSH366"/>
      <c r="KSI366"/>
      <c r="KSJ366"/>
      <c r="KSK366"/>
      <c r="KSL366"/>
      <c r="KSM366"/>
      <c r="KSN366"/>
      <c r="KSO366"/>
      <c r="KSP366"/>
      <c r="KSQ366"/>
      <c r="KSR366"/>
      <c r="KSS366"/>
      <c r="KST366"/>
      <c r="KSU366"/>
      <c r="KSV366"/>
      <c r="KSW366"/>
      <c r="KSX366"/>
      <c r="KSY366"/>
      <c r="KSZ366"/>
      <c r="KTA366"/>
      <c r="KTB366"/>
      <c r="KTC366"/>
      <c r="KTD366"/>
      <c r="KTE366"/>
      <c r="KTF366"/>
      <c r="KTG366"/>
      <c r="KTH366"/>
      <c r="KTI366"/>
      <c r="KTJ366"/>
      <c r="KTK366"/>
      <c r="KTL366"/>
      <c r="KTM366"/>
      <c r="KTN366"/>
      <c r="KTO366"/>
      <c r="KTP366"/>
      <c r="KTQ366"/>
      <c r="KTR366"/>
      <c r="KTS366"/>
      <c r="KTT366"/>
      <c r="KTU366"/>
      <c r="KTV366"/>
      <c r="KTW366"/>
      <c r="KTX366"/>
      <c r="KTY366"/>
      <c r="KTZ366"/>
      <c r="KUA366"/>
      <c r="KUB366"/>
      <c r="KUC366"/>
      <c r="KUD366"/>
      <c r="KUE366"/>
      <c r="KUF366"/>
      <c r="KUG366"/>
      <c r="KUH366"/>
      <c r="KUI366"/>
      <c r="KUJ366"/>
      <c r="KUK366"/>
      <c r="KUL366"/>
      <c r="KUM366"/>
      <c r="KUN366"/>
      <c r="KUO366"/>
      <c r="KUP366"/>
      <c r="KUQ366"/>
      <c r="KUR366"/>
      <c r="KUS366"/>
      <c r="KUT366"/>
      <c r="KUU366"/>
      <c r="KUV366"/>
      <c r="KUW366"/>
      <c r="KUX366"/>
      <c r="KUY366"/>
      <c r="KUZ366"/>
      <c r="KVA366"/>
      <c r="KVB366"/>
      <c r="KVC366"/>
      <c r="KVD366"/>
      <c r="KVE366"/>
      <c r="KVF366"/>
      <c r="KVG366"/>
      <c r="KVH366"/>
      <c r="KVI366"/>
      <c r="KVJ366"/>
      <c r="KVK366"/>
      <c r="KVL366"/>
      <c r="KVM366"/>
      <c r="KVN366"/>
      <c r="KVO366"/>
      <c r="KVP366"/>
      <c r="KVQ366"/>
      <c r="KVR366"/>
      <c r="KVS366"/>
      <c r="KVT366"/>
      <c r="KVU366"/>
      <c r="KVV366"/>
      <c r="KVW366"/>
      <c r="KVX366"/>
      <c r="KVY366"/>
      <c r="KVZ366"/>
      <c r="KWA366"/>
      <c r="KWB366"/>
      <c r="KWC366"/>
      <c r="KWD366"/>
      <c r="KWE366"/>
      <c r="KWF366"/>
      <c r="KWG366"/>
      <c r="KWH366"/>
      <c r="KWI366"/>
      <c r="KWJ366"/>
      <c r="KWK366"/>
      <c r="KWL366"/>
      <c r="KWM366"/>
      <c r="KWN366"/>
      <c r="KWO366"/>
      <c r="KWP366"/>
      <c r="KWQ366"/>
      <c r="KWR366"/>
      <c r="KWS366"/>
      <c r="KWT366"/>
      <c r="KWU366"/>
      <c r="KWV366"/>
      <c r="KWW366"/>
      <c r="KWX366"/>
      <c r="KWY366"/>
      <c r="KWZ366"/>
      <c r="KXA366"/>
      <c r="KXB366"/>
      <c r="KXC366"/>
      <c r="KXD366"/>
      <c r="KXE366"/>
      <c r="KXF366"/>
      <c r="KXG366"/>
      <c r="KXH366"/>
      <c r="KXI366"/>
      <c r="KXJ366"/>
      <c r="KXK366"/>
      <c r="KXL366"/>
      <c r="KXM366"/>
      <c r="KXN366"/>
      <c r="KXO366"/>
      <c r="KXP366"/>
      <c r="KXQ366"/>
      <c r="KXR366"/>
      <c r="KXS366"/>
      <c r="KXT366"/>
      <c r="KXU366"/>
      <c r="KXV366"/>
      <c r="KXW366"/>
      <c r="KXX366"/>
      <c r="KXY366"/>
      <c r="KXZ366"/>
      <c r="KYA366"/>
      <c r="KYB366"/>
      <c r="KYC366"/>
      <c r="KYD366"/>
      <c r="KYE366"/>
      <c r="KYF366"/>
      <c r="KYG366"/>
      <c r="KYH366"/>
      <c r="KYI366"/>
      <c r="KYJ366"/>
      <c r="KYK366"/>
      <c r="KYL366"/>
      <c r="KYM366"/>
      <c r="KYN366"/>
      <c r="KYO366"/>
      <c r="KYP366"/>
      <c r="KYQ366"/>
      <c r="KYR366"/>
      <c r="KYS366"/>
      <c r="KYT366"/>
      <c r="KYU366"/>
      <c r="KYV366"/>
      <c r="KYW366"/>
      <c r="KYX366"/>
      <c r="KYY366"/>
      <c r="KYZ366"/>
      <c r="KZA366"/>
      <c r="KZB366"/>
      <c r="KZC366"/>
      <c r="KZD366"/>
      <c r="KZE366"/>
      <c r="KZF366"/>
      <c r="KZG366"/>
      <c r="KZH366"/>
      <c r="KZI366"/>
      <c r="KZJ366"/>
      <c r="KZK366"/>
      <c r="KZL366"/>
      <c r="KZM366"/>
      <c r="KZN366"/>
      <c r="KZO366"/>
      <c r="KZP366"/>
      <c r="KZQ366"/>
      <c r="KZR366"/>
      <c r="KZS366"/>
      <c r="KZT366"/>
      <c r="KZU366"/>
      <c r="KZV366"/>
      <c r="KZW366"/>
      <c r="KZX366"/>
      <c r="KZY366"/>
      <c r="KZZ366"/>
      <c r="LAA366"/>
      <c r="LAB366"/>
      <c r="LAC366"/>
      <c r="LAD366"/>
      <c r="LAE366"/>
      <c r="LAF366"/>
      <c r="LAG366"/>
      <c r="LAH366"/>
      <c r="LAI366"/>
      <c r="LAJ366"/>
      <c r="LAK366"/>
      <c r="LAL366"/>
      <c r="LAM366"/>
      <c r="LAN366"/>
      <c r="LAO366"/>
      <c r="LAP366"/>
      <c r="LAQ366"/>
      <c r="LAR366"/>
      <c r="LAS366"/>
      <c r="LAT366"/>
      <c r="LAU366"/>
      <c r="LAV366"/>
      <c r="LAW366"/>
      <c r="LAX366"/>
      <c r="LAY366"/>
      <c r="LAZ366"/>
      <c r="LBA366"/>
      <c r="LBB366"/>
      <c r="LBC366"/>
      <c r="LBD366"/>
      <c r="LBE366"/>
      <c r="LBF366"/>
      <c r="LBG366"/>
      <c r="LBH366"/>
      <c r="LBI366"/>
      <c r="LBJ366"/>
      <c r="LBK366"/>
      <c r="LBL366"/>
      <c r="LBM366"/>
      <c r="LBN366"/>
      <c r="LBO366"/>
      <c r="LBP366"/>
      <c r="LBQ366"/>
      <c r="LBR366"/>
      <c r="LBS366"/>
      <c r="LBT366"/>
      <c r="LBU366"/>
      <c r="LBV366"/>
      <c r="LBW366"/>
      <c r="LBX366"/>
      <c r="LBY366"/>
      <c r="LBZ366"/>
      <c r="LCA366"/>
      <c r="LCB366"/>
      <c r="LCC366"/>
      <c r="LCD366"/>
      <c r="LCE366"/>
      <c r="LCF366"/>
      <c r="LCG366"/>
      <c r="LCH366"/>
      <c r="LCI366"/>
      <c r="LCJ366"/>
      <c r="LCK366"/>
      <c r="LCL366"/>
      <c r="LCM366"/>
      <c r="LCN366"/>
      <c r="LCO366"/>
      <c r="LCP366"/>
      <c r="LCQ366"/>
      <c r="LCR366"/>
      <c r="LCS366"/>
      <c r="LCT366"/>
      <c r="LCU366"/>
      <c r="LCV366"/>
      <c r="LCW366"/>
      <c r="LCX366"/>
      <c r="LCY366"/>
      <c r="LCZ366"/>
      <c r="LDA366"/>
      <c r="LDB366"/>
      <c r="LDC366"/>
      <c r="LDD366"/>
      <c r="LDE366"/>
      <c r="LDF366"/>
      <c r="LDG366"/>
      <c r="LDH366"/>
      <c r="LDI366"/>
      <c r="LDJ366"/>
      <c r="LDK366"/>
      <c r="LDL366"/>
      <c r="LDM366"/>
      <c r="LDN366"/>
      <c r="LDO366"/>
      <c r="LDP366"/>
      <c r="LDQ366"/>
      <c r="LDR366"/>
      <c r="LDS366"/>
      <c r="LDT366"/>
      <c r="LDU366"/>
      <c r="LDV366"/>
      <c r="LDW366"/>
      <c r="LDX366"/>
      <c r="LDY366"/>
      <c r="LDZ366"/>
      <c r="LEA366"/>
      <c r="LEB366"/>
      <c r="LEC366"/>
      <c r="LED366"/>
      <c r="LEE366"/>
      <c r="LEF366"/>
      <c r="LEG366"/>
      <c r="LEH366"/>
      <c r="LEI366"/>
      <c r="LEJ366"/>
      <c r="LEK366"/>
      <c r="LEL366"/>
      <c r="LEM366"/>
      <c r="LEN366"/>
      <c r="LEO366"/>
      <c r="LEP366"/>
      <c r="LEQ366"/>
      <c r="LER366"/>
      <c r="LES366"/>
      <c r="LET366"/>
      <c r="LEU366"/>
      <c r="LEV366"/>
      <c r="LEW366"/>
      <c r="LEX366"/>
      <c r="LEY366"/>
      <c r="LEZ366"/>
      <c r="LFA366"/>
      <c r="LFB366"/>
      <c r="LFC366"/>
      <c r="LFD366"/>
      <c r="LFE366"/>
      <c r="LFF366"/>
      <c r="LFG366"/>
      <c r="LFH366"/>
      <c r="LFI366"/>
      <c r="LFJ366"/>
      <c r="LFK366"/>
      <c r="LFL366"/>
      <c r="LFM366"/>
      <c r="LFN366"/>
      <c r="LFO366"/>
      <c r="LFP366"/>
      <c r="LFQ366"/>
      <c r="LFR366"/>
      <c r="LFS366"/>
      <c r="LFT366"/>
      <c r="LFU366"/>
      <c r="LFV366"/>
      <c r="LFW366"/>
      <c r="LFX366"/>
      <c r="LFY366"/>
      <c r="LFZ366"/>
      <c r="LGA366"/>
      <c r="LGB366"/>
      <c r="LGC366"/>
      <c r="LGD366"/>
      <c r="LGE366"/>
      <c r="LGF366"/>
      <c r="LGG366"/>
      <c r="LGH366"/>
      <c r="LGI366"/>
      <c r="LGJ366"/>
      <c r="LGK366"/>
      <c r="LGL366"/>
      <c r="LGM366"/>
      <c r="LGN366"/>
      <c r="LGO366"/>
      <c r="LGP366"/>
      <c r="LGQ366"/>
      <c r="LGR366"/>
      <c r="LGS366"/>
      <c r="LGT366"/>
      <c r="LGU366"/>
      <c r="LGV366"/>
      <c r="LGW366"/>
      <c r="LGX366"/>
      <c r="LGY366"/>
      <c r="LGZ366"/>
      <c r="LHA366"/>
      <c r="LHB366"/>
      <c r="LHC366"/>
      <c r="LHD366"/>
      <c r="LHE366"/>
      <c r="LHF366"/>
      <c r="LHG366"/>
      <c r="LHH366"/>
      <c r="LHI366"/>
      <c r="LHJ366"/>
      <c r="LHK366"/>
      <c r="LHL366"/>
      <c r="LHM366"/>
      <c r="LHN366"/>
      <c r="LHO366"/>
      <c r="LHP366"/>
      <c r="LHQ366"/>
      <c r="LHR366"/>
      <c r="LHS366"/>
      <c r="LHT366"/>
      <c r="LHU366"/>
      <c r="LHV366"/>
      <c r="LHW366"/>
      <c r="LHX366"/>
      <c r="LHY366"/>
      <c r="LHZ366"/>
      <c r="LIA366"/>
      <c r="LIB366"/>
      <c r="LIC366"/>
      <c r="LID366"/>
      <c r="LIE366"/>
      <c r="LIF366"/>
      <c r="LIG366"/>
      <c r="LIH366"/>
      <c r="LII366"/>
      <c r="LIJ366"/>
      <c r="LIK366"/>
      <c r="LIL366"/>
      <c r="LIM366"/>
      <c r="LIN366"/>
      <c r="LIO366"/>
      <c r="LIP366"/>
      <c r="LIQ366"/>
      <c r="LIR366"/>
      <c r="LIS366"/>
      <c r="LIT366"/>
      <c r="LIU366"/>
      <c r="LIV366"/>
      <c r="LIW366"/>
      <c r="LIX366"/>
      <c r="LIY366"/>
      <c r="LIZ366"/>
      <c r="LJA366"/>
      <c r="LJB366"/>
      <c r="LJC366"/>
      <c r="LJD366"/>
      <c r="LJE366"/>
      <c r="LJF366"/>
      <c r="LJG366"/>
      <c r="LJH366"/>
      <c r="LJI366"/>
      <c r="LJJ366"/>
      <c r="LJK366"/>
      <c r="LJL366"/>
      <c r="LJM366"/>
      <c r="LJN366"/>
      <c r="LJO366"/>
      <c r="LJP366"/>
      <c r="LJQ366"/>
      <c r="LJR366"/>
      <c r="LJS366"/>
      <c r="LJT366"/>
      <c r="LJU366"/>
      <c r="LJV366"/>
      <c r="LJW366"/>
      <c r="LJX366"/>
      <c r="LJY366"/>
      <c r="LJZ366"/>
      <c r="LKA366"/>
      <c r="LKB366"/>
      <c r="LKC366"/>
      <c r="LKD366"/>
      <c r="LKE366"/>
      <c r="LKF366"/>
      <c r="LKG366"/>
      <c r="LKH366"/>
      <c r="LKI366"/>
      <c r="LKJ366"/>
      <c r="LKK366"/>
      <c r="LKL366"/>
      <c r="LKM366"/>
      <c r="LKN366"/>
      <c r="LKO366"/>
      <c r="LKP366"/>
      <c r="LKQ366"/>
      <c r="LKR366"/>
      <c r="LKS366"/>
      <c r="LKT366"/>
      <c r="LKU366"/>
      <c r="LKV366"/>
      <c r="LKW366"/>
      <c r="LKX366"/>
      <c r="LKY366"/>
      <c r="LKZ366"/>
      <c r="LLA366"/>
      <c r="LLB366"/>
      <c r="LLC366"/>
      <c r="LLD366"/>
      <c r="LLE366"/>
      <c r="LLF366"/>
      <c r="LLG366"/>
      <c r="LLH366"/>
      <c r="LLI366"/>
      <c r="LLJ366"/>
      <c r="LLK366"/>
      <c r="LLL366"/>
      <c r="LLM366"/>
      <c r="LLN366"/>
      <c r="LLO366"/>
      <c r="LLP366"/>
      <c r="LLQ366"/>
      <c r="LLR366"/>
      <c r="LLS366"/>
      <c r="LLT366"/>
      <c r="LLU366"/>
      <c r="LLV366"/>
      <c r="LLW366"/>
      <c r="LLX366"/>
      <c r="LLY366"/>
      <c r="LLZ366"/>
      <c r="LMA366"/>
      <c r="LMB366"/>
      <c r="LMC366"/>
      <c r="LMD366"/>
      <c r="LME366"/>
      <c r="LMF366"/>
      <c r="LMG366"/>
      <c r="LMH366"/>
      <c r="LMI366"/>
      <c r="LMJ366"/>
      <c r="LMK366"/>
      <c r="LML366"/>
      <c r="LMM366"/>
      <c r="LMN366"/>
      <c r="LMO366"/>
      <c r="LMP366"/>
      <c r="LMQ366"/>
      <c r="LMR366"/>
      <c r="LMS366"/>
      <c r="LMT366"/>
      <c r="LMU366"/>
      <c r="LMV366"/>
      <c r="LMW366"/>
      <c r="LMX366"/>
      <c r="LMY366"/>
      <c r="LMZ366"/>
      <c r="LNA366"/>
      <c r="LNB366"/>
      <c r="LNC366"/>
      <c r="LND366"/>
      <c r="LNE366"/>
      <c r="LNF366"/>
      <c r="LNG366"/>
      <c r="LNH366"/>
      <c r="LNI366"/>
      <c r="LNJ366"/>
      <c r="LNK366"/>
      <c r="LNL366"/>
      <c r="LNM366"/>
      <c r="LNN366"/>
      <c r="LNO366"/>
      <c r="LNP366"/>
      <c r="LNQ366"/>
      <c r="LNR366"/>
      <c r="LNS366"/>
      <c r="LNT366"/>
      <c r="LNU366"/>
      <c r="LNV366"/>
      <c r="LNW366"/>
      <c r="LNX366"/>
      <c r="LNY366"/>
      <c r="LNZ366"/>
      <c r="LOA366"/>
      <c r="LOB366"/>
      <c r="LOC366"/>
      <c r="LOD366"/>
      <c r="LOE366"/>
      <c r="LOF366"/>
      <c r="LOG366"/>
      <c r="LOH366"/>
      <c r="LOI366"/>
      <c r="LOJ366"/>
      <c r="LOK366"/>
      <c r="LOL366"/>
      <c r="LOM366"/>
      <c r="LON366"/>
      <c r="LOO366"/>
      <c r="LOP366"/>
      <c r="LOQ366"/>
      <c r="LOR366"/>
      <c r="LOS366"/>
      <c r="LOT366"/>
      <c r="LOU366"/>
      <c r="LOV366"/>
      <c r="LOW366"/>
      <c r="LOX366"/>
      <c r="LOY366"/>
      <c r="LOZ366"/>
      <c r="LPA366"/>
      <c r="LPB366"/>
      <c r="LPC366"/>
      <c r="LPD366"/>
      <c r="LPE366"/>
      <c r="LPF366"/>
      <c r="LPG366"/>
      <c r="LPH366"/>
      <c r="LPI366"/>
      <c r="LPJ366"/>
      <c r="LPK366"/>
      <c r="LPL366"/>
      <c r="LPM366"/>
      <c r="LPN366"/>
      <c r="LPO366"/>
      <c r="LPP366"/>
      <c r="LPQ366"/>
      <c r="LPR366"/>
      <c r="LPS366"/>
      <c r="LPT366"/>
      <c r="LPU366"/>
      <c r="LPV366"/>
      <c r="LPW366"/>
      <c r="LPX366"/>
      <c r="LPY366"/>
      <c r="LPZ366"/>
      <c r="LQA366"/>
      <c r="LQB366"/>
      <c r="LQC366"/>
      <c r="LQD366"/>
      <c r="LQE366"/>
      <c r="LQF366"/>
      <c r="LQG366"/>
      <c r="LQH366"/>
      <c r="LQI366"/>
      <c r="LQJ366"/>
      <c r="LQK366"/>
      <c r="LQL366"/>
      <c r="LQM366"/>
      <c r="LQN366"/>
      <c r="LQO366"/>
      <c r="LQP366"/>
      <c r="LQQ366"/>
      <c r="LQR366"/>
      <c r="LQS366"/>
      <c r="LQT366"/>
      <c r="LQU366"/>
      <c r="LQV366"/>
      <c r="LQW366"/>
      <c r="LQX366"/>
      <c r="LQY366"/>
      <c r="LQZ366"/>
      <c r="LRA366"/>
      <c r="LRB366"/>
      <c r="LRC366"/>
      <c r="LRD366"/>
      <c r="LRE366"/>
      <c r="LRF366"/>
      <c r="LRG366"/>
      <c r="LRH366"/>
      <c r="LRI366"/>
      <c r="LRJ366"/>
      <c r="LRK366"/>
      <c r="LRL366"/>
      <c r="LRM366"/>
      <c r="LRN366"/>
      <c r="LRO366"/>
      <c r="LRP366"/>
      <c r="LRQ366"/>
      <c r="LRR366"/>
      <c r="LRS366"/>
      <c r="LRT366"/>
      <c r="LRU366"/>
      <c r="LRV366"/>
      <c r="LRW366"/>
      <c r="LRX366"/>
      <c r="LRY366"/>
      <c r="LRZ366"/>
      <c r="LSA366"/>
      <c r="LSB366"/>
      <c r="LSC366"/>
      <c r="LSD366"/>
      <c r="LSE366"/>
      <c r="LSF366"/>
      <c r="LSG366"/>
      <c r="LSH366"/>
      <c r="LSI366"/>
      <c r="LSJ366"/>
      <c r="LSK366"/>
      <c r="LSL366"/>
      <c r="LSM366"/>
      <c r="LSN366"/>
      <c r="LSO366"/>
      <c r="LSP366"/>
      <c r="LSQ366"/>
      <c r="LSR366"/>
      <c r="LSS366"/>
      <c r="LST366"/>
      <c r="LSU366"/>
      <c r="LSV366"/>
      <c r="LSW366"/>
      <c r="LSX366"/>
      <c r="LSY366"/>
      <c r="LSZ366"/>
      <c r="LTA366"/>
      <c r="LTB366"/>
      <c r="LTC366"/>
      <c r="LTD366"/>
      <c r="LTE366"/>
      <c r="LTF366"/>
      <c r="LTG366"/>
      <c r="LTH366"/>
      <c r="LTI366"/>
      <c r="LTJ366"/>
      <c r="LTK366"/>
      <c r="LTL366"/>
      <c r="LTM366"/>
      <c r="LTN366"/>
      <c r="LTO366"/>
      <c r="LTP366"/>
      <c r="LTQ366"/>
      <c r="LTR366"/>
      <c r="LTS366"/>
      <c r="LTT366"/>
      <c r="LTU366"/>
      <c r="LTV366"/>
      <c r="LTW366"/>
      <c r="LTX366"/>
      <c r="LTY366"/>
      <c r="LTZ366"/>
      <c r="LUA366"/>
      <c r="LUB366"/>
      <c r="LUC366"/>
      <c r="LUD366"/>
      <c r="LUE366"/>
      <c r="LUF366"/>
      <c r="LUG366"/>
      <c r="LUH366"/>
      <c r="LUI366"/>
      <c r="LUJ366"/>
      <c r="LUK366"/>
      <c r="LUL366"/>
      <c r="LUM366"/>
      <c r="LUN366"/>
      <c r="LUO366"/>
      <c r="LUP366"/>
      <c r="LUQ366"/>
      <c r="LUR366"/>
      <c r="LUS366"/>
      <c r="LUT366"/>
      <c r="LUU366"/>
      <c r="LUV366"/>
      <c r="LUW366"/>
      <c r="LUX366"/>
      <c r="LUY366"/>
      <c r="LUZ366"/>
      <c r="LVA366"/>
      <c r="LVB366"/>
      <c r="LVC366"/>
      <c r="LVD366"/>
      <c r="LVE366"/>
      <c r="LVF366"/>
      <c r="LVG366"/>
      <c r="LVH366"/>
      <c r="LVI366"/>
      <c r="LVJ366"/>
      <c r="LVK366"/>
      <c r="LVL366"/>
      <c r="LVM366"/>
      <c r="LVN366"/>
      <c r="LVO366"/>
      <c r="LVP366"/>
      <c r="LVQ366"/>
      <c r="LVR366"/>
      <c r="LVS366"/>
      <c r="LVT366"/>
      <c r="LVU366"/>
      <c r="LVV366"/>
      <c r="LVW366"/>
      <c r="LVX366"/>
      <c r="LVY366"/>
      <c r="LVZ366"/>
      <c r="LWA366"/>
      <c r="LWB366"/>
      <c r="LWC366"/>
      <c r="LWD366"/>
      <c r="LWE366"/>
      <c r="LWF366"/>
      <c r="LWG366"/>
      <c r="LWH366"/>
      <c r="LWI366"/>
      <c r="LWJ366"/>
      <c r="LWK366"/>
      <c r="LWL366"/>
      <c r="LWM366"/>
      <c r="LWN366"/>
      <c r="LWO366"/>
      <c r="LWP366"/>
      <c r="LWQ366"/>
      <c r="LWR366"/>
      <c r="LWS366"/>
      <c r="LWT366"/>
      <c r="LWU366"/>
      <c r="LWV366"/>
      <c r="LWW366"/>
      <c r="LWX366"/>
      <c r="LWY366"/>
      <c r="LWZ366"/>
      <c r="LXA366"/>
      <c r="LXB366"/>
      <c r="LXC366"/>
      <c r="LXD366"/>
      <c r="LXE366"/>
      <c r="LXF366"/>
      <c r="LXG366"/>
      <c r="LXH366"/>
      <c r="LXI366"/>
      <c r="LXJ366"/>
      <c r="LXK366"/>
      <c r="LXL366"/>
      <c r="LXM366"/>
      <c r="LXN366"/>
      <c r="LXO366"/>
      <c r="LXP366"/>
      <c r="LXQ366"/>
      <c r="LXR366"/>
      <c r="LXS366"/>
      <c r="LXT366"/>
      <c r="LXU366"/>
      <c r="LXV366"/>
      <c r="LXW366"/>
      <c r="LXX366"/>
      <c r="LXY366"/>
      <c r="LXZ366"/>
      <c r="LYA366"/>
      <c r="LYB366"/>
      <c r="LYC366"/>
      <c r="LYD366"/>
      <c r="LYE366"/>
      <c r="LYF366"/>
      <c r="LYG366"/>
      <c r="LYH366"/>
      <c r="LYI366"/>
      <c r="LYJ366"/>
      <c r="LYK366"/>
      <c r="LYL366"/>
      <c r="LYM366"/>
      <c r="LYN366"/>
      <c r="LYO366"/>
      <c r="LYP366"/>
      <c r="LYQ366"/>
      <c r="LYR366"/>
      <c r="LYS366"/>
      <c r="LYT366"/>
      <c r="LYU366"/>
      <c r="LYV366"/>
      <c r="LYW366"/>
      <c r="LYX366"/>
      <c r="LYY366"/>
      <c r="LYZ366"/>
      <c r="LZA366"/>
      <c r="LZB366"/>
      <c r="LZC366"/>
      <c r="LZD366"/>
      <c r="LZE366"/>
      <c r="LZF366"/>
      <c r="LZG366"/>
      <c r="LZH366"/>
      <c r="LZI366"/>
      <c r="LZJ366"/>
      <c r="LZK366"/>
      <c r="LZL366"/>
      <c r="LZM366"/>
      <c r="LZN366"/>
      <c r="LZO366"/>
      <c r="LZP366"/>
      <c r="LZQ366"/>
      <c r="LZR366"/>
      <c r="LZS366"/>
      <c r="LZT366"/>
      <c r="LZU366"/>
      <c r="LZV366"/>
      <c r="LZW366"/>
      <c r="LZX366"/>
      <c r="LZY366"/>
      <c r="LZZ366"/>
      <c r="MAA366"/>
      <c r="MAB366"/>
      <c r="MAC366"/>
      <c r="MAD366"/>
      <c r="MAE366"/>
      <c r="MAF366"/>
      <c r="MAG366"/>
      <c r="MAH366"/>
      <c r="MAI366"/>
      <c r="MAJ366"/>
      <c r="MAK366"/>
      <c r="MAL366"/>
      <c r="MAM366"/>
      <c r="MAN366"/>
      <c r="MAO366"/>
      <c r="MAP366"/>
      <c r="MAQ366"/>
      <c r="MAR366"/>
      <c r="MAS366"/>
      <c r="MAT366"/>
      <c r="MAU366"/>
      <c r="MAV366"/>
      <c r="MAW366"/>
      <c r="MAX366"/>
      <c r="MAY366"/>
      <c r="MAZ366"/>
      <c r="MBA366"/>
      <c r="MBB366"/>
      <c r="MBC366"/>
      <c r="MBD366"/>
      <c r="MBE366"/>
      <c r="MBF366"/>
      <c r="MBG366"/>
      <c r="MBH366"/>
      <c r="MBI366"/>
      <c r="MBJ366"/>
      <c r="MBK366"/>
      <c r="MBL366"/>
      <c r="MBM366"/>
      <c r="MBN366"/>
      <c r="MBO366"/>
      <c r="MBP366"/>
      <c r="MBQ366"/>
      <c r="MBR366"/>
      <c r="MBS366"/>
      <c r="MBT366"/>
      <c r="MBU366"/>
      <c r="MBV366"/>
      <c r="MBW366"/>
      <c r="MBX366"/>
      <c r="MBY366"/>
      <c r="MBZ366"/>
      <c r="MCA366"/>
      <c r="MCB366"/>
      <c r="MCC366"/>
      <c r="MCD366"/>
      <c r="MCE366"/>
      <c r="MCF366"/>
      <c r="MCG366"/>
      <c r="MCH366"/>
      <c r="MCI366"/>
      <c r="MCJ366"/>
      <c r="MCK366"/>
      <c r="MCL366"/>
      <c r="MCM366"/>
      <c r="MCN366"/>
      <c r="MCO366"/>
      <c r="MCP366"/>
      <c r="MCQ366"/>
      <c r="MCR366"/>
      <c r="MCS366"/>
      <c r="MCT366"/>
      <c r="MCU366"/>
      <c r="MCV366"/>
      <c r="MCW366"/>
      <c r="MCX366"/>
      <c r="MCY366"/>
      <c r="MCZ366"/>
      <c r="MDA366"/>
      <c r="MDB366"/>
      <c r="MDC366"/>
      <c r="MDD366"/>
      <c r="MDE366"/>
      <c r="MDF366"/>
      <c r="MDG366"/>
      <c r="MDH366"/>
      <c r="MDI366"/>
      <c r="MDJ366"/>
      <c r="MDK366"/>
      <c r="MDL366"/>
      <c r="MDM366"/>
      <c r="MDN366"/>
      <c r="MDO366"/>
      <c r="MDP366"/>
      <c r="MDQ366"/>
      <c r="MDR366"/>
      <c r="MDS366"/>
      <c r="MDT366"/>
      <c r="MDU366"/>
      <c r="MDV366"/>
      <c r="MDW366"/>
      <c r="MDX366"/>
      <c r="MDY366"/>
      <c r="MDZ366"/>
      <c r="MEA366"/>
      <c r="MEB366"/>
      <c r="MEC366"/>
      <c r="MED366"/>
      <c r="MEE366"/>
      <c r="MEF366"/>
      <c r="MEG366"/>
      <c r="MEH366"/>
      <c r="MEI366"/>
      <c r="MEJ366"/>
      <c r="MEK366"/>
      <c r="MEL366"/>
      <c r="MEM366"/>
      <c r="MEN366"/>
      <c r="MEO366"/>
      <c r="MEP366"/>
      <c r="MEQ366"/>
      <c r="MER366"/>
      <c r="MES366"/>
      <c r="MET366"/>
      <c r="MEU366"/>
      <c r="MEV366"/>
      <c r="MEW366"/>
      <c r="MEX366"/>
      <c r="MEY366"/>
      <c r="MEZ366"/>
      <c r="MFA366"/>
      <c r="MFB366"/>
      <c r="MFC366"/>
      <c r="MFD366"/>
      <c r="MFE366"/>
      <c r="MFF366"/>
      <c r="MFG366"/>
      <c r="MFH366"/>
      <c r="MFI366"/>
      <c r="MFJ366"/>
      <c r="MFK366"/>
      <c r="MFL366"/>
      <c r="MFM366"/>
      <c r="MFN366"/>
      <c r="MFO366"/>
      <c r="MFP366"/>
      <c r="MFQ366"/>
      <c r="MFR366"/>
      <c r="MFS366"/>
      <c r="MFT366"/>
      <c r="MFU366"/>
      <c r="MFV366"/>
      <c r="MFW366"/>
      <c r="MFX366"/>
      <c r="MFY366"/>
      <c r="MFZ366"/>
      <c r="MGA366"/>
      <c r="MGB366"/>
      <c r="MGC366"/>
      <c r="MGD366"/>
      <c r="MGE366"/>
      <c r="MGF366"/>
      <c r="MGG366"/>
      <c r="MGH366"/>
      <c r="MGI366"/>
      <c r="MGJ366"/>
      <c r="MGK366"/>
      <c r="MGL366"/>
      <c r="MGM366"/>
      <c r="MGN366"/>
      <c r="MGO366"/>
      <c r="MGP366"/>
      <c r="MGQ366"/>
      <c r="MGR366"/>
      <c r="MGS366"/>
      <c r="MGT366"/>
      <c r="MGU366"/>
      <c r="MGV366"/>
      <c r="MGW366"/>
      <c r="MGX366"/>
      <c r="MGY366"/>
      <c r="MGZ366"/>
      <c r="MHA366"/>
      <c r="MHB366"/>
      <c r="MHC366"/>
      <c r="MHD366"/>
      <c r="MHE366"/>
      <c r="MHF366"/>
      <c r="MHG366"/>
      <c r="MHH366"/>
      <c r="MHI366"/>
      <c r="MHJ366"/>
      <c r="MHK366"/>
      <c r="MHL366"/>
      <c r="MHM366"/>
      <c r="MHN366"/>
      <c r="MHO366"/>
      <c r="MHP366"/>
      <c r="MHQ366"/>
      <c r="MHR366"/>
      <c r="MHS366"/>
      <c r="MHT366"/>
      <c r="MHU366"/>
      <c r="MHV366"/>
      <c r="MHW366"/>
      <c r="MHX366"/>
      <c r="MHY366"/>
      <c r="MHZ366"/>
      <c r="MIA366"/>
      <c r="MIB366"/>
      <c r="MIC366"/>
      <c r="MID366"/>
      <c r="MIE366"/>
      <c r="MIF366"/>
      <c r="MIG366"/>
      <c r="MIH366"/>
      <c r="MII366"/>
      <c r="MIJ366"/>
      <c r="MIK366"/>
      <c r="MIL366"/>
      <c r="MIM366"/>
      <c r="MIN366"/>
      <c r="MIO366"/>
      <c r="MIP366"/>
      <c r="MIQ366"/>
      <c r="MIR366"/>
      <c r="MIS366"/>
      <c r="MIT366"/>
      <c r="MIU366"/>
      <c r="MIV366"/>
      <c r="MIW366"/>
      <c r="MIX366"/>
      <c r="MIY366"/>
      <c r="MIZ366"/>
      <c r="MJA366"/>
      <c r="MJB366"/>
      <c r="MJC366"/>
      <c r="MJD366"/>
      <c r="MJE366"/>
      <c r="MJF366"/>
      <c r="MJG366"/>
      <c r="MJH366"/>
      <c r="MJI366"/>
      <c r="MJJ366"/>
      <c r="MJK366"/>
      <c r="MJL366"/>
      <c r="MJM366"/>
      <c r="MJN366"/>
      <c r="MJO366"/>
      <c r="MJP366"/>
      <c r="MJQ366"/>
      <c r="MJR366"/>
      <c r="MJS366"/>
      <c r="MJT366"/>
      <c r="MJU366"/>
      <c r="MJV366"/>
      <c r="MJW366"/>
      <c r="MJX366"/>
      <c r="MJY366"/>
      <c r="MJZ366"/>
      <c r="MKA366"/>
      <c r="MKB366"/>
      <c r="MKC366"/>
      <c r="MKD366"/>
      <c r="MKE366"/>
      <c r="MKF366"/>
      <c r="MKG366"/>
      <c r="MKH366"/>
      <c r="MKI366"/>
      <c r="MKJ366"/>
      <c r="MKK366"/>
      <c r="MKL366"/>
      <c r="MKM366"/>
      <c r="MKN366"/>
      <c r="MKO366"/>
      <c r="MKP366"/>
      <c r="MKQ366"/>
      <c r="MKR366"/>
      <c r="MKS366"/>
      <c r="MKT366"/>
      <c r="MKU366"/>
      <c r="MKV366"/>
      <c r="MKW366"/>
      <c r="MKX366"/>
      <c r="MKY366"/>
      <c r="MKZ366"/>
      <c r="MLA366"/>
      <c r="MLB366"/>
      <c r="MLC366"/>
      <c r="MLD366"/>
      <c r="MLE366"/>
      <c r="MLF366"/>
      <c r="MLG366"/>
      <c r="MLH366"/>
      <c r="MLI366"/>
      <c r="MLJ366"/>
      <c r="MLK366"/>
      <c r="MLL366"/>
      <c r="MLM366"/>
      <c r="MLN366"/>
      <c r="MLO366"/>
      <c r="MLP366"/>
      <c r="MLQ366"/>
      <c r="MLR366"/>
      <c r="MLS366"/>
      <c r="MLT366"/>
      <c r="MLU366"/>
      <c r="MLV366"/>
      <c r="MLW366"/>
      <c r="MLX366"/>
      <c r="MLY366"/>
      <c r="MLZ366"/>
      <c r="MMA366"/>
      <c r="MMB366"/>
      <c r="MMC366"/>
      <c r="MMD366"/>
      <c r="MME366"/>
      <c r="MMF366"/>
      <c r="MMG366"/>
      <c r="MMH366"/>
      <c r="MMI366"/>
      <c r="MMJ366"/>
      <c r="MMK366"/>
      <c r="MML366"/>
      <c r="MMM366"/>
      <c r="MMN366"/>
      <c r="MMO366"/>
      <c r="MMP366"/>
      <c r="MMQ366"/>
      <c r="MMR366"/>
      <c r="MMS366"/>
      <c r="MMT366"/>
      <c r="MMU366"/>
      <c r="MMV366"/>
      <c r="MMW366"/>
      <c r="MMX366"/>
      <c r="MMY366"/>
      <c r="MMZ366"/>
      <c r="MNA366"/>
      <c r="MNB366"/>
      <c r="MNC366"/>
      <c r="MND366"/>
      <c r="MNE366"/>
      <c r="MNF366"/>
      <c r="MNG366"/>
      <c r="MNH366"/>
      <c r="MNI366"/>
      <c r="MNJ366"/>
      <c r="MNK366"/>
      <c r="MNL366"/>
      <c r="MNM366"/>
      <c r="MNN366"/>
      <c r="MNO366"/>
      <c r="MNP366"/>
      <c r="MNQ366"/>
      <c r="MNR366"/>
      <c r="MNS366"/>
      <c r="MNT366"/>
      <c r="MNU366"/>
      <c r="MNV366"/>
      <c r="MNW366"/>
      <c r="MNX366"/>
      <c r="MNY366"/>
      <c r="MNZ366"/>
      <c r="MOA366"/>
      <c r="MOB366"/>
      <c r="MOC366"/>
      <c r="MOD366"/>
      <c r="MOE366"/>
      <c r="MOF366"/>
      <c r="MOG366"/>
      <c r="MOH366"/>
      <c r="MOI366"/>
      <c r="MOJ366"/>
      <c r="MOK366"/>
      <c r="MOL366"/>
      <c r="MOM366"/>
      <c r="MON366"/>
      <c r="MOO366"/>
      <c r="MOP366"/>
      <c r="MOQ366"/>
      <c r="MOR366"/>
      <c r="MOS366"/>
      <c r="MOT366"/>
      <c r="MOU366"/>
      <c r="MOV366"/>
      <c r="MOW366"/>
      <c r="MOX366"/>
      <c r="MOY366"/>
      <c r="MOZ366"/>
      <c r="MPA366"/>
      <c r="MPB366"/>
      <c r="MPC366"/>
      <c r="MPD366"/>
      <c r="MPE366"/>
      <c r="MPF366"/>
      <c r="MPG366"/>
      <c r="MPH366"/>
      <c r="MPI366"/>
      <c r="MPJ366"/>
      <c r="MPK366"/>
      <c r="MPL366"/>
      <c r="MPM366"/>
      <c r="MPN366"/>
      <c r="MPO366"/>
      <c r="MPP366"/>
      <c r="MPQ366"/>
      <c r="MPR366"/>
      <c r="MPS366"/>
      <c r="MPT366"/>
      <c r="MPU366"/>
      <c r="MPV366"/>
      <c r="MPW366"/>
      <c r="MPX366"/>
      <c r="MPY366"/>
      <c r="MPZ366"/>
      <c r="MQA366"/>
      <c r="MQB366"/>
      <c r="MQC366"/>
      <c r="MQD366"/>
      <c r="MQE366"/>
      <c r="MQF366"/>
      <c r="MQG366"/>
      <c r="MQH366"/>
      <c r="MQI366"/>
      <c r="MQJ366"/>
      <c r="MQK366"/>
      <c r="MQL366"/>
      <c r="MQM366"/>
      <c r="MQN366"/>
      <c r="MQO366"/>
      <c r="MQP366"/>
      <c r="MQQ366"/>
      <c r="MQR366"/>
      <c r="MQS366"/>
      <c r="MQT366"/>
      <c r="MQU366"/>
      <c r="MQV366"/>
      <c r="MQW366"/>
      <c r="MQX366"/>
      <c r="MQY366"/>
      <c r="MQZ366"/>
      <c r="MRA366"/>
      <c r="MRB366"/>
      <c r="MRC366"/>
      <c r="MRD366"/>
      <c r="MRE366"/>
      <c r="MRF366"/>
      <c r="MRG366"/>
      <c r="MRH366"/>
      <c r="MRI366"/>
      <c r="MRJ366"/>
      <c r="MRK366"/>
      <c r="MRL366"/>
      <c r="MRM366"/>
      <c r="MRN366"/>
      <c r="MRO366"/>
      <c r="MRP366"/>
      <c r="MRQ366"/>
      <c r="MRR366"/>
      <c r="MRS366"/>
      <c r="MRT366"/>
      <c r="MRU366"/>
      <c r="MRV366"/>
      <c r="MRW366"/>
      <c r="MRX366"/>
      <c r="MRY366"/>
      <c r="MRZ366"/>
      <c r="MSA366"/>
      <c r="MSB366"/>
      <c r="MSC366"/>
      <c r="MSD366"/>
      <c r="MSE366"/>
      <c r="MSF366"/>
      <c r="MSG366"/>
      <c r="MSH366"/>
      <c r="MSI366"/>
      <c r="MSJ366"/>
      <c r="MSK366"/>
      <c r="MSL366"/>
      <c r="MSM366"/>
      <c r="MSN366"/>
      <c r="MSO366"/>
      <c r="MSP366"/>
      <c r="MSQ366"/>
      <c r="MSR366"/>
      <c r="MSS366"/>
      <c r="MST366"/>
      <c r="MSU366"/>
      <c r="MSV366"/>
      <c r="MSW366"/>
      <c r="MSX366"/>
      <c r="MSY366"/>
      <c r="MSZ366"/>
      <c r="MTA366"/>
      <c r="MTB366"/>
      <c r="MTC366"/>
      <c r="MTD366"/>
      <c r="MTE366"/>
      <c r="MTF366"/>
      <c r="MTG366"/>
      <c r="MTH366"/>
      <c r="MTI366"/>
      <c r="MTJ366"/>
      <c r="MTK366"/>
      <c r="MTL366"/>
      <c r="MTM366"/>
      <c r="MTN366"/>
      <c r="MTO366"/>
      <c r="MTP366"/>
      <c r="MTQ366"/>
      <c r="MTR366"/>
      <c r="MTS366"/>
      <c r="MTT366"/>
      <c r="MTU366"/>
      <c r="MTV366"/>
      <c r="MTW366"/>
      <c r="MTX366"/>
      <c r="MTY366"/>
      <c r="MTZ366"/>
      <c r="MUA366"/>
      <c r="MUB366"/>
      <c r="MUC366"/>
      <c r="MUD366"/>
      <c r="MUE366"/>
      <c r="MUF366"/>
      <c r="MUG366"/>
      <c r="MUH366"/>
      <c r="MUI366"/>
      <c r="MUJ366"/>
      <c r="MUK366"/>
      <c r="MUL366"/>
      <c r="MUM366"/>
      <c r="MUN366"/>
      <c r="MUO366"/>
      <c r="MUP366"/>
      <c r="MUQ366"/>
      <c r="MUR366"/>
      <c r="MUS366"/>
      <c r="MUT366"/>
      <c r="MUU366"/>
      <c r="MUV366"/>
      <c r="MUW366"/>
      <c r="MUX366"/>
      <c r="MUY366"/>
      <c r="MUZ366"/>
      <c r="MVA366"/>
      <c r="MVB366"/>
      <c r="MVC366"/>
      <c r="MVD366"/>
      <c r="MVE366"/>
      <c r="MVF366"/>
      <c r="MVG366"/>
      <c r="MVH366"/>
      <c r="MVI366"/>
      <c r="MVJ366"/>
      <c r="MVK366"/>
      <c r="MVL366"/>
      <c r="MVM366"/>
      <c r="MVN366"/>
      <c r="MVO366"/>
      <c r="MVP366"/>
      <c r="MVQ366"/>
      <c r="MVR366"/>
      <c r="MVS366"/>
      <c r="MVT366"/>
      <c r="MVU366"/>
      <c r="MVV366"/>
      <c r="MVW366"/>
      <c r="MVX366"/>
      <c r="MVY366"/>
      <c r="MVZ366"/>
      <c r="MWA366"/>
      <c r="MWB366"/>
      <c r="MWC366"/>
      <c r="MWD366"/>
      <c r="MWE366"/>
      <c r="MWF366"/>
      <c r="MWG366"/>
      <c r="MWH366"/>
      <c r="MWI366"/>
      <c r="MWJ366"/>
      <c r="MWK366"/>
      <c r="MWL366"/>
      <c r="MWM366"/>
      <c r="MWN366"/>
      <c r="MWO366"/>
      <c r="MWP366"/>
      <c r="MWQ366"/>
      <c r="MWR366"/>
      <c r="MWS366"/>
      <c r="MWT366"/>
      <c r="MWU366"/>
      <c r="MWV366"/>
      <c r="MWW366"/>
      <c r="MWX366"/>
      <c r="MWY366"/>
      <c r="MWZ366"/>
      <c r="MXA366"/>
      <c r="MXB366"/>
      <c r="MXC366"/>
      <c r="MXD366"/>
      <c r="MXE366"/>
      <c r="MXF366"/>
      <c r="MXG366"/>
      <c r="MXH366"/>
      <c r="MXI366"/>
      <c r="MXJ366"/>
      <c r="MXK366"/>
      <c r="MXL366"/>
      <c r="MXM366"/>
      <c r="MXN366"/>
      <c r="MXO366"/>
      <c r="MXP366"/>
      <c r="MXQ366"/>
      <c r="MXR366"/>
      <c r="MXS366"/>
      <c r="MXT366"/>
      <c r="MXU366"/>
      <c r="MXV366"/>
      <c r="MXW366"/>
      <c r="MXX366"/>
      <c r="MXY366"/>
      <c r="MXZ366"/>
      <c r="MYA366"/>
      <c r="MYB366"/>
      <c r="MYC366"/>
      <c r="MYD366"/>
      <c r="MYE366"/>
      <c r="MYF366"/>
      <c r="MYG366"/>
      <c r="MYH366"/>
      <c r="MYI366"/>
      <c r="MYJ366"/>
      <c r="MYK366"/>
      <c r="MYL366"/>
      <c r="MYM366"/>
      <c r="MYN366"/>
      <c r="MYO366"/>
      <c r="MYP366"/>
      <c r="MYQ366"/>
      <c r="MYR366"/>
      <c r="MYS366"/>
      <c r="MYT366"/>
      <c r="MYU366"/>
      <c r="MYV366"/>
      <c r="MYW366"/>
      <c r="MYX366"/>
      <c r="MYY366"/>
      <c r="MYZ366"/>
      <c r="MZA366"/>
      <c r="MZB366"/>
      <c r="MZC366"/>
      <c r="MZD366"/>
      <c r="MZE366"/>
      <c r="MZF366"/>
      <c r="MZG366"/>
      <c r="MZH366"/>
      <c r="MZI366"/>
      <c r="MZJ366"/>
      <c r="MZK366"/>
      <c r="MZL366"/>
      <c r="MZM366"/>
      <c r="MZN366"/>
      <c r="MZO366"/>
      <c r="MZP366"/>
      <c r="MZQ366"/>
      <c r="MZR366"/>
      <c r="MZS366"/>
      <c r="MZT366"/>
      <c r="MZU366"/>
      <c r="MZV366"/>
      <c r="MZW366"/>
      <c r="MZX366"/>
      <c r="MZY366"/>
      <c r="MZZ366"/>
      <c r="NAA366"/>
      <c r="NAB366"/>
      <c r="NAC366"/>
      <c r="NAD366"/>
      <c r="NAE366"/>
      <c r="NAF366"/>
      <c r="NAG366"/>
      <c r="NAH366"/>
      <c r="NAI366"/>
      <c r="NAJ366"/>
      <c r="NAK366"/>
      <c r="NAL366"/>
      <c r="NAM366"/>
      <c r="NAN366"/>
      <c r="NAO366"/>
      <c r="NAP366"/>
      <c r="NAQ366"/>
      <c r="NAR366"/>
      <c r="NAS366"/>
      <c r="NAT366"/>
      <c r="NAU366"/>
      <c r="NAV366"/>
      <c r="NAW366"/>
      <c r="NAX366"/>
      <c r="NAY366"/>
      <c r="NAZ366"/>
      <c r="NBA366"/>
      <c r="NBB366"/>
      <c r="NBC366"/>
      <c r="NBD366"/>
      <c r="NBE366"/>
      <c r="NBF366"/>
      <c r="NBG366"/>
      <c r="NBH366"/>
      <c r="NBI366"/>
      <c r="NBJ366"/>
      <c r="NBK366"/>
      <c r="NBL366"/>
      <c r="NBM366"/>
      <c r="NBN366"/>
      <c r="NBO366"/>
      <c r="NBP366"/>
      <c r="NBQ366"/>
      <c r="NBR366"/>
      <c r="NBS366"/>
      <c r="NBT366"/>
      <c r="NBU366"/>
      <c r="NBV366"/>
      <c r="NBW366"/>
      <c r="NBX366"/>
      <c r="NBY366"/>
      <c r="NBZ366"/>
      <c r="NCA366"/>
      <c r="NCB366"/>
      <c r="NCC366"/>
      <c r="NCD366"/>
      <c r="NCE366"/>
      <c r="NCF366"/>
      <c r="NCG366"/>
      <c r="NCH366"/>
      <c r="NCI366"/>
      <c r="NCJ366"/>
      <c r="NCK366"/>
      <c r="NCL366"/>
      <c r="NCM366"/>
      <c r="NCN366"/>
      <c r="NCO366"/>
      <c r="NCP366"/>
      <c r="NCQ366"/>
      <c r="NCR366"/>
      <c r="NCS366"/>
      <c r="NCT366"/>
      <c r="NCU366"/>
      <c r="NCV366"/>
      <c r="NCW366"/>
      <c r="NCX366"/>
      <c r="NCY366"/>
      <c r="NCZ366"/>
      <c r="NDA366"/>
      <c r="NDB366"/>
      <c r="NDC366"/>
      <c r="NDD366"/>
      <c r="NDE366"/>
      <c r="NDF366"/>
      <c r="NDG366"/>
      <c r="NDH366"/>
      <c r="NDI366"/>
      <c r="NDJ366"/>
      <c r="NDK366"/>
      <c r="NDL366"/>
      <c r="NDM366"/>
      <c r="NDN366"/>
      <c r="NDO366"/>
      <c r="NDP366"/>
      <c r="NDQ366"/>
      <c r="NDR366"/>
      <c r="NDS366"/>
      <c r="NDT366"/>
      <c r="NDU366"/>
      <c r="NDV366"/>
      <c r="NDW366"/>
      <c r="NDX366"/>
      <c r="NDY366"/>
      <c r="NDZ366"/>
      <c r="NEA366"/>
      <c r="NEB366"/>
      <c r="NEC366"/>
      <c r="NED366"/>
      <c r="NEE366"/>
      <c r="NEF366"/>
      <c r="NEG366"/>
      <c r="NEH366"/>
      <c r="NEI366"/>
      <c r="NEJ366"/>
      <c r="NEK366"/>
      <c r="NEL366"/>
      <c r="NEM366"/>
      <c r="NEN366"/>
      <c r="NEO366"/>
      <c r="NEP366"/>
      <c r="NEQ366"/>
      <c r="NER366"/>
      <c r="NES366"/>
      <c r="NET366"/>
      <c r="NEU366"/>
      <c r="NEV366"/>
      <c r="NEW366"/>
      <c r="NEX366"/>
      <c r="NEY366"/>
      <c r="NEZ366"/>
      <c r="NFA366"/>
      <c r="NFB366"/>
      <c r="NFC366"/>
      <c r="NFD366"/>
      <c r="NFE366"/>
      <c r="NFF366"/>
      <c r="NFG366"/>
      <c r="NFH366"/>
      <c r="NFI366"/>
      <c r="NFJ366"/>
      <c r="NFK366"/>
      <c r="NFL366"/>
      <c r="NFM366"/>
      <c r="NFN366"/>
      <c r="NFO366"/>
      <c r="NFP366"/>
      <c r="NFQ366"/>
      <c r="NFR366"/>
      <c r="NFS366"/>
      <c r="NFT366"/>
      <c r="NFU366"/>
      <c r="NFV366"/>
      <c r="NFW366"/>
      <c r="NFX366"/>
      <c r="NFY366"/>
      <c r="NFZ366"/>
      <c r="NGA366"/>
      <c r="NGB366"/>
      <c r="NGC366"/>
      <c r="NGD366"/>
      <c r="NGE366"/>
      <c r="NGF366"/>
      <c r="NGG366"/>
      <c r="NGH366"/>
      <c r="NGI366"/>
      <c r="NGJ366"/>
      <c r="NGK366"/>
      <c r="NGL366"/>
      <c r="NGM366"/>
      <c r="NGN366"/>
      <c r="NGO366"/>
      <c r="NGP366"/>
      <c r="NGQ366"/>
      <c r="NGR366"/>
      <c r="NGS366"/>
      <c r="NGT366"/>
      <c r="NGU366"/>
      <c r="NGV366"/>
      <c r="NGW366"/>
      <c r="NGX366"/>
      <c r="NGY366"/>
      <c r="NGZ366"/>
      <c r="NHA366"/>
      <c r="NHB366"/>
      <c r="NHC366"/>
      <c r="NHD366"/>
      <c r="NHE366"/>
      <c r="NHF366"/>
      <c r="NHG366"/>
      <c r="NHH366"/>
      <c r="NHI366"/>
      <c r="NHJ366"/>
      <c r="NHK366"/>
      <c r="NHL366"/>
      <c r="NHM366"/>
      <c r="NHN366"/>
      <c r="NHO366"/>
      <c r="NHP366"/>
      <c r="NHQ366"/>
      <c r="NHR366"/>
      <c r="NHS366"/>
      <c r="NHT366"/>
      <c r="NHU366"/>
      <c r="NHV366"/>
      <c r="NHW366"/>
      <c r="NHX366"/>
      <c r="NHY366"/>
      <c r="NHZ366"/>
      <c r="NIA366"/>
      <c r="NIB366"/>
      <c r="NIC366"/>
      <c r="NID366"/>
      <c r="NIE366"/>
      <c r="NIF366"/>
      <c r="NIG366"/>
      <c r="NIH366"/>
      <c r="NII366"/>
      <c r="NIJ366"/>
      <c r="NIK366"/>
      <c r="NIL366"/>
      <c r="NIM366"/>
      <c r="NIN366"/>
      <c r="NIO366"/>
      <c r="NIP366"/>
      <c r="NIQ366"/>
      <c r="NIR366"/>
      <c r="NIS366"/>
      <c r="NIT366"/>
      <c r="NIU366"/>
      <c r="NIV366"/>
      <c r="NIW366"/>
      <c r="NIX366"/>
      <c r="NIY366"/>
      <c r="NIZ366"/>
      <c r="NJA366"/>
      <c r="NJB366"/>
      <c r="NJC366"/>
      <c r="NJD366"/>
      <c r="NJE366"/>
      <c r="NJF366"/>
      <c r="NJG366"/>
      <c r="NJH366"/>
      <c r="NJI366"/>
      <c r="NJJ366"/>
      <c r="NJK366"/>
      <c r="NJL366"/>
      <c r="NJM366"/>
      <c r="NJN366"/>
      <c r="NJO366"/>
      <c r="NJP366"/>
      <c r="NJQ366"/>
      <c r="NJR366"/>
      <c r="NJS366"/>
      <c r="NJT366"/>
      <c r="NJU366"/>
      <c r="NJV366"/>
      <c r="NJW366"/>
      <c r="NJX366"/>
      <c r="NJY366"/>
      <c r="NJZ366"/>
      <c r="NKA366"/>
      <c r="NKB366"/>
      <c r="NKC366"/>
      <c r="NKD366"/>
      <c r="NKE366"/>
      <c r="NKF366"/>
      <c r="NKG366"/>
      <c r="NKH366"/>
      <c r="NKI366"/>
      <c r="NKJ366"/>
      <c r="NKK366"/>
      <c r="NKL366"/>
      <c r="NKM366"/>
      <c r="NKN366"/>
      <c r="NKO366"/>
      <c r="NKP366"/>
      <c r="NKQ366"/>
      <c r="NKR366"/>
      <c r="NKS366"/>
      <c r="NKT366"/>
      <c r="NKU366"/>
      <c r="NKV366"/>
      <c r="NKW366"/>
      <c r="NKX366"/>
      <c r="NKY366"/>
      <c r="NKZ366"/>
      <c r="NLA366"/>
      <c r="NLB366"/>
      <c r="NLC366"/>
      <c r="NLD366"/>
      <c r="NLE366"/>
      <c r="NLF366"/>
      <c r="NLG366"/>
      <c r="NLH366"/>
      <c r="NLI366"/>
      <c r="NLJ366"/>
      <c r="NLK366"/>
      <c r="NLL366"/>
      <c r="NLM366"/>
      <c r="NLN366"/>
      <c r="NLO366"/>
      <c r="NLP366"/>
      <c r="NLQ366"/>
      <c r="NLR366"/>
      <c r="NLS366"/>
      <c r="NLT366"/>
      <c r="NLU366"/>
      <c r="NLV366"/>
      <c r="NLW366"/>
      <c r="NLX366"/>
      <c r="NLY366"/>
      <c r="NLZ366"/>
      <c r="NMA366"/>
      <c r="NMB366"/>
      <c r="NMC366"/>
      <c r="NMD366"/>
      <c r="NME366"/>
      <c r="NMF366"/>
      <c r="NMG366"/>
      <c r="NMH366"/>
      <c r="NMI366"/>
      <c r="NMJ366"/>
      <c r="NMK366"/>
      <c r="NML366"/>
      <c r="NMM366"/>
      <c r="NMN366"/>
      <c r="NMO366"/>
      <c r="NMP366"/>
      <c r="NMQ366"/>
      <c r="NMR366"/>
      <c r="NMS366"/>
      <c r="NMT366"/>
      <c r="NMU366"/>
      <c r="NMV366"/>
      <c r="NMW366"/>
      <c r="NMX366"/>
      <c r="NMY366"/>
      <c r="NMZ366"/>
      <c r="NNA366"/>
      <c r="NNB366"/>
      <c r="NNC366"/>
      <c r="NND366"/>
      <c r="NNE366"/>
      <c r="NNF366"/>
      <c r="NNG366"/>
      <c r="NNH366"/>
      <c r="NNI366"/>
      <c r="NNJ366"/>
      <c r="NNK366"/>
      <c r="NNL366"/>
      <c r="NNM366"/>
      <c r="NNN366"/>
      <c r="NNO366"/>
      <c r="NNP366"/>
      <c r="NNQ366"/>
      <c r="NNR366"/>
      <c r="NNS366"/>
      <c r="NNT366"/>
      <c r="NNU366"/>
      <c r="NNV366"/>
      <c r="NNW366"/>
      <c r="NNX366"/>
      <c r="NNY366"/>
      <c r="NNZ366"/>
      <c r="NOA366"/>
      <c r="NOB366"/>
      <c r="NOC366"/>
      <c r="NOD366"/>
      <c r="NOE366"/>
      <c r="NOF366"/>
      <c r="NOG366"/>
      <c r="NOH366"/>
      <c r="NOI366"/>
      <c r="NOJ366"/>
      <c r="NOK366"/>
      <c r="NOL366"/>
      <c r="NOM366"/>
      <c r="NON366"/>
      <c r="NOO366"/>
      <c r="NOP366"/>
      <c r="NOQ366"/>
      <c r="NOR366"/>
      <c r="NOS366"/>
      <c r="NOT366"/>
      <c r="NOU366"/>
      <c r="NOV366"/>
      <c r="NOW366"/>
      <c r="NOX366"/>
      <c r="NOY366"/>
      <c r="NOZ366"/>
      <c r="NPA366"/>
      <c r="NPB366"/>
      <c r="NPC366"/>
      <c r="NPD366"/>
      <c r="NPE366"/>
      <c r="NPF366"/>
      <c r="NPG366"/>
      <c r="NPH366"/>
      <c r="NPI366"/>
      <c r="NPJ366"/>
      <c r="NPK366"/>
      <c r="NPL366"/>
      <c r="NPM366"/>
      <c r="NPN366"/>
      <c r="NPO366"/>
      <c r="NPP366"/>
      <c r="NPQ366"/>
      <c r="NPR366"/>
      <c r="NPS366"/>
      <c r="NPT366"/>
      <c r="NPU366"/>
      <c r="NPV366"/>
      <c r="NPW366"/>
      <c r="NPX366"/>
      <c r="NPY366"/>
      <c r="NPZ366"/>
      <c r="NQA366"/>
      <c r="NQB366"/>
      <c r="NQC366"/>
      <c r="NQD366"/>
      <c r="NQE366"/>
      <c r="NQF366"/>
      <c r="NQG366"/>
      <c r="NQH366"/>
      <c r="NQI366"/>
      <c r="NQJ366"/>
      <c r="NQK366"/>
      <c r="NQL366"/>
      <c r="NQM366"/>
      <c r="NQN366"/>
      <c r="NQO366"/>
      <c r="NQP366"/>
      <c r="NQQ366"/>
      <c r="NQR366"/>
      <c r="NQS366"/>
      <c r="NQT366"/>
      <c r="NQU366"/>
      <c r="NQV366"/>
      <c r="NQW366"/>
      <c r="NQX366"/>
      <c r="NQY366"/>
      <c r="NQZ366"/>
      <c r="NRA366"/>
      <c r="NRB366"/>
      <c r="NRC366"/>
      <c r="NRD366"/>
      <c r="NRE366"/>
      <c r="NRF366"/>
      <c r="NRG366"/>
      <c r="NRH366"/>
      <c r="NRI366"/>
      <c r="NRJ366"/>
      <c r="NRK366"/>
      <c r="NRL366"/>
      <c r="NRM366"/>
      <c r="NRN366"/>
      <c r="NRO366"/>
      <c r="NRP366"/>
      <c r="NRQ366"/>
      <c r="NRR366"/>
      <c r="NRS366"/>
      <c r="NRT366"/>
      <c r="NRU366"/>
      <c r="NRV366"/>
      <c r="NRW366"/>
      <c r="NRX366"/>
      <c r="NRY366"/>
      <c r="NRZ366"/>
      <c r="NSA366"/>
      <c r="NSB366"/>
      <c r="NSC366"/>
      <c r="NSD366"/>
      <c r="NSE366"/>
      <c r="NSF366"/>
      <c r="NSG366"/>
      <c r="NSH366"/>
      <c r="NSI366"/>
      <c r="NSJ366"/>
      <c r="NSK366"/>
      <c r="NSL366"/>
      <c r="NSM366"/>
      <c r="NSN366"/>
      <c r="NSO366"/>
      <c r="NSP366"/>
      <c r="NSQ366"/>
      <c r="NSR366"/>
      <c r="NSS366"/>
      <c r="NST366"/>
      <c r="NSU366"/>
      <c r="NSV366"/>
      <c r="NSW366"/>
      <c r="NSX366"/>
      <c r="NSY366"/>
      <c r="NSZ366"/>
      <c r="NTA366"/>
      <c r="NTB366"/>
      <c r="NTC366"/>
      <c r="NTD366"/>
      <c r="NTE366"/>
      <c r="NTF366"/>
      <c r="NTG366"/>
      <c r="NTH366"/>
      <c r="NTI366"/>
      <c r="NTJ366"/>
      <c r="NTK366"/>
      <c r="NTL366"/>
      <c r="NTM366"/>
      <c r="NTN366"/>
      <c r="NTO366"/>
      <c r="NTP366"/>
      <c r="NTQ366"/>
      <c r="NTR366"/>
      <c r="NTS366"/>
      <c r="NTT366"/>
      <c r="NTU366"/>
      <c r="NTV366"/>
      <c r="NTW366"/>
      <c r="NTX366"/>
      <c r="NTY366"/>
      <c r="NTZ366"/>
      <c r="NUA366"/>
      <c r="NUB366"/>
      <c r="NUC366"/>
      <c r="NUD366"/>
      <c r="NUE366"/>
      <c r="NUF366"/>
      <c r="NUG366"/>
      <c r="NUH366"/>
      <c r="NUI366"/>
      <c r="NUJ366"/>
      <c r="NUK366"/>
      <c r="NUL366"/>
      <c r="NUM366"/>
      <c r="NUN366"/>
      <c r="NUO366"/>
      <c r="NUP366"/>
      <c r="NUQ366"/>
      <c r="NUR366"/>
      <c r="NUS366"/>
      <c r="NUT366"/>
      <c r="NUU366"/>
      <c r="NUV366"/>
      <c r="NUW366"/>
      <c r="NUX366"/>
      <c r="NUY366"/>
      <c r="NUZ366"/>
      <c r="NVA366"/>
      <c r="NVB366"/>
      <c r="NVC366"/>
      <c r="NVD366"/>
      <c r="NVE366"/>
      <c r="NVF366"/>
      <c r="NVG366"/>
      <c r="NVH366"/>
      <c r="NVI366"/>
      <c r="NVJ366"/>
      <c r="NVK366"/>
      <c r="NVL366"/>
      <c r="NVM366"/>
      <c r="NVN366"/>
      <c r="NVO366"/>
      <c r="NVP366"/>
      <c r="NVQ366"/>
      <c r="NVR366"/>
      <c r="NVS366"/>
      <c r="NVT366"/>
      <c r="NVU366"/>
      <c r="NVV366"/>
      <c r="NVW366"/>
      <c r="NVX366"/>
      <c r="NVY366"/>
      <c r="NVZ366"/>
      <c r="NWA366"/>
      <c r="NWB366"/>
      <c r="NWC366"/>
      <c r="NWD366"/>
      <c r="NWE366"/>
      <c r="NWF366"/>
      <c r="NWG366"/>
      <c r="NWH366"/>
      <c r="NWI366"/>
      <c r="NWJ366"/>
      <c r="NWK366"/>
      <c r="NWL366"/>
      <c r="NWM366"/>
      <c r="NWN366"/>
      <c r="NWO366"/>
      <c r="NWP366"/>
      <c r="NWQ366"/>
      <c r="NWR366"/>
      <c r="NWS366"/>
      <c r="NWT366"/>
      <c r="NWU366"/>
      <c r="NWV366"/>
      <c r="NWW366"/>
      <c r="NWX366"/>
      <c r="NWY366"/>
      <c r="NWZ366"/>
      <c r="NXA366"/>
      <c r="NXB366"/>
      <c r="NXC366"/>
      <c r="NXD366"/>
      <c r="NXE366"/>
      <c r="NXF366"/>
      <c r="NXG366"/>
      <c r="NXH366"/>
      <c r="NXI366"/>
      <c r="NXJ366"/>
      <c r="NXK366"/>
      <c r="NXL366"/>
      <c r="NXM366"/>
      <c r="NXN366"/>
      <c r="NXO366"/>
      <c r="NXP366"/>
      <c r="NXQ366"/>
      <c r="NXR366"/>
      <c r="NXS366"/>
      <c r="NXT366"/>
      <c r="NXU366"/>
      <c r="NXV366"/>
      <c r="NXW366"/>
      <c r="NXX366"/>
      <c r="NXY366"/>
      <c r="NXZ366"/>
      <c r="NYA366"/>
      <c r="NYB366"/>
      <c r="NYC366"/>
      <c r="NYD366"/>
      <c r="NYE366"/>
      <c r="NYF366"/>
      <c r="NYG366"/>
      <c r="NYH366"/>
      <c r="NYI366"/>
      <c r="NYJ366"/>
      <c r="NYK366"/>
      <c r="NYL366"/>
      <c r="NYM366"/>
      <c r="NYN366"/>
      <c r="NYO366"/>
      <c r="NYP366"/>
      <c r="NYQ366"/>
      <c r="NYR366"/>
      <c r="NYS366"/>
      <c r="NYT366"/>
      <c r="NYU366"/>
      <c r="NYV366"/>
      <c r="NYW366"/>
      <c r="NYX366"/>
      <c r="NYY366"/>
      <c r="NYZ366"/>
      <c r="NZA366"/>
      <c r="NZB366"/>
      <c r="NZC366"/>
      <c r="NZD366"/>
      <c r="NZE366"/>
      <c r="NZF366"/>
      <c r="NZG366"/>
      <c r="NZH366"/>
      <c r="NZI366"/>
      <c r="NZJ366"/>
      <c r="NZK366"/>
      <c r="NZL366"/>
      <c r="NZM366"/>
      <c r="NZN366"/>
      <c r="NZO366"/>
      <c r="NZP366"/>
      <c r="NZQ366"/>
      <c r="NZR366"/>
      <c r="NZS366"/>
      <c r="NZT366"/>
      <c r="NZU366"/>
      <c r="NZV366"/>
      <c r="NZW366"/>
      <c r="NZX366"/>
      <c r="NZY366"/>
      <c r="NZZ366"/>
      <c r="OAA366"/>
      <c r="OAB366"/>
      <c r="OAC366"/>
      <c r="OAD366"/>
      <c r="OAE366"/>
      <c r="OAF366"/>
      <c r="OAG366"/>
      <c r="OAH366"/>
      <c r="OAI366"/>
      <c r="OAJ366"/>
      <c r="OAK366"/>
      <c r="OAL366"/>
      <c r="OAM366"/>
      <c r="OAN366"/>
      <c r="OAO366"/>
      <c r="OAP366"/>
      <c r="OAQ366"/>
      <c r="OAR366"/>
      <c r="OAS366"/>
      <c r="OAT366"/>
      <c r="OAU366"/>
      <c r="OAV366"/>
      <c r="OAW366"/>
      <c r="OAX366"/>
      <c r="OAY366"/>
      <c r="OAZ366"/>
      <c r="OBA366"/>
      <c r="OBB366"/>
      <c r="OBC366"/>
      <c r="OBD366"/>
      <c r="OBE366"/>
      <c r="OBF366"/>
      <c r="OBG366"/>
      <c r="OBH366"/>
      <c r="OBI366"/>
      <c r="OBJ366"/>
      <c r="OBK366"/>
      <c r="OBL366"/>
      <c r="OBM366"/>
      <c r="OBN366"/>
      <c r="OBO366"/>
      <c r="OBP366"/>
      <c r="OBQ366"/>
      <c r="OBR366"/>
      <c r="OBS366"/>
      <c r="OBT366"/>
      <c r="OBU366"/>
      <c r="OBV366"/>
      <c r="OBW366"/>
      <c r="OBX366"/>
      <c r="OBY366"/>
      <c r="OBZ366"/>
      <c r="OCA366"/>
      <c r="OCB366"/>
      <c r="OCC366"/>
      <c r="OCD366"/>
      <c r="OCE366"/>
      <c r="OCF366"/>
      <c r="OCG366"/>
      <c r="OCH366"/>
      <c r="OCI366"/>
      <c r="OCJ366"/>
      <c r="OCK366"/>
      <c r="OCL366"/>
      <c r="OCM366"/>
      <c r="OCN366"/>
      <c r="OCO366"/>
      <c r="OCP366"/>
      <c r="OCQ366"/>
      <c r="OCR366"/>
      <c r="OCS366"/>
      <c r="OCT366"/>
      <c r="OCU366"/>
      <c r="OCV366"/>
      <c r="OCW366"/>
      <c r="OCX366"/>
      <c r="OCY366"/>
      <c r="OCZ366"/>
      <c r="ODA366"/>
      <c r="ODB366"/>
      <c r="ODC366"/>
      <c r="ODD366"/>
      <c r="ODE366"/>
      <c r="ODF366"/>
      <c r="ODG366"/>
      <c r="ODH366"/>
      <c r="ODI366"/>
      <c r="ODJ366"/>
      <c r="ODK366"/>
      <c r="ODL366"/>
      <c r="ODM366"/>
      <c r="ODN366"/>
      <c r="ODO366"/>
      <c r="ODP366"/>
      <c r="ODQ366"/>
      <c r="ODR366"/>
      <c r="ODS366"/>
      <c r="ODT366"/>
      <c r="ODU366"/>
      <c r="ODV366"/>
      <c r="ODW366"/>
      <c r="ODX366"/>
      <c r="ODY366"/>
      <c r="ODZ366"/>
      <c r="OEA366"/>
      <c r="OEB366"/>
      <c r="OEC366"/>
      <c r="OED366"/>
      <c r="OEE366"/>
      <c r="OEF366"/>
      <c r="OEG366"/>
      <c r="OEH366"/>
      <c r="OEI366"/>
      <c r="OEJ366"/>
      <c r="OEK366"/>
      <c r="OEL366"/>
      <c r="OEM366"/>
      <c r="OEN366"/>
      <c r="OEO366"/>
      <c r="OEP366"/>
      <c r="OEQ366"/>
      <c r="OER366"/>
      <c r="OES366"/>
      <c r="OET366"/>
      <c r="OEU366"/>
      <c r="OEV366"/>
      <c r="OEW366"/>
      <c r="OEX366"/>
      <c r="OEY366"/>
      <c r="OEZ366"/>
      <c r="OFA366"/>
      <c r="OFB366"/>
      <c r="OFC366"/>
      <c r="OFD366"/>
      <c r="OFE366"/>
      <c r="OFF366"/>
      <c r="OFG366"/>
      <c r="OFH366"/>
      <c r="OFI366"/>
      <c r="OFJ366"/>
      <c r="OFK366"/>
      <c r="OFL366"/>
      <c r="OFM366"/>
      <c r="OFN366"/>
      <c r="OFO366"/>
      <c r="OFP366"/>
      <c r="OFQ366"/>
      <c r="OFR366"/>
      <c r="OFS366"/>
      <c r="OFT366"/>
      <c r="OFU366"/>
      <c r="OFV366"/>
      <c r="OFW366"/>
      <c r="OFX366"/>
      <c r="OFY366"/>
      <c r="OFZ366"/>
      <c r="OGA366"/>
      <c r="OGB366"/>
      <c r="OGC366"/>
      <c r="OGD366"/>
      <c r="OGE366"/>
      <c r="OGF366"/>
      <c r="OGG366"/>
      <c r="OGH366"/>
      <c r="OGI366"/>
      <c r="OGJ366"/>
      <c r="OGK366"/>
      <c r="OGL366"/>
      <c r="OGM366"/>
      <c r="OGN366"/>
      <c r="OGO366"/>
      <c r="OGP366"/>
      <c r="OGQ366"/>
      <c r="OGR366"/>
      <c r="OGS366"/>
      <c r="OGT366"/>
      <c r="OGU366"/>
      <c r="OGV366"/>
      <c r="OGW366"/>
      <c r="OGX366"/>
      <c r="OGY366"/>
      <c r="OGZ366"/>
      <c r="OHA366"/>
      <c r="OHB366"/>
      <c r="OHC366"/>
      <c r="OHD366"/>
      <c r="OHE366"/>
      <c r="OHF366"/>
      <c r="OHG366"/>
      <c r="OHH366"/>
      <c r="OHI366"/>
      <c r="OHJ366"/>
      <c r="OHK366"/>
      <c r="OHL366"/>
      <c r="OHM366"/>
      <c r="OHN366"/>
      <c r="OHO366"/>
      <c r="OHP366"/>
      <c r="OHQ366"/>
      <c r="OHR366"/>
      <c r="OHS366"/>
      <c r="OHT366"/>
      <c r="OHU366"/>
      <c r="OHV366"/>
      <c r="OHW366"/>
      <c r="OHX366"/>
      <c r="OHY366"/>
      <c r="OHZ366"/>
      <c r="OIA366"/>
      <c r="OIB366"/>
      <c r="OIC366"/>
      <c r="OID366"/>
      <c r="OIE366"/>
      <c r="OIF366"/>
      <c r="OIG366"/>
      <c r="OIH366"/>
      <c r="OII366"/>
      <c r="OIJ366"/>
      <c r="OIK366"/>
      <c r="OIL366"/>
      <c r="OIM366"/>
      <c r="OIN366"/>
      <c r="OIO366"/>
      <c r="OIP366"/>
      <c r="OIQ366"/>
      <c r="OIR366"/>
      <c r="OIS366"/>
      <c r="OIT366"/>
      <c r="OIU366"/>
      <c r="OIV366"/>
      <c r="OIW366"/>
      <c r="OIX366"/>
      <c r="OIY366"/>
      <c r="OIZ366"/>
      <c r="OJA366"/>
      <c r="OJB366"/>
      <c r="OJC366"/>
      <c r="OJD366"/>
      <c r="OJE366"/>
      <c r="OJF366"/>
      <c r="OJG366"/>
      <c r="OJH366"/>
      <c r="OJI366"/>
      <c r="OJJ366"/>
      <c r="OJK366"/>
      <c r="OJL366"/>
      <c r="OJM366"/>
      <c r="OJN366"/>
      <c r="OJO366"/>
      <c r="OJP366"/>
      <c r="OJQ366"/>
      <c r="OJR366"/>
      <c r="OJS366"/>
      <c r="OJT366"/>
      <c r="OJU366"/>
      <c r="OJV366"/>
      <c r="OJW366"/>
      <c r="OJX366"/>
      <c r="OJY366"/>
      <c r="OJZ366"/>
      <c r="OKA366"/>
      <c r="OKB366"/>
      <c r="OKC366"/>
      <c r="OKD366"/>
      <c r="OKE366"/>
      <c r="OKF366"/>
      <c r="OKG366"/>
      <c r="OKH366"/>
      <c r="OKI366"/>
      <c r="OKJ366"/>
      <c r="OKK366"/>
      <c r="OKL366"/>
      <c r="OKM366"/>
      <c r="OKN366"/>
      <c r="OKO366"/>
      <c r="OKP366"/>
      <c r="OKQ366"/>
      <c r="OKR366"/>
      <c r="OKS366"/>
      <c r="OKT366"/>
      <c r="OKU366"/>
      <c r="OKV366"/>
      <c r="OKW366"/>
      <c r="OKX366"/>
      <c r="OKY366"/>
      <c r="OKZ366"/>
      <c r="OLA366"/>
      <c r="OLB366"/>
      <c r="OLC366"/>
      <c r="OLD366"/>
      <c r="OLE366"/>
      <c r="OLF366"/>
      <c r="OLG366"/>
      <c r="OLH366"/>
      <c r="OLI366"/>
      <c r="OLJ366"/>
      <c r="OLK366"/>
      <c r="OLL366"/>
      <c r="OLM366"/>
      <c r="OLN366"/>
      <c r="OLO366"/>
      <c r="OLP366"/>
      <c r="OLQ366"/>
      <c r="OLR366"/>
      <c r="OLS366"/>
      <c r="OLT366"/>
      <c r="OLU366"/>
      <c r="OLV366"/>
      <c r="OLW366"/>
      <c r="OLX366"/>
      <c r="OLY366"/>
      <c r="OLZ366"/>
      <c r="OMA366"/>
      <c r="OMB366"/>
      <c r="OMC366"/>
      <c r="OMD366"/>
      <c r="OME366"/>
      <c r="OMF366"/>
      <c r="OMG366"/>
      <c r="OMH366"/>
      <c r="OMI366"/>
      <c r="OMJ366"/>
      <c r="OMK366"/>
      <c r="OML366"/>
      <c r="OMM366"/>
      <c r="OMN366"/>
      <c r="OMO366"/>
      <c r="OMP366"/>
      <c r="OMQ366"/>
      <c r="OMR366"/>
      <c r="OMS366"/>
      <c r="OMT366"/>
      <c r="OMU366"/>
      <c r="OMV366"/>
      <c r="OMW366"/>
      <c r="OMX366"/>
      <c r="OMY366"/>
      <c r="OMZ366"/>
      <c r="ONA366"/>
      <c r="ONB366"/>
      <c r="ONC366"/>
      <c r="OND366"/>
      <c r="ONE366"/>
      <c r="ONF366"/>
      <c r="ONG366"/>
      <c r="ONH366"/>
      <c r="ONI366"/>
      <c r="ONJ366"/>
      <c r="ONK366"/>
      <c r="ONL366"/>
      <c r="ONM366"/>
      <c r="ONN366"/>
      <c r="ONO366"/>
      <c r="ONP366"/>
      <c r="ONQ366"/>
      <c r="ONR366"/>
      <c r="ONS366"/>
      <c r="ONT366"/>
      <c r="ONU366"/>
      <c r="ONV366"/>
      <c r="ONW366"/>
      <c r="ONX366"/>
      <c r="ONY366"/>
      <c r="ONZ366"/>
      <c r="OOA366"/>
      <c r="OOB366"/>
      <c r="OOC366"/>
      <c r="OOD366"/>
      <c r="OOE366"/>
      <c r="OOF366"/>
      <c r="OOG366"/>
      <c r="OOH366"/>
      <c r="OOI366"/>
      <c r="OOJ366"/>
      <c r="OOK366"/>
      <c r="OOL366"/>
      <c r="OOM366"/>
      <c r="OON366"/>
      <c r="OOO366"/>
      <c r="OOP366"/>
      <c r="OOQ366"/>
      <c r="OOR366"/>
      <c r="OOS366"/>
      <c r="OOT366"/>
      <c r="OOU366"/>
      <c r="OOV366"/>
      <c r="OOW366"/>
      <c r="OOX366"/>
      <c r="OOY366"/>
      <c r="OOZ366"/>
      <c r="OPA366"/>
      <c r="OPB366"/>
      <c r="OPC366"/>
      <c r="OPD366"/>
      <c r="OPE366"/>
      <c r="OPF366"/>
      <c r="OPG366"/>
      <c r="OPH366"/>
      <c r="OPI366"/>
      <c r="OPJ366"/>
      <c r="OPK366"/>
      <c r="OPL366"/>
      <c r="OPM366"/>
      <c r="OPN366"/>
      <c r="OPO366"/>
      <c r="OPP366"/>
      <c r="OPQ366"/>
      <c r="OPR366"/>
      <c r="OPS366"/>
      <c r="OPT366"/>
      <c r="OPU366"/>
      <c r="OPV366"/>
      <c r="OPW366"/>
      <c r="OPX366"/>
      <c r="OPY366"/>
      <c r="OPZ366"/>
      <c r="OQA366"/>
      <c r="OQB366"/>
      <c r="OQC366"/>
      <c r="OQD366"/>
      <c r="OQE366"/>
      <c r="OQF366"/>
      <c r="OQG366"/>
      <c r="OQH366"/>
      <c r="OQI366"/>
      <c r="OQJ366"/>
      <c r="OQK366"/>
      <c r="OQL366"/>
      <c r="OQM366"/>
      <c r="OQN366"/>
      <c r="OQO366"/>
      <c r="OQP366"/>
      <c r="OQQ366"/>
      <c r="OQR366"/>
      <c r="OQS366"/>
      <c r="OQT366"/>
      <c r="OQU366"/>
      <c r="OQV366"/>
      <c r="OQW366"/>
      <c r="OQX366"/>
      <c r="OQY366"/>
      <c r="OQZ366"/>
      <c r="ORA366"/>
      <c r="ORB366"/>
      <c r="ORC366"/>
      <c r="ORD366"/>
      <c r="ORE366"/>
      <c r="ORF366"/>
      <c r="ORG366"/>
      <c r="ORH366"/>
      <c r="ORI366"/>
      <c r="ORJ366"/>
      <c r="ORK366"/>
      <c r="ORL366"/>
      <c r="ORM366"/>
      <c r="ORN366"/>
      <c r="ORO366"/>
      <c r="ORP366"/>
      <c r="ORQ366"/>
      <c r="ORR366"/>
      <c r="ORS366"/>
      <c r="ORT366"/>
      <c r="ORU366"/>
      <c r="ORV366"/>
      <c r="ORW366"/>
      <c r="ORX366"/>
      <c r="ORY366"/>
      <c r="ORZ366"/>
      <c r="OSA366"/>
      <c r="OSB366"/>
      <c r="OSC366"/>
      <c r="OSD366"/>
      <c r="OSE366"/>
      <c r="OSF366"/>
      <c r="OSG366"/>
      <c r="OSH366"/>
      <c r="OSI366"/>
      <c r="OSJ366"/>
      <c r="OSK366"/>
      <c r="OSL366"/>
      <c r="OSM366"/>
      <c r="OSN366"/>
      <c r="OSO366"/>
      <c r="OSP366"/>
      <c r="OSQ366"/>
      <c r="OSR366"/>
      <c r="OSS366"/>
      <c r="OST366"/>
      <c r="OSU366"/>
      <c r="OSV366"/>
      <c r="OSW366"/>
      <c r="OSX366"/>
      <c r="OSY366"/>
      <c r="OSZ366"/>
      <c r="OTA366"/>
      <c r="OTB366"/>
      <c r="OTC366"/>
      <c r="OTD366"/>
      <c r="OTE366"/>
      <c r="OTF366"/>
      <c r="OTG366"/>
      <c r="OTH366"/>
      <c r="OTI366"/>
      <c r="OTJ366"/>
      <c r="OTK366"/>
      <c r="OTL366"/>
      <c r="OTM366"/>
      <c r="OTN366"/>
      <c r="OTO366"/>
      <c r="OTP366"/>
      <c r="OTQ366"/>
      <c r="OTR366"/>
      <c r="OTS366"/>
      <c r="OTT366"/>
      <c r="OTU366"/>
      <c r="OTV366"/>
      <c r="OTW366"/>
      <c r="OTX366"/>
      <c r="OTY366"/>
      <c r="OTZ366"/>
      <c r="OUA366"/>
      <c r="OUB366"/>
      <c r="OUC366"/>
      <c r="OUD366"/>
      <c r="OUE366"/>
      <c r="OUF366"/>
      <c r="OUG366"/>
      <c r="OUH366"/>
      <c r="OUI366"/>
      <c r="OUJ366"/>
      <c r="OUK366"/>
      <c r="OUL366"/>
      <c r="OUM366"/>
      <c r="OUN366"/>
      <c r="OUO366"/>
      <c r="OUP366"/>
      <c r="OUQ366"/>
      <c r="OUR366"/>
      <c r="OUS366"/>
      <c r="OUT366"/>
      <c r="OUU366"/>
      <c r="OUV366"/>
      <c r="OUW366"/>
      <c r="OUX366"/>
      <c r="OUY366"/>
      <c r="OUZ366"/>
      <c r="OVA366"/>
      <c r="OVB366"/>
      <c r="OVC366"/>
      <c r="OVD366"/>
      <c r="OVE366"/>
      <c r="OVF366"/>
      <c r="OVG366"/>
      <c r="OVH366"/>
      <c r="OVI366"/>
      <c r="OVJ366"/>
      <c r="OVK366"/>
      <c r="OVL366"/>
      <c r="OVM366"/>
      <c r="OVN366"/>
      <c r="OVO366"/>
      <c r="OVP366"/>
      <c r="OVQ366"/>
      <c r="OVR366"/>
      <c r="OVS366"/>
      <c r="OVT366"/>
      <c r="OVU366"/>
      <c r="OVV366"/>
      <c r="OVW366"/>
      <c r="OVX366"/>
      <c r="OVY366"/>
      <c r="OVZ366"/>
      <c r="OWA366"/>
      <c r="OWB366"/>
      <c r="OWC366"/>
      <c r="OWD366"/>
      <c r="OWE366"/>
      <c r="OWF366"/>
      <c r="OWG366"/>
      <c r="OWH366"/>
      <c r="OWI366"/>
      <c r="OWJ366"/>
      <c r="OWK366"/>
      <c r="OWL366"/>
      <c r="OWM366"/>
      <c r="OWN366"/>
      <c r="OWO366"/>
      <c r="OWP366"/>
      <c r="OWQ366"/>
      <c r="OWR366"/>
      <c r="OWS366"/>
      <c r="OWT366"/>
      <c r="OWU366"/>
      <c r="OWV366"/>
      <c r="OWW366"/>
      <c r="OWX366"/>
      <c r="OWY366"/>
      <c r="OWZ366"/>
      <c r="OXA366"/>
      <c r="OXB366"/>
      <c r="OXC366"/>
      <c r="OXD366"/>
      <c r="OXE366"/>
      <c r="OXF366"/>
      <c r="OXG366"/>
      <c r="OXH366"/>
      <c r="OXI366"/>
      <c r="OXJ366"/>
      <c r="OXK366"/>
      <c r="OXL366"/>
      <c r="OXM366"/>
      <c r="OXN366"/>
      <c r="OXO366"/>
      <c r="OXP366"/>
      <c r="OXQ366"/>
      <c r="OXR366"/>
      <c r="OXS366"/>
      <c r="OXT366"/>
      <c r="OXU366"/>
      <c r="OXV366"/>
      <c r="OXW366"/>
      <c r="OXX366"/>
      <c r="OXY366"/>
      <c r="OXZ366"/>
      <c r="OYA366"/>
      <c r="OYB366"/>
      <c r="OYC366"/>
      <c r="OYD366"/>
      <c r="OYE366"/>
      <c r="OYF366"/>
      <c r="OYG366"/>
      <c r="OYH366"/>
      <c r="OYI366"/>
      <c r="OYJ366"/>
      <c r="OYK366"/>
      <c r="OYL366"/>
      <c r="OYM366"/>
      <c r="OYN366"/>
      <c r="OYO366"/>
      <c r="OYP366"/>
      <c r="OYQ366"/>
      <c r="OYR366"/>
      <c r="OYS366"/>
      <c r="OYT366"/>
      <c r="OYU366"/>
      <c r="OYV366"/>
      <c r="OYW366"/>
      <c r="OYX366"/>
      <c r="OYY366"/>
      <c r="OYZ366"/>
      <c r="OZA366"/>
      <c r="OZB366"/>
      <c r="OZC366"/>
      <c r="OZD366"/>
      <c r="OZE366"/>
      <c r="OZF366"/>
      <c r="OZG366"/>
      <c r="OZH366"/>
      <c r="OZI366"/>
      <c r="OZJ366"/>
      <c r="OZK366"/>
      <c r="OZL366"/>
      <c r="OZM366"/>
      <c r="OZN366"/>
      <c r="OZO366"/>
      <c r="OZP366"/>
      <c r="OZQ366"/>
      <c r="OZR366"/>
      <c r="OZS366"/>
      <c r="OZT366"/>
      <c r="OZU366"/>
      <c r="OZV366"/>
      <c r="OZW366"/>
      <c r="OZX366"/>
      <c r="OZY366"/>
      <c r="OZZ366"/>
      <c r="PAA366"/>
      <c r="PAB366"/>
      <c r="PAC366"/>
      <c r="PAD366"/>
      <c r="PAE366"/>
      <c r="PAF366"/>
      <c r="PAG366"/>
      <c r="PAH366"/>
      <c r="PAI366"/>
      <c r="PAJ366"/>
      <c r="PAK366"/>
      <c r="PAL366"/>
      <c r="PAM366"/>
      <c r="PAN366"/>
      <c r="PAO366"/>
      <c r="PAP366"/>
      <c r="PAQ366"/>
      <c r="PAR366"/>
      <c r="PAS366"/>
      <c r="PAT366"/>
      <c r="PAU366"/>
      <c r="PAV366"/>
      <c r="PAW366"/>
      <c r="PAX366"/>
      <c r="PAY366"/>
      <c r="PAZ366"/>
      <c r="PBA366"/>
      <c r="PBB366"/>
      <c r="PBC366"/>
      <c r="PBD366"/>
      <c r="PBE366"/>
      <c r="PBF366"/>
      <c r="PBG366"/>
      <c r="PBH366"/>
      <c r="PBI366"/>
      <c r="PBJ366"/>
      <c r="PBK366"/>
      <c r="PBL366"/>
      <c r="PBM366"/>
      <c r="PBN366"/>
      <c r="PBO366"/>
      <c r="PBP366"/>
      <c r="PBQ366"/>
      <c r="PBR366"/>
      <c r="PBS366"/>
      <c r="PBT366"/>
      <c r="PBU366"/>
      <c r="PBV366"/>
      <c r="PBW366"/>
      <c r="PBX366"/>
      <c r="PBY366"/>
      <c r="PBZ366"/>
      <c r="PCA366"/>
      <c r="PCB366"/>
      <c r="PCC366"/>
      <c r="PCD366"/>
      <c r="PCE366"/>
      <c r="PCF366"/>
      <c r="PCG366"/>
      <c r="PCH366"/>
      <c r="PCI366"/>
      <c r="PCJ366"/>
      <c r="PCK366"/>
      <c r="PCL366"/>
      <c r="PCM366"/>
      <c r="PCN366"/>
      <c r="PCO366"/>
      <c r="PCP366"/>
      <c r="PCQ366"/>
      <c r="PCR366"/>
      <c r="PCS366"/>
      <c r="PCT366"/>
      <c r="PCU366"/>
      <c r="PCV366"/>
      <c r="PCW366"/>
      <c r="PCX366"/>
      <c r="PCY366"/>
      <c r="PCZ366"/>
      <c r="PDA366"/>
      <c r="PDB366"/>
      <c r="PDC366"/>
      <c r="PDD366"/>
      <c r="PDE366"/>
      <c r="PDF366"/>
      <c r="PDG366"/>
      <c r="PDH366"/>
      <c r="PDI366"/>
      <c r="PDJ366"/>
      <c r="PDK366"/>
      <c r="PDL366"/>
      <c r="PDM366"/>
      <c r="PDN366"/>
      <c r="PDO366"/>
      <c r="PDP366"/>
      <c r="PDQ366"/>
      <c r="PDR366"/>
      <c r="PDS366"/>
      <c r="PDT366"/>
      <c r="PDU366"/>
      <c r="PDV366"/>
      <c r="PDW366"/>
      <c r="PDX366"/>
      <c r="PDY366"/>
      <c r="PDZ366"/>
      <c r="PEA366"/>
      <c r="PEB366"/>
      <c r="PEC366"/>
      <c r="PED366"/>
      <c r="PEE366"/>
      <c r="PEF366"/>
      <c r="PEG366"/>
      <c r="PEH366"/>
      <c r="PEI366"/>
      <c r="PEJ366"/>
      <c r="PEK366"/>
      <c r="PEL366"/>
      <c r="PEM366"/>
      <c r="PEN366"/>
      <c r="PEO366"/>
      <c r="PEP366"/>
      <c r="PEQ366"/>
      <c r="PER366"/>
      <c r="PES366"/>
      <c r="PET366"/>
      <c r="PEU366"/>
      <c r="PEV366"/>
      <c r="PEW366"/>
      <c r="PEX366"/>
      <c r="PEY366"/>
      <c r="PEZ366"/>
      <c r="PFA366"/>
      <c r="PFB366"/>
      <c r="PFC366"/>
      <c r="PFD366"/>
      <c r="PFE366"/>
      <c r="PFF366"/>
      <c r="PFG366"/>
      <c r="PFH366"/>
      <c r="PFI366"/>
      <c r="PFJ366"/>
      <c r="PFK366"/>
      <c r="PFL366"/>
      <c r="PFM366"/>
      <c r="PFN366"/>
      <c r="PFO366"/>
      <c r="PFP366"/>
      <c r="PFQ366"/>
      <c r="PFR366"/>
      <c r="PFS366"/>
      <c r="PFT366"/>
      <c r="PFU366"/>
      <c r="PFV366"/>
      <c r="PFW366"/>
      <c r="PFX366"/>
      <c r="PFY366"/>
      <c r="PFZ366"/>
      <c r="PGA366"/>
      <c r="PGB366"/>
      <c r="PGC366"/>
      <c r="PGD366"/>
      <c r="PGE366"/>
      <c r="PGF366"/>
      <c r="PGG366"/>
      <c r="PGH366"/>
      <c r="PGI366"/>
      <c r="PGJ366"/>
      <c r="PGK366"/>
      <c r="PGL366"/>
      <c r="PGM366"/>
      <c r="PGN366"/>
      <c r="PGO366"/>
      <c r="PGP366"/>
      <c r="PGQ366"/>
      <c r="PGR366"/>
      <c r="PGS366"/>
      <c r="PGT366"/>
      <c r="PGU366"/>
      <c r="PGV366"/>
      <c r="PGW366"/>
      <c r="PGX366"/>
      <c r="PGY366"/>
      <c r="PGZ366"/>
      <c r="PHA366"/>
      <c r="PHB366"/>
      <c r="PHC366"/>
      <c r="PHD366"/>
      <c r="PHE366"/>
      <c r="PHF366"/>
      <c r="PHG366"/>
      <c r="PHH366"/>
      <c r="PHI366"/>
      <c r="PHJ366"/>
      <c r="PHK366"/>
      <c r="PHL366"/>
      <c r="PHM366"/>
      <c r="PHN366"/>
      <c r="PHO366"/>
      <c r="PHP366"/>
      <c r="PHQ366"/>
      <c r="PHR366"/>
      <c r="PHS366"/>
      <c r="PHT366"/>
      <c r="PHU366"/>
      <c r="PHV366"/>
      <c r="PHW366"/>
      <c r="PHX366"/>
      <c r="PHY366"/>
      <c r="PHZ366"/>
      <c r="PIA366"/>
      <c r="PIB366"/>
      <c r="PIC366"/>
      <c r="PID366"/>
      <c r="PIE366"/>
      <c r="PIF366"/>
      <c r="PIG366"/>
      <c r="PIH366"/>
      <c r="PII366"/>
      <c r="PIJ366"/>
      <c r="PIK366"/>
      <c r="PIL366"/>
      <c r="PIM366"/>
      <c r="PIN366"/>
      <c r="PIO366"/>
      <c r="PIP366"/>
      <c r="PIQ366"/>
      <c r="PIR366"/>
      <c r="PIS366"/>
      <c r="PIT366"/>
      <c r="PIU366"/>
      <c r="PIV366"/>
      <c r="PIW366"/>
      <c r="PIX366"/>
      <c r="PIY366"/>
      <c r="PIZ366"/>
      <c r="PJA366"/>
      <c r="PJB366"/>
      <c r="PJC366"/>
      <c r="PJD366"/>
      <c r="PJE366"/>
      <c r="PJF366"/>
      <c r="PJG366"/>
      <c r="PJH366"/>
      <c r="PJI366"/>
      <c r="PJJ366"/>
      <c r="PJK366"/>
      <c r="PJL366"/>
      <c r="PJM366"/>
      <c r="PJN366"/>
      <c r="PJO366"/>
      <c r="PJP366"/>
      <c r="PJQ366"/>
      <c r="PJR366"/>
      <c r="PJS366"/>
      <c r="PJT366"/>
      <c r="PJU366"/>
      <c r="PJV366"/>
      <c r="PJW366"/>
      <c r="PJX366"/>
      <c r="PJY366"/>
      <c r="PJZ366"/>
      <c r="PKA366"/>
      <c r="PKB366"/>
      <c r="PKC366"/>
      <c r="PKD366"/>
      <c r="PKE366"/>
      <c r="PKF366"/>
      <c r="PKG366"/>
      <c r="PKH366"/>
      <c r="PKI366"/>
      <c r="PKJ366"/>
      <c r="PKK366"/>
      <c r="PKL366"/>
      <c r="PKM366"/>
      <c r="PKN366"/>
      <c r="PKO366"/>
      <c r="PKP366"/>
      <c r="PKQ366"/>
      <c r="PKR366"/>
      <c r="PKS366"/>
      <c r="PKT366"/>
      <c r="PKU366"/>
      <c r="PKV366"/>
      <c r="PKW366"/>
      <c r="PKX366"/>
      <c r="PKY366"/>
      <c r="PKZ366"/>
      <c r="PLA366"/>
      <c r="PLB366"/>
      <c r="PLC366"/>
      <c r="PLD366"/>
      <c r="PLE366"/>
      <c r="PLF366"/>
      <c r="PLG366"/>
      <c r="PLH366"/>
      <c r="PLI366"/>
      <c r="PLJ366"/>
      <c r="PLK366"/>
      <c r="PLL366"/>
      <c r="PLM366"/>
      <c r="PLN366"/>
      <c r="PLO366"/>
      <c r="PLP366"/>
      <c r="PLQ366"/>
      <c r="PLR366"/>
      <c r="PLS366"/>
      <c r="PLT366"/>
      <c r="PLU366"/>
      <c r="PLV366"/>
      <c r="PLW366"/>
      <c r="PLX366"/>
      <c r="PLY366"/>
      <c r="PLZ366"/>
      <c r="PMA366"/>
      <c r="PMB366"/>
      <c r="PMC366"/>
      <c r="PMD366"/>
      <c r="PME366"/>
      <c r="PMF366"/>
      <c r="PMG366"/>
      <c r="PMH366"/>
      <c r="PMI366"/>
      <c r="PMJ366"/>
      <c r="PMK366"/>
      <c r="PML366"/>
      <c r="PMM366"/>
      <c r="PMN366"/>
      <c r="PMO366"/>
      <c r="PMP366"/>
      <c r="PMQ366"/>
      <c r="PMR366"/>
      <c r="PMS366"/>
      <c r="PMT366"/>
      <c r="PMU366"/>
      <c r="PMV366"/>
      <c r="PMW366"/>
      <c r="PMX366"/>
      <c r="PMY366"/>
      <c r="PMZ366"/>
      <c r="PNA366"/>
      <c r="PNB366"/>
      <c r="PNC366"/>
      <c r="PND366"/>
      <c r="PNE366"/>
      <c r="PNF366"/>
      <c r="PNG366"/>
      <c r="PNH366"/>
      <c r="PNI366"/>
      <c r="PNJ366"/>
      <c r="PNK366"/>
      <c r="PNL366"/>
      <c r="PNM366"/>
      <c r="PNN366"/>
      <c r="PNO366"/>
      <c r="PNP366"/>
      <c r="PNQ366"/>
      <c r="PNR366"/>
      <c r="PNS366"/>
      <c r="PNT366"/>
      <c r="PNU366"/>
      <c r="PNV366"/>
      <c r="PNW366"/>
      <c r="PNX366"/>
      <c r="PNY366"/>
      <c r="PNZ366"/>
      <c r="POA366"/>
      <c r="POB366"/>
      <c r="POC366"/>
      <c r="POD366"/>
      <c r="POE366"/>
      <c r="POF366"/>
      <c r="POG366"/>
      <c r="POH366"/>
      <c r="POI366"/>
      <c r="POJ366"/>
      <c r="POK366"/>
      <c r="POL366"/>
      <c r="POM366"/>
      <c r="PON366"/>
      <c r="POO366"/>
      <c r="POP366"/>
      <c r="POQ366"/>
      <c r="POR366"/>
      <c r="POS366"/>
      <c r="POT366"/>
      <c r="POU366"/>
      <c r="POV366"/>
      <c r="POW366"/>
      <c r="POX366"/>
      <c r="POY366"/>
      <c r="POZ366"/>
      <c r="PPA366"/>
      <c r="PPB366"/>
      <c r="PPC366"/>
      <c r="PPD366"/>
      <c r="PPE366"/>
      <c r="PPF366"/>
      <c r="PPG366"/>
      <c r="PPH366"/>
      <c r="PPI366"/>
      <c r="PPJ366"/>
      <c r="PPK366"/>
      <c r="PPL366"/>
      <c r="PPM366"/>
      <c r="PPN366"/>
      <c r="PPO366"/>
      <c r="PPP366"/>
      <c r="PPQ366"/>
      <c r="PPR366"/>
      <c r="PPS366"/>
      <c r="PPT366"/>
      <c r="PPU366"/>
      <c r="PPV366"/>
      <c r="PPW366"/>
      <c r="PPX366"/>
      <c r="PPY366"/>
      <c r="PPZ366"/>
      <c r="PQA366"/>
      <c r="PQB366"/>
      <c r="PQC366"/>
      <c r="PQD366"/>
      <c r="PQE366"/>
      <c r="PQF366"/>
      <c r="PQG366"/>
      <c r="PQH366"/>
      <c r="PQI366"/>
      <c r="PQJ366"/>
      <c r="PQK366"/>
      <c r="PQL366"/>
      <c r="PQM366"/>
      <c r="PQN366"/>
      <c r="PQO366"/>
      <c r="PQP366"/>
      <c r="PQQ366"/>
      <c r="PQR366"/>
      <c r="PQS366"/>
      <c r="PQT366"/>
      <c r="PQU366"/>
      <c r="PQV366"/>
      <c r="PQW366"/>
      <c r="PQX366"/>
      <c r="PQY366"/>
      <c r="PQZ366"/>
      <c r="PRA366"/>
      <c r="PRB366"/>
      <c r="PRC366"/>
      <c r="PRD366"/>
      <c r="PRE366"/>
      <c r="PRF366"/>
      <c r="PRG366"/>
      <c r="PRH366"/>
      <c r="PRI366"/>
      <c r="PRJ366"/>
      <c r="PRK366"/>
      <c r="PRL366"/>
      <c r="PRM366"/>
      <c r="PRN366"/>
      <c r="PRO366"/>
      <c r="PRP366"/>
      <c r="PRQ366"/>
      <c r="PRR366"/>
      <c r="PRS366"/>
      <c r="PRT366"/>
      <c r="PRU366"/>
      <c r="PRV366"/>
      <c r="PRW366"/>
      <c r="PRX366"/>
      <c r="PRY366"/>
      <c r="PRZ366"/>
      <c r="PSA366"/>
      <c r="PSB366"/>
      <c r="PSC366"/>
      <c r="PSD366"/>
      <c r="PSE366"/>
      <c r="PSF366"/>
      <c r="PSG366"/>
      <c r="PSH366"/>
      <c r="PSI366"/>
      <c r="PSJ366"/>
      <c r="PSK366"/>
      <c r="PSL366"/>
      <c r="PSM366"/>
      <c r="PSN366"/>
      <c r="PSO366"/>
      <c r="PSP366"/>
      <c r="PSQ366"/>
      <c r="PSR366"/>
      <c r="PSS366"/>
      <c r="PST366"/>
      <c r="PSU366"/>
      <c r="PSV366"/>
      <c r="PSW366"/>
      <c r="PSX366"/>
      <c r="PSY366"/>
      <c r="PSZ366"/>
      <c r="PTA366"/>
      <c r="PTB366"/>
      <c r="PTC366"/>
      <c r="PTD366"/>
      <c r="PTE366"/>
      <c r="PTF366"/>
      <c r="PTG366"/>
      <c r="PTH366"/>
      <c r="PTI366"/>
      <c r="PTJ366"/>
      <c r="PTK366"/>
      <c r="PTL366"/>
      <c r="PTM366"/>
      <c r="PTN366"/>
      <c r="PTO366"/>
      <c r="PTP366"/>
      <c r="PTQ366"/>
      <c r="PTR366"/>
      <c r="PTS366"/>
      <c r="PTT366"/>
      <c r="PTU366"/>
      <c r="PTV366"/>
      <c r="PTW366"/>
      <c r="PTX366"/>
      <c r="PTY366"/>
      <c r="PTZ366"/>
      <c r="PUA366"/>
      <c r="PUB366"/>
      <c r="PUC366"/>
      <c r="PUD366"/>
      <c r="PUE366"/>
      <c r="PUF366"/>
      <c r="PUG366"/>
      <c r="PUH366"/>
      <c r="PUI366"/>
      <c r="PUJ366"/>
      <c r="PUK366"/>
      <c r="PUL366"/>
      <c r="PUM366"/>
      <c r="PUN366"/>
      <c r="PUO366"/>
      <c r="PUP366"/>
      <c r="PUQ366"/>
      <c r="PUR366"/>
      <c r="PUS366"/>
      <c r="PUT366"/>
      <c r="PUU366"/>
      <c r="PUV366"/>
      <c r="PUW366"/>
      <c r="PUX366"/>
      <c r="PUY366"/>
      <c r="PUZ366"/>
      <c r="PVA366"/>
      <c r="PVB366"/>
      <c r="PVC366"/>
      <c r="PVD366"/>
      <c r="PVE366"/>
      <c r="PVF366"/>
      <c r="PVG366"/>
      <c r="PVH366"/>
      <c r="PVI366"/>
      <c r="PVJ366"/>
      <c r="PVK366"/>
      <c r="PVL366"/>
      <c r="PVM366"/>
      <c r="PVN366"/>
      <c r="PVO366"/>
      <c r="PVP366"/>
      <c r="PVQ366"/>
      <c r="PVR366"/>
      <c r="PVS366"/>
      <c r="PVT366"/>
      <c r="PVU366"/>
      <c r="PVV366"/>
      <c r="PVW366"/>
      <c r="PVX366"/>
      <c r="PVY366"/>
      <c r="PVZ366"/>
      <c r="PWA366"/>
      <c r="PWB366"/>
      <c r="PWC366"/>
      <c r="PWD366"/>
      <c r="PWE366"/>
      <c r="PWF366"/>
      <c r="PWG366"/>
      <c r="PWH366"/>
      <c r="PWI366"/>
      <c r="PWJ366"/>
      <c r="PWK366"/>
      <c r="PWL366"/>
      <c r="PWM366"/>
      <c r="PWN366"/>
      <c r="PWO366"/>
      <c r="PWP366"/>
      <c r="PWQ366"/>
      <c r="PWR366"/>
      <c r="PWS366"/>
      <c r="PWT366"/>
      <c r="PWU366"/>
      <c r="PWV366"/>
      <c r="PWW366"/>
      <c r="PWX366"/>
      <c r="PWY366"/>
      <c r="PWZ366"/>
      <c r="PXA366"/>
      <c r="PXB366"/>
      <c r="PXC366"/>
      <c r="PXD366"/>
      <c r="PXE366"/>
      <c r="PXF366"/>
      <c r="PXG366"/>
      <c r="PXH366"/>
      <c r="PXI366"/>
      <c r="PXJ366"/>
      <c r="PXK366"/>
      <c r="PXL366"/>
      <c r="PXM366"/>
      <c r="PXN366"/>
      <c r="PXO366"/>
      <c r="PXP366"/>
      <c r="PXQ366"/>
      <c r="PXR366"/>
      <c r="PXS366"/>
      <c r="PXT366"/>
      <c r="PXU366"/>
      <c r="PXV366"/>
      <c r="PXW366"/>
      <c r="PXX366"/>
      <c r="PXY366"/>
      <c r="PXZ366"/>
      <c r="PYA366"/>
      <c r="PYB366"/>
      <c r="PYC366"/>
      <c r="PYD366"/>
      <c r="PYE366"/>
      <c r="PYF366"/>
      <c r="PYG366"/>
      <c r="PYH366"/>
      <c r="PYI366"/>
      <c r="PYJ366"/>
      <c r="PYK366"/>
      <c r="PYL366"/>
      <c r="PYM366"/>
      <c r="PYN366"/>
      <c r="PYO366"/>
      <c r="PYP366"/>
      <c r="PYQ366"/>
      <c r="PYR366"/>
      <c r="PYS366"/>
      <c r="PYT366"/>
      <c r="PYU366"/>
      <c r="PYV366"/>
      <c r="PYW366"/>
      <c r="PYX366"/>
      <c r="PYY366"/>
      <c r="PYZ366"/>
      <c r="PZA366"/>
      <c r="PZB366"/>
      <c r="PZC366"/>
      <c r="PZD366"/>
      <c r="PZE366"/>
      <c r="PZF366"/>
      <c r="PZG366"/>
      <c r="PZH366"/>
      <c r="PZI366"/>
      <c r="PZJ366"/>
      <c r="PZK366"/>
      <c r="PZL366"/>
      <c r="PZM366"/>
      <c r="PZN366"/>
      <c r="PZO366"/>
      <c r="PZP366"/>
      <c r="PZQ366"/>
      <c r="PZR366"/>
      <c r="PZS366"/>
      <c r="PZT366"/>
      <c r="PZU366"/>
      <c r="PZV366"/>
      <c r="PZW366"/>
      <c r="PZX366"/>
      <c r="PZY366"/>
      <c r="PZZ366"/>
      <c r="QAA366"/>
      <c r="QAB366"/>
      <c r="QAC366"/>
      <c r="QAD366"/>
      <c r="QAE366"/>
      <c r="QAF366"/>
      <c r="QAG366"/>
      <c r="QAH366"/>
      <c r="QAI366"/>
      <c r="QAJ366"/>
      <c r="QAK366"/>
      <c r="QAL366"/>
      <c r="QAM366"/>
      <c r="QAN366"/>
      <c r="QAO366"/>
      <c r="QAP366"/>
      <c r="QAQ366"/>
      <c r="QAR366"/>
      <c r="QAS366"/>
      <c r="QAT366"/>
      <c r="QAU366"/>
      <c r="QAV366"/>
      <c r="QAW366"/>
      <c r="QAX366"/>
      <c r="QAY366"/>
      <c r="QAZ366"/>
      <c r="QBA366"/>
      <c r="QBB366"/>
      <c r="QBC366"/>
      <c r="QBD366"/>
      <c r="QBE366"/>
      <c r="QBF366"/>
      <c r="QBG366"/>
      <c r="QBH366"/>
      <c r="QBI366"/>
      <c r="QBJ366"/>
      <c r="QBK366"/>
      <c r="QBL366"/>
      <c r="QBM366"/>
      <c r="QBN366"/>
      <c r="QBO366"/>
      <c r="QBP366"/>
      <c r="QBQ366"/>
      <c r="QBR366"/>
      <c r="QBS366"/>
      <c r="QBT366"/>
      <c r="QBU366"/>
      <c r="QBV366"/>
      <c r="QBW366"/>
      <c r="QBX366"/>
      <c r="QBY366"/>
      <c r="QBZ366"/>
      <c r="QCA366"/>
      <c r="QCB366"/>
      <c r="QCC366"/>
      <c r="QCD366"/>
      <c r="QCE366"/>
      <c r="QCF366"/>
      <c r="QCG366"/>
      <c r="QCH366"/>
      <c r="QCI366"/>
      <c r="QCJ366"/>
      <c r="QCK366"/>
      <c r="QCL366"/>
      <c r="QCM366"/>
      <c r="QCN366"/>
      <c r="QCO366"/>
      <c r="QCP366"/>
      <c r="QCQ366"/>
      <c r="QCR366"/>
      <c r="QCS366"/>
      <c r="QCT366"/>
      <c r="QCU366"/>
      <c r="QCV366"/>
      <c r="QCW366"/>
      <c r="QCX366"/>
      <c r="QCY366"/>
      <c r="QCZ366"/>
      <c r="QDA366"/>
      <c r="QDB366"/>
      <c r="QDC366"/>
      <c r="QDD366"/>
      <c r="QDE366"/>
      <c r="QDF366"/>
      <c r="QDG366"/>
      <c r="QDH366"/>
      <c r="QDI366"/>
      <c r="QDJ366"/>
      <c r="QDK366"/>
      <c r="QDL366"/>
      <c r="QDM366"/>
      <c r="QDN366"/>
      <c r="QDO366"/>
      <c r="QDP366"/>
      <c r="QDQ366"/>
      <c r="QDR366"/>
      <c r="QDS366"/>
      <c r="QDT366"/>
      <c r="QDU366"/>
      <c r="QDV366"/>
      <c r="QDW366"/>
      <c r="QDX366"/>
      <c r="QDY366"/>
      <c r="QDZ366"/>
      <c r="QEA366"/>
      <c r="QEB366"/>
      <c r="QEC366"/>
      <c r="QED366"/>
      <c r="QEE366"/>
      <c r="QEF366"/>
      <c r="QEG366"/>
      <c r="QEH366"/>
      <c r="QEI366"/>
      <c r="QEJ366"/>
      <c r="QEK366"/>
      <c r="QEL366"/>
      <c r="QEM366"/>
      <c r="QEN366"/>
      <c r="QEO366"/>
      <c r="QEP366"/>
      <c r="QEQ366"/>
      <c r="QER366"/>
      <c r="QES366"/>
      <c r="QET366"/>
      <c r="QEU366"/>
      <c r="QEV366"/>
      <c r="QEW366"/>
      <c r="QEX366"/>
      <c r="QEY366"/>
      <c r="QEZ366"/>
      <c r="QFA366"/>
      <c r="QFB366"/>
      <c r="QFC366"/>
      <c r="QFD366"/>
      <c r="QFE366"/>
      <c r="QFF366"/>
      <c r="QFG366"/>
      <c r="QFH366"/>
      <c r="QFI366"/>
      <c r="QFJ366"/>
      <c r="QFK366"/>
      <c r="QFL366"/>
      <c r="QFM366"/>
      <c r="QFN366"/>
      <c r="QFO366"/>
      <c r="QFP366"/>
      <c r="QFQ366"/>
      <c r="QFR366"/>
      <c r="QFS366"/>
      <c r="QFT366"/>
      <c r="QFU366"/>
      <c r="QFV366"/>
      <c r="QFW366"/>
      <c r="QFX366"/>
      <c r="QFY366"/>
      <c r="QFZ366"/>
      <c r="QGA366"/>
      <c r="QGB366"/>
      <c r="QGC366"/>
      <c r="QGD366"/>
      <c r="QGE366"/>
      <c r="QGF366"/>
      <c r="QGG366"/>
      <c r="QGH366"/>
      <c r="QGI366"/>
      <c r="QGJ366"/>
      <c r="QGK366"/>
      <c r="QGL366"/>
      <c r="QGM366"/>
      <c r="QGN366"/>
      <c r="QGO366"/>
      <c r="QGP366"/>
      <c r="QGQ366"/>
      <c r="QGR366"/>
      <c r="QGS366"/>
      <c r="QGT366"/>
      <c r="QGU366"/>
      <c r="QGV366"/>
      <c r="QGW366"/>
      <c r="QGX366"/>
      <c r="QGY366"/>
      <c r="QGZ366"/>
      <c r="QHA366"/>
      <c r="QHB366"/>
      <c r="QHC366"/>
      <c r="QHD366"/>
      <c r="QHE366"/>
      <c r="QHF366"/>
      <c r="QHG366"/>
      <c r="QHH366"/>
      <c r="QHI366"/>
      <c r="QHJ366"/>
      <c r="QHK366"/>
      <c r="QHL366"/>
      <c r="QHM366"/>
      <c r="QHN366"/>
      <c r="QHO366"/>
      <c r="QHP366"/>
      <c r="QHQ366"/>
      <c r="QHR366"/>
      <c r="QHS366"/>
      <c r="QHT366"/>
      <c r="QHU366"/>
      <c r="QHV366"/>
      <c r="QHW366"/>
      <c r="QHX366"/>
      <c r="QHY366"/>
      <c r="QHZ366"/>
      <c r="QIA366"/>
      <c r="QIB366"/>
      <c r="QIC366"/>
      <c r="QID366"/>
      <c r="QIE366"/>
      <c r="QIF366"/>
      <c r="QIG366"/>
      <c r="QIH366"/>
      <c r="QII366"/>
      <c r="QIJ366"/>
      <c r="QIK366"/>
      <c r="QIL366"/>
      <c r="QIM366"/>
      <c r="QIN366"/>
      <c r="QIO366"/>
      <c r="QIP366"/>
      <c r="QIQ366"/>
      <c r="QIR366"/>
      <c r="QIS366"/>
      <c r="QIT366"/>
      <c r="QIU366"/>
      <c r="QIV366"/>
      <c r="QIW366"/>
      <c r="QIX366"/>
      <c r="QIY366"/>
      <c r="QIZ366"/>
      <c r="QJA366"/>
      <c r="QJB366"/>
      <c r="QJC366"/>
      <c r="QJD366"/>
      <c r="QJE366"/>
      <c r="QJF366"/>
      <c r="QJG366"/>
      <c r="QJH366"/>
      <c r="QJI366"/>
      <c r="QJJ366"/>
      <c r="QJK366"/>
      <c r="QJL366"/>
      <c r="QJM366"/>
      <c r="QJN366"/>
      <c r="QJO366"/>
      <c r="QJP366"/>
      <c r="QJQ366"/>
      <c r="QJR366"/>
      <c r="QJS366"/>
      <c r="QJT366"/>
      <c r="QJU366"/>
      <c r="QJV366"/>
      <c r="QJW366"/>
      <c r="QJX366"/>
      <c r="QJY366"/>
      <c r="QJZ366"/>
      <c r="QKA366"/>
      <c r="QKB366"/>
      <c r="QKC366"/>
      <c r="QKD366"/>
      <c r="QKE366"/>
      <c r="QKF366"/>
      <c r="QKG366"/>
      <c r="QKH366"/>
      <c r="QKI366"/>
      <c r="QKJ366"/>
      <c r="QKK366"/>
      <c r="QKL366"/>
      <c r="QKM366"/>
      <c r="QKN366"/>
      <c r="QKO366"/>
      <c r="QKP366"/>
      <c r="QKQ366"/>
      <c r="QKR366"/>
      <c r="QKS366"/>
      <c r="QKT366"/>
      <c r="QKU366"/>
      <c r="QKV366"/>
      <c r="QKW366"/>
      <c r="QKX366"/>
      <c r="QKY366"/>
      <c r="QKZ366"/>
      <c r="QLA366"/>
      <c r="QLB366"/>
      <c r="QLC366"/>
      <c r="QLD366"/>
      <c r="QLE366"/>
      <c r="QLF366"/>
      <c r="QLG366"/>
      <c r="QLH366"/>
      <c r="QLI366"/>
      <c r="QLJ366"/>
      <c r="QLK366"/>
      <c r="QLL366"/>
      <c r="QLM366"/>
      <c r="QLN366"/>
      <c r="QLO366"/>
      <c r="QLP366"/>
      <c r="QLQ366"/>
      <c r="QLR366"/>
      <c r="QLS366"/>
      <c r="QLT366"/>
      <c r="QLU366"/>
      <c r="QLV366"/>
      <c r="QLW366"/>
      <c r="QLX366"/>
      <c r="QLY366"/>
      <c r="QLZ366"/>
      <c r="QMA366"/>
      <c r="QMB366"/>
      <c r="QMC366"/>
      <c r="QMD366"/>
      <c r="QME366"/>
      <c r="QMF366"/>
      <c r="QMG366"/>
      <c r="QMH366"/>
      <c r="QMI366"/>
      <c r="QMJ366"/>
      <c r="QMK366"/>
      <c r="QML366"/>
      <c r="QMM366"/>
      <c r="QMN366"/>
      <c r="QMO366"/>
      <c r="QMP366"/>
      <c r="QMQ366"/>
      <c r="QMR366"/>
      <c r="QMS366"/>
      <c r="QMT366"/>
      <c r="QMU366"/>
      <c r="QMV366"/>
      <c r="QMW366"/>
      <c r="QMX366"/>
      <c r="QMY366"/>
      <c r="QMZ366"/>
      <c r="QNA366"/>
      <c r="QNB366"/>
      <c r="QNC366"/>
      <c r="QND366"/>
      <c r="QNE366"/>
      <c r="QNF366"/>
      <c r="QNG366"/>
      <c r="QNH366"/>
      <c r="QNI366"/>
      <c r="QNJ366"/>
      <c r="QNK366"/>
      <c r="QNL366"/>
      <c r="QNM366"/>
      <c r="QNN366"/>
      <c r="QNO366"/>
      <c r="QNP366"/>
      <c r="QNQ366"/>
      <c r="QNR366"/>
      <c r="QNS366"/>
      <c r="QNT366"/>
      <c r="QNU366"/>
      <c r="QNV366"/>
      <c r="QNW366"/>
      <c r="QNX366"/>
      <c r="QNY366"/>
      <c r="QNZ366"/>
      <c r="QOA366"/>
      <c r="QOB366"/>
      <c r="QOC366"/>
      <c r="QOD366"/>
      <c r="QOE366"/>
      <c r="QOF366"/>
      <c r="QOG366"/>
      <c r="QOH366"/>
      <c r="QOI366"/>
      <c r="QOJ366"/>
      <c r="QOK366"/>
      <c r="QOL366"/>
      <c r="QOM366"/>
      <c r="QON366"/>
      <c r="QOO366"/>
      <c r="QOP366"/>
      <c r="QOQ366"/>
      <c r="QOR366"/>
      <c r="QOS366"/>
      <c r="QOT366"/>
      <c r="QOU366"/>
      <c r="QOV366"/>
      <c r="QOW366"/>
      <c r="QOX366"/>
      <c r="QOY366"/>
      <c r="QOZ366"/>
      <c r="QPA366"/>
      <c r="QPB366"/>
      <c r="QPC366"/>
      <c r="QPD366"/>
      <c r="QPE366"/>
      <c r="QPF366"/>
      <c r="QPG366"/>
      <c r="QPH366"/>
      <c r="QPI366"/>
      <c r="QPJ366"/>
      <c r="QPK366"/>
      <c r="QPL366"/>
      <c r="QPM366"/>
      <c r="QPN366"/>
      <c r="QPO366"/>
      <c r="QPP366"/>
      <c r="QPQ366"/>
      <c r="QPR366"/>
      <c r="QPS366"/>
      <c r="QPT366"/>
      <c r="QPU366"/>
      <c r="QPV366"/>
      <c r="QPW366"/>
      <c r="QPX366"/>
      <c r="QPY366"/>
      <c r="QPZ366"/>
      <c r="QQA366"/>
      <c r="QQB366"/>
      <c r="QQC366"/>
      <c r="QQD366"/>
      <c r="QQE366"/>
      <c r="QQF366"/>
      <c r="QQG366"/>
      <c r="QQH366"/>
      <c r="QQI366"/>
      <c r="QQJ366"/>
      <c r="QQK366"/>
      <c r="QQL366"/>
      <c r="QQM366"/>
      <c r="QQN366"/>
      <c r="QQO366"/>
      <c r="QQP366"/>
      <c r="QQQ366"/>
      <c r="QQR366"/>
      <c r="QQS366"/>
      <c r="QQT366"/>
      <c r="QQU366"/>
      <c r="QQV366"/>
      <c r="QQW366"/>
      <c r="QQX366"/>
      <c r="QQY366"/>
      <c r="QQZ366"/>
      <c r="QRA366"/>
      <c r="QRB366"/>
      <c r="QRC366"/>
      <c r="QRD366"/>
      <c r="QRE366"/>
      <c r="QRF366"/>
      <c r="QRG366"/>
      <c r="QRH366"/>
      <c r="QRI366"/>
      <c r="QRJ366"/>
      <c r="QRK366"/>
      <c r="QRL366"/>
      <c r="QRM366"/>
      <c r="QRN366"/>
      <c r="QRO366"/>
      <c r="QRP366"/>
      <c r="QRQ366"/>
      <c r="QRR366"/>
      <c r="QRS366"/>
      <c r="QRT366"/>
      <c r="QRU366"/>
      <c r="QRV366"/>
      <c r="QRW366"/>
      <c r="QRX366"/>
      <c r="QRY366"/>
      <c r="QRZ366"/>
      <c r="QSA366"/>
      <c r="QSB366"/>
      <c r="QSC366"/>
      <c r="QSD366"/>
      <c r="QSE366"/>
      <c r="QSF366"/>
      <c r="QSG366"/>
      <c r="QSH366"/>
      <c r="QSI366"/>
      <c r="QSJ366"/>
      <c r="QSK366"/>
      <c r="QSL366"/>
      <c r="QSM366"/>
      <c r="QSN366"/>
      <c r="QSO366"/>
      <c r="QSP366"/>
      <c r="QSQ366"/>
      <c r="QSR366"/>
      <c r="QSS366"/>
      <c r="QST366"/>
      <c r="QSU366"/>
      <c r="QSV366"/>
      <c r="QSW366"/>
      <c r="QSX366"/>
      <c r="QSY366"/>
      <c r="QSZ366"/>
      <c r="QTA366"/>
      <c r="QTB366"/>
      <c r="QTC366"/>
      <c r="QTD366"/>
      <c r="QTE366"/>
      <c r="QTF366"/>
      <c r="QTG366"/>
      <c r="QTH366"/>
      <c r="QTI366"/>
      <c r="QTJ366"/>
      <c r="QTK366"/>
      <c r="QTL366"/>
      <c r="QTM366"/>
      <c r="QTN366"/>
      <c r="QTO366"/>
      <c r="QTP366"/>
      <c r="QTQ366"/>
      <c r="QTR366"/>
      <c r="QTS366"/>
      <c r="QTT366"/>
      <c r="QTU366"/>
      <c r="QTV366"/>
      <c r="QTW366"/>
      <c r="QTX366"/>
      <c r="QTY366"/>
      <c r="QTZ366"/>
      <c r="QUA366"/>
      <c r="QUB366"/>
      <c r="QUC366"/>
      <c r="QUD366"/>
      <c r="QUE366"/>
      <c r="QUF366"/>
      <c r="QUG366"/>
      <c r="QUH366"/>
      <c r="QUI366"/>
      <c r="QUJ366"/>
      <c r="QUK366"/>
      <c r="QUL366"/>
      <c r="QUM366"/>
      <c r="QUN366"/>
      <c r="QUO366"/>
      <c r="QUP366"/>
      <c r="QUQ366"/>
      <c r="QUR366"/>
      <c r="QUS366"/>
      <c r="QUT366"/>
      <c r="QUU366"/>
      <c r="QUV366"/>
      <c r="QUW366"/>
      <c r="QUX366"/>
      <c r="QUY366"/>
      <c r="QUZ366"/>
      <c r="QVA366"/>
      <c r="QVB366"/>
      <c r="QVC366"/>
      <c r="QVD366"/>
      <c r="QVE366"/>
      <c r="QVF366"/>
      <c r="QVG366"/>
      <c r="QVH366"/>
      <c r="QVI366"/>
      <c r="QVJ366"/>
      <c r="QVK366"/>
      <c r="QVL366"/>
      <c r="QVM366"/>
      <c r="QVN366"/>
      <c r="QVO366"/>
      <c r="QVP366"/>
      <c r="QVQ366"/>
      <c r="QVR366"/>
      <c r="QVS366"/>
      <c r="QVT366"/>
      <c r="QVU366"/>
      <c r="QVV366"/>
      <c r="QVW366"/>
      <c r="QVX366"/>
      <c r="QVY366"/>
      <c r="QVZ366"/>
      <c r="QWA366"/>
      <c r="QWB366"/>
      <c r="QWC366"/>
      <c r="QWD366"/>
      <c r="QWE366"/>
      <c r="QWF366"/>
      <c r="QWG366"/>
      <c r="QWH366"/>
      <c r="QWI366"/>
      <c r="QWJ366"/>
      <c r="QWK366"/>
      <c r="QWL366"/>
      <c r="QWM366"/>
      <c r="QWN366"/>
      <c r="QWO366"/>
      <c r="QWP366"/>
      <c r="QWQ366"/>
      <c r="QWR366"/>
      <c r="QWS366"/>
      <c r="QWT366"/>
      <c r="QWU366"/>
      <c r="QWV366"/>
      <c r="QWW366"/>
      <c r="QWX366"/>
      <c r="QWY366"/>
      <c r="QWZ366"/>
      <c r="QXA366"/>
      <c r="QXB366"/>
      <c r="QXC366"/>
      <c r="QXD366"/>
      <c r="QXE366"/>
      <c r="QXF366"/>
      <c r="QXG366"/>
      <c r="QXH366"/>
      <c r="QXI366"/>
      <c r="QXJ366"/>
      <c r="QXK366"/>
      <c r="QXL366"/>
      <c r="QXM366"/>
      <c r="QXN366"/>
      <c r="QXO366"/>
      <c r="QXP366"/>
      <c r="QXQ366"/>
      <c r="QXR366"/>
      <c r="QXS366"/>
      <c r="QXT366"/>
      <c r="QXU366"/>
      <c r="QXV366"/>
      <c r="QXW366"/>
      <c r="QXX366"/>
      <c r="QXY366"/>
      <c r="QXZ366"/>
      <c r="QYA366"/>
      <c r="QYB366"/>
      <c r="QYC366"/>
      <c r="QYD366"/>
      <c r="QYE366"/>
      <c r="QYF366"/>
      <c r="QYG366"/>
      <c r="QYH366"/>
      <c r="QYI366"/>
      <c r="QYJ366"/>
      <c r="QYK366"/>
      <c r="QYL366"/>
      <c r="QYM366"/>
      <c r="QYN366"/>
      <c r="QYO366"/>
      <c r="QYP366"/>
      <c r="QYQ366"/>
      <c r="QYR366"/>
      <c r="QYS366"/>
      <c r="QYT366"/>
      <c r="QYU366"/>
      <c r="QYV366"/>
      <c r="QYW366"/>
      <c r="QYX366"/>
      <c r="QYY366"/>
      <c r="QYZ366"/>
      <c r="QZA366"/>
      <c r="QZB366"/>
      <c r="QZC366"/>
      <c r="QZD366"/>
      <c r="QZE366"/>
      <c r="QZF366"/>
      <c r="QZG366"/>
      <c r="QZH366"/>
      <c r="QZI366"/>
      <c r="QZJ366"/>
      <c r="QZK366"/>
      <c r="QZL366"/>
      <c r="QZM366"/>
      <c r="QZN366"/>
      <c r="QZO366"/>
      <c r="QZP366"/>
      <c r="QZQ366"/>
      <c r="QZR366"/>
      <c r="QZS366"/>
      <c r="QZT366"/>
      <c r="QZU366"/>
      <c r="QZV366"/>
      <c r="QZW366"/>
      <c r="QZX366"/>
      <c r="QZY366"/>
      <c r="QZZ366"/>
      <c r="RAA366"/>
      <c r="RAB366"/>
      <c r="RAC366"/>
      <c r="RAD366"/>
      <c r="RAE366"/>
      <c r="RAF366"/>
      <c r="RAG366"/>
      <c r="RAH366"/>
      <c r="RAI366"/>
      <c r="RAJ366"/>
      <c r="RAK366"/>
      <c r="RAL366"/>
      <c r="RAM366"/>
      <c r="RAN366"/>
      <c r="RAO366"/>
      <c r="RAP366"/>
      <c r="RAQ366"/>
      <c r="RAR366"/>
      <c r="RAS366"/>
      <c r="RAT366"/>
      <c r="RAU366"/>
      <c r="RAV366"/>
      <c r="RAW366"/>
      <c r="RAX366"/>
      <c r="RAY366"/>
      <c r="RAZ366"/>
      <c r="RBA366"/>
      <c r="RBB366"/>
      <c r="RBC366"/>
      <c r="RBD366"/>
      <c r="RBE366"/>
      <c r="RBF366"/>
      <c r="RBG366"/>
      <c r="RBH366"/>
      <c r="RBI366"/>
      <c r="RBJ366"/>
      <c r="RBK366"/>
      <c r="RBL366"/>
      <c r="RBM366"/>
      <c r="RBN366"/>
      <c r="RBO366"/>
      <c r="RBP366"/>
      <c r="RBQ366"/>
      <c r="RBR366"/>
      <c r="RBS366"/>
      <c r="RBT366"/>
      <c r="RBU366"/>
      <c r="RBV366"/>
      <c r="RBW366"/>
      <c r="RBX366"/>
      <c r="RBY366"/>
      <c r="RBZ366"/>
      <c r="RCA366"/>
      <c r="RCB366"/>
      <c r="RCC366"/>
      <c r="RCD366"/>
      <c r="RCE366"/>
      <c r="RCF366"/>
      <c r="RCG366"/>
      <c r="RCH366"/>
      <c r="RCI366"/>
      <c r="RCJ366"/>
      <c r="RCK366"/>
      <c r="RCL366"/>
      <c r="RCM366"/>
      <c r="RCN366"/>
      <c r="RCO366"/>
      <c r="RCP366"/>
      <c r="RCQ366"/>
      <c r="RCR366"/>
      <c r="RCS366"/>
      <c r="RCT366"/>
      <c r="RCU366"/>
      <c r="RCV366"/>
      <c r="RCW366"/>
      <c r="RCX366"/>
      <c r="RCY366"/>
      <c r="RCZ366"/>
      <c r="RDA366"/>
      <c r="RDB366"/>
      <c r="RDC366"/>
      <c r="RDD366"/>
      <c r="RDE366"/>
      <c r="RDF366"/>
      <c r="RDG366"/>
      <c r="RDH366"/>
      <c r="RDI366"/>
      <c r="RDJ366"/>
      <c r="RDK366"/>
      <c r="RDL366"/>
      <c r="RDM366"/>
      <c r="RDN366"/>
      <c r="RDO366"/>
      <c r="RDP366"/>
      <c r="RDQ366"/>
      <c r="RDR366"/>
      <c r="RDS366"/>
      <c r="RDT366"/>
      <c r="RDU366"/>
      <c r="RDV366"/>
      <c r="RDW366"/>
      <c r="RDX366"/>
      <c r="RDY366"/>
      <c r="RDZ366"/>
      <c r="REA366"/>
      <c r="REB366"/>
      <c r="REC366"/>
      <c r="RED366"/>
      <c r="REE366"/>
      <c r="REF366"/>
      <c r="REG366"/>
      <c r="REH366"/>
      <c r="REI366"/>
      <c r="REJ366"/>
      <c r="REK366"/>
      <c r="REL366"/>
      <c r="REM366"/>
      <c r="REN366"/>
      <c r="REO366"/>
      <c r="REP366"/>
      <c r="REQ366"/>
      <c r="RER366"/>
      <c r="RES366"/>
      <c r="RET366"/>
      <c r="REU366"/>
      <c r="REV366"/>
      <c r="REW366"/>
      <c r="REX366"/>
      <c r="REY366"/>
      <c r="REZ366"/>
      <c r="RFA366"/>
      <c r="RFB366"/>
      <c r="RFC366"/>
      <c r="RFD366"/>
      <c r="RFE366"/>
      <c r="RFF366"/>
      <c r="RFG366"/>
      <c r="RFH366"/>
      <c r="RFI366"/>
      <c r="RFJ366"/>
      <c r="RFK366"/>
      <c r="RFL366"/>
      <c r="RFM366"/>
      <c r="RFN366"/>
      <c r="RFO366"/>
      <c r="RFP366"/>
      <c r="RFQ366"/>
      <c r="RFR366"/>
      <c r="RFS366"/>
      <c r="RFT366"/>
      <c r="RFU366"/>
      <c r="RFV366"/>
      <c r="RFW366"/>
      <c r="RFX366"/>
      <c r="RFY366"/>
      <c r="RFZ366"/>
      <c r="RGA366"/>
      <c r="RGB366"/>
      <c r="RGC366"/>
      <c r="RGD366"/>
      <c r="RGE366"/>
      <c r="RGF366"/>
      <c r="RGG366"/>
      <c r="RGH366"/>
      <c r="RGI366"/>
      <c r="RGJ366"/>
      <c r="RGK366"/>
      <c r="RGL366"/>
      <c r="RGM366"/>
      <c r="RGN366"/>
      <c r="RGO366"/>
      <c r="RGP366"/>
      <c r="RGQ366"/>
      <c r="RGR366"/>
      <c r="RGS366"/>
      <c r="RGT366"/>
      <c r="RGU366"/>
      <c r="RGV366"/>
      <c r="RGW366"/>
      <c r="RGX366"/>
      <c r="RGY366"/>
      <c r="RGZ366"/>
      <c r="RHA366"/>
      <c r="RHB366"/>
      <c r="RHC366"/>
      <c r="RHD366"/>
      <c r="RHE366"/>
      <c r="RHF366"/>
      <c r="RHG366"/>
      <c r="RHH366"/>
      <c r="RHI366"/>
      <c r="RHJ366"/>
      <c r="RHK366"/>
      <c r="RHL366"/>
      <c r="RHM366"/>
      <c r="RHN366"/>
      <c r="RHO366"/>
      <c r="RHP366"/>
      <c r="RHQ366"/>
      <c r="RHR366"/>
      <c r="RHS366"/>
      <c r="RHT366"/>
      <c r="RHU366"/>
      <c r="RHV366"/>
      <c r="RHW366"/>
      <c r="RHX366"/>
      <c r="RHY366"/>
      <c r="RHZ366"/>
      <c r="RIA366"/>
      <c r="RIB366"/>
      <c r="RIC366"/>
      <c r="RID366"/>
      <c r="RIE366"/>
      <c r="RIF366"/>
      <c r="RIG366"/>
      <c r="RIH366"/>
      <c r="RII366"/>
      <c r="RIJ366"/>
      <c r="RIK366"/>
      <c r="RIL366"/>
      <c r="RIM366"/>
      <c r="RIN366"/>
      <c r="RIO366"/>
      <c r="RIP366"/>
      <c r="RIQ366"/>
      <c r="RIR366"/>
      <c r="RIS366"/>
      <c r="RIT366"/>
      <c r="RIU366"/>
      <c r="RIV366"/>
      <c r="RIW366"/>
      <c r="RIX366"/>
      <c r="RIY366"/>
      <c r="RIZ366"/>
      <c r="RJA366"/>
      <c r="RJB366"/>
      <c r="RJC366"/>
      <c r="RJD366"/>
      <c r="RJE366"/>
      <c r="RJF366"/>
      <c r="RJG366"/>
      <c r="RJH366"/>
      <c r="RJI366"/>
      <c r="RJJ366"/>
      <c r="RJK366"/>
      <c r="RJL366"/>
      <c r="RJM366"/>
      <c r="RJN366"/>
      <c r="RJO366"/>
      <c r="RJP366"/>
      <c r="RJQ366"/>
      <c r="RJR366"/>
      <c r="RJS366"/>
      <c r="RJT366"/>
      <c r="RJU366"/>
      <c r="RJV366"/>
      <c r="RJW366"/>
      <c r="RJX366"/>
      <c r="RJY366"/>
      <c r="RJZ366"/>
      <c r="RKA366"/>
      <c r="RKB366"/>
      <c r="RKC366"/>
      <c r="RKD366"/>
      <c r="RKE366"/>
      <c r="RKF366"/>
      <c r="RKG366"/>
      <c r="RKH366"/>
      <c r="RKI366"/>
      <c r="RKJ366"/>
      <c r="RKK366"/>
      <c r="RKL366"/>
      <c r="RKM366"/>
      <c r="RKN366"/>
      <c r="RKO366"/>
      <c r="RKP366"/>
      <c r="RKQ366"/>
      <c r="RKR366"/>
      <c r="RKS366"/>
      <c r="RKT366"/>
      <c r="RKU366"/>
      <c r="RKV366"/>
      <c r="RKW366"/>
      <c r="RKX366"/>
      <c r="RKY366"/>
      <c r="RKZ366"/>
      <c r="RLA366"/>
      <c r="RLB366"/>
      <c r="RLC366"/>
      <c r="RLD366"/>
      <c r="RLE366"/>
      <c r="RLF366"/>
      <c r="RLG366"/>
      <c r="RLH366"/>
      <c r="RLI366"/>
      <c r="RLJ366"/>
      <c r="RLK366"/>
      <c r="RLL366"/>
      <c r="RLM366"/>
      <c r="RLN366"/>
      <c r="RLO366"/>
      <c r="RLP366"/>
      <c r="RLQ366"/>
      <c r="RLR366"/>
      <c r="RLS366"/>
      <c r="RLT366"/>
      <c r="RLU366"/>
      <c r="RLV366"/>
      <c r="RLW366"/>
      <c r="RLX366"/>
      <c r="RLY366"/>
      <c r="RLZ366"/>
      <c r="RMA366"/>
      <c r="RMB366"/>
      <c r="RMC366"/>
      <c r="RMD366"/>
      <c r="RME366"/>
      <c r="RMF366"/>
      <c r="RMG366"/>
      <c r="RMH366"/>
      <c r="RMI366"/>
      <c r="RMJ366"/>
      <c r="RMK366"/>
      <c r="RML366"/>
      <c r="RMM366"/>
      <c r="RMN366"/>
      <c r="RMO366"/>
      <c r="RMP366"/>
      <c r="RMQ366"/>
      <c r="RMR366"/>
      <c r="RMS366"/>
      <c r="RMT366"/>
      <c r="RMU366"/>
      <c r="RMV366"/>
      <c r="RMW366"/>
      <c r="RMX366"/>
      <c r="RMY366"/>
      <c r="RMZ366"/>
      <c r="RNA366"/>
      <c r="RNB366"/>
      <c r="RNC366"/>
      <c r="RND366"/>
      <c r="RNE366"/>
      <c r="RNF366"/>
      <c r="RNG366"/>
      <c r="RNH366"/>
      <c r="RNI366"/>
      <c r="RNJ366"/>
      <c r="RNK366"/>
      <c r="RNL366"/>
      <c r="RNM366"/>
      <c r="RNN366"/>
      <c r="RNO366"/>
      <c r="RNP366"/>
      <c r="RNQ366"/>
      <c r="RNR366"/>
      <c r="RNS366"/>
      <c r="RNT366"/>
      <c r="RNU366"/>
      <c r="RNV366"/>
      <c r="RNW366"/>
      <c r="RNX366"/>
      <c r="RNY366"/>
      <c r="RNZ366"/>
      <c r="ROA366"/>
      <c r="ROB366"/>
      <c r="ROC366"/>
      <c r="ROD366"/>
      <c r="ROE366"/>
      <c r="ROF366"/>
      <c r="ROG366"/>
      <c r="ROH366"/>
      <c r="ROI366"/>
      <c r="ROJ366"/>
      <c r="ROK366"/>
      <c r="ROL366"/>
      <c r="ROM366"/>
      <c r="RON366"/>
      <c r="ROO366"/>
      <c r="ROP366"/>
      <c r="ROQ366"/>
      <c r="ROR366"/>
      <c r="ROS366"/>
      <c r="ROT366"/>
      <c r="ROU366"/>
      <c r="ROV366"/>
      <c r="ROW366"/>
      <c r="ROX366"/>
      <c r="ROY366"/>
      <c r="ROZ366"/>
      <c r="RPA366"/>
      <c r="RPB366"/>
      <c r="RPC366"/>
      <c r="RPD366"/>
      <c r="RPE366"/>
      <c r="RPF366"/>
      <c r="RPG366"/>
      <c r="RPH366"/>
      <c r="RPI366"/>
      <c r="RPJ366"/>
      <c r="RPK366"/>
      <c r="RPL366"/>
      <c r="RPM366"/>
      <c r="RPN366"/>
      <c r="RPO366"/>
      <c r="RPP366"/>
      <c r="RPQ366"/>
      <c r="RPR366"/>
      <c r="RPS366"/>
      <c r="RPT366"/>
      <c r="RPU366"/>
      <c r="RPV366"/>
      <c r="RPW366"/>
      <c r="RPX366"/>
      <c r="RPY366"/>
      <c r="RPZ366"/>
      <c r="RQA366"/>
      <c r="RQB366"/>
      <c r="RQC366"/>
      <c r="RQD366"/>
      <c r="RQE366"/>
      <c r="RQF366"/>
      <c r="RQG366"/>
      <c r="RQH366"/>
      <c r="RQI366"/>
      <c r="RQJ366"/>
      <c r="RQK366"/>
      <c r="RQL366"/>
      <c r="RQM366"/>
      <c r="RQN366"/>
      <c r="RQO366"/>
      <c r="RQP366"/>
      <c r="RQQ366"/>
      <c r="RQR366"/>
      <c r="RQS366"/>
      <c r="RQT366"/>
      <c r="RQU366"/>
      <c r="RQV366"/>
      <c r="RQW366"/>
      <c r="RQX366"/>
      <c r="RQY366"/>
      <c r="RQZ366"/>
      <c r="RRA366"/>
      <c r="RRB366"/>
      <c r="RRC366"/>
      <c r="RRD366"/>
      <c r="RRE366"/>
      <c r="RRF366"/>
      <c r="RRG366"/>
      <c r="RRH366"/>
      <c r="RRI366"/>
      <c r="RRJ366"/>
      <c r="RRK366"/>
      <c r="RRL366"/>
      <c r="RRM366"/>
      <c r="RRN366"/>
      <c r="RRO366"/>
      <c r="RRP366"/>
      <c r="RRQ366"/>
      <c r="RRR366"/>
      <c r="RRS366"/>
      <c r="RRT366"/>
      <c r="RRU366"/>
      <c r="RRV366"/>
      <c r="RRW366"/>
      <c r="RRX366"/>
      <c r="RRY366"/>
      <c r="RRZ366"/>
      <c r="RSA366"/>
      <c r="RSB366"/>
      <c r="RSC366"/>
      <c r="RSD366"/>
      <c r="RSE366"/>
      <c r="RSF366"/>
      <c r="RSG366"/>
      <c r="RSH366"/>
      <c r="RSI366"/>
      <c r="RSJ366"/>
      <c r="RSK366"/>
      <c r="RSL366"/>
      <c r="RSM366"/>
      <c r="RSN366"/>
      <c r="RSO366"/>
      <c r="RSP366"/>
      <c r="RSQ366"/>
      <c r="RSR366"/>
      <c r="RSS366"/>
      <c r="RST366"/>
      <c r="RSU366"/>
      <c r="RSV366"/>
      <c r="RSW366"/>
      <c r="RSX366"/>
      <c r="RSY366"/>
      <c r="RSZ366"/>
      <c r="RTA366"/>
      <c r="RTB366"/>
      <c r="RTC366"/>
      <c r="RTD366"/>
      <c r="RTE366"/>
      <c r="RTF366"/>
      <c r="RTG366"/>
      <c r="RTH366"/>
      <c r="RTI366"/>
      <c r="RTJ366"/>
      <c r="RTK366"/>
      <c r="RTL366"/>
      <c r="RTM366"/>
      <c r="RTN366"/>
      <c r="RTO366"/>
      <c r="RTP366"/>
      <c r="RTQ366"/>
      <c r="RTR366"/>
      <c r="RTS366"/>
      <c r="RTT366"/>
      <c r="RTU366"/>
      <c r="RTV366"/>
      <c r="RTW366"/>
      <c r="RTX366"/>
      <c r="RTY366"/>
      <c r="RTZ366"/>
      <c r="RUA366"/>
      <c r="RUB366"/>
      <c r="RUC366"/>
      <c r="RUD366"/>
      <c r="RUE366"/>
      <c r="RUF366"/>
      <c r="RUG366"/>
      <c r="RUH366"/>
      <c r="RUI366"/>
      <c r="RUJ366"/>
      <c r="RUK366"/>
      <c r="RUL366"/>
      <c r="RUM366"/>
      <c r="RUN366"/>
      <c r="RUO366"/>
      <c r="RUP366"/>
      <c r="RUQ366"/>
      <c r="RUR366"/>
      <c r="RUS366"/>
      <c r="RUT366"/>
      <c r="RUU366"/>
      <c r="RUV366"/>
      <c r="RUW366"/>
      <c r="RUX366"/>
      <c r="RUY366"/>
      <c r="RUZ366"/>
      <c r="RVA366"/>
      <c r="RVB366"/>
      <c r="RVC366"/>
      <c r="RVD366"/>
      <c r="RVE366"/>
      <c r="RVF366"/>
      <c r="RVG366"/>
      <c r="RVH366"/>
      <c r="RVI366"/>
      <c r="RVJ366"/>
      <c r="RVK366"/>
      <c r="RVL366"/>
      <c r="RVM366"/>
      <c r="RVN366"/>
      <c r="RVO366"/>
      <c r="RVP366"/>
      <c r="RVQ366"/>
      <c r="RVR366"/>
      <c r="RVS366"/>
      <c r="RVT366"/>
      <c r="RVU366"/>
      <c r="RVV366"/>
      <c r="RVW366"/>
      <c r="RVX366"/>
      <c r="RVY366"/>
      <c r="RVZ366"/>
      <c r="RWA366"/>
      <c r="RWB366"/>
      <c r="RWC366"/>
      <c r="RWD366"/>
      <c r="RWE366"/>
      <c r="RWF366"/>
      <c r="RWG366"/>
      <c r="RWH366"/>
      <c r="RWI366"/>
      <c r="RWJ366"/>
      <c r="RWK366"/>
      <c r="RWL366"/>
      <c r="RWM366"/>
      <c r="RWN366"/>
      <c r="RWO366"/>
      <c r="RWP366"/>
      <c r="RWQ366"/>
      <c r="RWR366"/>
      <c r="RWS366"/>
      <c r="RWT366"/>
      <c r="RWU366"/>
      <c r="RWV366"/>
      <c r="RWW366"/>
      <c r="RWX366"/>
      <c r="RWY366"/>
      <c r="RWZ366"/>
      <c r="RXA366"/>
      <c r="RXB366"/>
      <c r="RXC366"/>
      <c r="RXD366"/>
      <c r="RXE366"/>
      <c r="RXF366"/>
      <c r="RXG366"/>
      <c r="RXH366"/>
      <c r="RXI366"/>
      <c r="RXJ366"/>
      <c r="RXK366"/>
      <c r="RXL366"/>
      <c r="RXM366"/>
      <c r="RXN366"/>
      <c r="RXO366"/>
      <c r="RXP366"/>
      <c r="RXQ366"/>
      <c r="RXR366"/>
      <c r="RXS366"/>
      <c r="RXT366"/>
      <c r="RXU366"/>
      <c r="RXV366"/>
      <c r="RXW366"/>
      <c r="RXX366"/>
      <c r="RXY366"/>
      <c r="RXZ366"/>
      <c r="RYA366"/>
      <c r="RYB366"/>
      <c r="RYC366"/>
      <c r="RYD366"/>
      <c r="RYE366"/>
      <c r="RYF366"/>
      <c r="RYG366"/>
      <c r="RYH366"/>
      <c r="RYI366"/>
      <c r="RYJ366"/>
      <c r="RYK366"/>
      <c r="RYL366"/>
      <c r="RYM366"/>
      <c r="RYN366"/>
      <c r="RYO366"/>
      <c r="RYP366"/>
      <c r="RYQ366"/>
      <c r="RYR366"/>
      <c r="RYS366"/>
      <c r="RYT366"/>
      <c r="RYU366"/>
      <c r="RYV366"/>
      <c r="RYW366"/>
      <c r="RYX366"/>
      <c r="RYY366"/>
      <c r="RYZ366"/>
      <c r="RZA366"/>
      <c r="RZB366"/>
      <c r="RZC366"/>
      <c r="RZD366"/>
      <c r="RZE366"/>
      <c r="RZF366"/>
      <c r="RZG366"/>
      <c r="RZH366"/>
      <c r="RZI366"/>
      <c r="RZJ366"/>
      <c r="RZK366"/>
      <c r="RZL366"/>
      <c r="RZM366"/>
      <c r="RZN366"/>
      <c r="RZO366"/>
      <c r="RZP366"/>
      <c r="RZQ366"/>
      <c r="RZR366"/>
      <c r="RZS366"/>
      <c r="RZT366"/>
      <c r="RZU366"/>
      <c r="RZV366"/>
      <c r="RZW366"/>
      <c r="RZX366"/>
      <c r="RZY366"/>
      <c r="RZZ366"/>
      <c r="SAA366"/>
      <c r="SAB366"/>
      <c r="SAC366"/>
      <c r="SAD366"/>
      <c r="SAE366"/>
      <c r="SAF366"/>
      <c r="SAG366"/>
      <c r="SAH366"/>
      <c r="SAI366"/>
      <c r="SAJ366"/>
      <c r="SAK366"/>
      <c r="SAL366"/>
      <c r="SAM366"/>
      <c r="SAN366"/>
      <c r="SAO366"/>
      <c r="SAP366"/>
      <c r="SAQ366"/>
      <c r="SAR366"/>
      <c r="SAS366"/>
      <c r="SAT366"/>
      <c r="SAU366"/>
      <c r="SAV366"/>
      <c r="SAW366"/>
      <c r="SAX366"/>
      <c r="SAY366"/>
      <c r="SAZ366"/>
      <c r="SBA366"/>
      <c r="SBB366"/>
      <c r="SBC366"/>
      <c r="SBD366"/>
      <c r="SBE366"/>
      <c r="SBF366"/>
      <c r="SBG366"/>
      <c r="SBH366"/>
      <c r="SBI366"/>
      <c r="SBJ366"/>
      <c r="SBK366"/>
      <c r="SBL366"/>
      <c r="SBM366"/>
      <c r="SBN366"/>
      <c r="SBO366"/>
      <c r="SBP366"/>
      <c r="SBQ366"/>
      <c r="SBR366"/>
      <c r="SBS366"/>
      <c r="SBT366"/>
      <c r="SBU366"/>
      <c r="SBV366"/>
      <c r="SBW366"/>
      <c r="SBX366"/>
      <c r="SBY366"/>
      <c r="SBZ366"/>
      <c r="SCA366"/>
      <c r="SCB366"/>
      <c r="SCC366"/>
      <c r="SCD366"/>
      <c r="SCE366"/>
      <c r="SCF366"/>
      <c r="SCG366"/>
      <c r="SCH366"/>
      <c r="SCI366"/>
      <c r="SCJ366"/>
      <c r="SCK366"/>
      <c r="SCL366"/>
      <c r="SCM366"/>
      <c r="SCN366"/>
      <c r="SCO366"/>
      <c r="SCP366"/>
      <c r="SCQ366"/>
      <c r="SCR366"/>
      <c r="SCS366"/>
      <c r="SCT366"/>
      <c r="SCU366"/>
      <c r="SCV366"/>
      <c r="SCW366"/>
      <c r="SCX366"/>
      <c r="SCY366"/>
      <c r="SCZ366"/>
      <c r="SDA366"/>
      <c r="SDB366"/>
      <c r="SDC366"/>
      <c r="SDD366"/>
      <c r="SDE366"/>
      <c r="SDF366"/>
      <c r="SDG366"/>
      <c r="SDH366"/>
      <c r="SDI366"/>
      <c r="SDJ366"/>
      <c r="SDK366"/>
      <c r="SDL366"/>
      <c r="SDM366"/>
      <c r="SDN366"/>
      <c r="SDO366"/>
      <c r="SDP366"/>
      <c r="SDQ366"/>
      <c r="SDR366"/>
      <c r="SDS366"/>
      <c r="SDT366"/>
      <c r="SDU366"/>
      <c r="SDV366"/>
      <c r="SDW366"/>
      <c r="SDX366"/>
      <c r="SDY366"/>
      <c r="SDZ366"/>
      <c r="SEA366"/>
      <c r="SEB366"/>
      <c r="SEC366"/>
      <c r="SED366"/>
      <c r="SEE366"/>
      <c r="SEF366"/>
      <c r="SEG366"/>
      <c r="SEH366"/>
      <c r="SEI366"/>
      <c r="SEJ366"/>
      <c r="SEK366"/>
      <c r="SEL366"/>
      <c r="SEM366"/>
      <c r="SEN366"/>
      <c r="SEO366"/>
      <c r="SEP366"/>
      <c r="SEQ366"/>
      <c r="SER366"/>
      <c r="SES366"/>
      <c r="SET366"/>
      <c r="SEU366"/>
      <c r="SEV366"/>
      <c r="SEW366"/>
      <c r="SEX366"/>
      <c r="SEY366"/>
      <c r="SEZ366"/>
      <c r="SFA366"/>
      <c r="SFB366"/>
      <c r="SFC366"/>
      <c r="SFD366"/>
      <c r="SFE366"/>
      <c r="SFF366"/>
      <c r="SFG366"/>
      <c r="SFH366"/>
      <c r="SFI366"/>
      <c r="SFJ366"/>
      <c r="SFK366"/>
      <c r="SFL366"/>
      <c r="SFM366"/>
      <c r="SFN366"/>
      <c r="SFO366"/>
      <c r="SFP366"/>
      <c r="SFQ366"/>
      <c r="SFR366"/>
      <c r="SFS366"/>
      <c r="SFT366"/>
      <c r="SFU366"/>
      <c r="SFV366"/>
      <c r="SFW366"/>
      <c r="SFX366"/>
      <c r="SFY366"/>
      <c r="SFZ366"/>
      <c r="SGA366"/>
      <c r="SGB366"/>
      <c r="SGC366"/>
      <c r="SGD366"/>
      <c r="SGE366"/>
      <c r="SGF366"/>
      <c r="SGG366"/>
      <c r="SGH366"/>
      <c r="SGI366"/>
      <c r="SGJ366"/>
      <c r="SGK366"/>
      <c r="SGL366"/>
      <c r="SGM366"/>
      <c r="SGN366"/>
      <c r="SGO366"/>
      <c r="SGP366"/>
      <c r="SGQ366"/>
      <c r="SGR366"/>
      <c r="SGS366"/>
      <c r="SGT366"/>
      <c r="SGU366"/>
      <c r="SGV366"/>
      <c r="SGW366"/>
      <c r="SGX366"/>
      <c r="SGY366"/>
      <c r="SGZ366"/>
      <c r="SHA366"/>
      <c r="SHB366"/>
      <c r="SHC366"/>
      <c r="SHD366"/>
      <c r="SHE366"/>
      <c r="SHF366"/>
      <c r="SHG366"/>
      <c r="SHH366"/>
      <c r="SHI366"/>
      <c r="SHJ366"/>
      <c r="SHK366"/>
      <c r="SHL366"/>
      <c r="SHM366"/>
      <c r="SHN366"/>
      <c r="SHO366"/>
      <c r="SHP366"/>
      <c r="SHQ366"/>
      <c r="SHR366"/>
      <c r="SHS366"/>
      <c r="SHT366"/>
      <c r="SHU366"/>
      <c r="SHV366"/>
      <c r="SHW366"/>
      <c r="SHX366"/>
      <c r="SHY366"/>
      <c r="SHZ366"/>
      <c r="SIA366"/>
      <c r="SIB366"/>
      <c r="SIC366"/>
      <c r="SID366"/>
      <c r="SIE366"/>
      <c r="SIF366"/>
      <c r="SIG366"/>
      <c r="SIH366"/>
      <c r="SII366"/>
      <c r="SIJ366"/>
      <c r="SIK366"/>
      <c r="SIL366"/>
      <c r="SIM366"/>
      <c r="SIN366"/>
      <c r="SIO366"/>
      <c r="SIP366"/>
      <c r="SIQ366"/>
      <c r="SIR366"/>
      <c r="SIS366"/>
      <c r="SIT366"/>
      <c r="SIU366"/>
      <c r="SIV366"/>
      <c r="SIW366"/>
      <c r="SIX366"/>
      <c r="SIY366"/>
      <c r="SIZ366"/>
      <c r="SJA366"/>
      <c r="SJB366"/>
      <c r="SJC366"/>
      <c r="SJD366"/>
      <c r="SJE366"/>
      <c r="SJF366"/>
      <c r="SJG366"/>
      <c r="SJH366"/>
      <c r="SJI366"/>
      <c r="SJJ366"/>
      <c r="SJK366"/>
      <c r="SJL366"/>
      <c r="SJM366"/>
      <c r="SJN366"/>
      <c r="SJO366"/>
      <c r="SJP366"/>
      <c r="SJQ366"/>
      <c r="SJR366"/>
      <c r="SJS366"/>
      <c r="SJT366"/>
      <c r="SJU366"/>
      <c r="SJV366"/>
      <c r="SJW366"/>
      <c r="SJX366"/>
      <c r="SJY366"/>
      <c r="SJZ366"/>
      <c r="SKA366"/>
      <c r="SKB366"/>
      <c r="SKC366"/>
      <c r="SKD366"/>
      <c r="SKE366"/>
      <c r="SKF366"/>
      <c r="SKG366"/>
      <c r="SKH366"/>
      <c r="SKI366"/>
      <c r="SKJ366"/>
      <c r="SKK366"/>
      <c r="SKL366"/>
      <c r="SKM366"/>
      <c r="SKN366"/>
      <c r="SKO366"/>
      <c r="SKP366"/>
      <c r="SKQ366"/>
      <c r="SKR366"/>
      <c r="SKS366"/>
      <c r="SKT366"/>
      <c r="SKU366"/>
      <c r="SKV366"/>
      <c r="SKW366"/>
      <c r="SKX366"/>
      <c r="SKY366"/>
      <c r="SKZ366"/>
      <c r="SLA366"/>
      <c r="SLB366"/>
      <c r="SLC366"/>
      <c r="SLD366"/>
      <c r="SLE366"/>
      <c r="SLF366"/>
      <c r="SLG366"/>
      <c r="SLH366"/>
      <c r="SLI366"/>
      <c r="SLJ366"/>
      <c r="SLK366"/>
      <c r="SLL366"/>
      <c r="SLM366"/>
      <c r="SLN366"/>
      <c r="SLO366"/>
      <c r="SLP366"/>
      <c r="SLQ366"/>
      <c r="SLR366"/>
      <c r="SLS366"/>
      <c r="SLT366"/>
      <c r="SLU366"/>
      <c r="SLV366"/>
      <c r="SLW366"/>
      <c r="SLX366"/>
      <c r="SLY366"/>
      <c r="SLZ366"/>
      <c r="SMA366"/>
      <c r="SMB366"/>
      <c r="SMC366"/>
      <c r="SMD366"/>
      <c r="SME366"/>
      <c r="SMF366"/>
      <c r="SMG366"/>
      <c r="SMH366"/>
      <c r="SMI366"/>
      <c r="SMJ366"/>
      <c r="SMK366"/>
      <c r="SML366"/>
      <c r="SMM366"/>
      <c r="SMN366"/>
      <c r="SMO366"/>
      <c r="SMP366"/>
      <c r="SMQ366"/>
      <c r="SMR366"/>
      <c r="SMS366"/>
      <c r="SMT366"/>
      <c r="SMU366"/>
      <c r="SMV366"/>
      <c r="SMW366"/>
      <c r="SMX366"/>
      <c r="SMY366"/>
      <c r="SMZ366"/>
      <c r="SNA366"/>
      <c r="SNB366"/>
      <c r="SNC366"/>
      <c r="SND366"/>
      <c r="SNE366"/>
      <c r="SNF366"/>
      <c r="SNG366"/>
      <c r="SNH366"/>
      <c r="SNI366"/>
      <c r="SNJ366"/>
      <c r="SNK366"/>
      <c r="SNL366"/>
      <c r="SNM366"/>
      <c r="SNN366"/>
      <c r="SNO366"/>
      <c r="SNP366"/>
      <c r="SNQ366"/>
      <c r="SNR366"/>
      <c r="SNS366"/>
      <c r="SNT366"/>
      <c r="SNU366"/>
      <c r="SNV366"/>
      <c r="SNW366"/>
      <c r="SNX366"/>
      <c r="SNY366"/>
      <c r="SNZ366"/>
      <c r="SOA366"/>
      <c r="SOB366"/>
      <c r="SOC366"/>
      <c r="SOD366"/>
      <c r="SOE366"/>
      <c r="SOF366"/>
      <c r="SOG366"/>
      <c r="SOH366"/>
      <c r="SOI366"/>
      <c r="SOJ366"/>
      <c r="SOK366"/>
      <c r="SOL366"/>
      <c r="SOM366"/>
      <c r="SON366"/>
      <c r="SOO366"/>
      <c r="SOP366"/>
      <c r="SOQ366"/>
      <c r="SOR366"/>
      <c r="SOS366"/>
      <c r="SOT366"/>
      <c r="SOU366"/>
      <c r="SOV366"/>
      <c r="SOW366"/>
      <c r="SOX366"/>
      <c r="SOY366"/>
      <c r="SOZ366"/>
      <c r="SPA366"/>
      <c r="SPB366"/>
      <c r="SPC366"/>
      <c r="SPD366"/>
      <c r="SPE366"/>
      <c r="SPF366"/>
      <c r="SPG366"/>
      <c r="SPH366"/>
      <c r="SPI366"/>
      <c r="SPJ366"/>
      <c r="SPK366"/>
      <c r="SPL366"/>
      <c r="SPM366"/>
      <c r="SPN366"/>
      <c r="SPO366"/>
      <c r="SPP366"/>
      <c r="SPQ366"/>
      <c r="SPR366"/>
      <c r="SPS366"/>
      <c r="SPT366"/>
      <c r="SPU366"/>
      <c r="SPV366"/>
      <c r="SPW366"/>
      <c r="SPX366"/>
      <c r="SPY366"/>
      <c r="SPZ366"/>
      <c r="SQA366"/>
      <c r="SQB366"/>
      <c r="SQC366"/>
      <c r="SQD366"/>
      <c r="SQE366"/>
      <c r="SQF366"/>
      <c r="SQG366"/>
      <c r="SQH366"/>
      <c r="SQI366"/>
      <c r="SQJ366"/>
      <c r="SQK366"/>
      <c r="SQL366"/>
      <c r="SQM366"/>
      <c r="SQN366"/>
      <c r="SQO366"/>
      <c r="SQP366"/>
      <c r="SQQ366"/>
      <c r="SQR366"/>
      <c r="SQS366"/>
      <c r="SQT366"/>
      <c r="SQU366"/>
      <c r="SQV366"/>
      <c r="SQW366"/>
      <c r="SQX366"/>
      <c r="SQY366"/>
      <c r="SQZ366"/>
      <c r="SRA366"/>
      <c r="SRB366"/>
      <c r="SRC366"/>
      <c r="SRD366"/>
      <c r="SRE366"/>
      <c r="SRF366"/>
      <c r="SRG366"/>
      <c r="SRH366"/>
      <c r="SRI366"/>
      <c r="SRJ366"/>
      <c r="SRK366"/>
      <c r="SRL366"/>
      <c r="SRM366"/>
      <c r="SRN366"/>
      <c r="SRO366"/>
      <c r="SRP366"/>
      <c r="SRQ366"/>
      <c r="SRR366"/>
      <c r="SRS366"/>
      <c r="SRT366"/>
      <c r="SRU366"/>
      <c r="SRV366"/>
      <c r="SRW366"/>
      <c r="SRX366"/>
      <c r="SRY366"/>
      <c r="SRZ366"/>
      <c r="SSA366"/>
      <c r="SSB366"/>
      <c r="SSC366"/>
      <c r="SSD366"/>
      <c r="SSE366"/>
      <c r="SSF366"/>
      <c r="SSG366"/>
      <c r="SSH366"/>
      <c r="SSI366"/>
      <c r="SSJ366"/>
      <c r="SSK366"/>
      <c r="SSL366"/>
      <c r="SSM366"/>
      <c r="SSN366"/>
      <c r="SSO366"/>
      <c r="SSP366"/>
      <c r="SSQ366"/>
      <c r="SSR366"/>
      <c r="SSS366"/>
      <c r="SST366"/>
      <c r="SSU366"/>
      <c r="SSV366"/>
      <c r="SSW366"/>
      <c r="SSX366"/>
      <c r="SSY366"/>
      <c r="SSZ366"/>
      <c r="STA366"/>
      <c r="STB366"/>
      <c r="STC366"/>
      <c r="STD366"/>
      <c r="STE366"/>
      <c r="STF366"/>
      <c r="STG366"/>
      <c r="STH366"/>
      <c r="STI366"/>
      <c r="STJ366"/>
      <c r="STK366"/>
      <c r="STL366"/>
      <c r="STM366"/>
      <c r="STN366"/>
      <c r="STO366"/>
      <c r="STP366"/>
      <c r="STQ366"/>
      <c r="STR366"/>
      <c r="STS366"/>
      <c r="STT366"/>
      <c r="STU366"/>
      <c r="STV366"/>
      <c r="STW366"/>
      <c r="STX366"/>
      <c r="STY366"/>
      <c r="STZ366"/>
      <c r="SUA366"/>
      <c r="SUB366"/>
      <c r="SUC366"/>
      <c r="SUD366"/>
      <c r="SUE366"/>
      <c r="SUF366"/>
      <c r="SUG366"/>
      <c r="SUH366"/>
      <c r="SUI366"/>
      <c r="SUJ366"/>
      <c r="SUK366"/>
      <c r="SUL366"/>
      <c r="SUM366"/>
      <c r="SUN366"/>
      <c r="SUO366"/>
      <c r="SUP366"/>
      <c r="SUQ366"/>
      <c r="SUR366"/>
      <c r="SUS366"/>
      <c r="SUT366"/>
      <c r="SUU366"/>
      <c r="SUV366"/>
      <c r="SUW366"/>
      <c r="SUX366"/>
      <c r="SUY366"/>
      <c r="SUZ366"/>
      <c r="SVA366"/>
      <c r="SVB366"/>
      <c r="SVC366"/>
      <c r="SVD366"/>
      <c r="SVE366"/>
      <c r="SVF366"/>
      <c r="SVG366"/>
      <c r="SVH366"/>
      <c r="SVI366"/>
      <c r="SVJ366"/>
      <c r="SVK366"/>
      <c r="SVL366"/>
      <c r="SVM366"/>
      <c r="SVN366"/>
      <c r="SVO366"/>
      <c r="SVP366"/>
      <c r="SVQ366"/>
      <c r="SVR366"/>
      <c r="SVS366"/>
      <c r="SVT366"/>
      <c r="SVU366"/>
      <c r="SVV366"/>
      <c r="SVW366"/>
      <c r="SVX366"/>
      <c r="SVY366"/>
      <c r="SVZ366"/>
      <c r="SWA366"/>
      <c r="SWB366"/>
      <c r="SWC366"/>
      <c r="SWD366"/>
      <c r="SWE366"/>
      <c r="SWF366"/>
      <c r="SWG366"/>
      <c r="SWH366"/>
      <c r="SWI366"/>
      <c r="SWJ366"/>
      <c r="SWK366"/>
      <c r="SWL366"/>
      <c r="SWM366"/>
      <c r="SWN366"/>
      <c r="SWO366"/>
      <c r="SWP366"/>
      <c r="SWQ366"/>
      <c r="SWR366"/>
      <c r="SWS366"/>
      <c r="SWT366"/>
      <c r="SWU366"/>
      <c r="SWV366"/>
      <c r="SWW366"/>
      <c r="SWX366"/>
      <c r="SWY366"/>
      <c r="SWZ366"/>
      <c r="SXA366"/>
      <c r="SXB366"/>
      <c r="SXC366"/>
      <c r="SXD366"/>
      <c r="SXE366"/>
      <c r="SXF366"/>
      <c r="SXG366"/>
      <c r="SXH366"/>
      <c r="SXI366"/>
      <c r="SXJ366"/>
      <c r="SXK366"/>
      <c r="SXL366"/>
      <c r="SXM366"/>
      <c r="SXN366"/>
      <c r="SXO366"/>
      <c r="SXP366"/>
      <c r="SXQ366"/>
      <c r="SXR366"/>
      <c r="SXS366"/>
      <c r="SXT366"/>
      <c r="SXU366"/>
      <c r="SXV366"/>
      <c r="SXW366"/>
      <c r="SXX366"/>
      <c r="SXY366"/>
      <c r="SXZ366"/>
      <c r="SYA366"/>
      <c r="SYB366"/>
      <c r="SYC366"/>
      <c r="SYD366"/>
      <c r="SYE366"/>
      <c r="SYF366"/>
      <c r="SYG366"/>
      <c r="SYH366"/>
      <c r="SYI366"/>
      <c r="SYJ366"/>
      <c r="SYK366"/>
      <c r="SYL366"/>
      <c r="SYM366"/>
      <c r="SYN366"/>
      <c r="SYO366"/>
      <c r="SYP366"/>
      <c r="SYQ366"/>
      <c r="SYR366"/>
      <c r="SYS366"/>
      <c r="SYT366"/>
      <c r="SYU366"/>
      <c r="SYV366"/>
      <c r="SYW366"/>
      <c r="SYX366"/>
      <c r="SYY366"/>
      <c r="SYZ366"/>
      <c r="SZA366"/>
      <c r="SZB366"/>
      <c r="SZC366"/>
      <c r="SZD366"/>
      <c r="SZE366"/>
      <c r="SZF366"/>
      <c r="SZG366"/>
      <c r="SZH366"/>
      <c r="SZI366"/>
      <c r="SZJ366"/>
      <c r="SZK366"/>
      <c r="SZL366"/>
      <c r="SZM366"/>
      <c r="SZN366"/>
      <c r="SZO366"/>
      <c r="SZP366"/>
      <c r="SZQ366"/>
      <c r="SZR366"/>
      <c r="SZS366"/>
      <c r="SZT366"/>
      <c r="SZU366"/>
      <c r="SZV366"/>
      <c r="SZW366"/>
      <c r="SZX366"/>
      <c r="SZY366"/>
      <c r="SZZ366"/>
      <c r="TAA366"/>
      <c r="TAB366"/>
      <c r="TAC366"/>
      <c r="TAD366"/>
      <c r="TAE366"/>
      <c r="TAF366"/>
      <c r="TAG366"/>
      <c r="TAH366"/>
      <c r="TAI366"/>
      <c r="TAJ366"/>
      <c r="TAK366"/>
      <c r="TAL366"/>
      <c r="TAM366"/>
      <c r="TAN366"/>
      <c r="TAO366"/>
      <c r="TAP366"/>
      <c r="TAQ366"/>
      <c r="TAR366"/>
      <c r="TAS366"/>
      <c r="TAT366"/>
      <c r="TAU366"/>
      <c r="TAV366"/>
      <c r="TAW366"/>
      <c r="TAX366"/>
      <c r="TAY366"/>
      <c r="TAZ366"/>
      <c r="TBA366"/>
      <c r="TBB366"/>
      <c r="TBC366"/>
      <c r="TBD366"/>
      <c r="TBE366"/>
      <c r="TBF366"/>
      <c r="TBG366"/>
      <c r="TBH366"/>
      <c r="TBI366"/>
      <c r="TBJ366"/>
      <c r="TBK366"/>
      <c r="TBL366"/>
      <c r="TBM366"/>
      <c r="TBN366"/>
      <c r="TBO366"/>
      <c r="TBP366"/>
      <c r="TBQ366"/>
      <c r="TBR366"/>
      <c r="TBS366"/>
      <c r="TBT366"/>
      <c r="TBU366"/>
      <c r="TBV366"/>
      <c r="TBW366"/>
      <c r="TBX366"/>
      <c r="TBY366"/>
      <c r="TBZ366"/>
      <c r="TCA366"/>
      <c r="TCB366"/>
      <c r="TCC366"/>
      <c r="TCD366"/>
      <c r="TCE366"/>
      <c r="TCF366"/>
      <c r="TCG366"/>
      <c r="TCH366"/>
      <c r="TCI366"/>
      <c r="TCJ366"/>
      <c r="TCK366"/>
      <c r="TCL366"/>
      <c r="TCM366"/>
      <c r="TCN366"/>
      <c r="TCO366"/>
      <c r="TCP366"/>
      <c r="TCQ366"/>
      <c r="TCR366"/>
      <c r="TCS366"/>
      <c r="TCT366"/>
      <c r="TCU366"/>
      <c r="TCV366"/>
      <c r="TCW366"/>
      <c r="TCX366"/>
      <c r="TCY366"/>
      <c r="TCZ366"/>
      <c r="TDA366"/>
      <c r="TDB366"/>
      <c r="TDC366"/>
      <c r="TDD366"/>
      <c r="TDE366"/>
      <c r="TDF366"/>
      <c r="TDG366"/>
      <c r="TDH366"/>
      <c r="TDI366"/>
      <c r="TDJ366"/>
      <c r="TDK366"/>
      <c r="TDL366"/>
      <c r="TDM366"/>
      <c r="TDN366"/>
      <c r="TDO366"/>
      <c r="TDP366"/>
      <c r="TDQ366"/>
      <c r="TDR366"/>
      <c r="TDS366"/>
      <c r="TDT366"/>
      <c r="TDU366"/>
      <c r="TDV366"/>
      <c r="TDW366"/>
      <c r="TDX366"/>
      <c r="TDY366"/>
      <c r="TDZ366"/>
      <c r="TEA366"/>
      <c r="TEB366"/>
      <c r="TEC366"/>
      <c r="TED366"/>
      <c r="TEE366"/>
      <c r="TEF366"/>
      <c r="TEG366"/>
      <c r="TEH366"/>
      <c r="TEI366"/>
      <c r="TEJ366"/>
      <c r="TEK366"/>
      <c r="TEL366"/>
      <c r="TEM366"/>
      <c r="TEN366"/>
      <c r="TEO366"/>
      <c r="TEP366"/>
      <c r="TEQ366"/>
      <c r="TER366"/>
      <c r="TES366"/>
      <c r="TET366"/>
      <c r="TEU366"/>
      <c r="TEV366"/>
      <c r="TEW366"/>
      <c r="TEX366"/>
      <c r="TEY366"/>
      <c r="TEZ366"/>
      <c r="TFA366"/>
      <c r="TFB366"/>
      <c r="TFC366"/>
      <c r="TFD366"/>
      <c r="TFE366"/>
      <c r="TFF366"/>
      <c r="TFG366"/>
      <c r="TFH366"/>
      <c r="TFI366"/>
      <c r="TFJ366"/>
      <c r="TFK366"/>
      <c r="TFL366"/>
      <c r="TFM366"/>
      <c r="TFN366"/>
      <c r="TFO366"/>
      <c r="TFP366"/>
      <c r="TFQ366"/>
      <c r="TFR366"/>
      <c r="TFS366"/>
      <c r="TFT366"/>
      <c r="TFU366"/>
      <c r="TFV366"/>
      <c r="TFW366"/>
      <c r="TFX366"/>
      <c r="TFY366"/>
      <c r="TFZ366"/>
      <c r="TGA366"/>
      <c r="TGB366"/>
      <c r="TGC366"/>
      <c r="TGD366"/>
      <c r="TGE366"/>
      <c r="TGF366"/>
      <c r="TGG366"/>
      <c r="TGH366"/>
      <c r="TGI366"/>
      <c r="TGJ366"/>
      <c r="TGK366"/>
      <c r="TGL366"/>
      <c r="TGM366"/>
      <c r="TGN366"/>
      <c r="TGO366"/>
      <c r="TGP366"/>
      <c r="TGQ366"/>
      <c r="TGR366"/>
      <c r="TGS366"/>
      <c r="TGT366"/>
      <c r="TGU366"/>
      <c r="TGV366"/>
      <c r="TGW366"/>
      <c r="TGX366"/>
      <c r="TGY366"/>
      <c r="TGZ366"/>
      <c r="THA366"/>
      <c r="THB366"/>
      <c r="THC366"/>
      <c r="THD366"/>
      <c r="THE366"/>
      <c r="THF366"/>
      <c r="THG366"/>
      <c r="THH366"/>
      <c r="THI366"/>
      <c r="THJ366"/>
      <c r="THK366"/>
      <c r="THL366"/>
      <c r="THM366"/>
      <c r="THN366"/>
      <c r="THO366"/>
      <c r="THP366"/>
      <c r="THQ366"/>
      <c r="THR366"/>
      <c r="THS366"/>
      <c r="THT366"/>
      <c r="THU366"/>
      <c r="THV366"/>
      <c r="THW366"/>
      <c r="THX366"/>
      <c r="THY366"/>
      <c r="THZ366"/>
      <c r="TIA366"/>
      <c r="TIB366"/>
      <c r="TIC366"/>
      <c r="TID366"/>
      <c r="TIE366"/>
      <c r="TIF366"/>
      <c r="TIG366"/>
      <c r="TIH366"/>
      <c r="TII366"/>
      <c r="TIJ366"/>
      <c r="TIK366"/>
      <c r="TIL366"/>
      <c r="TIM366"/>
      <c r="TIN366"/>
      <c r="TIO366"/>
      <c r="TIP366"/>
      <c r="TIQ366"/>
      <c r="TIR366"/>
      <c r="TIS366"/>
      <c r="TIT366"/>
      <c r="TIU366"/>
      <c r="TIV366"/>
      <c r="TIW366"/>
      <c r="TIX366"/>
      <c r="TIY366"/>
      <c r="TIZ366"/>
      <c r="TJA366"/>
      <c r="TJB366"/>
      <c r="TJC366"/>
      <c r="TJD366"/>
      <c r="TJE366"/>
      <c r="TJF366"/>
      <c r="TJG366"/>
      <c r="TJH366"/>
      <c r="TJI366"/>
      <c r="TJJ366"/>
      <c r="TJK366"/>
      <c r="TJL366"/>
      <c r="TJM366"/>
      <c r="TJN366"/>
      <c r="TJO366"/>
      <c r="TJP366"/>
      <c r="TJQ366"/>
      <c r="TJR366"/>
      <c r="TJS366"/>
      <c r="TJT366"/>
      <c r="TJU366"/>
      <c r="TJV366"/>
      <c r="TJW366"/>
      <c r="TJX366"/>
      <c r="TJY366"/>
      <c r="TJZ366"/>
      <c r="TKA366"/>
      <c r="TKB366"/>
      <c r="TKC366"/>
      <c r="TKD366"/>
      <c r="TKE366"/>
      <c r="TKF366"/>
      <c r="TKG366"/>
      <c r="TKH366"/>
      <c r="TKI366"/>
      <c r="TKJ366"/>
      <c r="TKK366"/>
      <c r="TKL366"/>
      <c r="TKM366"/>
      <c r="TKN366"/>
      <c r="TKO366"/>
      <c r="TKP366"/>
      <c r="TKQ366"/>
      <c r="TKR366"/>
      <c r="TKS366"/>
      <c r="TKT366"/>
      <c r="TKU366"/>
      <c r="TKV366"/>
      <c r="TKW366"/>
      <c r="TKX366"/>
      <c r="TKY366"/>
      <c r="TKZ366"/>
      <c r="TLA366"/>
      <c r="TLB366"/>
      <c r="TLC366"/>
      <c r="TLD366"/>
      <c r="TLE366"/>
      <c r="TLF366"/>
      <c r="TLG366"/>
      <c r="TLH366"/>
      <c r="TLI366"/>
      <c r="TLJ366"/>
      <c r="TLK366"/>
      <c r="TLL366"/>
      <c r="TLM366"/>
      <c r="TLN366"/>
      <c r="TLO366"/>
      <c r="TLP366"/>
      <c r="TLQ366"/>
      <c r="TLR366"/>
      <c r="TLS366"/>
      <c r="TLT366"/>
      <c r="TLU366"/>
      <c r="TLV366"/>
      <c r="TLW366"/>
      <c r="TLX366"/>
      <c r="TLY366"/>
      <c r="TLZ366"/>
      <c r="TMA366"/>
      <c r="TMB366"/>
      <c r="TMC366"/>
      <c r="TMD366"/>
      <c r="TME366"/>
      <c r="TMF366"/>
      <c r="TMG366"/>
      <c r="TMH366"/>
      <c r="TMI366"/>
      <c r="TMJ366"/>
      <c r="TMK366"/>
      <c r="TML366"/>
      <c r="TMM366"/>
      <c r="TMN366"/>
      <c r="TMO366"/>
      <c r="TMP366"/>
      <c r="TMQ366"/>
      <c r="TMR366"/>
      <c r="TMS366"/>
      <c r="TMT366"/>
      <c r="TMU366"/>
      <c r="TMV366"/>
      <c r="TMW366"/>
      <c r="TMX366"/>
      <c r="TMY366"/>
      <c r="TMZ366"/>
      <c r="TNA366"/>
      <c r="TNB366"/>
      <c r="TNC366"/>
      <c r="TND366"/>
      <c r="TNE366"/>
      <c r="TNF366"/>
      <c r="TNG366"/>
      <c r="TNH366"/>
      <c r="TNI366"/>
      <c r="TNJ366"/>
      <c r="TNK366"/>
      <c r="TNL366"/>
      <c r="TNM366"/>
      <c r="TNN366"/>
      <c r="TNO366"/>
      <c r="TNP366"/>
      <c r="TNQ366"/>
      <c r="TNR366"/>
      <c r="TNS366"/>
      <c r="TNT366"/>
      <c r="TNU366"/>
      <c r="TNV366"/>
      <c r="TNW366"/>
      <c r="TNX366"/>
      <c r="TNY366"/>
      <c r="TNZ366"/>
      <c r="TOA366"/>
      <c r="TOB366"/>
      <c r="TOC366"/>
      <c r="TOD366"/>
      <c r="TOE366"/>
      <c r="TOF366"/>
      <c r="TOG366"/>
      <c r="TOH366"/>
      <c r="TOI366"/>
      <c r="TOJ366"/>
      <c r="TOK366"/>
      <c r="TOL366"/>
      <c r="TOM366"/>
      <c r="TON366"/>
      <c r="TOO366"/>
      <c r="TOP366"/>
      <c r="TOQ366"/>
      <c r="TOR366"/>
      <c r="TOS366"/>
      <c r="TOT366"/>
      <c r="TOU366"/>
      <c r="TOV366"/>
      <c r="TOW366"/>
      <c r="TOX366"/>
      <c r="TOY366"/>
      <c r="TOZ366"/>
      <c r="TPA366"/>
      <c r="TPB366"/>
      <c r="TPC366"/>
      <c r="TPD366"/>
      <c r="TPE366"/>
      <c r="TPF366"/>
      <c r="TPG366"/>
      <c r="TPH366"/>
      <c r="TPI366"/>
      <c r="TPJ366"/>
      <c r="TPK366"/>
      <c r="TPL366"/>
      <c r="TPM366"/>
      <c r="TPN366"/>
      <c r="TPO366"/>
      <c r="TPP366"/>
      <c r="TPQ366"/>
      <c r="TPR366"/>
      <c r="TPS366"/>
      <c r="TPT366"/>
      <c r="TPU366"/>
      <c r="TPV366"/>
      <c r="TPW366"/>
      <c r="TPX366"/>
      <c r="TPY366"/>
      <c r="TPZ366"/>
      <c r="TQA366"/>
      <c r="TQB366"/>
      <c r="TQC366"/>
      <c r="TQD366"/>
      <c r="TQE366"/>
      <c r="TQF366"/>
      <c r="TQG366"/>
      <c r="TQH366"/>
      <c r="TQI366"/>
      <c r="TQJ366"/>
      <c r="TQK366"/>
      <c r="TQL366"/>
      <c r="TQM366"/>
      <c r="TQN366"/>
      <c r="TQO366"/>
      <c r="TQP366"/>
      <c r="TQQ366"/>
      <c r="TQR366"/>
      <c r="TQS366"/>
      <c r="TQT366"/>
      <c r="TQU366"/>
      <c r="TQV366"/>
      <c r="TQW366"/>
      <c r="TQX366"/>
      <c r="TQY366"/>
      <c r="TQZ366"/>
      <c r="TRA366"/>
      <c r="TRB366"/>
      <c r="TRC366"/>
      <c r="TRD366"/>
      <c r="TRE366"/>
      <c r="TRF366"/>
      <c r="TRG366"/>
      <c r="TRH366"/>
      <c r="TRI366"/>
      <c r="TRJ366"/>
      <c r="TRK366"/>
      <c r="TRL366"/>
      <c r="TRM366"/>
      <c r="TRN366"/>
      <c r="TRO366"/>
      <c r="TRP366"/>
      <c r="TRQ366"/>
      <c r="TRR366"/>
      <c r="TRS366"/>
      <c r="TRT366"/>
      <c r="TRU366"/>
      <c r="TRV366"/>
      <c r="TRW366"/>
      <c r="TRX366"/>
      <c r="TRY366"/>
      <c r="TRZ366"/>
      <c r="TSA366"/>
      <c r="TSB366"/>
      <c r="TSC366"/>
      <c r="TSD366"/>
      <c r="TSE366"/>
      <c r="TSF366"/>
      <c r="TSG366"/>
      <c r="TSH366"/>
      <c r="TSI366"/>
      <c r="TSJ366"/>
      <c r="TSK366"/>
      <c r="TSL366"/>
      <c r="TSM366"/>
      <c r="TSN366"/>
      <c r="TSO366"/>
      <c r="TSP366"/>
      <c r="TSQ366"/>
      <c r="TSR366"/>
      <c r="TSS366"/>
      <c r="TST366"/>
      <c r="TSU366"/>
      <c r="TSV366"/>
      <c r="TSW366"/>
      <c r="TSX366"/>
      <c r="TSY366"/>
      <c r="TSZ366"/>
      <c r="TTA366"/>
      <c r="TTB366"/>
      <c r="TTC366"/>
      <c r="TTD366"/>
      <c r="TTE366"/>
      <c r="TTF366"/>
      <c r="TTG366"/>
      <c r="TTH366"/>
      <c r="TTI366"/>
      <c r="TTJ366"/>
      <c r="TTK366"/>
      <c r="TTL366"/>
      <c r="TTM366"/>
      <c r="TTN366"/>
      <c r="TTO366"/>
      <c r="TTP366"/>
      <c r="TTQ366"/>
      <c r="TTR366"/>
      <c r="TTS366"/>
      <c r="TTT366"/>
      <c r="TTU366"/>
      <c r="TTV366"/>
      <c r="TTW366"/>
      <c r="TTX366"/>
      <c r="TTY366"/>
      <c r="TTZ366"/>
      <c r="TUA366"/>
      <c r="TUB366"/>
      <c r="TUC366"/>
      <c r="TUD366"/>
      <c r="TUE366"/>
      <c r="TUF366"/>
      <c r="TUG366"/>
      <c r="TUH366"/>
      <c r="TUI366"/>
      <c r="TUJ366"/>
      <c r="TUK366"/>
      <c r="TUL366"/>
      <c r="TUM366"/>
      <c r="TUN366"/>
      <c r="TUO366"/>
      <c r="TUP366"/>
      <c r="TUQ366"/>
      <c r="TUR366"/>
      <c r="TUS366"/>
      <c r="TUT366"/>
      <c r="TUU366"/>
      <c r="TUV366"/>
      <c r="TUW366"/>
      <c r="TUX366"/>
      <c r="TUY366"/>
      <c r="TUZ366"/>
      <c r="TVA366"/>
      <c r="TVB366"/>
      <c r="TVC366"/>
      <c r="TVD366"/>
      <c r="TVE366"/>
      <c r="TVF366"/>
      <c r="TVG366"/>
      <c r="TVH366"/>
      <c r="TVI366"/>
      <c r="TVJ366"/>
      <c r="TVK366"/>
      <c r="TVL366"/>
      <c r="TVM366"/>
      <c r="TVN366"/>
      <c r="TVO366"/>
      <c r="TVP366"/>
      <c r="TVQ366"/>
      <c r="TVR366"/>
      <c r="TVS366"/>
      <c r="TVT366"/>
      <c r="TVU366"/>
      <c r="TVV366"/>
      <c r="TVW366"/>
      <c r="TVX366"/>
      <c r="TVY366"/>
      <c r="TVZ366"/>
      <c r="TWA366"/>
      <c r="TWB366"/>
      <c r="TWC366"/>
      <c r="TWD366"/>
      <c r="TWE366"/>
      <c r="TWF366"/>
      <c r="TWG366"/>
      <c r="TWH366"/>
      <c r="TWI366"/>
      <c r="TWJ366"/>
      <c r="TWK366"/>
      <c r="TWL366"/>
      <c r="TWM366"/>
      <c r="TWN366"/>
      <c r="TWO366"/>
      <c r="TWP366"/>
      <c r="TWQ366"/>
      <c r="TWR366"/>
      <c r="TWS366"/>
      <c r="TWT366"/>
      <c r="TWU366"/>
      <c r="TWV366"/>
      <c r="TWW366"/>
      <c r="TWX366"/>
      <c r="TWY366"/>
      <c r="TWZ366"/>
      <c r="TXA366"/>
      <c r="TXB366"/>
      <c r="TXC366"/>
      <c r="TXD366"/>
      <c r="TXE366"/>
      <c r="TXF366"/>
      <c r="TXG366"/>
      <c r="TXH366"/>
      <c r="TXI366"/>
      <c r="TXJ366"/>
      <c r="TXK366"/>
      <c r="TXL366"/>
      <c r="TXM366"/>
      <c r="TXN366"/>
      <c r="TXO366"/>
      <c r="TXP366"/>
      <c r="TXQ366"/>
      <c r="TXR366"/>
      <c r="TXS366"/>
      <c r="TXT366"/>
      <c r="TXU366"/>
      <c r="TXV366"/>
      <c r="TXW366"/>
      <c r="TXX366"/>
      <c r="TXY366"/>
      <c r="TXZ366"/>
      <c r="TYA366"/>
      <c r="TYB366"/>
      <c r="TYC366"/>
      <c r="TYD366"/>
      <c r="TYE366"/>
      <c r="TYF366"/>
      <c r="TYG366"/>
      <c r="TYH366"/>
      <c r="TYI366"/>
      <c r="TYJ366"/>
      <c r="TYK366"/>
      <c r="TYL366"/>
      <c r="TYM366"/>
      <c r="TYN366"/>
      <c r="TYO366"/>
      <c r="TYP366"/>
      <c r="TYQ366"/>
      <c r="TYR366"/>
      <c r="TYS366"/>
      <c r="TYT366"/>
      <c r="TYU366"/>
      <c r="TYV366"/>
      <c r="TYW366"/>
      <c r="TYX366"/>
      <c r="TYY366"/>
      <c r="TYZ366"/>
      <c r="TZA366"/>
      <c r="TZB366"/>
      <c r="TZC366"/>
      <c r="TZD366"/>
      <c r="TZE366"/>
      <c r="TZF366"/>
      <c r="TZG366"/>
      <c r="TZH366"/>
      <c r="TZI366"/>
      <c r="TZJ366"/>
      <c r="TZK366"/>
      <c r="TZL366"/>
      <c r="TZM366"/>
      <c r="TZN366"/>
      <c r="TZO366"/>
      <c r="TZP366"/>
      <c r="TZQ366"/>
      <c r="TZR366"/>
      <c r="TZS366"/>
      <c r="TZT366"/>
      <c r="TZU366"/>
      <c r="TZV366"/>
      <c r="TZW366"/>
      <c r="TZX366"/>
      <c r="TZY366"/>
      <c r="TZZ366"/>
      <c r="UAA366"/>
      <c r="UAB366"/>
      <c r="UAC366"/>
      <c r="UAD366"/>
      <c r="UAE366"/>
      <c r="UAF366"/>
      <c r="UAG366"/>
      <c r="UAH366"/>
      <c r="UAI366"/>
      <c r="UAJ366"/>
      <c r="UAK366"/>
      <c r="UAL366"/>
      <c r="UAM366"/>
      <c r="UAN366"/>
      <c r="UAO366"/>
      <c r="UAP366"/>
      <c r="UAQ366"/>
      <c r="UAR366"/>
      <c r="UAS366"/>
      <c r="UAT366"/>
      <c r="UAU366"/>
      <c r="UAV366"/>
      <c r="UAW366"/>
      <c r="UAX366"/>
      <c r="UAY366"/>
      <c r="UAZ366"/>
      <c r="UBA366"/>
      <c r="UBB366"/>
      <c r="UBC366"/>
      <c r="UBD366"/>
      <c r="UBE366"/>
      <c r="UBF366"/>
      <c r="UBG366"/>
      <c r="UBH366"/>
      <c r="UBI366"/>
      <c r="UBJ366"/>
      <c r="UBK366"/>
      <c r="UBL366"/>
      <c r="UBM366"/>
      <c r="UBN366"/>
      <c r="UBO366"/>
      <c r="UBP366"/>
      <c r="UBQ366"/>
      <c r="UBR366"/>
      <c r="UBS366"/>
      <c r="UBT366"/>
      <c r="UBU366"/>
      <c r="UBV366"/>
      <c r="UBW366"/>
      <c r="UBX366"/>
      <c r="UBY366"/>
      <c r="UBZ366"/>
      <c r="UCA366"/>
      <c r="UCB366"/>
      <c r="UCC366"/>
      <c r="UCD366"/>
      <c r="UCE366"/>
      <c r="UCF366"/>
      <c r="UCG366"/>
      <c r="UCH366"/>
      <c r="UCI366"/>
      <c r="UCJ366"/>
      <c r="UCK366"/>
      <c r="UCL366"/>
      <c r="UCM366"/>
      <c r="UCN366"/>
      <c r="UCO366"/>
      <c r="UCP366"/>
      <c r="UCQ366"/>
      <c r="UCR366"/>
      <c r="UCS366"/>
      <c r="UCT366"/>
      <c r="UCU366"/>
      <c r="UCV366"/>
      <c r="UCW366"/>
      <c r="UCX366"/>
      <c r="UCY366"/>
      <c r="UCZ366"/>
      <c r="UDA366"/>
      <c r="UDB366"/>
      <c r="UDC366"/>
      <c r="UDD366"/>
      <c r="UDE366"/>
      <c r="UDF366"/>
      <c r="UDG366"/>
      <c r="UDH366"/>
      <c r="UDI366"/>
      <c r="UDJ366"/>
      <c r="UDK366"/>
      <c r="UDL366"/>
      <c r="UDM366"/>
      <c r="UDN366"/>
      <c r="UDO366"/>
      <c r="UDP366"/>
      <c r="UDQ366"/>
      <c r="UDR366"/>
      <c r="UDS366"/>
      <c r="UDT366"/>
      <c r="UDU366"/>
      <c r="UDV366"/>
      <c r="UDW366"/>
      <c r="UDX366"/>
      <c r="UDY366"/>
      <c r="UDZ366"/>
      <c r="UEA366"/>
      <c r="UEB366"/>
      <c r="UEC366"/>
      <c r="UED366"/>
      <c r="UEE366"/>
      <c r="UEF366"/>
      <c r="UEG366"/>
      <c r="UEH366"/>
      <c r="UEI366"/>
      <c r="UEJ366"/>
      <c r="UEK366"/>
      <c r="UEL366"/>
      <c r="UEM366"/>
      <c r="UEN366"/>
      <c r="UEO366"/>
      <c r="UEP366"/>
      <c r="UEQ366"/>
      <c r="UER366"/>
      <c r="UES366"/>
      <c r="UET366"/>
      <c r="UEU366"/>
      <c r="UEV366"/>
      <c r="UEW366"/>
      <c r="UEX366"/>
      <c r="UEY366"/>
      <c r="UEZ366"/>
      <c r="UFA366"/>
      <c r="UFB366"/>
      <c r="UFC366"/>
      <c r="UFD366"/>
      <c r="UFE366"/>
      <c r="UFF366"/>
      <c r="UFG366"/>
      <c r="UFH366"/>
      <c r="UFI366"/>
      <c r="UFJ366"/>
      <c r="UFK366"/>
      <c r="UFL366"/>
      <c r="UFM366"/>
      <c r="UFN366"/>
      <c r="UFO366"/>
      <c r="UFP366"/>
      <c r="UFQ366"/>
      <c r="UFR366"/>
      <c r="UFS366"/>
      <c r="UFT366"/>
      <c r="UFU366"/>
      <c r="UFV366"/>
      <c r="UFW366"/>
      <c r="UFX366"/>
      <c r="UFY366"/>
      <c r="UFZ366"/>
      <c r="UGA366"/>
      <c r="UGB366"/>
      <c r="UGC366"/>
      <c r="UGD366"/>
      <c r="UGE366"/>
      <c r="UGF366"/>
      <c r="UGG366"/>
      <c r="UGH366"/>
      <c r="UGI366"/>
      <c r="UGJ366"/>
      <c r="UGK366"/>
      <c r="UGL366"/>
      <c r="UGM366"/>
      <c r="UGN366"/>
      <c r="UGO366"/>
      <c r="UGP366"/>
      <c r="UGQ366"/>
      <c r="UGR366"/>
      <c r="UGS366"/>
      <c r="UGT366"/>
      <c r="UGU366"/>
      <c r="UGV366"/>
      <c r="UGW366"/>
      <c r="UGX366"/>
      <c r="UGY366"/>
      <c r="UGZ366"/>
      <c r="UHA366"/>
      <c r="UHB366"/>
      <c r="UHC366"/>
      <c r="UHD366"/>
      <c r="UHE366"/>
      <c r="UHF366"/>
      <c r="UHG366"/>
      <c r="UHH366"/>
      <c r="UHI366"/>
      <c r="UHJ366"/>
      <c r="UHK366"/>
      <c r="UHL366"/>
      <c r="UHM366"/>
      <c r="UHN366"/>
      <c r="UHO366"/>
      <c r="UHP366"/>
      <c r="UHQ366"/>
      <c r="UHR366"/>
      <c r="UHS366"/>
      <c r="UHT366"/>
      <c r="UHU366"/>
      <c r="UHV366"/>
      <c r="UHW366"/>
      <c r="UHX366"/>
      <c r="UHY366"/>
      <c r="UHZ366"/>
      <c r="UIA366"/>
      <c r="UIB366"/>
      <c r="UIC366"/>
      <c r="UID366"/>
      <c r="UIE366"/>
      <c r="UIF366"/>
      <c r="UIG366"/>
      <c r="UIH366"/>
      <c r="UII366"/>
      <c r="UIJ366"/>
      <c r="UIK366"/>
      <c r="UIL366"/>
      <c r="UIM366"/>
      <c r="UIN366"/>
      <c r="UIO366"/>
      <c r="UIP366"/>
      <c r="UIQ366"/>
      <c r="UIR366"/>
      <c r="UIS366"/>
      <c r="UIT366"/>
      <c r="UIU366"/>
      <c r="UIV366"/>
      <c r="UIW366"/>
      <c r="UIX366"/>
      <c r="UIY366"/>
      <c r="UIZ366"/>
      <c r="UJA366"/>
      <c r="UJB366"/>
      <c r="UJC366"/>
      <c r="UJD366"/>
      <c r="UJE366"/>
      <c r="UJF366"/>
      <c r="UJG366"/>
      <c r="UJH366"/>
      <c r="UJI366"/>
      <c r="UJJ366"/>
      <c r="UJK366"/>
      <c r="UJL366"/>
      <c r="UJM366"/>
      <c r="UJN366"/>
      <c r="UJO366"/>
      <c r="UJP366"/>
      <c r="UJQ366"/>
      <c r="UJR366"/>
      <c r="UJS366"/>
      <c r="UJT366"/>
      <c r="UJU366"/>
      <c r="UJV366"/>
      <c r="UJW366"/>
      <c r="UJX366"/>
      <c r="UJY366"/>
      <c r="UJZ366"/>
      <c r="UKA366"/>
      <c r="UKB366"/>
      <c r="UKC366"/>
      <c r="UKD366"/>
      <c r="UKE366"/>
      <c r="UKF366"/>
      <c r="UKG366"/>
      <c r="UKH366"/>
      <c r="UKI366"/>
      <c r="UKJ366"/>
      <c r="UKK366"/>
      <c r="UKL366"/>
      <c r="UKM366"/>
      <c r="UKN366"/>
      <c r="UKO366"/>
      <c r="UKP366"/>
      <c r="UKQ366"/>
      <c r="UKR366"/>
      <c r="UKS366"/>
      <c r="UKT366"/>
      <c r="UKU366"/>
      <c r="UKV366"/>
      <c r="UKW366"/>
      <c r="UKX366"/>
      <c r="UKY366"/>
      <c r="UKZ366"/>
      <c r="ULA366"/>
      <c r="ULB366"/>
      <c r="ULC366"/>
      <c r="ULD366"/>
      <c r="ULE366"/>
      <c r="ULF366"/>
      <c r="ULG366"/>
      <c r="ULH366"/>
      <c r="ULI366"/>
      <c r="ULJ366"/>
      <c r="ULK366"/>
      <c r="ULL366"/>
      <c r="ULM366"/>
      <c r="ULN366"/>
      <c r="ULO366"/>
      <c r="ULP366"/>
      <c r="ULQ366"/>
      <c r="ULR366"/>
      <c r="ULS366"/>
      <c r="ULT366"/>
      <c r="ULU366"/>
      <c r="ULV366"/>
      <c r="ULW366"/>
      <c r="ULX366"/>
      <c r="ULY366"/>
      <c r="ULZ366"/>
      <c r="UMA366"/>
      <c r="UMB366"/>
      <c r="UMC366"/>
      <c r="UMD366"/>
      <c r="UME366"/>
      <c r="UMF366"/>
      <c r="UMG366"/>
      <c r="UMH366"/>
      <c r="UMI366"/>
      <c r="UMJ366"/>
      <c r="UMK366"/>
      <c r="UML366"/>
      <c r="UMM366"/>
      <c r="UMN366"/>
      <c r="UMO366"/>
      <c r="UMP366"/>
      <c r="UMQ366"/>
      <c r="UMR366"/>
      <c r="UMS366"/>
      <c r="UMT366"/>
      <c r="UMU366"/>
      <c r="UMV366"/>
      <c r="UMW366"/>
      <c r="UMX366"/>
      <c r="UMY366"/>
      <c r="UMZ366"/>
      <c r="UNA366"/>
      <c r="UNB366"/>
      <c r="UNC366"/>
      <c r="UND366"/>
      <c r="UNE366"/>
      <c r="UNF366"/>
      <c r="UNG366"/>
      <c r="UNH366"/>
      <c r="UNI366"/>
      <c r="UNJ366"/>
      <c r="UNK366"/>
      <c r="UNL366"/>
      <c r="UNM366"/>
      <c r="UNN366"/>
      <c r="UNO366"/>
      <c r="UNP366"/>
      <c r="UNQ366"/>
      <c r="UNR366"/>
      <c r="UNS366"/>
      <c r="UNT366"/>
      <c r="UNU366"/>
      <c r="UNV366"/>
      <c r="UNW366"/>
      <c r="UNX366"/>
      <c r="UNY366"/>
      <c r="UNZ366"/>
      <c r="UOA366"/>
      <c r="UOB366"/>
      <c r="UOC366"/>
      <c r="UOD366"/>
      <c r="UOE366"/>
      <c r="UOF366"/>
      <c r="UOG366"/>
      <c r="UOH366"/>
      <c r="UOI366"/>
      <c r="UOJ366"/>
      <c r="UOK366"/>
      <c r="UOL366"/>
      <c r="UOM366"/>
      <c r="UON366"/>
      <c r="UOO366"/>
      <c r="UOP366"/>
      <c r="UOQ366"/>
      <c r="UOR366"/>
      <c r="UOS366"/>
      <c r="UOT366"/>
      <c r="UOU366"/>
      <c r="UOV366"/>
      <c r="UOW366"/>
      <c r="UOX366"/>
      <c r="UOY366"/>
      <c r="UOZ366"/>
      <c r="UPA366"/>
      <c r="UPB366"/>
      <c r="UPC366"/>
      <c r="UPD366"/>
      <c r="UPE366"/>
      <c r="UPF366"/>
      <c r="UPG366"/>
      <c r="UPH366"/>
      <c r="UPI366"/>
      <c r="UPJ366"/>
      <c r="UPK366"/>
      <c r="UPL366"/>
      <c r="UPM366"/>
      <c r="UPN366"/>
      <c r="UPO366"/>
      <c r="UPP366"/>
      <c r="UPQ366"/>
      <c r="UPR366"/>
      <c r="UPS366"/>
      <c r="UPT366"/>
      <c r="UPU366"/>
      <c r="UPV366"/>
      <c r="UPW366"/>
      <c r="UPX366"/>
      <c r="UPY366"/>
      <c r="UPZ366"/>
      <c r="UQA366"/>
      <c r="UQB366"/>
      <c r="UQC366"/>
      <c r="UQD366"/>
      <c r="UQE366"/>
      <c r="UQF366"/>
      <c r="UQG366"/>
      <c r="UQH366"/>
      <c r="UQI366"/>
      <c r="UQJ366"/>
      <c r="UQK366"/>
      <c r="UQL366"/>
      <c r="UQM366"/>
      <c r="UQN366"/>
      <c r="UQO366"/>
      <c r="UQP366"/>
      <c r="UQQ366"/>
      <c r="UQR366"/>
      <c r="UQS366"/>
      <c r="UQT366"/>
      <c r="UQU366"/>
      <c r="UQV366"/>
      <c r="UQW366"/>
      <c r="UQX366"/>
      <c r="UQY366"/>
      <c r="UQZ366"/>
      <c r="URA366"/>
      <c r="URB366"/>
      <c r="URC366"/>
      <c r="URD366"/>
      <c r="URE366"/>
      <c r="URF366"/>
      <c r="URG366"/>
      <c r="URH366"/>
      <c r="URI366"/>
      <c r="URJ366"/>
      <c r="URK366"/>
      <c r="URL366"/>
      <c r="URM366"/>
      <c r="URN366"/>
      <c r="URO366"/>
      <c r="URP366"/>
      <c r="URQ366"/>
      <c r="URR366"/>
      <c r="URS366"/>
      <c r="URT366"/>
      <c r="URU366"/>
      <c r="URV366"/>
      <c r="URW366"/>
      <c r="URX366"/>
      <c r="URY366"/>
      <c r="URZ366"/>
      <c r="USA366"/>
      <c r="USB366"/>
      <c r="USC366"/>
      <c r="USD366"/>
      <c r="USE366"/>
      <c r="USF366"/>
      <c r="USG366"/>
      <c r="USH366"/>
      <c r="USI366"/>
      <c r="USJ366"/>
      <c r="USK366"/>
      <c r="USL366"/>
      <c r="USM366"/>
      <c r="USN366"/>
      <c r="USO366"/>
      <c r="USP366"/>
      <c r="USQ366"/>
      <c r="USR366"/>
      <c r="USS366"/>
      <c r="UST366"/>
      <c r="USU366"/>
      <c r="USV366"/>
      <c r="USW366"/>
      <c r="USX366"/>
      <c r="USY366"/>
      <c r="USZ366"/>
      <c r="UTA366"/>
      <c r="UTB366"/>
      <c r="UTC366"/>
      <c r="UTD366"/>
      <c r="UTE366"/>
      <c r="UTF366"/>
      <c r="UTG366"/>
      <c r="UTH366"/>
      <c r="UTI366"/>
      <c r="UTJ366"/>
      <c r="UTK366"/>
      <c r="UTL366"/>
      <c r="UTM366"/>
      <c r="UTN366"/>
      <c r="UTO366"/>
      <c r="UTP366"/>
      <c r="UTQ366"/>
      <c r="UTR366"/>
      <c r="UTS366"/>
      <c r="UTT366"/>
      <c r="UTU366"/>
      <c r="UTV366"/>
      <c r="UTW366"/>
      <c r="UTX366"/>
      <c r="UTY366"/>
      <c r="UTZ366"/>
      <c r="UUA366"/>
      <c r="UUB366"/>
      <c r="UUC366"/>
      <c r="UUD366"/>
      <c r="UUE366"/>
      <c r="UUF366"/>
      <c r="UUG366"/>
      <c r="UUH366"/>
      <c r="UUI366"/>
      <c r="UUJ366"/>
      <c r="UUK366"/>
      <c r="UUL366"/>
      <c r="UUM366"/>
      <c r="UUN366"/>
      <c r="UUO366"/>
      <c r="UUP366"/>
      <c r="UUQ366"/>
      <c r="UUR366"/>
      <c r="UUS366"/>
      <c r="UUT366"/>
      <c r="UUU366"/>
      <c r="UUV366"/>
      <c r="UUW366"/>
      <c r="UUX366"/>
      <c r="UUY366"/>
      <c r="UUZ366"/>
      <c r="UVA366"/>
      <c r="UVB366"/>
      <c r="UVC366"/>
      <c r="UVD366"/>
      <c r="UVE366"/>
      <c r="UVF366"/>
      <c r="UVG366"/>
      <c r="UVH366"/>
      <c r="UVI366"/>
      <c r="UVJ366"/>
      <c r="UVK366"/>
      <c r="UVL366"/>
      <c r="UVM366"/>
      <c r="UVN366"/>
      <c r="UVO366"/>
      <c r="UVP366"/>
      <c r="UVQ366"/>
      <c r="UVR366"/>
      <c r="UVS366"/>
      <c r="UVT366"/>
      <c r="UVU366"/>
      <c r="UVV366"/>
      <c r="UVW366"/>
      <c r="UVX366"/>
      <c r="UVY366"/>
      <c r="UVZ366"/>
      <c r="UWA366"/>
      <c r="UWB366"/>
      <c r="UWC366"/>
      <c r="UWD366"/>
      <c r="UWE366"/>
      <c r="UWF366"/>
      <c r="UWG366"/>
      <c r="UWH366"/>
      <c r="UWI366"/>
      <c r="UWJ366"/>
      <c r="UWK366"/>
      <c r="UWL366"/>
      <c r="UWM366"/>
      <c r="UWN366"/>
      <c r="UWO366"/>
      <c r="UWP366"/>
      <c r="UWQ366"/>
      <c r="UWR366"/>
      <c r="UWS366"/>
      <c r="UWT366"/>
      <c r="UWU366"/>
      <c r="UWV366"/>
      <c r="UWW366"/>
      <c r="UWX366"/>
      <c r="UWY366"/>
      <c r="UWZ366"/>
      <c r="UXA366"/>
      <c r="UXB366"/>
      <c r="UXC366"/>
      <c r="UXD366"/>
      <c r="UXE366"/>
      <c r="UXF366"/>
      <c r="UXG366"/>
      <c r="UXH366"/>
      <c r="UXI366"/>
      <c r="UXJ366"/>
      <c r="UXK366"/>
      <c r="UXL366"/>
      <c r="UXM366"/>
      <c r="UXN366"/>
      <c r="UXO366"/>
      <c r="UXP366"/>
      <c r="UXQ366"/>
      <c r="UXR366"/>
      <c r="UXS366"/>
      <c r="UXT366"/>
      <c r="UXU366"/>
      <c r="UXV366"/>
      <c r="UXW366"/>
      <c r="UXX366"/>
      <c r="UXY366"/>
      <c r="UXZ366"/>
      <c r="UYA366"/>
      <c r="UYB366"/>
      <c r="UYC366"/>
      <c r="UYD366"/>
      <c r="UYE366"/>
      <c r="UYF366"/>
      <c r="UYG366"/>
      <c r="UYH366"/>
      <c r="UYI366"/>
      <c r="UYJ366"/>
      <c r="UYK366"/>
      <c r="UYL366"/>
      <c r="UYM366"/>
      <c r="UYN366"/>
      <c r="UYO366"/>
      <c r="UYP366"/>
      <c r="UYQ366"/>
      <c r="UYR366"/>
      <c r="UYS366"/>
      <c r="UYT366"/>
      <c r="UYU366"/>
      <c r="UYV366"/>
      <c r="UYW366"/>
      <c r="UYX366"/>
      <c r="UYY366"/>
      <c r="UYZ366"/>
      <c r="UZA366"/>
      <c r="UZB366"/>
      <c r="UZC366"/>
      <c r="UZD366"/>
      <c r="UZE366"/>
      <c r="UZF366"/>
      <c r="UZG366"/>
      <c r="UZH366"/>
      <c r="UZI366"/>
      <c r="UZJ366"/>
      <c r="UZK366"/>
      <c r="UZL366"/>
      <c r="UZM366"/>
      <c r="UZN366"/>
      <c r="UZO366"/>
      <c r="UZP366"/>
      <c r="UZQ366"/>
      <c r="UZR366"/>
      <c r="UZS366"/>
      <c r="UZT366"/>
      <c r="UZU366"/>
      <c r="UZV366"/>
      <c r="UZW366"/>
      <c r="UZX366"/>
      <c r="UZY366"/>
      <c r="UZZ366"/>
      <c r="VAA366"/>
      <c r="VAB366"/>
      <c r="VAC366"/>
      <c r="VAD366"/>
      <c r="VAE366"/>
      <c r="VAF366"/>
      <c r="VAG366"/>
      <c r="VAH366"/>
      <c r="VAI366"/>
      <c r="VAJ366"/>
      <c r="VAK366"/>
      <c r="VAL366"/>
      <c r="VAM366"/>
      <c r="VAN366"/>
      <c r="VAO366"/>
      <c r="VAP366"/>
      <c r="VAQ366"/>
      <c r="VAR366"/>
      <c r="VAS366"/>
      <c r="VAT366"/>
      <c r="VAU366"/>
      <c r="VAV366"/>
      <c r="VAW366"/>
      <c r="VAX366"/>
      <c r="VAY366"/>
      <c r="VAZ366"/>
      <c r="VBA366"/>
      <c r="VBB366"/>
      <c r="VBC366"/>
      <c r="VBD366"/>
      <c r="VBE366"/>
      <c r="VBF366"/>
      <c r="VBG366"/>
      <c r="VBH366"/>
      <c r="VBI366"/>
      <c r="VBJ366"/>
      <c r="VBK366"/>
      <c r="VBL366"/>
      <c r="VBM366"/>
      <c r="VBN366"/>
      <c r="VBO366"/>
      <c r="VBP366"/>
      <c r="VBQ366"/>
      <c r="VBR366"/>
      <c r="VBS366"/>
      <c r="VBT366"/>
      <c r="VBU366"/>
      <c r="VBV366"/>
      <c r="VBW366"/>
      <c r="VBX366"/>
      <c r="VBY366"/>
      <c r="VBZ366"/>
      <c r="VCA366"/>
      <c r="VCB366"/>
      <c r="VCC366"/>
      <c r="VCD366"/>
      <c r="VCE366"/>
      <c r="VCF366"/>
      <c r="VCG366"/>
      <c r="VCH366"/>
      <c r="VCI366"/>
      <c r="VCJ366"/>
      <c r="VCK366"/>
      <c r="VCL366"/>
      <c r="VCM366"/>
      <c r="VCN366"/>
      <c r="VCO366"/>
      <c r="VCP366"/>
      <c r="VCQ366"/>
      <c r="VCR366"/>
      <c r="VCS366"/>
      <c r="VCT366"/>
      <c r="VCU366"/>
      <c r="VCV366"/>
      <c r="VCW366"/>
      <c r="VCX366"/>
      <c r="VCY366"/>
      <c r="VCZ366"/>
      <c r="VDA366"/>
      <c r="VDB366"/>
      <c r="VDC366"/>
      <c r="VDD366"/>
      <c r="VDE366"/>
      <c r="VDF366"/>
      <c r="VDG366"/>
      <c r="VDH366"/>
      <c r="VDI366"/>
      <c r="VDJ366"/>
      <c r="VDK366"/>
      <c r="VDL366"/>
      <c r="VDM366"/>
      <c r="VDN366"/>
      <c r="VDO366"/>
      <c r="VDP366"/>
      <c r="VDQ366"/>
      <c r="VDR366"/>
      <c r="VDS366"/>
      <c r="VDT366"/>
      <c r="VDU366"/>
      <c r="VDV366"/>
      <c r="VDW366"/>
      <c r="VDX366"/>
      <c r="VDY366"/>
      <c r="VDZ366"/>
      <c r="VEA366"/>
      <c r="VEB366"/>
      <c r="VEC366"/>
      <c r="VED366"/>
      <c r="VEE366"/>
      <c r="VEF366"/>
      <c r="VEG366"/>
      <c r="VEH366"/>
      <c r="VEI366"/>
      <c r="VEJ366"/>
      <c r="VEK366"/>
      <c r="VEL366"/>
      <c r="VEM366"/>
      <c r="VEN366"/>
      <c r="VEO366"/>
      <c r="VEP366"/>
      <c r="VEQ366"/>
      <c r="VER366"/>
      <c r="VES366"/>
      <c r="VET366"/>
      <c r="VEU366"/>
      <c r="VEV366"/>
      <c r="VEW366"/>
      <c r="VEX366"/>
      <c r="VEY366"/>
      <c r="VEZ366"/>
      <c r="VFA366"/>
      <c r="VFB366"/>
      <c r="VFC366"/>
      <c r="VFD366"/>
      <c r="VFE366"/>
      <c r="VFF366"/>
      <c r="VFG366"/>
      <c r="VFH366"/>
      <c r="VFI366"/>
      <c r="VFJ366"/>
      <c r="VFK366"/>
      <c r="VFL366"/>
      <c r="VFM366"/>
      <c r="VFN366"/>
      <c r="VFO366"/>
      <c r="VFP366"/>
      <c r="VFQ366"/>
      <c r="VFR366"/>
      <c r="VFS366"/>
      <c r="VFT366"/>
      <c r="VFU366"/>
      <c r="VFV366"/>
      <c r="VFW366"/>
      <c r="VFX366"/>
      <c r="VFY366"/>
      <c r="VFZ366"/>
      <c r="VGA366"/>
      <c r="VGB366"/>
      <c r="VGC366"/>
      <c r="VGD366"/>
      <c r="VGE366"/>
      <c r="VGF366"/>
      <c r="VGG366"/>
      <c r="VGH366"/>
      <c r="VGI366"/>
      <c r="VGJ366"/>
      <c r="VGK366"/>
      <c r="VGL366"/>
      <c r="VGM366"/>
      <c r="VGN366"/>
      <c r="VGO366"/>
      <c r="VGP366"/>
      <c r="VGQ366"/>
      <c r="VGR366"/>
      <c r="VGS366"/>
      <c r="VGT366"/>
      <c r="VGU366"/>
      <c r="VGV366"/>
      <c r="VGW366"/>
      <c r="VGX366"/>
      <c r="VGY366"/>
      <c r="VGZ366"/>
      <c r="VHA366"/>
      <c r="VHB366"/>
      <c r="VHC366"/>
      <c r="VHD366"/>
      <c r="VHE366"/>
      <c r="VHF366"/>
      <c r="VHG366"/>
      <c r="VHH366"/>
      <c r="VHI366"/>
      <c r="VHJ366"/>
      <c r="VHK366"/>
      <c r="VHL366"/>
      <c r="VHM366"/>
      <c r="VHN366"/>
      <c r="VHO366"/>
      <c r="VHP366"/>
      <c r="VHQ366"/>
      <c r="VHR366"/>
      <c r="VHS366"/>
      <c r="VHT366"/>
      <c r="VHU366"/>
      <c r="VHV366"/>
      <c r="VHW366"/>
      <c r="VHX366"/>
      <c r="VHY366"/>
      <c r="VHZ366"/>
      <c r="VIA366"/>
      <c r="VIB366"/>
      <c r="VIC366"/>
      <c r="VID366"/>
      <c r="VIE366"/>
      <c r="VIF366"/>
      <c r="VIG366"/>
      <c r="VIH366"/>
      <c r="VII366"/>
      <c r="VIJ366"/>
      <c r="VIK366"/>
      <c r="VIL366"/>
      <c r="VIM366"/>
      <c r="VIN366"/>
      <c r="VIO366"/>
      <c r="VIP366"/>
      <c r="VIQ366"/>
      <c r="VIR366"/>
      <c r="VIS366"/>
      <c r="VIT366"/>
      <c r="VIU366"/>
      <c r="VIV366"/>
      <c r="VIW366"/>
      <c r="VIX366"/>
      <c r="VIY366"/>
      <c r="VIZ366"/>
      <c r="VJA366"/>
      <c r="VJB366"/>
      <c r="VJC366"/>
      <c r="VJD366"/>
      <c r="VJE366"/>
      <c r="VJF366"/>
      <c r="VJG366"/>
      <c r="VJH366"/>
      <c r="VJI366"/>
      <c r="VJJ366"/>
      <c r="VJK366"/>
      <c r="VJL366"/>
      <c r="VJM366"/>
      <c r="VJN366"/>
      <c r="VJO366"/>
      <c r="VJP366"/>
      <c r="VJQ366"/>
      <c r="VJR366"/>
      <c r="VJS366"/>
      <c r="VJT366"/>
      <c r="VJU366"/>
      <c r="VJV366"/>
      <c r="VJW366"/>
      <c r="VJX366"/>
      <c r="VJY366"/>
      <c r="VJZ366"/>
      <c r="VKA366"/>
      <c r="VKB366"/>
      <c r="VKC366"/>
      <c r="VKD366"/>
      <c r="VKE366"/>
      <c r="VKF366"/>
      <c r="VKG366"/>
      <c r="VKH366"/>
      <c r="VKI366"/>
      <c r="VKJ366"/>
      <c r="VKK366"/>
      <c r="VKL366"/>
      <c r="VKM366"/>
      <c r="VKN366"/>
      <c r="VKO366"/>
      <c r="VKP366"/>
      <c r="VKQ366"/>
      <c r="VKR366"/>
      <c r="VKS366"/>
      <c r="VKT366"/>
      <c r="VKU366"/>
      <c r="VKV366"/>
      <c r="VKW366"/>
      <c r="VKX366"/>
      <c r="VKY366"/>
      <c r="VKZ366"/>
      <c r="VLA366"/>
      <c r="VLB366"/>
      <c r="VLC366"/>
      <c r="VLD366"/>
      <c r="VLE366"/>
      <c r="VLF366"/>
      <c r="VLG366"/>
      <c r="VLH366"/>
      <c r="VLI366"/>
      <c r="VLJ366"/>
      <c r="VLK366"/>
      <c r="VLL366"/>
      <c r="VLM366"/>
      <c r="VLN366"/>
      <c r="VLO366"/>
      <c r="VLP366"/>
      <c r="VLQ366"/>
      <c r="VLR366"/>
      <c r="VLS366"/>
      <c r="VLT366"/>
      <c r="VLU366"/>
      <c r="VLV366"/>
      <c r="VLW366"/>
      <c r="VLX366"/>
      <c r="VLY366"/>
      <c r="VLZ366"/>
      <c r="VMA366"/>
      <c r="VMB366"/>
      <c r="VMC366"/>
      <c r="VMD366"/>
      <c r="VME366"/>
      <c r="VMF366"/>
      <c r="VMG366"/>
      <c r="VMH366"/>
      <c r="VMI366"/>
      <c r="VMJ366"/>
      <c r="VMK366"/>
      <c r="VML366"/>
      <c r="VMM366"/>
      <c r="VMN366"/>
      <c r="VMO366"/>
      <c r="VMP366"/>
      <c r="VMQ366"/>
      <c r="VMR366"/>
      <c r="VMS366"/>
      <c r="VMT366"/>
      <c r="VMU366"/>
      <c r="VMV366"/>
      <c r="VMW366"/>
      <c r="VMX366"/>
      <c r="VMY366"/>
      <c r="VMZ366"/>
      <c r="VNA366"/>
      <c r="VNB366"/>
      <c r="VNC366"/>
      <c r="VND366"/>
      <c r="VNE366"/>
      <c r="VNF366"/>
      <c r="VNG366"/>
      <c r="VNH366"/>
      <c r="VNI366"/>
      <c r="VNJ366"/>
      <c r="VNK366"/>
      <c r="VNL366"/>
      <c r="VNM366"/>
      <c r="VNN366"/>
      <c r="VNO366"/>
      <c r="VNP366"/>
      <c r="VNQ366"/>
      <c r="VNR366"/>
      <c r="VNS366"/>
      <c r="VNT366"/>
      <c r="VNU366"/>
      <c r="VNV366"/>
      <c r="VNW366"/>
      <c r="VNX366"/>
      <c r="VNY366"/>
      <c r="VNZ366"/>
      <c r="VOA366"/>
      <c r="VOB366"/>
      <c r="VOC366"/>
      <c r="VOD366"/>
      <c r="VOE366"/>
      <c r="VOF366"/>
      <c r="VOG366"/>
      <c r="VOH366"/>
      <c r="VOI366"/>
      <c r="VOJ366"/>
      <c r="VOK366"/>
      <c r="VOL366"/>
      <c r="VOM366"/>
      <c r="VON366"/>
      <c r="VOO366"/>
      <c r="VOP366"/>
      <c r="VOQ366"/>
      <c r="VOR366"/>
      <c r="VOS366"/>
      <c r="VOT366"/>
      <c r="VOU366"/>
      <c r="VOV366"/>
      <c r="VOW366"/>
      <c r="VOX366"/>
      <c r="VOY366"/>
      <c r="VOZ366"/>
      <c r="VPA366"/>
      <c r="VPB366"/>
      <c r="VPC366"/>
      <c r="VPD366"/>
      <c r="VPE366"/>
      <c r="VPF366"/>
      <c r="VPG366"/>
      <c r="VPH366"/>
      <c r="VPI366"/>
      <c r="VPJ366"/>
      <c r="VPK366"/>
      <c r="VPL366"/>
      <c r="VPM366"/>
      <c r="VPN366"/>
      <c r="VPO366"/>
      <c r="VPP366"/>
      <c r="VPQ366"/>
      <c r="VPR366"/>
      <c r="VPS366"/>
      <c r="VPT366"/>
      <c r="VPU366"/>
      <c r="VPV366"/>
      <c r="VPW366"/>
      <c r="VPX366"/>
      <c r="VPY366"/>
      <c r="VPZ366"/>
      <c r="VQA366"/>
      <c r="VQB366"/>
      <c r="VQC366"/>
      <c r="VQD366"/>
      <c r="VQE366"/>
      <c r="VQF366"/>
      <c r="VQG366"/>
      <c r="VQH366"/>
      <c r="VQI366"/>
      <c r="VQJ366"/>
      <c r="VQK366"/>
      <c r="VQL366"/>
      <c r="VQM366"/>
      <c r="VQN366"/>
      <c r="VQO366"/>
      <c r="VQP366"/>
      <c r="VQQ366"/>
      <c r="VQR366"/>
      <c r="VQS366"/>
      <c r="VQT366"/>
      <c r="VQU366"/>
      <c r="VQV366"/>
      <c r="VQW366"/>
      <c r="VQX366"/>
      <c r="VQY366"/>
      <c r="VQZ366"/>
      <c r="VRA366"/>
      <c r="VRB366"/>
      <c r="VRC366"/>
      <c r="VRD366"/>
      <c r="VRE366"/>
      <c r="VRF366"/>
      <c r="VRG366"/>
      <c r="VRH366"/>
      <c r="VRI366"/>
      <c r="VRJ366"/>
      <c r="VRK366"/>
      <c r="VRL366"/>
      <c r="VRM366"/>
      <c r="VRN366"/>
      <c r="VRO366"/>
      <c r="VRP366"/>
      <c r="VRQ366"/>
      <c r="VRR366"/>
      <c r="VRS366"/>
      <c r="VRT366"/>
      <c r="VRU366"/>
      <c r="VRV366"/>
      <c r="VRW366"/>
      <c r="VRX366"/>
      <c r="VRY366"/>
      <c r="VRZ366"/>
      <c r="VSA366"/>
      <c r="VSB366"/>
      <c r="VSC366"/>
      <c r="VSD366"/>
      <c r="VSE366"/>
      <c r="VSF366"/>
      <c r="VSG366"/>
      <c r="VSH366"/>
      <c r="VSI366"/>
      <c r="VSJ366"/>
      <c r="VSK366"/>
      <c r="VSL366"/>
      <c r="VSM366"/>
      <c r="VSN366"/>
      <c r="VSO366"/>
      <c r="VSP366"/>
      <c r="VSQ366"/>
      <c r="VSR366"/>
      <c r="VSS366"/>
      <c r="VST366"/>
      <c r="VSU366"/>
      <c r="VSV366"/>
      <c r="VSW366"/>
      <c r="VSX366"/>
      <c r="VSY366"/>
      <c r="VSZ366"/>
      <c r="VTA366"/>
      <c r="VTB366"/>
      <c r="VTC366"/>
      <c r="VTD366"/>
      <c r="VTE366"/>
      <c r="VTF366"/>
      <c r="VTG366"/>
      <c r="VTH366"/>
      <c r="VTI366"/>
      <c r="VTJ366"/>
      <c r="VTK366"/>
      <c r="VTL366"/>
      <c r="VTM366"/>
      <c r="VTN366"/>
      <c r="VTO366"/>
      <c r="VTP366"/>
      <c r="VTQ366"/>
      <c r="VTR366"/>
      <c r="VTS366"/>
      <c r="VTT366"/>
      <c r="VTU366"/>
      <c r="VTV366"/>
      <c r="VTW366"/>
      <c r="VTX366"/>
      <c r="VTY366"/>
      <c r="VTZ366"/>
      <c r="VUA366"/>
      <c r="VUB366"/>
      <c r="VUC366"/>
      <c r="VUD366"/>
      <c r="VUE366"/>
      <c r="VUF366"/>
      <c r="VUG366"/>
      <c r="VUH366"/>
      <c r="VUI366"/>
      <c r="VUJ366"/>
      <c r="VUK366"/>
      <c r="VUL366"/>
      <c r="VUM366"/>
      <c r="VUN366"/>
      <c r="VUO366"/>
      <c r="VUP366"/>
      <c r="VUQ366"/>
      <c r="VUR366"/>
      <c r="VUS366"/>
      <c r="VUT366"/>
      <c r="VUU366"/>
      <c r="VUV366"/>
      <c r="VUW366"/>
      <c r="VUX366"/>
      <c r="VUY366"/>
      <c r="VUZ366"/>
      <c r="VVA366"/>
      <c r="VVB366"/>
      <c r="VVC366"/>
      <c r="VVD366"/>
      <c r="VVE366"/>
      <c r="VVF366"/>
      <c r="VVG366"/>
      <c r="VVH366"/>
      <c r="VVI366"/>
      <c r="VVJ366"/>
      <c r="VVK366"/>
      <c r="VVL366"/>
      <c r="VVM366"/>
      <c r="VVN366"/>
      <c r="VVO366"/>
      <c r="VVP366"/>
      <c r="VVQ366"/>
      <c r="VVR366"/>
      <c r="VVS366"/>
      <c r="VVT366"/>
      <c r="VVU366"/>
      <c r="VVV366"/>
      <c r="VVW366"/>
      <c r="VVX366"/>
      <c r="VVY366"/>
      <c r="VVZ366"/>
      <c r="VWA366"/>
      <c r="VWB366"/>
      <c r="VWC366"/>
      <c r="VWD366"/>
      <c r="VWE366"/>
      <c r="VWF366"/>
      <c r="VWG366"/>
      <c r="VWH366"/>
      <c r="VWI366"/>
      <c r="VWJ366"/>
      <c r="VWK366"/>
      <c r="VWL366"/>
      <c r="VWM366"/>
      <c r="VWN366"/>
      <c r="VWO366"/>
      <c r="VWP366"/>
      <c r="VWQ366"/>
      <c r="VWR366"/>
      <c r="VWS366"/>
      <c r="VWT366"/>
      <c r="VWU366"/>
      <c r="VWV366"/>
      <c r="VWW366"/>
      <c r="VWX366"/>
      <c r="VWY366"/>
      <c r="VWZ366"/>
      <c r="VXA366"/>
      <c r="VXB366"/>
      <c r="VXC366"/>
      <c r="VXD366"/>
      <c r="VXE366"/>
      <c r="VXF366"/>
      <c r="VXG366"/>
      <c r="VXH366"/>
      <c r="VXI366"/>
      <c r="VXJ366"/>
      <c r="VXK366"/>
      <c r="VXL366"/>
      <c r="VXM366"/>
      <c r="VXN366"/>
      <c r="VXO366"/>
      <c r="VXP366"/>
      <c r="VXQ366"/>
      <c r="VXR366"/>
      <c r="VXS366"/>
      <c r="VXT366"/>
      <c r="VXU366"/>
      <c r="VXV366"/>
      <c r="VXW366"/>
      <c r="VXX366"/>
      <c r="VXY366"/>
      <c r="VXZ366"/>
      <c r="VYA366"/>
      <c r="VYB366"/>
      <c r="VYC366"/>
      <c r="VYD366"/>
      <c r="VYE366"/>
      <c r="VYF366"/>
      <c r="VYG366"/>
      <c r="VYH366"/>
      <c r="VYI366"/>
      <c r="VYJ366"/>
      <c r="VYK366"/>
      <c r="VYL366"/>
      <c r="VYM366"/>
      <c r="VYN366"/>
      <c r="VYO366"/>
      <c r="VYP366"/>
      <c r="VYQ366"/>
      <c r="VYR366"/>
      <c r="VYS366"/>
      <c r="VYT366"/>
      <c r="VYU366"/>
      <c r="VYV366"/>
      <c r="VYW366"/>
      <c r="VYX366"/>
      <c r="VYY366"/>
      <c r="VYZ366"/>
      <c r="VZA366"/>
      <c r="VZB366"/>
      <c r="VZC366"/>
      <c r="VZD366"/>
      <c r="VZE366"/>
      <c r="VZF366"/>
      <c r="VZG366"/>
      <c r="VZH366"/>
      <c r="VZI366"/>
      <c r="VZJ366"/>
      <c r="VZK366"/>
      <c r="VZL366"/>
      <c r="VZM366"/>
      <c r="VZN366"/>
      <c r="VZO366"/>
      <c r="VZP366"/>
      <c r="VZQ366"/>
      <c r="VZR366"/>
      <c r="VZS366"/>
      <c r="VZT366"/>
      <c r="VZU366"/>
      <c r="VZV366"/>
      <c r="VZW366"/>
      <c r="VZX366"/>
      <c r="VZY366"/>
      <c r="VZZ366"/>
      <c r="WAA366"/>
      <c r="WAB366"/>
      <c r="WAC366"/>
      <c r="WAD366"/>
      <c r="WAE366"/>
      <c r="WAF366"/>
      <c r="WAG366"/>
      <c r="WAH366"/>
      <c r="WAI366"/>
      <c r="WAJ366"/>
      <c r="WAK366"/>
      <c r="WAL366"/>
      <c r="WAM366"/>
      <c r="WAN366"/>
      <c r="WAO366"/>
      <c r="WAP366"/>
      <c r="WAQ366"/>
      <c r="WAR366"/>
      <c r="WAS366"/>
      <c r="WAT366"/>
      <c r="WAU366"/>
      <c r="WAV366"/>
      <c r="WAW366"/>
      <c r="WAX366"/>
      <c r="WAY366"/>
      <c r="WAZ366"/>
      <c r="WBA366"/>
      <c r="WBB366"/>
      <c r="WBC366"/>
      <c r="WBD366"/>
      <c r="WBE366"/>
      <c r="WBF366"/>
      <c r="WBG366"/>
      <c r="WBH366"/>
      <c r="WBI366"/>
      <c r="WBJ366"/>
      <c r="WBK366"/>
      <c r="WBL366"/>
      <c r="WBM366"/>
      <c r="WBN366"/>
      <c r="WBO366"/>
      <c r="WBP366"/>
      <c r="WBQ366"/>
      <c r="WBR366"/>
      <c r="WBS366"/>
      <c r="WBT366"/>
      <c r="WBU366"/>
      <c r="WBV366"/>
      <c r="WBW366"/>
      <c r="WBX366"/>
      <c r="WBY366"/>
      <c r="WBZ366"/>
      <c r="WCA366"/>
      <c r="WCB366"/>
      <c r="WCC366"/>
      <c r="WCD366"/>
      <c r="WCE366"/>
      <c r="WCF366"/>
      <c r="WCG366"/>
      <c r="WCH366"/>
      <c r="WCI366"/>
      <c r="WCJ366"/>
      <c r="WCK366"/>
      <c r="WCL366"/>
      <c r="WCM366"/>
      <c r="WCN366"/>
      <c r="WCO366"/>
      <c r="WCP366"/>
      <c r="WCQ366"/>
      <c r="WCR366"/>
      <c r="WCS366"/>
      <c r="WCT366"/>
      <c r="WCU366"/>
      <c r="WCV366"/>
      <c r="WCW366"/>
      <c r="WCX366"/>
      <c r="WCY366"/>
      <c r="WCZ366"/>
      <c r="WDA366"/>
      <c r="WDB366"/>
      <c r="WDC366"/>
      <c r="WDD366"/>
      <c r="WDE366"/>
      <c r="WDF366"/>
      <c r="WDG366"/>
      <c r="WDH366"/>
      <c r="WDI366"/>
      <c r="WDJ366"/>
      <c r="WDK366"/>
      <c r="WDL366"/>
      <c r="WDM366"/>
      <c r="WDN366"/>
      <c r="WDO366"/>
      <c r="WDP366"/>
      <c r="WDQ366"/>
      <c r="WDR366"/>
      <c r="WDS366"/>
      <c r="WDT366"/>
      <c r="WDU366"/>
      <c r="WDV366"/>
      <c r="WDW366"/>
      <c r="WDX366"/>
      <c r="WDY366"/>
      <c r="WDZ366"/>
      <c r="WEA366"/>
      <c r="WEB366"/>
      <c r="WEC366"/>
      <c r="WED366"/>
      <c r="WEE366"/>
      <c r="WEF366"/>
      <c r="WEG366"/>
      <c r="WEH366"/>
      <c r="WEI366"/>
      <c r="WEJ366"/>
      <c r="WEK366"/>
      <c r="WEL366"/>
      <c r="WEM366"/>
      <c r="WEN366"/>
      <c r="WEO366"/>
      <c r="WEP366"/>
      <c r="WEQ366"/>
      <c r="WER366"/>
      <c r="WES366"/>
      <c r="WET366"/>
      <c r="WEU366"/>
      <c r="WEV366"/>
      <c r="WEW366"/>
      <c r="WEX366"/>
      <c r="WEY366"/>
      <c r="WEZ366"/>
      <c r="WFA366"/>
      <c r="WFB366"/>
      <c r="WFC366"/>
      <c r="WFD366"/>
      <c r="WFE366"/>
      <c r="WFF366"/>
      <c r="WFG366"/>
      <c r="WFH366"/>
      <c r="WFI366"/>
      <c r="WFJ366"/>
      <c r="WFK366"/>
      <c r="WFL366"/>
      <c r="WFM366"/>
      <c r="WFN366"/>
      <c r="WFO366"/>
      <c r="WFP366"/>
      <c r="WFQ366"/>
      <c r="WFR366"/>
      <c r="WFS366"/>
      <c r="WFT366"/>
      <c r="WFU366"/>
      <c r="WFV366"/>
      <c r="WFW366"/>
      <c r="WFX366"/>
      <c r="WFY366"/>
      <c r="WFZ366"/>
      <c r="WGA366"/>
      <c r="WGB366"/>
      <c r="WGC366"/>
      <c r="WGD366"/>
      <c r="WGE366"/>
      <c r="WGF366"/>
      <c r="WGG366"/>
      <c r="WGH366"/>
      <c r="WGI366"/>
      <c r="WGJ366"/>
      <c r="WGK366"/>
      <c r="WGL366"/>
      <c r="WGM366"/>
      <c r="WGN366"/>
      <c r="WGO366"/>
      <c r="WGP366"/>
      <c r="WGQ366"/>
      <c r="WGR366"/>
      <c r="WGS366"/>
      <c r="WGT366"/>
      <c r="WGU366"/>
      <c r="WGV366"/>
      <c r="WGW366"/>
      <c r="WGX366"/>
      <c r="WGY366"/>
      <c r="WGZ366"/>
      <c r="WHA366"/>
      <c r="WHB366"/>
      <c r="WHC366"/>
      <c r="WHD366"/>
      <c r="WHE366"/>
      <c r="WHF366"/>
      <c r="WHG366"/>
      <c r="WHH366"/>
      <c r="WHI366"/>
      <c r="WHJ366"/>
      <c r="WHK366"/>
      <c r="WHL366"/>
      <c r="WHM366"/>
      <c r="WHN366"/>
      <c r="WHO366"/>
      <c r="WHP366"/>
      <c r="WHQ366"/>
      <c r="WHR366"/>
      <c r="WHS366"/>
      <c r="WHT366"/>
      <c r="WHU366"/>
      <c r="WHV366"/>
      <c r="WHW366"/>
      <c r="WHX366"/>
      <c r="WHY366"/>
      <c r="WHZ366"/>
      <c r="WIA366"/>
      <c r="WIB366"/>
      <c r="WIC366"/>
      <c r="WID366"/>
      <c r="WIE366"/>
      <c r="WIF366"/>
      <c r="WIG366"/>
      <c r="WIH366"/>
      <c r="WII366"/>
      <c r="WIJ366"/>
      <c r="WIK366"/>
      <c r="WIL366"/>
      <c r="WIM366"/>
      <c r="WIN366"/>
      <c r="WIO366"/>
      <c r="WIP366"/>
      <c r="WIQ366"/>
      <c r="WIR366"/>
      <c r="WIS366"/>
      <c r="WIT366"/>
      <c r="WIU366"/>
      <c r="WIV366"/>
      <c r="WIW366"/>
      <c r="WIX366"/>
      <c r="WIY366"/>
      <c r="WIZ366"/>
      <c r="WJA366"/>
      <c r="WJB366"/>
      <c r="WJC366"/>
      <c r="WJD366"/>
      <c r="WJE366"/>
      <c r="WJF366"/>
      <c r="WJG366"/>
      <c r="WJH366"/>
      <c r="WJI366"/>
      <c r="WJJ366"/>
      <c r="WJK366"/>
      <c r="WJL366"/>
      <c r="WJM366"/>
      <c r="WJN366"/>
      <c r="WJO366"/>
      <c r="WJP366"/>
      <c r="WJQ366"/>
      <c r="WJR366"/>
      <c r="WJS366"/>
      <c r="WJT366"/>
      <c r="WJU366"/>
      <c r="WJV366"/>
      <c r="WJW366"/>
      <c r="WJX366"/>
      <c r="WJY366"/>
      <c r="WJZ366"/>
      <c r="WKA366"/>
      <c r="WKB366"/>
      <c r="WKC366"/>
      <c r="WKD366"/>
      <c r="WKE366"/>
      <c r="WKF366"/>
      <c r="WKG366"/>
      <c r="WKH366"/>
      <c r="WKI366"/>
      <c r="WKJ366"/>
      <c r="WKK366"/>
      <c r="WKL366"/>
      <c r="WKM366"/>
      <c r="WKN366"/>
      <c r="WKO366"/>
      <c r="WKP366"/>
      <c r="WKQ366"/>
      <c r="WKR366"/>
      <c r="WKS366"/>
      <c r="WKT366"/>
      <c r="WKU366"/>
      <c r="WKV366"/>
      <c r="WKW366"/>
      <c r="WKX366"/>
      <c r="WKY366"/>
      <c r="WKZ366"/>
      <c r="WLA366"/>
      <c r="WLB366"/>
      <c r="WLC366"/>
      <c r="WLD366"/>
      <c r="WLE366"/>
      <c r="WLF366"/>
      <c r="WLG366"/>
      <c r="WLH366"/>
      <c r="WLI366"/>
      <c r="WLJ366"/>
      <c r="WLK366"/>
      <c r="WLL366"/>
      <c r="WLM366"/>
      <c r="WLN366"/>
      <c r="WLO366"/>
      <c r="WLP366"/>
      <c r="WLQ366"/>
      <c r="WLR366"/>
      <c r="WLS366"/>
      <c r="WLT366"/>
      <c r="WLU366"/>
      <c r="WLV366"/>
      <c r="WLW366"/>
      <c r="WLX366"/>
      <c r="WLY366"/>
      <c r="WLZ366"/>
      <c r="WMA366"/>
      <c r="WMB366"/>
      <c r="WMC366"/>
      <c r="WMD366"/>
      <c r="WME366"/>
      <c r="WMF366"/>
      <c r="WMG366"/>
      <c r="WMH366"/>
      <c r="WMI366"/>
      <c r="WMJ366"/>
      <c r="WMK366"/>
      <c r="WML366"/>
      <c r="WMM366"/>
      <c r="WMN366"/>
      <c r="WMO366"/>
      <c r="WMP366"/>
      <c r="WMQ366"/>
      <c r="WMR366"/>
      <c r="WMS366"/>
      <c r="WMT366"/>
      <c r="WMU366"/>
      <c r="WMV366"/>
      <c r="WMW366"/>
      <c r="WMX366"/>
      <c r="WMY366"/>
      <c r="WMZ366"/>
      <c r="WNA366"/>
      <c r="WNB366"/>
      <c r="WNC366"/>
      <c r="WND366"/>
      <c r="WNE366"/>
      <c r="WNF366"/>
      <c r="WNG366"/>
      <c r="WNH366"/>
      <c r="WNI366"/>
      <c r="WNJ366"/>
      <c r="WNK366"/>
      <c r="WNL366"/>
      <c r="WNM366"/>
      <c r="WNN366"/>
      <c r="WNO366"/>
      <c r="WNP366"/>
      <c r="WNQ366"/>
      <c r="WNR366"/>
      <c r="WNS366"/>
      <c r="WNT366"/>
      <c r="WNU366"/>
      <c r="WNV366"/>
      <c r="WNW366"/>
      <c r="WNX366"/>
      <c r="WNY366"/>
      <c r="WNZ366"/>
      <c r="WOA366"/>
      <c r="WOB366"/>
      <c r="WOC366"/>
      <c r="WOD366"/>
      <c r="WOE366"/>
      <c r="WOF366"/>
      <c r="WOG366"/>
      <c r="WOH366"/>
      <c r="WOI366"/>
      <c r="WOJ366"/>
      <c r="WOK366"/>
      <c r="WOL366"/>
      <c r="WOM366"/>
      <c r="WON366"/>
      <c r="WOO366"/>
      <c r="WOP366"/>
      <c r="WOQ366"/>
      <c r="WOR366"/>
      <c r="WOS366"/>
      <c r="WOT366"/>
      <c r="WOU366"/>
      <c r="WOV366"/>
      <c r="WOW366"/>
      <c r="WOX366"/>
      <c r="WOY366"/>
      <c r="WOZ366"/>
      <c r="WPA366"/>
      <c r="WPB366"/>
      <c r="WPC366"/>
      <c r="WPD366"/>
      <c r="WPE366"/>
      <c r="WPF366"/>
      <c r="WPG366"/>
      <c r="WPH366"/>
      <c r="WPI366"/>
      <c r="WPJ366"/>
      <c r="WPK366"/>
      <c r="WPL366"/>
      <c r="WPM366"/>
      <c r="WPN366"/>
      <c r="WPO366"/>
      <c r="WPP366"/>
      <c r="WPQ366"/>
      <c r="WPR366"/>
      <c r="WPS366"/>
      <c r="WPT366"/>
      <c r="WPU366"/>
      <c r="WPV366"/>
      <c r="WPW366"/>
      <c r="WPX366"/>
      <c r="WPY366"/>
      <c r="WPZ366"/>
      <c r="WQA366"/>
      <c r="WQB366"/>
      <c r="WQC366"/>
      <c r="WQD366"/>
      <c r="WQE366"/>
      <c r="WQF366"/>
      <c r="WQG366"/>
      <c r="WQH366"/>
      <c r="WQI366"/>
      <c r="WQJ366"/>
      <c r="WQK366"/>
      <c r="WQL366"/>
      <c r="WQM366"/>
      <c r="WQN366"/>
      <c r="WQO366"/>
      <c r="WQP366"/>
      <c r="WQQ366"/>
      <c r="WQR366"/>
      <c r="WQS366"/>
      <c r="WQT366"/>
      <c r="WQU366"/>
      <c r="WQV366"/>
      <c r="WQW366"/>
      <c r="WQX366"/>
      <c r="WQY366"/>
      <c r="WQZ366"/>
      <c r="WRA366"/>
      <c r="WRB366"/>
      <c r="WRC366"/>
      <c r="WRD366"/>
      <c r="WRE366"/>
      <c r="WRF366"/>
      <c r="WRG366"/>
      <c r="WRH366"/>
      <c r="WRI366"/>
      <c r="WRJ366"/>
      <c r="WRK366"/>
      <c r="WRL366"/>
      <c r="WRM366"/>
      <c r="WRN366"/>
      <c r="WRO366"/>
      <c r="WRP366"/>
      <c r="WRQ366"/>
      <c r="WRR366"/>
      <c r="WRS366"/>
      <c r="WRT366"/>
      <c r="WRU366"/>
      <c r="WRV366"/>
      <c r="WRW366"/>
      <c r="WRX366"/>
      <c r="WRY366"/>
      <c r="WRZ366"/>
      <c r="WSA366"/>
      <c r="WSB366"/>
      <c r="WSC366"/>
      <c r="WSD366"/>
      <c r="WSE366"/>
      <c r="WSF366"/>
      <c r="WSG366"/>
      <c r="WSH366"/>
      <c r="WSI366"/>
      <c r="WSJ366"/>
      <c r="WSK366"/>
      <c r="WSL366"/>
      <c r="WSM366"/>
      <c r="WSN366"/>
      <c r="WSO366"/>
      <c r="WSP366"/>
      <c r="WSQ366"/>
      <c r="WSR366"/>
      <c r="WSS366"/>
      <c r="WST366"/>
      <c r="WSU366"/>
      <c r="WSV366"/>
      <c r="WSW366"/>
      <c r="WSX366"/>
      <c r="WSY366"/>
      <c r="WSZ366"/>
      <c r="WTA366"/>
      <c r="WTB366"/>
      <c r="WTC366"/>
      <c r="WTD366"/>
      <c r="WTE366"/>
      <c r="WTF366"/>
      <c r="WTG366"/>
      <c r="WTH366"/>
      <c r="WTI366"/>
      <c r="WTJ366"/>
      <c r="WTK366"/>
      <c r="WTL366"/>
      <c r="WTM366"/>
      <c r="WTN366"/>
      <c r="WTO366"/>
      <c r="WTP366"/>
      <c r="WTQ366"/>
      <c r="WTR366"/>
      <c r="WTS366"/>
      <c r="WTT366"/>
      <c r="WTU366"/>
      <c r="WTV366"/>
      <c r="WTW366"/>
      <c r="WTX366"/>
      <c r="WTY366"/>
      <c r="WTZ366"/>
      <c r="WUA366"/>
      <c r="WUB366"/>
      <c r="WUC366"/>
      <c r="WUD366"/>
      <c r="WUE366"/>
      <c r="WUF366"/>
      <c r="WUG366"/>
      <c r="WUH366"/>
      <c r="WUI366"/>
      <c r="WUJ366"/>
      <c r="WUK366"/>
      <c r="WUL366"/>
      <c r="WUM366"/>
      <c r="WUN366"/>
      <c r="WUO366"/>
      <c r="WUP366"/>
      <c r="WUQ366"/>
      <c r="WUR366"/>
      <c r="WUS366"/>
      <c r="WUT366"/>
      <c r="WUU366"/>
      <c r="WUV366"/>
      <c r="WUW366"/>
      <c r="WUX366"/>
      <c r="WUY366"/>
      <c r="WUZ366"/>
      <c r="WVA366"/>
      <c r="WVB366"/>
      <c r="WVC366"/>
      <c r="WVD366"/>
      <c r="WVE366"/>
      <c r="WVF366"/>
      <c r="WVG366"/>
      <c r="WVH366"/>
      <c r="WVI366"/>
      <c r="WVJ366"/>
      <c r="WVK366"/>
      <c r="WVL366"/>
      <c r="WVM366"/>
      <c r="WVN366"/>
      <c r="WVO366"/>
      <c r="WVP366"/>
      <c r="WVQ366"/>
      <c r="WVR366"/>
      <c r="WVS366"/>
      <c r="WVT366"/>
      <c r="WVU366"/>
      <c r="WVV366"/>
      <c r="WVW366"/>
      <c r="WVX366"/>
      <c r="WVY366"/>
      <c r="WVZ366"/>
      <c r="WWA366"/>
      <c r="WWB366"/>
      <c r="WWC366"/>
      <c r="WWD366"/>
      <c r="WWE366"/>
      <c r="WWF366"/>
      <c r="WWG366"/>
      <c r="WWH366"/>
      <c r="WWI366"/>
      <c r="WWJ366"/>
      <c r="WWK366"/>
      <c r="WWL366"/>
      <c r="WWM366"/>
      <c r="WWN366"/>
      <c r="WWO366"/>
      <c r="WWP366"/>
      <c r="WWQ366"/>
      <c r="WWR366"/>
      <c r="WWS366"/>
      <c r="WWT366"/>
      <c r="WWU366"/>
      <c r="WWV366"/>
      <c r="WWW366"/>
      <c r="WWX366"/>
      <c r="WWY366"/>
      <c r="WWZ366"/>
      <c r="WXA366"/>
      <c r="WXB366"/>
      <c r="WXC366"/>
      <c r="WXD366"/>
      <c r="WXE366"/>
      <c r="WXF366"/>
      <c r="WXG366"/>
      <c r="WXH366"/>
      <c r="WXI366"/>
      <c r="WXJ366"/>
      <c r="WXK366"/>
      <c r="WXL366"/>
      <c r="WXM366"/>
      <c r="WXN366"/>
      <c r="WXO366"/>
      <c r="WXP366"/>
      <c r="WXQ366"/>
      <c r="WXR366"/>
      <c r="WXS366"/>
      <c r="WXT366"/>
      <c r="WXU366"/>
      <c r="WXV366"/>
      <c r="WXW366"/>
      <c r="WXX366"/>
      <c r="WXY366"/>
      <c r="WXZ366"/>
      <c r="WYA366"/>
      <c r="WYB366"/>
      <c r="WYC366"/>
      <c r="WYD366"/>
      <c r="WYE366"/>
      <c r="WYF366"/>
      <c r="WYG366"/>
      <c r="WYH366"/>
      <c r="WYI366"/>
      <c r="WYJ366"/>
      <c r="WYK366"/>
      <c r="WYL366"/>
      <c r="WYM366"/>
      <c r="WYN366"/>
      <c r="WYO366"/>
      <c r="WYP366"/>
      <c r="WYQ366"/>
      <c r="WYR366"/>
      <c r="WYS366"/>
      <c r="WYT366"/>
      <c r="WYU366"/>
      <c r="WYV366"/>
      <c r="WYW366"/>
      <c r="WYX366"/>
      <c r="WYY366"/>
      <c r="WYZ366"/>
      <c r="WZA366"/>
      <c r="WZB366"/>
      <c r="WZC366"/>
      <c r="WZD366"/>
      <c r="WZE366"/>
      <c r="WZF366"/>
      <c r="WZG366"/>
      <c r="WZH366"/>
      <c r="WZI366"/>
      <c r="WZJ366"/>
      <c r="WZK366"/>
      <c r="WZL366"/>
      <c r="WZM366"/>
      <c r="WZN366"/>
      <c r="WZO366"/>
      <c r="WZP366"/>
      <c r="WZQ366"/>
      <c r="WZR366"/>
      <c r="WZS366"/>
      <c r="WZT366"/>
      <c r="WZU366"/>
      <c r="WZV366"/>
      <c r="WZW366"/>
      <c r="WZX366"/>
      <c r="WZY366"/>
      <c r="WZZ366"/>
      <c r="XAA366"/>
      <c r="XAB366"/>
      <c r="XAC366"/>
      <c r="XAD366"/>
      <c r="XAE366"/>
      <c r="XAF366"/>
      <c r="XAG366"/>
      <c r="XAH366"/>
      <c r="XAI366"/>
      <c r="XAJ366"/>
      <c r="XAK366"/>
      <c r="XAL366"/>
      <c r="XAM366"/>
      <c r="XAN366"/>
      <c r="XAO366"/>
      <c r="XAP366"/>
      <c r="XAQ366"/>
      <c r="XAR366"/>
      <c r="XAS366"/>
      <c r="XAT366"/>
      <c r="XAU366"/>
      <c r="XAV366"/>
      <c r="XAW366"/>
      <c r="XAX366"/>
      <c r="XAY366"/>
      <c r="XAZ366"/>
      <c r="XBA366"/>
      <c r="XBB366"/>
      <c r="XBC366"/>
      <c r="XBD366"/>
      <c r="XBE366"/>
      <c r="XBF366"/>
      <c r="XBG366"/>
      <c r="XBH366"/>
      <c r="XBI366"/>
      <c r="XBJ366"/>
      <c r="XBK366"/>
      <c r="XBL366"/>
      <c r="XBM366"/>
      <c r="XBN366"/>
      <c r="XBO366"/>
      <c r="XBP366"/>
      <c r="XBQ366"/>
      <c r="XBR366"/>
      <c r="XBS366"/>
      <c r="XBT366"/>
      <c r="XBU366"/>
      <c r="XBV366"/>
      <c r="XBW366"/>
      <c r="XBX366"/>
      <c r="XBY366"/>
      <c r="XBZ366"/>
      <c r="XCA366"/>
      <c r="XCB366"/>
      <c r="XCC366"/>
      <c r="XCD366"/>
      <c r="XCE366"/>
      <c r="XCF366"/>
      <c r="XCG366"/>
      <c r="XCH366"/>
      <c r="XCI366"/>
      <c r="XCJ366"/>
      <c r="XCK366"/>
      <c r="XCL366"/>
      <c r="XCM366"/>
      <c r="XCN366"/>
      <c r="XCO366"/>
      <c r="XCP366"/>
      <c r="XCQ366"/>
      <c r="XCR366"/>
      <c r="XCS366"/>
      <c r="XCT366"/>
      <c r="XCU366"/>
      <c r="XCV366"/>
      <c r="XCW366"/>
      <c r="XCX366"/>
      <c r="XCY366"/>
      <c r="XCZ366"/>
      <c r="XDA366"/>
      <c r="XDB366"/>
      <c r="XDC366"/>
      <c r="XDD366"/>
      <c r="XDE366"/>
      <c r="XDF366"/>
      <c r="XDG366"/>
      <c r="XDH366"/>
      <c r="XDI366"/>
      <c r="XDJ366"/>
      <c r="XDK366"/>
      <c r="XDL366"/>
      <c r="XDM366"/>
      <c r="XDN366"/>
      <c r="XDO366"/>
      <c r="XDP366"/>
      <c r="XDQ366"/>
      <c r="XDR366"/>
      <c r="XDS366"/>
      <c r="XDT366"/>
      <c r="XDU366"/>
      <c r="XDV366"/>
      <c r="XDW366"/>
      <c r="XDX366"/>
      <c r="XDY366"/>
    </row>
    <row r="367" s="1" customFormat="1" ht="27.95" customHeight="1" spans="1:14">
      <c r="A367" s="45"/>
      <c r="B367" s="45"/>
      <c r="C367" s="45"/>
      <c r="D367" s="3">
        <v>43092201</v>
      </c>
      <c r="E367" s="4" t="s">
        <v>863</v>
      </c>
      <c r="F367" s="4" t="s">
        <v>864</v>
      </c>
      <c r="G367" s="5">
        <v>5</v>
      </c>
      <c r="H367" s="7"/>
      <c r="I367" s="19"/>
      <c r="J367" s="20">
        <f t="shared" si="12"/>
        <v>5</v>
      </c>
      <c r="K367" s="31">
        <f t="shared" si="10"/>
        <v>0</v>
      </c>
      <c r="L367" s="5">
        <f>VLOOKUP(D367,'[2]影院查询统计报表 (2)'!$B$4:$M$309,12,FALSE)</f>
        <v>5</v>
      </c>
      <c r="M367" s="7" t="e">
        <f>VLOOKUP(D367,[3]Sheet1!$B$5:$M$20,12,FALSE)</f>
        <v>#N/A</v>
      </c>
      <c r="N367" s="19" t="e">
        <f>VLOOKUP(D367,[4]Sheet1!$B$4:$J$16,9,FALSE)</f>
        <v>#N/A</v>
      </c>
    </row>
    <row r="368" s="1" customFormat="1" ht="27.95" customHeight="1" spans="1:14">
      <c r="A368" s="45"/>
      <c r="B368" s="45"/>
      <c r="C368" s="45"/>
      <c r="D368" s="3">
        <v>43092301</v>
      </c>
      <c r="E368" s="4" t="s">
        <v>865</v>
      </c>
      <c r="F368" s="4" t="s">
        <v>866</v>
      </c>
      <c r="G368" s="5">
        <v>3</v>
      </c>
      <c r="H368" s="7"/>
      <c r="I368" s="2">
        <v>6</v>
      </c>
      <c r="J368" s="20">
        <f t="shared" si="12"/>
        <v>9</v>
      </c>
      <c r="K368" s="31">
        <f t="shared" si="10"/>
        <v>0</v>
      </c>
      <c r="L368" s="5">
        <f>VLOOKUP(D368,'[2]影院查询统计报表 (2)'!$B$4:$M$309,12,FALSE)</f>
        <v>3</v>
      </c>
      <c r="M368" s="7" t="e">
        <f>VLOOKUP(D368,[3]Sheet1!$B$5:$M$20,12,FALSE)</f>
        <v>#N/A</v>
      </c>
      <c r="N368" s="19">
        <f>VLOOKUP(D368,[4]Sheet1!$B$4:$J$16,9,FALSE)</f>
        <v>6</v>
      </c>
    </row>
    <row r="369" s="1" customFormat="1" ht="27.95" customHeight="1" spans="1:14">
      <c r="A369" s="46"/>
      <c r="B369" s="46"/>
      <c r="C369" s="46"/>
      <c r="D369" s="3">
        <v>43011811</v>
      </c>
      <c r="E369" s="4" t="s">
        <v>867</v>
      </c>
      <c r="F369" s="4" t="s">
        <v>868</v>
      </c>
      <c r="G369" s="5">
        <v>3</v>
      </c>
      <c r="H369" s="7"/>
      <c r="I369" s="19"/>
      <c r="J369" s="20">
        <f t="shared" si="12"/>
        <v>3</v>
      </c>
      <c r="K369" s="31">
        <f t="shared" si="10"/>
        <v>0</v>
      </c>
      <c r="L369" s="5">
        <f>VLOOKUP(D369,'[2]影院查询统计报表 (2)'!$B$4:$M$309,12,FALSE)</f>
        <v>3</v>
      </c>
      <c r="M369" s="7" t="e">
        <f>VLOOKUP(D369,[3]Sheet1!$B$5:$M$20,12,FALSE)</f>
        <v>#N/A</v>
      </c>
      <c r="N369" s="19" t="e">
        <f>VLOOKUP(D369,[4]Sheet1!$B$4:$J$16,9,FALSE)</f>
        <v>#N/A</v>
      </c>
    </row>
    <row r="370" s="1" customFormat="1" ht="27.95" customHeight="1" spans="1:14">
      <c r="A370" s="2" t="s">
        <v>854</v>
      </c>
      <c r="B370" s="2" t="s">
        <v>856</v>
      </c>
      <c r="C370" s="2" t="s">
        <v>858</v>
      </c>
      <c r="D370" s="3">
        <v>43092401</v>
      </c>
      <c r="E370" s="4" t="s">
        <v>869</v>
      </c>
      <c r="F370" s="4" t="s">
        <v>870</v>
      </c>
      <c r="G370" s="5">
        <v>2</v>
      </c>
      <c r="H370" s="7"/>
      <c r="I370" s="19"/>
      <c r="J370" s="20">
        <f t="shared" si="12"/>
        <v>2</v>
      </c>
      <c r="K370" s="31">
        <f t="shared" si="10"/>
        <v>0</v>
      </c>
      <c r="L370" s="5">
        <f>VLOOKUP(D370,'[2]影院查询统计报表 (2)'!$B$4:$M$309,12,FALSE)</f>
        <v>2</v>
      </c>
      <c r="M370" s="7" t="e">
        <f>VLOOKUP(D370,[3]Sheet1!$B$5:$M$20,12,FALSE)</f>
        <v>#N/A</v>
      </c>
      <c r="N370" s="19" t="e">
        <f>VLOOKUP(D370,[4]Sheet1!$B$4:$J$16,9,FALSE)</f>
        <v>#N/A</v>
      </c>
    </row>
    <row r="371" s="1" customFormat="1" ht="27.95" customHeight="1" spans="1:14">
      <c r="A371" s="2"/>
      <c r="B371" s="2"/>
      <c r="C371" s="2"/>
      <c r="D371" s="3">
        <v>43091001</v>
      </c>
      <c r="E371" s="4" t="s">
        <v>871</v>
      </c>
      <c r="F371" s="4" t="s">
        <v>872</v>
      </c>
      <c r="G371" s="5">
        <v>2</v>
      </c>
      <c r="H371" s="7"/>
      <c r="I371" s="19"/>
      <c r="J371" s="20">
        <f t="shared" si="12"/>
        <v>2</v>
      </c>
      <c r="K371" s="31">
        <f t="shared" ref="K371:K395" si="13">G371-L371</f>
        <v>0</v>
      </c>
      <c r="L371" s="5">
        <f>VLOOKUP(D371,'[2]影院查询统计报表 (2)'!$B$4:$M$309,12,FALSE)</f>
        <v>2</v>
      </c>
      <c r="M371" s="7" t="e">
        <f>VLOOKUP(D371,[3]Sheet1!$B$5:$M$20,12,FALSE)</f>
        <v>#N/A</v>
      </c>
      <c r="N371" s="19" t="e">
        <f>VLOOKUP(D371,[4]Sheet1!$B$4:$J$16,9,FALSE)</f>
        <v>#N/A</v>
      </c>
    </row>
    <row r="372" s="1" customFormat="1" ht="27.95" customHeight="1" spans="1:14">
      <c r="A372" s="2"/>
      <c r="B372" s="2"/>
      <c r="C372" s="2"/>
      <c r="D372" s="3">
        <v>43092101</v>
      </c>
      <c r="E372" s="4" t="s">
        <v>873</v>
      </c>
      <c r="F372" s="4" t="s">
        <v>874</v>
      </c>
      <c r="G372" s="5">
        <v>3</v>
      </c>
      <c r="H372" s="7"/>
      <c r="I372" s="19"/>
      <c r="J372" s="20">
        <f t="shared" si="12"/>
        <v>3</v>
      </c>
      <c r="K372" s="31">
        <f t="shared" si="13"/>
        <v>0</v>
      </c>
      <c r="L372" s="5">
        <f>VLOOKUP(D372,'[2]影院查询统计报表 (2)'!$B$4:$M$309,12,FALSE)</f>
        <v>3</v>
      </c>
      <c r="M372" s="7" t="e">
        <f>VLOOKUP(D372,[3]Sheet1!$B$5:$M$20,12,FALSE)</f>
        <v>#N/A</v>
      </c>
      <c r="N372" s="19" t="e">
        <f>VLOOKUP(D372,[4]Sheet1!$B$4:$J$16,9,FALSE)</f>
        <v>#N/A</v>
      </c>
    </row>
    <row r="373" s="25" customFormat="1" ht="27.95" customHeight="1" spans="1:14">
      <c r="A373" s="2"/>
      <c r="B373" s="2" t="s">
        <v>875</v>
      </c>
      <c r="C373" s="2"/>
      <c r="D373" s="62" t="s">
        <v>876</v>
      </c>
      <c r="E373" s="63"/>
      <c r="F373" s="64"/>
      <c r="G373" s="65">
        <f>G374+G375</f>
        <v>2</v>
      </c>
      <c r="H373" s="66">
        <v>30</v>
      </c>
      <c r="I373" s="69"/>
      <c r="J373" s="70">
        <f t="shared" si="12"/>
        <v>32</v>
      </c>
      <c r="K373" s="71" t="e">
        <f t="shared" si="13"/>
        <v>#N/A</v>
      </c>
      <c r="L373" s="65" t="e">
        <f>VLOOKUP(D373,'[2]影院查询统计报表 (2)'!$B$4:$M$309,12,FALSE)</f>
        <v>#N/A</v>
      </c>
      <c r="M373" s="66" t="e">
        <f>VLOOKUP(D373,[3]Sheet1!$B$5:$M$20,12,FALSE)</f>
        <v>#N/A</v>
      </c>
      <c r="N373" s="69" t="e">
        <f>VLOOKUP(D373,[4]Sheet1!$B$4:$J$16,9,FALSE)</f>
        <v>#N/A</v>
      </c>
    </row>
    <row r="374" s="1" customFormat="1" ht="27.95" customHeight="1" spans="1:14">
      <c r="A374" s="2"/>
      <c r="B374" s="2"/>
      <c r="C374" s="2"/>
      <c r="D374" s="6">
        <v>43092601</v>
      </c>
      <c r="E374" s="50" t="s">
        <v>942</v>
      </c>
      <c r="F374" s="50" t="s">
        <v>878</v>
      </c>
      <c r="G374" s="5"/>
      <c r="H374" s="6">
        <v>30</v>
      </c>
      <c r="I374" s="54"/>
      <c r="J374" s="20">
        <f t="shared" si="12"/>
        <v>30</v>
      </c>
      <c r="K374" s="31" t="e">
        <f t="shared" si="13"/>
        <v>#N/A</v>
      </c>
      <c r="L374" s="5" t="e">
        <f>VLOOKUP(D374,'[2]影院查询统计报表 (2)'!$B$4:$M$309,12,FALSE)</f>
        <v>#N/A</v>
      </c>
      <c r="M374" s="7">
        <f>VLOOKUP(D374,[3]Sheet1!$B$5:$M$20,12,FALSE)</f>
        <v>30</v>
      </c>
      <c r="N374" s="19" t="e">
        <f>VLOOKUP(D374,[4]Sheet1!$B$4:$J$16,9,FALSE)</f>
        <v>#N/A</v>
      </c>
    </row>
    <row r="375" s="1" customFormat="1" ht="27.95" customHeight="1" spans="1:14">
      <c r="A375" s="2"/>
      <c r="B375" s="2"/>
      <c r="C375" s="2"/>
      <c r="D375" s="3">
        <v>43091701</v>
      </c>
      <c r="E375" s="4" t="s">
        <v>879</v>
      </c>
      <c r="F375" s="4" t="s">
        <v>880</v>
      </c>
      <c r="G375" s="5">
        <v>2</v>
      </c>
      <c r="H375" s="7"/>
      <c r="I375" s="19"/>
      <c r="J375" s="20">
        <f t="shared" si="12"/>
        <v>2</v>
      </c>
      <c r="K375" s="31">
        <f t="shared" si="13"/>
        <v>0</v>
      </c>
      <c r="L375" s="5">
        <f>VLOOKUP(D375,'[2]影院查询统计报表 (2)'!$B$4:$M$309,12,FALSE)</f>
        <v>2</v>
      </c>
      <c r="M375" s="7" t="e">
        <f>VLOOKUP(D375,[3]Sheet1!$B$5:$M$20,12,FALSE)</f>
        <v>#N/A</v>
      </c>
      <c r="N375" s="19" t="e">
        <f>VLOOKUP(D375,[4]Sheet1!$B$4:$J$16,9,FALSE)</f>
        <v>#N/A</v>
      </c>
    </row>
    <row r="376" s="25" customFormat="1" ht="27.95" customHeight="1" spans="1:14">
      <c r="A376" s="2"/>
      <c r="B376" s="2" t="s">
        <v>881</v>
      </c>
      <c r="C376" s="2"/>
      <c r="D376" s="62" t="s">
        <v>882</v>
      </c>
      <c r="E376" s="63"/>
      <c r="F376" s="64"/>
      <c r="G376" s="65">
        <f>G377+G378</f>
        <v>5</v>
      </c>
      <c r="H376" s="66"/>
      <c r="I376" s="69"/>
      <c r="J376" s="70">
        <f t="shared" si="12"/>
        <v>5</v>
      </c>
      <c r="K376" s="71" t="e">
        <f t="shared" si="13"/>
        <v>#N/A</v>
      </c>
      <c r="L376" s="65" t="e">
        <f>VLOOKUP(D376,'[2]影院查询统计报表 (2)'!$B$4:$M$309,12,FALSE)</f>
        <v>#N/A</v>
      </c>
      <c r="M376" s="66" t="e">
        <f>VLOOKUP(D376,[3]Sheet1!$B$5:$M$20,12,FALSE)</f>
        <v>#N/A</v>
      </c>
      <c r="N376" s="69" t="e">
        <f>VLOOKUP(D376,[4]Sheet1!$B$4:$J$16,9,FALSE)</f>
        <v>#N/A</v>
      </c>
    </row>
    <row r="377" s="1" customFormat="1" ht="27.95" customHeight="1" spans="1:14">
      <c r="A377" s="2"/>
      <c r="B377" s="2"/>
      <c r="C377" s="2"/>
      <c r="D377" s="3">
        <v>43091901</v>
      </c>
      <c r="E377" s="4" t="s">
        <v>883</v>
      </c>
      <c r="F377" s="4" t="s">
        <v>884</v>
      </c>
      <c r="G377" s="5">
        <v>1</v>
      </c>
      <c r="H377" s="7"/>
      <c r="I377" s="19"/>
      <c r="J377" s="20">
        <f t="shared" si="12"/>
        <v>1</v>
      </c>
      <c r="K377" s="31">
        <f t="shared" si="13"/>
        <v>0</v>
      </c>
      <c r="L377" s="5">
        <f>VLOOKUP(D377,'[2]影院查询统计报表 (2)'!$B$4:$M$309,12,FALSE)</f>
        <v>1</v>
      </c>
      <c r="M377" s="7" t="e">
        <f>VLOOKUP(D377,[3]Sheet1!$B$5:$M$20,12,FALSE)</f>
        <v>#N/A</v>
      </c>
      <c r="N377" s="19" t="e">
        <f>VLOOKUP(D377,[4]Sheet1!$B$4:$J$16,9,FALSE)</f>
        <v>#N/A</v>
      </c>
    </row>
    <row r="378" s="1" customFormat="1" ht="27.95" customHeight="1" spans="1:14">
      <c r="A378" s="2"/>
      <c r="B378" s="2"/>
      <c r="C378" s="2"/>
      <c r="D378" s="3">
        <v>43092001</v>
      </c>
      <c r="E378" s="4" t="s">
        <v>885</v>
      </c>
      <c r="F378" s="4" t="s">
        <v>886</v>
      </c>
      <c r="G378" s="5">
        <v>4</v>
      </c>
      <c r="H378" s="7"/>
      <c r="I378" s="19"/>
      <c r="J378" s="20">
        <f t="shared" si="12"/>
        <v>4</v>
      </c>
      <c r="K378" s="31">
        <f t="shared" si="13"/>
        <v>0</v>
      </c>
      <c r="L378" s="5">
        <f>VLOOKUP(D378,'[2]影院查询统计报表 (2)'!$B$4:$M$309,12,FALSE)</f>
        <v>4</v>
      </c>
      <c r="M378" s="7" t="e">
        <f>VLOOKUP(D378,[3]Sheet1!$B$5:$M$20,12,FALSE)</f>
        <v>#N/A</v>
      </c>
      <c r="N378" s="19" t="e">
        <f>VLOOKUP(D378,[4]Sheet1!$B$4:$J$16,9,FALSE)</f>
        <v>#N/A</v>
      </c>
    </row>
    <row r="379" s="25" customFormat="1" ht="27.95" customHeight="1" spans="1:14">
      <c r="A379" s="2"/>
      <c r="B379" s="2" t="s">
        <v>887</v>
      </c>
      <c r="C379" s="2"/>
      <c r="D379" s="62" t="s">
        <v>888</v>
      </c>
      <c r="E379" s="63"/>
      <c r="F379" s="64"/>
      <c r="G379" s="65">
        <f>G380+G381+G382</f>
        <v>11</v>
      </c>
      <c r="H379" s="66">
        <v>30</v>
      </c>
      <c r="I379" s="66">
        <v>15</v>
      </c>
      <c r="J379" s="70">
        <f t="shared" si="12"/>
        <v>56</v>
      </c>
      <c r="K379" s="71" t="e">
        <f t="shared" si="13"/>
        <v>#N/A</v>
      </c>
      <c r="L379" s="65" t="e">
        <f>VLOOKUP(D379,'[2]影院查询统计报表 (2)'!$B$4:$M$309,12,FALSE)</f>
        <v>#N/A</v>
      </c>
      <c r="M379" s="66" t="e">
        <f>VLOOKUP(D379,[3]Sheet1!$B$5:$M$20,12,FALSE)</f>
        <v>#N/A</v>
      </c>
      <c r="N379" s="69" t="e">
        <f>VLOOKUP(D379,[4]Sheet1!$B$4:$J$16,9,FALSE)</f>
        <v>#N/A</v>
      </c>
    </row>
    <row r="380" s="1" customFormat="1" ht="27.95" customHeight="1" spans="1:14">
      <c r="A380" s="2"/>
      <c r="B380" s="2"/>
      <c r="C380" s="2"/>
      <c r="D380" s="6">
        <v>43092501</v>
      </c>
      <c r="E380" s="50" t="s">
        <v>889</v>
      </c>
      <c r="F380" s="50" t="s">
        <v>890</v>
      </c>
      <c r="G380" s="5"/>
      <c r="H380" s="6">
        <v>30</v>
      </c>
      <c r="I380" s="2">
        <v>15</v>
      </c>
      <c r="J380" s="20">
        <f t="shared" si="12"/>
        <v>45</v>
      </c>
      <c r="K380" s="31" t="e">
        <f t="shared" si="13"/>
        <v>#N/A</v>
      </c>
      <c r="L380" s="5" t="e">
        <f>VLOOKUP(D380,'[2]影院查询统计报表 (2)'!$B$4:$M$309,12,FALSE)</f>
        <v>#N/A</v>
      </c>
      <c r="M380" s="7">
        <f>VLOOKUP(D380,[3]Sheet1!$B$5:$M$20,12,FALSE)</f>
        <v>30</v>
      </c>
      <c r="N380" s="72">
        <f>VLOOKUP(D380,[4]Sheet1!$B$4:$J$16,9,FALSE)</f>
        <v>15</v>
      </c>
    </row>
    <row r="381" s="1" customFormat="1" ht="27.95" customHeight="1" spans="1:14">
      <c r="A381" s="2"/>
      <c r="B381" s="2"/>
      <c r="C381" s="2"/>
      <c r="D381" s="3">
        <v>43091201</v>
      </c>
      <c r="E381" s="4" t="s">
        <v>891</v>
      </c>
      <c r="F381" s="4" t="s">
        <v>892</v>
      </c>
      <c r="G381" s="5">
        <v>4</v>
      </c>
      <c r="H381" s="7"/>
      <c r="I381" s="19"/>
      <c r="J381" s="20">
        <f t="shared" si="12"/>
        <v>4</v>
      </c>
      <c r="K381" s="31">
        <f t="shared" si="13"/>
        <v>0</v>
      </c>
      <c r="L381" s="5">
        <f>VLOOKUP(D381,'[2]影院查询统计报表 (2)'!$B$4:$M$309,12,FALSE)</f>
        <v>4</v>
      </c>
      <c r="M381" s="7" t="e">
        <f>VLOOKUP(D381,[3]Sheet1!$B$5:$M$20,12,FALSE)</f>
        <v>#N/A</v>
      </c>
      <c r="N381" s="19" t="e">
        <f>VLOOKUP(D381,[4]Sheet1!$B$4:$J$16,9,FALSE)</f>
        <v>#N/A</v>
      </c>
    </row>
    <row r="382" s="1" customFormat="1" ht="27.95" customHeight="1" spans="1:14">
      <c r="A382" s="2"/>
      <c r="B382" s="2"/>
      <c r="C382" s="2"/>
      <c r="D382" s="3">
        <v>43091301</v>
      </c>
      <c r="E382" s="4" t="s">
        <v>893</v>
      </c>
      <c r="F382" s="4" t="s">
        <v>894</v>
      </c>
      <c r="G382" s="5">
        <v>7</v>
      </c>
      <c r="H382" s="7"/>
      <c r="I382" s="19"/>
      <c r="J382" s="20">
        <f t="shared" si="12"/>
        <v>7</v>
      </c>
      <c r="K382" s="31">
        <f t="shared" si="13"/>
        <v>0</v>
      </c>
      <c r="L382" s="5">
        <f>VLOOKUP(D382,'[2]影院查询统计报表 (2)'!$B$4:$M$309,12,FALSE)</f>
        <v>7</v>
      </c>
      <c r="M382" s="7" t="e">
        <f>VLOOKUP(D382,[3]Sheet1!$B$5:$M$20,12,FALSE)</f>
        <v>#N/A</v>
      </c>
      <c r="N382" s="19" t="e">
        <f>VLOOKUP(D382,[4]Sheet1!$B$4:$J$16,9,FALSE)</f>
        <v>#N/A</v>
      </c>
    </row>
    <row r="383" s="25" customFormat="1" ht="27.95" customHeight="1" spans="1:14">
      <c r="A383" s="2" t="s">
        <v>900</v>
      </c>
      <c r="B383" s="68" t="s">
        <v>901</v>
      </c>
      <c r="C383" s="68"/>
      <c r="D383" s="68"/>
      <c r="E383" s="68"/>
      <c r="F383" s="68"/>
      <c r="G383" s="65">
        <f>G384+G390+G391+G392+G395</f>
        <v>28</v>
      </c>
      <c r="H383" s="67">
        <v>30</v>
      </c>
      <c r="I383" s="69"/>
      <c r="J383" s="70">
        <f t="shared" si="12"/>
        <v>58</v>
      </c>
      <c r="K383" s="71" t="e">
        <f t="shared" si="13"/>
        <v>#N/A</v>
      </c>
      <c r="L383" s="65" t="e">
        <f>VLOOKUP(D383,'[2]影院查询统计报表 (2)'!$B$4:$M$309,12,FALSE)</f>
        <v>#N/A</v>
      </c>
      <c r="M383" s="66" t="e">
        <f>VLOOKUP(D383,[3]Sheet1!$B$5:$M$20,12,FALSE)</f>
        <v>#N/A</v>
      </c>
      <c r="N383" s="69" t="e">
        <f>VLOOKUP(D383,[4]Sheet1!$B$4:$J$16,9,FALSE)</f>
        <v>#N/A</v>
      </c>
    </row>
    <row r="384" s="25" customFormat="1" ht="27.95" customHeight="1" spans="1:14">
      <c r="A384" s="2"/>
      <c r="B384" s="2" t="s">
        <v>902</v>
      </c>
      <c r="C384" s="2"/>
      <c r="D384" s="62" t="s">
        <v>903</v>
      </c>
      <c r="E384" s="63"/>
      <c r="F384" s="64"/>
      <c r="G384" s="65">
        <f>SUM(G385:G389)</f>
        <v>17</v>
      </c>
      <c r="H384" s="67"/>
      <c r="I384" s="69"/>
      <c r="J384" s="70">
        <f t="shared" si="12"/>
        <v>17</v>
      </c>
      <c r="K384" s="71" t="e">
        <f t="shared" si="13"/>
        <v>#N/A</v>
      </c>
      <c r="L384" s="65" t="e">
        <f>VLOOKUP(D384,'[2]影院查询统计报表 (2)'!$B$4:$M$309,12,FALSE)</f>
        <v>#N/A</v>
      </c>
      <c r="M384" s="66" t="e">
        <f>VLOOKUP(D384,[3]Sheet1!$B$5:$M$20,12,FALSE)</f>
        <v>#N/A</v>
      </c>
      <c r="N384" s="69" t="e">
        <f>VLOOKUP(D384,[4]Sheet1!$B$4:$J$16,9,FALSE)</f>
        <v>#N/A</v>
      </c>
    </row>
    <row r="385" s="1" customFormat="1" ht="27.95" customHeight="1" spans="1:14">
      <c r="A385" s="2"/>
      <c r="B385" s="2"/>
      <c r="C385" s="2"/>
      <c r="D385" s="3">
        <v>43130101</v>
      </c>
      <c r="E385" s="4" t="s">
        <v>904</v>
      </c>
      <c r="F385" s="4" t="s">
        <v>905</v>
      </c>
      <c r="G385" s="5">
        <v>2</v>
      </c>
      <c r="H385" s="7"/>
      <c r="I385" s="19"/>
      <c r="J385" s="20">
        <f t="shared" si="12"/>
        <v>2</v>
      </c>
      <c r="K385" s="31">
        <f t="shared" si="13"/>
        <v>0</v>
      </c>
      <c r="L385" s="5">
        <f>VLOOKUP(D385,'[2]影院查询统计报表 (2)'!$B$4:$M$309,12,FALSE)</f>
        <v>2</v>
      </c>
      <c r="M385" s="7" t="e">
        <f>VLOOKUP(D385,[3]Sheet1!$B$5:$M$20,12,FALSE)</f>
        <v>#N/A</v>
      </c>
      <c r="N385" s="19" t="e">
        <f>VLOOKUP(D385,[4]Sheet1!$B$4:$J$16,9,FALSE)</f>
        <v>#N/A</v>
      </c>
    </row>
    <row r="386" s="1" customFormat="1" ht="27.95" customHeight="1" spans="1:14">
      <c r="A386" s="2"/>
      <c r="B386" s="2"/>
      <c r="C386" s="2"/>
      <c r="D386" s="3">
        <v>43131601</v>
      </c>
      <c r="E386" s="4" t="s">
        <v>906</v>
      </c>
      <c r="F386" s="4" t="s">
        <v>907</v>
      </c>
      <c r="G386" s="5">
        <v>4</v>
      </c>
      <c r="H386" s="7"/>
      <c r="I386" s="19"/>
      <c r="J386" s="20">
        <f t="shared" si="12"/>
        <v>4</v>
      </c>
      <c r="K386" s="31">
        <f t="shared" si="13"/>
        <v>0</v>
      </c>
      <c r="L386" s="5">
        <f>VLOOKUP(D386,'[2]影院查询统计报表 (2)'!$B$4:$M$309,12,FALSE)</f>
        <v>4</v>
      </c>
      <c r="M386" s="7" t="e">
        <f>VLOOKUP(D386,[3]Sheet1!$B$5:$M$20,12,FALSE)</f>
        <v>#N/A</v>
      </c>
      <c r="N386" s="19" t="e">
        <f>VLOOKUP(D386,[4]Sheet1!$B$4:$J$16,9,FALSE)</f>
        <v>#N/A</v>
      </c>
    </row>
    <row r="387" s="1" customFormat="1" ht="30" customHeight="1" spans="1:14">
      <c r="A387" s="2" t="s">
        <v>900</v>
      </c>
      <c r="B387" s="2" t="s">
        <v>902</v>
      </c>
      <c r="C387" s="2"/>
      <c r="D387" s="3">
        <v>43130201</v>
      </c>
      <c r="E387" s="4" t="s">
        <v>908</v>
      </c>
      <c r="F387" s="4" t="s">
        <v>909</v>
      </c>
      <c r="G387" s="5">
        <v>5</v>
      </c>
      <c r="H387" s="7"/>
      <c r="I387" s="19"/>
      <c r="J387" s="20">
        <f t="shared" si="12"/>
        <v>5</v>
      </c>
      <c r="K387" s="31">
        <f t="shared" si="13"/>
        <v>0</v>
      </c>
      <c r="L387" s="5">
        <f>VLOOKUP(D387,'[2]影院查询统计报表 (2)'!$B$4:$M$309,12,FALSE)</f>
        <v>5</v>
      </c>
      <c r="M387" s="7" t="e">
        <f>VLOOKUP(D387,[3]Sheet1!$B$5:$M$20,12,FALSE)</f>
        <v>#N/A</v>
      </c>
      <c r="N387" s="19" t="e">
        <f>VLOOKUP(D387,[4]Sheet1!$B$4:$J$16,9,FALSE)</f>
        <v>#N/A</v>
      </c>
    </row>
    <row r="388" s="1" customFormat="1" ht="30" customHeight="1" spans="1:14">
      <c r="A388" s="2"/>
      <c r="B388" s="2"/>
      <c r="C388" s="2"/>
      <c r="D388" s="3">
        <v>43132201</v>
      </c>
      <c r="E388" s="4" t="s">
        <v>910</v>
      </c>
      <c r="F388" s="4" t="s">
        <v>911</v>
      </c>
      <c r="G388" s="5">
        <v>3</v>
      </c>
      <c r="H388" s="7"/>
      <c r="I388" s="19"/>
      <c r="J388" s="20">
        <f t="shared" si="12"/>
        <v>3</v>
      </c>
      <c r="K388" s="31">
        <f t="shared" si="13"/>
        <v>0</v>
      </c>
      <c r="L388" s="5">
        <f>VLOOKUP(D388,'[2]影院查询统计报表 (2)'!$B$4:$M$309,12,FALSE)</f>
        <v>3</v>
      </c>
      <c r="M388" s="7" t="e">
        <f>VLOOKUP(D388,[3]Sheet1!$B$5:$M$20,12,FALSE)</f>
        <v>#N/A</v>
      </c>
      <c r="N388" s="19" t="e">
        <f>VLOOKUP(D388,[4]Sheet1!$B$4:$J$16,9,FALSE)</f>
        <v>#N/A</v>
      </c>
    </row>
    <row r="389" s="1" customFormat="1" ht="30" customHeight="1" spans="1:14">
      <c r="A389" s="2"/>
      <c r="B389" s="2"/>
      <c r="C389" s="2"/>
      <c r="D389" s="3">
        <v>43132101</v>
      </c>
      <c r="E389" s="4" t="s">
        <v>912</v>
      </c>
      <c r="F389" s="4" t="s">
        <v>913</v>
      </c>
      <c r="G389" s="5">
        <v>3</v>
      </c>
      <c r="H389" s="7"/>
      <c r="I389" s="19"/>
      <c r="J389" s="20">
        <f t="shared" si="12"/>
        <v>3</v>
      </c>
      <c r="K389" s="31">
        <f t="shared" si="13"/>
        <v>0</v>
      </c>
      <c r="L389" s="5">
        <f>VLOOKUP(D389,'[2]影院查询统计报表 (2)'!$B$4:$M$309,12,FALSE)</f>
        <v>3</v>
      </c>
      <c r="M389" s="7" t="e">
        <f>VLOOKUP(D389,[3]Sheet1!$B$5:$M$20,12,FALSE)</f>
        <v>#N/A</v>
      </c>
      <c r="N389" s="19" t="e">
        <f>VLOOKUP(D389,[4]Sheet1!$B$4:$J$16,9,FALSE)</f>
        <v>#N/A</v>
      </c>
    </row>
    <row r="390" s="26" customFormat="1" ht="30" customHeight="1" spans="1:14">
      <c r="A390" s="2"/>
      <c r="B390" s="73" t="s">
        <v>914</v>
      </c>
      <c r="C390" s="74"/>
      <c r="D390" s="75">
        <v>43132301</v>
      </c>
      <c r="E390" s="76" t="s">
        <v>943</v>
      </c>
      <c r="F390" s="76" t="s">
        <v>917</v>
      </c>
      <c r="G390" s="77"/>
      <c r="H390" s="75">
        <v>30</v>
      </c>
      <c r="I390" s="78"/>
      <c r="J390" s="79">
        <f t="shared" si="12"/>
        <v>30</v>
      </c>
      <c r="K390" s="80" t="e">
        <f t="shared" si="13"/>
        <v>#N/A</v>
      </c>
      <c r="L390" s="77" t="e">
        <f>VLOOKUP(D390,'[2]影院查询统计报表 (2)'!$B$4:$M$309,12,FALSE)</f>
        <v>#N/A</v>
      </c>
      <c r="M390" s="81">
        <f>VLOOKUP(D390,[3]Sheet1!$B$5:$M$20,12,FALSE)</f>
        <v>30</v>
      </c>
      <c r="N390" s="82" t="e">
        <f>VLOOKUP(D390,[4]Sheet1!$B$4:$J$16,9,FALSE)</f>
        <v>#N/A</v>
      </c>
    </row>
    <row r="391" s="1" customFormat="1" ht="30" customHeight="1" spans="1:14">
      <c r="A391" s="2"/>
      <c r="B391" s="17" t="s">
        <v>919</v>
      </c>
      <c r="C391" s="18"/>
      <c r="D391" s="3">
        <v>43130701</v>
      </c>
      <c r="E391" s="4" t="s">
        <v>944</v>
      </c>
      <c r="F391" s="4" t="s">
        <v>921</v>
      </c>
      <c r="G391" s="5">
        <v>3</v>
      </c>
      <c r="H391" s="7"/>
      <c r="I391" s="19"/>
      <c r="J391" s="20">
        <f t="shared" si="12"/>
        <v>3</v>
      </c>
      <c r="K391" s="31">
        <f t="shared" si="13"/>
        <v>0</v>
      </c>
      <c r="L391" s="5">
        <f>VLOOKUP(D391,'[2]影院查询统计报表 (2)'!$B$4:$M$309,12,FALSE)</f>
        <v>3</v>
      </c>
      <c r="M391" s="7" t="e">
        <f>VLOOKUP(D391,[3]Sheet1!$B$5:$M$20,12,FALSE)</f>
        <v>#N/A</v>
      </c>
      <c r="N391" s="19" t="e">
        <f>VLOOKUP(D391,[4]Sheet1!$B$4:$J$16,9,FALSE)</f>
        <v>#N/A</v>
      </c>
    </row>
    <row r="392" s="25" customFormat="1" ht="30" customHeight="1" spans="1:14">
      <c r="A392" s="2"/>
      <c r="B392" s="8" t="s">
        <v>922</v>
      </c>
      <c r="C392" s="9"/>
      <c r="D392" s="62" t="s">
        <v>923</v>
      </c>
      <c r="E392" s="63"/>
      <c r="F392" s="64"/>
      <c r="G392" s="65">
        <f>G393+G394</f>
        <v>2</v>
      </c>
      <c r="H392" s="66"/>
      <c r="I392" s="69"/>
      <c r="J392" s="70">
        <f t="shared" si="12"/>
        <v>2</v>
      </c>
      <c r="K392" s="71" t="e">
        <f t="shared" si="13"/>
        <v>#N/A</v>
      </c>
      <c r="L392" s="65" t="e">
        <f>VLOOKUP(D392,'[2]影院查询统计报表 (2)'!$B$4:$M$309,12,FALSE)</f>
        <v>#N/A</v>
      </c>
      <c r="M392" s="66" t="e">
        <f>VLOOKUP(D392,[3]Sheet1!$B$5:$M$20,12,FALSE)</f>
        <v>#N/A</v>
      </c>
      <c r="N392" s="69" t="e">
        <f>VLOOKUP(D392,[4]Sheet1!$B$4:$J$16,9,FALSE)</f>
        <v>#N/A</v>
      </c>
    </row>
    <row r="393" s="1" customFormat="1" ht="30" customHeight="1" spans="1:14">
      <c r="A393" s="2"/>
      <c r="B393" s="13"/>
      <c r="C393" s="14"/>
      <c r="D393" s="3">
        <v>43130501</v>
      </c>
      <c r="E393" s="4" t="s">
        <v>924</v>
      </c>
      <c r="F393" s="4" t="s">
        <v>925</v>
      </c>
      <c r="G393" s="5">
        <v>1</v>
      </c>
      <c r="H393" s="7"/>
      <c r="I393" s="19"/>
      <c r="J393" s="20">
        <f t="shared" si="12"/>
        <v>1</v>
      </c>
      <c r="K393" s="31">
        <f t="shared" si="13"/>
        <v>0</v>
      </c>
      <c r="L393" s="5">
        <f>VLOOKUP(D393,'[2]影院查询统计报表 (2)'!$B$4:$M$309,12,FALSE)</f>
        <v>1</v>
      </c>
      <c r="M393" s="7" t="e">
        <f>VLOOKUP(D393,[3]Sheet1!$B$5:$M$20,12,FALSE)</f>
        <v>#N/A</v>
      </c>
      <c r="N393" s="19" t="e">
        <f>VLOOKUP(D393,[4]Sheet1!$B$4:$J$16,9,FALSE)</f>
        <v>#N/A</v>
      </c>
    </row>
    <row r="394" ht="30" customHeight="1" spans="1:16353">
      <c r="A394" s="2"/>
      <c r="B394" s="15"/>
      <c r="C394" s="16"/>
      <c r="D394" s="3">
        <v>43130901</v>
      </c>
      <c r="E394" s="4" t="s">
        <v>926</v>
      </c>
      <c r="F394" s="4" t="s">
        <v>927</v>
      </c>
      <c r="G394" s="5">
        <v>1</v>
      </c>
      <c r="H394" s="7"/>
      <c r="I394" s="19"/>
      <c r="J394" s="20">
        <f t="shared" si="12"/>
        <v>1</v>
      </c>
      <c r="K394" s="31">
        <f t="shared" si="13"/>
        <v>0</v>
      </c>
      <c r="L394" s="5">
        <f>VLOOKUP(D394,'[2]影院查询统计报表 (2)'!$B$4:$M$309,12,FALSE)</f>
        <v>1</v>
      </c>
      <c r="M394" s="7" t="e">
        <f>VLOOKUP(D394,[3]Sheet1!$B$5:$M$20,12,FALSE)</f>
        <v>#N/A</v>
      </c>
      <c r="N394" s="19" t="e">
        <f>VLOOKUP(D394,[4]Sheet1!$B$4:$J$16,9,FALSE)</f>
        <v>#N/A</v>
      </c>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c r="AMK394"/>
      <c r="AML394"/>
      <c r="AMM394"/>
      <c r="AMN394"/>
      <c r="AMO394"/>
      <c r="AMP394"/>
      <c r="AMQ394"/>
      <c r="AMR394"/>
      <c r="AMS394"/>
      <c r="AMT394"/>
      <c r="AMU394"/>
      <c r="AMV394"/>
      <c r="AMW394"/>
      <c r="AMX394"/>
      <c r="AMY394"/>
      <c r="AMZ394"/>
      <c r="ANA394"/>
      <c r="ANB394"/>
      <c r="ANC394"/>
      <c r="AND394"/>
      <c r="ANE394"/>
      <c r="ANF394"/>
      <c r="ANG394"/>
      <c r="ANH394"/>
      <c r="ANI394"/>
      <c r="ANJ394"/>
      <c r="ANK394"/>
      <c r="ANL394"/>
      <c r="ANM394"/>
      <c r="ANN394"/>
      <c r="ANO394"/>
      <c r="ANP394"/>
      <c r="ANQ394"/>
      <c r="ANR394"/>
      <c r="ANS394"/>
      <c r="ANT394"/>
      <c r="ANU394"/>
      <c r="ANV394"/>
      <c r="ANW394"/>
      <c r="ANX394"/>
      <c r="ANY394"/>
      <c r="ANZ394"/>
      <c r="AOA394"/>
      <c r="AOB394"/>
      <c r="AOC394"/>
      <c r="AOD394"/>
      <c r="AOE394"/>
      <c r="AOF394"/>
      <c r="AOG394"/>
      <c r="AOH394"/>
      <c r="AOI394"/>
      <c r="AOJ394"/>
      <c r="AOK394"/>
      <c r="AOL394"/>
      <c r="AOM394"/>
      <c r="AON394"/>
      <c r="AOO394"/>
      <c r="AOP394"/>
      <c r="AOQ394"/>
      <c r="AOR394"/>
      <c r="AOS394"/>
      <c r="AOT394"/>
      <c r="AOU394"/>
      <c r="AOV394"/>
      <c r="AOW394"/>
      <c r="AOX394"/>
      <c r="AOY394"/>
      <c r="AOZ394"/>
      <c r="APA394"/>
      <c r="APB394"/>
      <c r="APC394"/>
      <c r="APD394"/>
      <c r="APE394"/>
      <c r="APF394"/>
      <c r="APG394"/>
      <c r="APH394"/>
      <c r="API394"/>
      <c r="APJ394"/>
      <c r="APK394"/>
      <c r="APL394"/>
      <c r="APM394"/>
      <c r="APN394"/>
      <c r="APO394"/>
      <c r="APP394"/>
      <c r="APQ394"/>
      <c r="APR394"/>
      <c r="APS394"/>
      <c r="APT394"/>
      <c r="APU394"/>
      <c r="APV394"/>
      <c r="APW394"/>
      <c r="APX394"/>
      <c r="APY394"/>
      <c r="APZ394"/>
      <c r="AQA394"/>
      <c r="AQB394"/>
      <c r="AQC394"/>
      <c r="AQD394"/>
      <c r="AQE394"/>
      <c r="AQF394"/>
      <c r="AQG394"/>
      <c r="AQH394"/>
      <c r="AQI394"/>
      <c r="AQJ394"/>
      <c r="AQK394"/>
      <c r="AQL394"/>
      <c r="AQM394"/>
      <c r="AQN394"/>
      <c r="AQO394"/>
      <c r="AQP394"/>
      <c r="AQQ394"/>
      <c r="AQR394"/>
      <c r="AQS394"/>
      <c r="AQT394"/>
      <c r="AQU394"/>
      <c r="AQV394"/>
      <c r="AQW394"/>
      <c r="AQX394"/>
      <c r="AQY394"/>
      <c r="AQZ394"/>
      <c r="ARA394"/>
      <c r="ARB394"/>
      <c r="ARC394"/>
      <c r="ARD394"/>
      <c r="ARE394"/>
      <c r="ARF394"/>
      <c r="ARG394"/>
      <c r="ARH394"/>
      <c r="ARI394"/>
      <c r="ARJ394"/>
      <c r="ARK394"/>
      <c r="ARL394"/>
      <c r="ARM394"/>
      <c r="ARN394"/>
      <c r="ARO394"/>
      <c r="ARP394"/>
      <c r="ARQ394"/>
      <c r="ARR394"/>
      <c r="ARS394"/>
      <c r="ART394"/>
      <c r="ARU394"/>
      <c r="ARV394"/>
      <c r="ARW394"/>
      <c r="ARX394"/>
      <c r="ARY394"/>
      <c r="ARZ394"/>
      <c r="ASA394"/>
      <c r="ASB394"/>
      <c r="ASC394"/>
      <c r="ASD394"/>
      <c r="ASE394"/>
      <c r="ASF394"/>
      <c r="ASG394"/>
      <c r="ASH394"/>
      <c r="ASI394"/>
      <c r="ASJ394"/>
      <c r="ASK394"/>
      <c r="ASL394"/>
      <c r="ASM394"/>
      <c r="ASN394"/>
      <c r="ASO394"/>
      <c r="ASP394"/>
      <c r="ASQ394"/>
      <c r="ASR394"/>
      <c r="ASS394"/>
      <c r="AST394"/>
      <c r="ASU394"/>
      <c r="ASV394"/>
      <c r="ASW394"/>
      <c r="ASX394"/>
      <c r="ASY394"/>
      <c r="ASZ394"/>
      <c r="ATA394"/>
      <c r="ATB394"/>
      <c r="ATC394"/>
      <c r="ATD394"/>
      <c r="ATE394"/>
      <c r="ATF394"/>
      <c r="ATG394"/>
      <c r="ATH394"/>
      <c r="ATI394"/>
      <c r="ATJ394"/>
      <c r="ATK394"/>
      <c r="ATL394"/>
      <c r="ATM394"/>
      <c r="ATN394"/>
      <c r="ATO394"/>
      <c r="ATP394"/>
      <c r="ATQ394"/>
      <c r="ATR394"/>
      <c r="ATS394"/>
      <c r="ATT394"/>
      <c r="ATU394"/>
      <c r="ATV394"/>
      <c r="ATW394"/>
      <c r="ATX394"/>
      <c r="ATY394"/>
      <c r="ATZ394"/>
      <c r="AUA394"/>
      <c r="AUB394"/>
      <c r="AUC394"/>
      <c r="AUD394"/>
      <c r="AUE394"/>
      <c r="AUF394"/>
      <c r="AUG394"/>
      <c r="AUH394"/>
      <c r="AUI394"/>
      <c r="AUJ394"/>
      <c r="AUK394"/>
      <c r="AUL394"/>
      <c r="AUM394"/>
      <c r="AUN394"/>
      <c r="AUO394"/>
      <c r="AUP394"/>
      <c r="AUQ394"/>
      <c r="AUR394"/>
      <c r="AUS394"/>
      <c r="AUT394"/>
      <c r="AUU394"/>
      <c r="AUV394"/>
      <c r="AUW394"/>
      <c r="AUX394"/>
      <c r="AUY394"/>
      <c r="AUZ394"/>
      <c r="AVA394"/>
      <c r="AVB394"/>
      <c r="AVC394"/>
      <c r="AVD394"/>
      <c r="AVE394"/>
      <c r="AVF394"/>
      <c r="AVG394"/>
      <c r="AVH394"/>
      <c r="AVI394"/>
      <c r="AVJ394"/>
      <c r="AVK394"/>
      <c r="AVL394"/>
      <c r="AVM394"/>
      <c r="AVN394"/>
      <c r="AVO394"/>
      <c r="AVP394"/>
      <c r="AVQ394"/>
      <c r="AVR394"/>
      <c r="AVS394"/>
      <c r="AVT394"/>
      <c r="AVU394"/>
      <c r="AVV394"/>
      <c r="AVW394"/>
      <c r="AVX394"/>
      <c r="AVY394"/>
      <c r="AVZ394"/>
      <c r="AWA394"/>
      <c r="AWB394"/>
      <c r="AWC394"/>
      <c r="AWD394"/>
      <c r="AWE394"/>
      <c r="AWF394"/>
      <c r="AWG394"/>
      <c r="AWH394"/>
      <c r="AWI394"/>
      <c r="AWJ394"/>
      <c r="AWK394"/>
      <c r="AWL394"/>
      <c r="AWM394"/>
      <c r="AWN394"/>
      <c r="AWO394"/>
      <c r="AWP394"/>
      <c r="AWQ394"/>
      <c r="AWR394"/>
      <c r="AWS394"/>
      <c r="AWT394"/>
      <c r="AWU394"/>
      <c r="AWV394"/>
      <c r="AWW394"/>
      <c r="AWX394"/>
      <c r="AWY394"/>
      <c r="AWZ394"/>
      <c r="AXA394"/>
      <c r="AXB394"/>
      <c r="AXC394"/>
      <c r="AXD394"/>
      <c r="AXE394"/>
      <c r="AXF394"/>
      <c r="AXG394"/>
      <c r="AXH394"/>
      <c r="AXI394"/>
      <c r="AXJ394"/>
      <c r="AXK394"/>
      <c r="AXL394"/>
      <c r="AXM394"/>
      <c r="AXN394"/>
      <c r="AXO394"/>
      <c r="AXP394"/>
      <c r="AXQ394"/>
      <c r="AXR394"/>
      <c r="AXS394"/>
      <c r="AXT394"/>
      <c r="AXU394"/>
      <c r="AXV394"/>
      <c r="AXW394"/>
      <c r="AXX394"/>
      <c r="AXY394"/>
      <c r="AXZ394"/>
      <c r="AYA394"/>
      <c r="AYB394"/>
      <c r="AYC394"/>
      <c r="AYD394"/>
      <c r="AYE394"/>
      <c r="AYF394"/>
      <c r="AYG394"/>
      <c r="AYH394"/>
      <c r="AYI394"/>
      <c r="AYJ394"/>
      <c r="AYK394"/>
      <c r="AYL394"/>
      <c r="AYM394"/>
      <c r="AYN394"/>
      <c r="AYO394"/>
      <c r="AYP394"/>
      <c r="AYQ394"/>
      <c r="AYR394"/>
      <c r="AYS394"/>
      <c r="AYT394"/>
      <c r="AYU394"/>
      <c r="AYV394"/>
      <c r="AYW394"/>
      <c r="AYX394"/>
      <c r="AYY394"/>
      <c r="AYZ394"/>
      <c r="AZA394"/>
      <c r="AZB394"/>
      <c r="AZC394"/>
      <c r="AZD394"/>
      <c r="AZE394"/>
      <c r="AZF394"/>
      <c r="AZG394"/>
      <c r="AZH394"/>
      <c r="AZI394"/>
      <c r="AZJ394"/>
      <c r="AZK394"/>
      <c r="AZL394"/>
      <c r="AZM394"/>
      <c r="AZN394"/>
      <c r="AZO394"/>
      <c r="AZP394"/>
      <c r="AZQ394"/>
      <c r="AZR394"/>
      <c r="AZS394"/>
      <c r="AZT394"/>
      <c r="AZU394"/>
      <c r="AZV394"/>
      <c r="AZW394"/>
      <c r="AZX394"/>
      <c r="AZY394"/>
      <c r="AZZ394"/>
      <c r="BAA394"/>
      <c r="BAB394"/>
      <c r="BAC394"/>
      <c r="BAD394"/>
      <c r="BAE394"/>
      <c r="BAF394"/>
      <c r="BAG394"/>
      <c r="BAH394"/>
      <c r="BAI394"/>
      <c r="BAJ394"/>
      <c r="BAK394"/>
      <c r="BAL394"/>
      <c r="BAM394"/>
      <c r="BAN394"/>
      <c r="BAO394"/>
      <c r="BAP394"/>
      <c r="BAQ394"/>
      <c r="BAR394"/>
      <c r="BAS394"/>
      <c r="BAT394"/>
      <c r="BAU394"/>
      <c r="BAV394"/>
      <c r="BAW394"/>
      <c r="BAX394"/>
      <c r="BAY394"/>
      <c r="BAZ394"/>
      <c r="BBA394"/>
      <c r="BBB394"/>
      <c r="BBC394"/>
      <c r="BBD394"/>
      <c r="BBE394"/>
      <c r="BBF394"/>
      <c r="BBG394"/>
      <c r="BBH394"/>
      <c r="BBI394"/>
      <c r="BBJ394"/>
      <c r="BBK394"/>
      <c r="BBL394"/>
      <c r="BBM394"/>
      <c r="BBN394"/>
      <c r="BBO394"/>
      <c r="BBP394"/>
      <c r="BBQ394"/>
      <c r="BBR394"/>
      <c r="BBS394"/>
      <c r="BBT394"/>
      <c r="BBU394"/>
      <c r="BBV394"/>
      <c r="BBW394"/>
      <c r="BBX394"/>
      <c r="BBY394"/>
      <c r="BBZ394"/>
      <c r="BCA394"/>
      <c r="BCB394"/>
      <c r="BCC394"/>
      <c r="BCD394"/>
      <c r="BCE394"/>
      <c r="BCF394"/>
      <c r="BCG394"/>
      <c r="BCH394"/>
      <c r="BCI394"/>
      <c r="BCJ394"/>
      <c r="BCK394"/>
      <c r="BCL394"/>
      <c r="BCM394"/>
      <c r="BCN394"/>
      <c r="BCO394"/>
      <c r="BCP394"/>
      <c r="BCQ394"/>
      <c r="BCR394"/>
      <c r="BCS394"/>
      <c r="BCT394"/>
      <c r="BCU394"/>
      <c r="BCV394"/>
      <c r="BCW394"/>
      <c r="BCX394"/>
      <c r="BCY394"/>
      <c r="BCZ394"/>
      <c r="BDA394"/>
      <c r="BDB394"/>
      <c r="BDC394"/>
      <c r="BDD394"/>
      <c r="BDE394"/>
      <c r="BDF394"/>
      <c r="BDG394"/>
      <c r="BDH394"/>
      <c r="BDI394"/>
      <c r="BDJ394"/>
      <c r="BDK394"/>
      <c r="BDL394"/>
      <c r="BDM394"/>
      <c r="BDN394"/>
      <c r="BDO394"/>
      <c r="BDP394"/>
      <c r="BDQ394"/>
      <c r="BDR394"/>
      <c r="BDS394"/>
      <c r="BDT394"/>
      <c r="BDU394"/>
      <c r="BDV394"/>
      <c r="BDW394"/>
      <c r="BDX394"/>
      <c r="BDY394"/>
      <c r="BDZ394"/>
      <c r="BEA394"/>
      <c r="BEB394"/>
      <c r="BEC394"/>
      <c r="BED394"/>
      <c r="BEE394"/>
      <c r="BEF394"/>
      <c r="BEG394"/>
      <c r="BEH394"/>
      <c r="BEI394"/>
      <c r="BEJ394"/>
      <c r="BEK394"/>
      <c r="BEL394"/>
      <c r="BEM394"/>
      <c r="BEN394"/>
      <c r="BEO394"/>
      <c r="BEP394"/>
      <c r="BEQ394"/>
      <c r="BER394"/>
      <c r="BES394"/>
      <c r="BET394"/>
      <c r="BEU394"/>
      <c r="BEV394"/>
      <c r="BEW394"/>
      <c r="BEX394"/>
      <c r="BEY394"/>
      <c r="BEZ394"/>
      <c r="BFA394"/>
      <c r="BFB394"/>
      <c r="BFC394"/>
      <c r="BFD394"/>
      <c r="BFE394"/>
      <c r="BFF394"/>
      <c r="BFG394"/>
      <c r="BFH394"/>
      <c r="BFI394"/>
      <c r="BFJ394"/>
      <c r="BFK394"/>
      <c r="BFL394"/>
      <c r="BFM394"/>
      <c r="BFN394"/>
      <c r="BFO394"/>
      <c r="BFP394"/>
      <c r="BFQ394"/>
      <c r="BFR394"/>
      <c r="BFS394"/>
      <c r="BFT394"/>
      <c r="BFU394"/>
      <c r="BFV394"/>
      <c r="BFW394"/>
      <c r="BFX394"/>
      <c r="BFY394"/>
      <c r="BFZ394"/>
      <c r="BGA394"/>
      <c r="BGB394"/>
      <c r="BGC394"/>
      <c r="BGD394"/>
      <c r="BGE394"/>
      <c r="BGF394"/>
      <c r="BGG394"/>
      <c r="BGH394"/>
      <c r="BGI394"/>
      <c r="BGJ394"/>
      <c r="BGK394"/>
      <c r="BGL394"/>
      <c r="BGM394"/>
      <c r="BGN394"/>
      <c r="BGO394"/>
      <c r="BGP394"/>
      <c r="BGQ394"/>
      <c r="BGR394"/>
      <c r="BGS394"/>
      <c r="BGT394"/>
      <c r="BGU394"/>
      <c r="BGV394"/>
      <c r="BGW394"/>
      <c r="BGX394"/>
      <c r="BGY394"/>
      <c r="BGZ394"/>
      <c r="BHA394"/>
      <c r="BHB394"/>
      <c r="BHC394"/>
      <c r="BHD394"/>
      <c r="BHE394"/>
      <c r="BHF394"/>
      <c r="BHG394"/>
      <c r="BHH394"/>
      <c r="BHI394"/>
      <c r="BHJ394"/>
      <c r="BHK394"/>
      <c r="BHL394"/>
      <c r="BHM394"/>
      <c r="BHN394"/>
      <c r="BHO394"/>
      <c r="BHP394"/>
      <c r="BHQ394"/>
      <c r="BHR394"/>
      <c r="BHS394"/>
      <c r="BHT394"/>
      <c r="BHU394"/>
      <c r="BHV394"/>
      <c r="BHW394"/>
      <c r="BHX394"/>
      <c r="BHY394"/>
      <c r="BHZ394"/>
      <c r="BIA394"/>
      <c r="BIB394"/>
      <c r="BIC394"/>
      <c r="BID394"/>
      <c r="BIE394"/>
      <c r="BIF394"/>
      <c r="BIG394"/>
      <c r="BIH394"/>
      <c r="BII394"/>
      <c r="BIJ394"/>
      <c r="BIK394"/>
      <c r="BIL394"/>
      <c r="BIM394"/>
      <c r="BIN394"/>
      <c r="BIO394"/>
      <c r="BIP394"/>
      <c r="BIQ394"/>
      <c r="BIR394"/>
      <c r="BIS394"/>
      <c r="BIT394"/>
      <c r="BIU394"/>
      <c r="BIV394"/>
      <c r="BIW394"/>
      <c r="BIX394"/>
      <c r="BIY394"/>
      <c r="BIZ394"/>
      <c r="BJA394"/>
      <c r="BJB394"/>
      <c r="BJC394"/>
      <c r="BJD394"/>
      <c r="BJE394"/>
      <c r="BJF394"/>
      <c r="BJG394"/>
      <c r="BJH394"/>
      <c r="BJI394"/>
      <c r="BJJ394"/>
      <c r="BJK394"/>
      <c r="BJL394"/>
      <c r="BJM394"/>
      <c r="BJN394"/>
      <c r="BJO394"/>
      <c r="BJP394"/>
      <c r="BJQ394"/>
      <c r="BJR394"/>
      <c r="BJS394"/>
      <c r="BJT394"/>
      <c r="BJU394"/>
      <c r="BJV394"/>
      <c r="BJW394"/>
      <c r="BJX394"/>
      <c r="BJY394"/>
      <c r="BJZ394"/>
      <c r="BKA394"/>
      <c r="BKB394"/>
      <c r="BKC394"/>
      <c r="BKD394"/>
      <c r="BKE394"/>
      <c r="BKF394"/>
      <c r="BKG394"/>
      <c r="BKH394"/>
      <c r="BKI394"/>
      <c r="BKJ394"/>
      <c r="BKK394"/>
      <c r="BKL394"/>
      <c r="BKM394"/>
      <c r="BKN394"/>
      <c r="BKO394"/>
      <c r="BKP394"/>
      <c r="BKQ394"/>
      <c r="BKR394"/>
      <c r="BKS394"/>
      <c r="BKT394"/>
      <c r="BKU394"/>
      <c r="BKV394"/>
      <c r="BKW394"/>
      <c r="BKX394"/>
      <c r="BKY394"/>
      <c r="BKZ394"/>
      <c r="BLA394"/>
      <c r="BLB394"/>
      <c r="BLC394"/>
      <c r="BLD394"/>
      <c r="BLE394"/>
      <c r="BLF394"/>
      <c r="BLG394"/>
      <c r="BLH394"/>
      <c r="BLI394"/>
      <c r="BLJ394"/>
      <c r="BLK394"/>
      <c r="BLL394"/>
      <c r="BLM394"/>
      <c r="BLN394"/>
      <c r="BLO394"/>
      <c r="BLP394"/>
      <c r="BLQ394"/>
      <c r="BLR394"/>
      <c r="BLS394"/>
      <c r="BLT394"/>
      <c r="BLU394"/>
      <c r="BLV394"/>
      <c r="BLW394"/>
      <c r="BLX394"/>
      <c r="BLY394"/>
      <c r="BLZ394"/>
      <c r="BMA394"/>
      <c r="BMB394"/>
      <c r="BMC394"/>
      <c r="BMD394"/>
      <c r="BME394"/>
      <c r="BMF394"/>
      <c r="BMG394"/>
      <c r="BMH394"/>
      <c r="BMI394"/>
      <c r="BMJ394"/>
      <c r="BMK394"/>
      <c r="BML394"/>
      <c r="BMM394"/>
      <c r="BMN394"/>
      <c r="BMO394"/>
      <c r="BMP394"/>
      <c r="BMQ394"/>
      <c r="BMR394"/>
      <c r="BMS394"/>
      <c r="BMT394"/>
      <c r="BMU394"/>
      <c r="BMV394"/>
      <c r="BMW394"/>
      <c r="BMX394"/>
      <c r="BMY394"/>
      <c r="BMZ394"/>
      <c r="BNA394"/>
      <c r="BNB394"/>
      <c r="BNC394"/>
      <c r="BND394"/>
      <c r="BNE394"/>
      <c r="BNF394"/>
      <c r="BNG394"/>
      <c r="BNH394"/>
      <c r="BNI394"/>
      <c r="BNJ394"/>
      <c r="BNK394"/>
      <c r="BNL394"/>
      <c r="BNM394"/>
      <c r="BNN394"/>
      <c r="BNO394"/>
      <c r="BNP394"/>
      <c r="BNQ394"/>
      <c r="BNR394"/>
      <c r="BNS394"/>
      <c r="BNT394"/>
      <c r="BNU394"/>
      <c r="BNV394"/>
      <c r="BNW394"/>
      <c r="BNX394"/>
      <c r="BNY394"/>
      <c r="BNZ394"/>
      <c r="BOA394"/>
      <c r="BOB394"/>
      <c r="BOC394"/>
      <c r="BOD394"/>
      <c r="BOE394"/>
      <c r="BOF394"/>
      <c r="BOG394"/>
      <c r="BOH394"/>
      <c r="BOI394"/>
      <c r="BOJ394"/>
      <c r="BOK394"/>
      <c r="BOL394"/>
      <c r="BOM394"/>
      <c r="BON394"/>
      <c r="BOO394"/>
      <c r="BOP394"/>
      <c r="BOQ394"/>
      <c r="BOR394"/>
      <c r="BOS394"/>
      <c r="BOT394"/>
      <c r="BOU394"/>
      <c r="BOV394"/>
      <c r="BOW394"/>
      <c r="BOX394"/>
      <c r="BOY394"/>
      <c r="BOZ394"/>
      <c r="BPA394"/>
      <c r="BPB394"/>
      <c r="BPC394"/>
      <c r="BPD394"/>
      <c r="BPE394"/>
      <c r="BPF394"/>
      <c r="BPG394"/>
      <c r="BPH394"/>
      <c r="BPI394"/>
      <c r="BPJ394"/>
      <c r="BPK394"/>
      <c r="BPL394"/>
      <c r="BPM394"/>
      <c r="BPN394"/>
      <c r="BPO394"/>
      <c r="BPP394"/>
      <c r="BPQ394"/>
      <c r="BPR394"/>
      <c r="BPS394"/>
      <c r="BPT394"/>
      <c r="BPU394"/>
      <c r="BPV394"/>
      <c r="BPW394"/>
      <c r="BPX394"/>
      <c r="BPY394"/>
      <c r="BPZ394"/>
      <c r="BQA394"/>
      <c r="BQB394"/>
      <c r="BQC394"/>
      <c r="BQD394"/>
      <c r="BQE394"/>
      <c r="BQF394"/>
      <c r="BQG394"/>
      <c r="BQH394"/>
      <c r="BQI394"/>
      <c r="BQJ394"/>
      <c r="BQK394"/>
      <c r="BQL394"/>
      <c r="BQM394"/>
      <c r="BQN394"/>
      <c r="BQO394"/>
      <c r="BQP394"/>
      <c r="BQQ394"/>
      <c r="BQR394"/>
      <c r="BQS394"/>
      <c r="BQT394"/>
      <c r="BQU394"/>
      <c r="BQV394"/>
      <c r="BQW394"/>
      <c r="BQX394"/>
      <c r="BQY394"/>
      <c r="BQZ394"/>
      <c r="BRA394"/>
      <c r="BRB394"/>
      <c r="BRC394"/>
      <c r="BRD394"/>
      <c r="BRE394"/>
      <c r="BRF394"/>
      <c r="BRG394"/>
      <c r="BRH394"/>
      <c r="BRI394"/>
      <c r="BRJ394"/>
      <c r="BRK394"/>
      <c r="BRL394"/>
      <c r="BRM394"/>
      <c r="BRN394"/>
      <c r="BRO394"/>
      <c r="BRP394"/>
      <c r="BRQ394"/>
      <c r="BRR394"/>
      <c r="BRS394"/>
      <c r="BRT394"/>
      <c r="BRU394"/>
      <c r="BRV394"/>
      <c r="BRW394"/>
      <c r="BRX394"/>
      <c r="BRY394"/>
      <c r="BRZ394"/>
      <c r="BSA394"/>
      <c r="BSB394"/>
      <c r="BSC394"/>
      <c r="BSD394"/>
      <c r="BSE394"/>
      <c r="BSF394"/>
      <c r="BSG394"/>
      <c r="BSH394"/>
      <c r="BSI394"/>
      <c r="BSJ394"/>
      <c r="BSK394"/>
      <c r="BSL394"/>
      <c r="BSM394"/>
      <c r="BSN394"/>
      <c r="BSO394"/>
      <c r="BSP394"/>
      <c r="BSQ394"/>
      <c r="BSR394"/>
      <c r="BSS394"/>
      <c r="BST394"/>
      <c r="BSU394"/>
      <c r="BSV394"/>
      <c r="BSW394"/>
      <c r="BSX394"/>
      <c r="BSY394"/>
      <c r="BSZ394"/>
      <c r="BTA394"/>
      <c r="BTB394"/>
      <c r="BTC394"/>
      <c r="BTD394"/>
      <c r="BTE394"/>
      <c r="BTF394"/>
      <c r="BTG394"/>
      <c r="BTH394"/>
      <c r="BTI394"/>
      <c r="BTJ394"/>
      <c r="BTK394"/>
      <c r="BTL394"/>
      <c r="BTM394"/>
      <c r="BTN394"/>
      <c r="BTO394"/>
      <c r="BTP394"/>
      <c r="BTQ394"/>
      <c r="BTR394"/>
      <c r="BTS394"/>
      <c r="BTT394"/>
      <c r="BTU394"/>
      <c r="BTV394"/>
      <c r="BTW394"/>
      <c r="BTX394"/>
      <c r="BTY394"/>
      <c r="BTZ394"/>
      <c r="BUA394"/>
      <c r="BUB394"/>
      <c r="BUC394"/>
      <c r="BUD394"/>
      <c r="BUE394"/>
      <c r="BUF394"/>
      <c r="BUG394"/>
      <c r="BUH394"/>
      <c r="BUI394"/>
      <c r="BUJ394"/>
      <c r="BUK394"/>
      <c r="BUL394"/>
      <c r="BUM394"/>
      <c r="BUN394"/>
      <c r="BUO394"/>
      <c r="BUP394"/>
      <c r="BUQ394"/>
      <c r="BUR394"/>
      <c r="BUS394"/>
      <c r="BUT394"/>
      <c r="BUU394"/>
      <c r="BUV394"/>
      <c r="BUW394"/>
      <c r="BUX394"/>
      <c r="BUY394"/>
      <c r="BUZ394"/>
      <c r="BVA394"/>
      <c r="BVB394"/>
      <c r="BVC394"/>
      <c r="BVD394"/>
      <c r="BVE394"/>
      <c r="BVF394"/>
      <c r="BVG394"/>
      <c r="BVH394"/>
      <c r="BVI394"/>
      <c r="BVJ394"/>
      <c r="BVK394"/>
      <c r="BVL394"/>
      <c r="BVM394"/>
      <c r="BVN394"/>
      <c r="BVO394"/>
      <c r="BVP394"/>
      <c r="BVQ394"/>
      <c r="BVR394"/>
      <c r="BVS394"/>
      <c r="BVT394"/>
      <c r="BVU394"/>
      <c r="BVV394"/>
      <c r="BVW394"/>
      <c r="BVX394"/>
      <c r="BVY394"/>
      <c r="BVZ394"/>
      <c r="BWA394"/>
      <c r="BWB394"/>
      <c r="BWC394"/>
      <c r="BWD394"/>
      <c r="BWE394"/>
      <c r="BWF394"/>
      <c r="BWG394"/>
      <c r="BWH394"/>
      <c r="BWI394"/>
      <c r="BWJ394"/>
      <c r="BWK394"/>
      <c r="BWL394"/>
      <c r="BWM394"/>
      <c r="BWN394"/>
      <c r="BWO394"/>
      <c r="BWP394"/>
      <c r="BWQ394"/>
      <c r="BWR394"/>
      <c r="BWS394"/>
      <c r="BWT394"/>
      <c r="BWU394"/>
      <c r="BWV394"/>
      <c r="BWW394"/>
      <c r="BWX394"/>
      <c r="BWY394"/>
      <c r="BWZ394"/>
      <c r="BXA394"/>
      <c r="BXB394"/>
      <c r="BXC394"/>
      <c r="BXD394"/>
      <c r="BXE394"/>
      <c r="BXF394"/>
      <c r="BXG394"/>
      <c r="BXH394"/>
      <c r="BXI394"/>
      <c r="BXJ394"/>
      <c r="BXK394"/>
      <c r="BXL394"/>
      <c r="BXM394"/>
      <c r="BXN394"/>
      <c r="BXO394"/>
      <c r="BXP394"/>
      <c r="BXQ394"/>
      <c r="BXR394"/>
      <c r="BXS394"/>
      <c r="BXT394"/>
      <c r="BXU394"/>
      <c r="BXV394"/>
      <c r="BXW394"/>
      <c r="BXX394"/>
      <c r="BXY394"/>
      <c r="BXZ394"/>
      <c r="BYA394"/>
      <c r="BYB394"/>
      <c r="BYC394"/>
      <c r="BYD394"/>
      <c r="BYE394"/>
      <c r="BYF394"/>
      <c r="BYG394"/>
      <c r="BYH394"/>
      <c r="BYI394"/>
      <c r="BYJ394"/>
      <c r="BYK394"/>
      <c r="BYL394"/>
      <c r="BYM394"/>
      <c r="BYN394"/>
      <c r="BYO394"/>
      <c r="BYP394"/>
      <c r="BYQ394"/>
      <c r="BYR394"/>
      <c r="BYS394"/>
      <c r="BYT394"/>
      <c r="BYU394"/>
      <c r="BYV394"/>
      <c r="BYW394"/>
      <c r="BYX394"/>
      <c r="BYY394"/>
      <c r="BYZ394"/>
      <c r="BZA394"/>
      <c r="BZB394"/>
      <c r="BZC394"/>
      <c r="BZD394"/>
      <c r="BZE394"/>
      <c r="BZF394"/>
      <c r="BZG394"/>
      <c r="BZH394"/>
      <c r="BZI394"/>
      <c r="BZJ394"/>
      <c r="BZK394"/>
      <c r="BZL394"/>
      <c r="BZM394"/>
      <c r="BZN394"/>
      <c r="BZO394"/>
      <c r="BZP394"/>
      <c r="BZQ394"/>
      <c r="BZR394"/>
      <c r="BZS394"/>
      <c r="BZT394"/>
      <c r="BZU394"/>
      <c r="BZV394"/>
      <c r="BZW394"/>
      <c r="BZX394"/>
      <c r="BZY394"/>
      <c r="BZZ394"/>
      <c r="CAA394"/>
      <c r="CAB394"/>
      <c r="CAC394"/>
      <c r="CAD394"/>
      <c r="CAE394"/>
      <c r="CAF394"/>
      <c r="CAG394"/>
      <c r="CAH394"/>
      <c r="CAI394"/>
      <c r="CAJ394"/>
      <c r="CAK394"/>
      <c r="CAL394"/>
      <c r="CAM394"/>
      <c r="CAN394"/>
      <c r="CAO394"/>
      <c r="CAP394"/>
      <c r="CAQ394"/>
      <c r="CAR394"/>
      <c r="CAS394"/>
      <c r="CAT394"/>
      <c r="CAU394"/>
      <c r="CAV394"/>
      <c r="CAW394"/>
      <c r="CAX394"/>
      <c r="CAY394"/>
      <c r="CAZ394"/>
      <c r="CBA394"/>
      <c r="CBB394"/>
      <c r="CBC394"/>
      <c r="CBD394"/>
      <c r="CBE394"/>
      <c r="CBF394"/>
      <c r="CBG394"/>
      <c r="CBH394"/>
      <c r="CBI394"/>
      <c r="CBJ394"/>
      <c r="CBK394"/>
      <c r="CBL394"/>
      <c r="CBM394"/>
      <c r="CBN394"/>
      <c r="CBO394"/>
      <c r="CBP394"/>
      <c r="CBQ394"/>
      <c r="CBR394"/>
      <c r="CBS394"/>
      <c r="CBT394"/>
      <c r="CBU394"/>
      <c r="CBV394"/>
      <c r="CBW394"/>
      <c r="CBX394"/>
      <c r="CBY394"/>
      <c r="CBZ394"/>
      <c r="CCA394"/>
      <c r="CCB394"/>
      <c r="CCC394"/>
      <c r="CCD394"/>
      <c r="CCE394"/>
      <c r="CCF394"/>
      <c r="CCG394"/>
      <c r="CCH394"/>
      <c r="CCI394"/>
      <c r="CCJ394"/>
      <c r="CCK394"/>
      <c r="CCL394"/>
      <c r="CCM394"/>
      <c r="CCN394"/>
      <c r="CCO394"/>
      <c r="CCP394"/>
      <c r="CCQ394"/>
      <c r="CCR394"/>
      <c r="CCS394"/>
      <c r="CCT394"/>
      <c r="CCU394"/>
      <c r="CCV394"/>
      <c r="CCW394"/>
      <c r="CCX394"/>
      <c r="CCY394"/>
      <c r="CCZ394"/>
      <c r="CDA394"/>
      <c r="CDB394"/>
      <c r="CDC394"/>
      <c r="CDD394"/>
      <c r="CDE394"/>
      <c r="CDF394"/>
      <c r="CDG394"/>
      <c r="CDH394"/>
      <c r="CDI394"/>
      <c r="CDJ394"/>
      <c r="CDK394"/>
      <c r="CDL394"/>
      <c r="CDM394"/>
      <c r="CDN394"/>
      <c r="CDO394"/>
      <c r="CDP394"/>
      <c r="CDQ394"/>
      <c r="CDR394"/>
      <c r="CDS394"/>
      <c r="CDT394"/>
      <c r="CDU394"/>
      <c r="CDV394"/>
      <c r="CDW394"/>
      <c r="CDX394"/>
      <c r="CDY394"/>
      <c r="CDZ394"/>
      <c r="CEA394"/>
      <c r="CEB394"/>
      <c r="CEC394"/>
      <c r="CED394"/>
      <c r="CEE394"/>
      <c r="CEF394"/>
      <c r="CEG394"/>
      <c r="CEH394"/>
      <c r="CEI394"/>
      <c r="CEJ394"/>
      <c r="CEK394"/>
      <c r="CEL394"/>
      <c r="CEM394"/>
      <c r="CEN394"/>
      <c r="CEO394"/>
      <c r="CEP394"/>
      <c r="CEQ394"/>
      <c r="CER394"/>
      <c r="CES394"/>
      <c r="CET394"/>
      <c r="CEU394"/>
      <c r="CEV394"/>
      <c r="CEW394"/>
      <c r="CEX394"/>
      <c r="CEY394"/>
      <c r="CEZ394"/>
      <c r="CFA394"/>
      <c r="CFB394"/>
      <c r="CFC394"/>
      <c r="CFD394"/>
      <c r="CFE394"/>
      <c r="CFF394"/>
      <c r="CFG394"/>
      <c r="CFH394"/>
      <c r="CFI394"/>
      <c r="CFJ394"/>
      <c r="CFK394"/>
      <c r="CFL394"/>
      <c r="CFM394"/>
      <c r="CFN394"/>
      <c r="CFO394"/>
      <c r="CFP394"/>
      <c r="CFQ394"/>
      <c r="CFR394"/>
      <c r="CFS394"/>
      <c r="CFT394"/>
      <c r="CFU394"/>
      <c r="CFV394"/>
      <c r="CFW394"/>
      <c r="CFX394"/>
      <c r="CFY394"/>
      <c r="CFZ394"/>
      <c r="CGA394"/>
      <c r="CGB394"/>
      <c r="CGC394"/>
      <c r="CGD394"/>
      <c r="CGE394"/>
      <c r="CGF394"/>
      <c r="CGG394"/>
      <c r="CGH394"/>
      <c r="CGI394"/>
      <c r="CGJ394"/>
      <c r="CGK394"/>
      <c r="CGL394"/>
      <c r="CGM394"/>
      <c r="CGN394"/>
      <c r="CGO394"/>
      <c r="CGP394"/>
      <c r="CGQ394"/>
      <c r="CGR394"/>
      <c r="CGS394"/>
      <c r="CGT394"/>
      <c r="CGU394"/>
      <c r="CGV394"/>
      <c r="CGW394"/>
      <c r="CGX394"/>
      <c r="CGY394"/>
      <c r="CGZ394"/>
      <c r="CHA394"/>
      <c r="CHB394"/>
      <c r="CHC394"/>
      <c r="CHD394"/>
      <c r="CHE394"/>
      <c r="CHF394"/>
      <c r="CHG394"/>
      <c r="CHH394"/>
      <c r="CHI394"/>
      <c r="CHJ394"/>
      <c r="CHK394"/>
      <c r="CHL394"/>
      <c r="CHM394"/>
      <c r="CHN394"/>
      <c r="CHO394"/>
      <c r="CHP394"/>
      <c r="CHQ394"/>
      <c r="CHR394"/>
      <c r="CHS394"/>
      <c r="CHT394"/>
      <c r="CHU394"/>
      <c r="CHV394"/>
      <c r="CHW394"/>
      <c r="CHX394"/>
      <c r="CHY394"/>
      <c r="CHZ394"/>
      <c r="CIA394"/>
      <c r="CIB394"/>
      <c r="CIC394"/>
      <c r="CID394"/>
      <c r="CIE394"/>
      <c r="CIF394"/>
      <c r="CIG394"/>
      <c r="CIH394"/>
      <c r="CII394"/>
      <c r="CIJ394"/>
      <c r="CIK394"/>
      <c r="CIL394"/>
      <c r="CIM394"/>
      <c r="CIN394"/>
      <c r="CIO394"/>
      <c r="CIP394"/>
      <c r="CIQ394"/>
      <c r="CIR394"/>
      <c r="CIS394"/>
      <c r="CIT394"/>
      <c r="CIU394"/>
      <c r="CIV394"/>
      <c r="CIW394"/>
      <c r="CIX394"/>
      <c r="CIY394"/>
      <c r="CIZ394"/>
      <c r="CJA394"/>
      <c r="CJB394"/>
      <c r="CJC394"/>
      <c r="CJD394"/>
      <c r="CJE394"/>
      <c r="CJF394"/>
      <c r="CJG394"/>
      <c r="CJH394"/>
      <c r="CJI394"/>
      <c r="CJJ394"/>
      <c r="CJK394"/>
      <c r="CJL394"/>
      <c r="CJM394"/>
      <c r="CJN394"/>
      <c r="CJO394"/>
      <c r="CJP394"/>
      <c r="CJQ394"/>
      <c r="CJR394"/>
      <c r="CJS394"/>
      <c r="CJT394"/>
      <c r="CJU394"/>
      <c r="CJV394"/>
      <c r="CJW394"/>
      <c r="CJX394"/>
      <c r="CJY394"/>
      <c r="CJZ394"/>
      <c r="CKA394"/>
      <c r="CKB394"/>
      <c r="CKC394"/>
      <c r="CKD394"/>
      <c r="CKE394"/>
      <c r="CKF394"/>
      <c r="CKG394"/>
      <c r="CKH394"/>
      <c r="CKI394"/>
      <c r="CKJ394"/>
      <c r="CKK394"/>
      <c r="CKL394"/>
      <c r="CKM394"/>
      <c r="CKN394"/>
      <c r="CKO394"/>
      <c r="CKP394"/>
      <c r="CKQ394"/>
      <c r="CKR394"/>
      <c r="CKS394"/>
      <c r="CKT394"/>
      <c r="CKU394"/>
      <c r="CKV394"/>
      <c r="CKW394"/>
      <c r="CKX394"/>
      <c r="CKY394"/>
      <c r="CKZ394"/>
      <c r="CLA394"/>
      <c r="CLB394"/>
      <c r="CLC394"/>
      <c r="CLD394"/>
      <c r="CLE394"/>
      <c r="CLF394"/>
      <c r="CLG394"/>
      <c r="CLH394"/>
      <c r="CLI394"/>
      <c r="CLJ394"/>
      <c r="CLK394"/>
      <c r="CLL394"/>
      <c r="CLM394"/>
      <c r="CLN394"/>
      <c r="CLO394"/>
      <c r="CLP394"/>
      <c r="CLQ394"/>
      <c r="CLR394"/>
      <c r="CLS394"/>
      <c r="CLT394"/>
      <c r="CLU394"/>
      <c r="CLV394"/>
      <c r="CLW394"/>
      <c r="CLX394"/>
      <c r="CLY394"/>
      <c r="CLZ394"/>
      <c r="CMA394"/>
      <c r="CMB394"/>
      <c r="CMC394"/>
      <c r="CMD394"/>
      <c r="CME394"/>
      <c r="CMF394"/>
      <c r="CMG394"/>
      <c r="CMH394"/>
      <c r="CMI394"/>
      <c r="CMJ394"/>
      <c r="CMK394"/>
      <c r="CML394"/>
      <c r="CMM394"/>
      <c r="CMN394"/>
      <c r="CMO394"/>
      <c r="CMP394"/>
      <c r="CMQ394"/>
      <c r="CMR394"/>
      <c r="CMS394"/>
      <c r="CMT394"/>
      <c r="CMU394"/>
      <c r="CMV394"/>
      <c r="CMW394"/>
      <c r="CMX394"/>
      <c r="CMY394"/>
      <c r="CMZ394"/>
      <c r="CNA394"/>
      <c r="CNB394"/>
      <c r="CNC394"/>
      <c r="CND394"/>
      <c r="CNE394"/>
      <c r="CNF394"/>
      <c r="CNG394"/>
      <c r="CNH394"/>
      <c r="CNI394"/>
      <c r="CNJ394"/>
      <c r="CNK394"/>
      <c r="CNL394"/>
      <c r="CNM394"/>
      <c r="CNN394"/>
      <c r="CNO394"/>
      <c r="CNP394"/>
      <c r="CNQ394"/>
      <c r="CNR394"/>
      <c r="CNS394"/>
      <c r="CNT394"/>
      <c r="CNU394"/>
      <c r="CNV394"/>
      <c r="CNW394"/>
      <c r="CNX394"/>
      <c r="CNY394"/>
      <c r="CNZ394"/>
      <c r="COA394"/>
      <c r="COB394"/>
      <c r="COC394"/>
      <c r="COD394"/>
      <c r="COE394"/>
      <c r="COF394"/>
      <c r="COG394"/>
      <c r="COH394"/>
      <c r="COI394"/>
      <c r="COJ394"/>
      <c r="COK394"/>
      <c r="COL394"/>
      <c r="COM394"/>
      <c r="CON394"/>
      <c r="COO394"/>
      <c r="COP394"/>
      <c r="COQ394"/>
      <c r="COR394"/>
      <c r="COS394"/>
      <c r="COT394"/>
      <c r="COU394"/>
      <c r="COV394"/>
      <c r="COW394"/>
      <c r="COX394"/>
      <c r="COY394"/>
      <c r="COZ394"/>
      <c r="CPA394"/>
      <c r="CPB394"/>
      <c r="CPC394"/>
      <c r="CPD394"/>
      <c r="CPE394"/>
      <c r="CPF394"/>
      <c r="CPG394"/>
      <c r="CPH394"/>
      <c r="CPI394"/>
      <c r="CPJ394"/>
      <c r="CPK394"/>
      <c r="CPL394"/>
      <c r="CPM394"/>
      <c r="CPN394"/>
      <c r="CPO394"/>
      <c r="CPP394"/>
      <c r="CPQ394"/>
      <c r="CPR394"/>
      <c r="CPS394"/>
      <c r="CPT394"/>
      <c r="CPU394"/>
      <c r="CPV394"/>
      <c r="CPW394"/>
      <c r="CPX394"/>
      <c r="CPY394"/>
      <c r="CPZ394"/>
      <c r="CQA394"/>
      <c r="CQB394"/>
      <c r="CQC394"/>
      <c r="CQD394"/>
      <c r="CQE394"/>
      <c r="CQF394"/>
      <c r="CQG394"/>
      <c r="CQH394"/>
      <c r="CQI394"/>
      <c r="CQJ394"/>
      <c r="CQK394"/>
      <c r="CQL394"/>
      <c r="CQM394"/>
      <c r="CQN394"/>
      <c r="CQO394"/>
      <c r="CQP394"/>
      <c r="CQQ394"/>
      <c r="CQR394"/>
      <c r="CQS394"/>
      <c r="CQT394"/>
      <c r="CQU394"/>
      <c r="CQV394"/>
      <c r="CQW394"/>
      <c r="CQX394"/>
      <c r="CQY394"/>
      <c r="CQZ394"/>
      <c r="CRA394"/>
      <c r="CRB394"/>
      <c r="CRC394"/>
      <c r="CRD394"/>
      <c r="CRE394"/>
      <c r="CRF394"/>
      <c r="CRG394"/>
      <c r="CRH394"/>
      <c r="CRI394"/>
      <c r="CRJ394"/>
      <c r="CRK394"/>
      <c r="CRL394"/>
      <c r="CRM394"/>
      <c r="CRN394"/>
      <c r="CRO394"/>
      <c r="CRP394"/>
      <c r="CRQ394"/>
      <c r="CRR394"/>
      <c r="CRS394"/>
      <c r="CRT394"/>
      <c r="CRU394"/>
      <c r="CRV394"/>
      <c r="CRW394"/>
      <c r="CRX394"/>
      <c r="CRY394"/>
      <c r="CRZ394"/>
      <c r="CSA394"/>
      <c r="CSB394"/>
      <c r="CSC394"/>
      <c r="CSD394"/>
      <c r="CSE394"/>
      <c r="CSF394"/>
      <c r="CSG394"/>
      <c r="CSH394"/>
      <c r="CSI394"/>
      <c r="CSJ394"/>
      <c r="CSK394"/>
      <c r="CSL394"/>
      <c r="CSM394"/>
      <c r="CSN394"/>
      <c r="CSO394"/>
      <c r="CSP394"/>
      <c r="CSQ394"/>
      <c r="CSR394"/>
      <c r="CSS394"/>
      <c r="CST394"/>
      <c r="CSU394"/>
      <c r="CSV394"/>
      <c r="CSW394"/>
      <c r="CSX394"/>
      <c r="CSY394"/>
      <c r="CSZ394"/>
      <c r="CTA394"/>
      <c r="CTB394"/>
      <c r="CTC394"/>
      <c r="CTD394"/>
      <c r="CTE394"/>
      <c r="CTF394"/>
      <c r="CTG394"/>
      <c r="CTH394"/>
      <c r="CTI394"/>
      <c r="CTJ394"/>
      <c r="CTK394"/>
      <c r="CTL394"/>
      <c r="CTM394"/>
      <c r="CTN394"/>
      <c r="CTO394"/>
      <c r="CTP394"/>
      <c r="CTQ394"/>
      <c r="CTR394"/>
      <c r="CTS394"/>
      <c r="CTT394"/>
      <c r="CTU394"/>
      <c r="CTV394"/>
      <c r="CTW394"/>
      <c r="CTX394"/>
      <c r="CTY394"/>
      <c r="CTZ394"/>
      <c r="CUA394"/>
      <c r="CUB394"/>
      <c r="CUC394"/>
      <c r="CUD394"/>
      <c r="CUE394"/>
      <c r="CUF394"/>
      <c r="CUG394"/>
      <c r="CUH394"/>
      <c r="CUI394"/>
      <c r="CUJ394"/>
      <c r="CUK394"/>
      <c r="CUL394"/>
      <c r="CUM394"/>
      <c r="CUN394"/>
      <c r="CUO394"/>
      <c r="CUP394"/>
      <c r="CUQ394"/>
      <c r="CUR394"/>
      <c r="CUS394"/>
      <c r="CUT394"/>
      <c r="CUU394"/>
      <c r="CUV394"/>
      <c r="CUW394"/>
      <c r="CUX394"/>
      <c r="CUY394"/>
      <c r="CUZ394"/>
      <c r="CVA394"/>
      <c r="CVB394"/>
      <c r="CVC394"/>
      <c r="CVD394"/>
      <c r="CVE394"/>
      <c r="CVF394"/>
      <c r="CVG394"/>
      <c r="CVH394"/>
      <c r="CVI394"/>
      <c r="CVJ394"/>
      <c r="CVK394"/>
      <c r="CVL394"/>
      <c r="CVM394"/>
      <c r="CVN394"/>
      <c r="CVO394"/>
      <c r="CVP394"/>
      <c r="CVQ394"/>
      <c r="CVR394"/>
      <c r="CVS394"/>
      <c r="CVT394"/>
      <c r="CVU394"/>
      <c r="CVV394"/>
      <c r="CVW394"/>
      <c r="CVX394"/>
      <c r="CVY394"/>
      <c r="CVZ394"/>
      <c r="CWA394"/>
      <c r="CWB394"/>
      <c r="CWC394"/>
      <c r="CWD394"/>
      <c r="CWE394"/>
      <c r="CWF394"/>
      <c r="CWG394"/>
      <c r="CWH394"/>
      <c r="CWI394"/>
      <c r="CWJ394"/>
      <c r="CWK394"/>
      <c r="CWL394"/>
      <c r="CWM394"/>
      <c r="CWN394"/>
      <c r="CWO394"/>
      <c r="CWP394"/>
      <c r="CWQ394"/>
      <c r="CWR394"/>
      <c r="CWS394"/>
      <c r="CWT394"/>
      <c r="CWU394"/>
      <c r="CWV394"/>
      <c r="CWW394"/>
      <c r="CWX394"/>
      <c r="CWY394"/>
      <c r="CWZ394"/>
      <c r="CXA394"/>
      <c r="CXB394"/>
      <c r="CXC394"/>
      <c r="CXD394"/>
      <c r="CXE394"/>
      <c r="CXF394"/>
      <c r="CXG394"/>
      <c r="CXH394"/>
      <c r="CXI394"/>
      <c r="CXJ394"/>
      <c r="CXK394"/>
      <c r="CXL394"/>
      <c r="CXM394"/>
      <c r="CXN394"/>
      <c r="CXO394"/>
      <c r="CXP394"/>
      <c r="CXQ394"/>
      <c r="CXR394"/>
      <c r="CXS394"/>
      <c r="CXT394"/>
      <c r="CXU394"/>
      <c r="CXV394"/>
      <c r="CXW394"/>
      <c r="CXX394"/>
      <c r="CXY394"/>
      <c r="CXZ394"/>
      <c r="CYA394"/>
      <c r="CYB394"/>
      <c r="CYC394"/>
      <c r="CYD394"/>
      <c r="CYE394"/>
      <c r="CYF394"/>
      <c r="CYG394"/>
      <c r="CYH394"/>
      <c r="CYI394"/>
      <c r="CYJ394"/>
      <c r="CYK394"/>
      <c r="CYL394"/>
      <c r="CYM394"/>
      <c r="CYN394"/>
      <c r="CYO394"/>
      <c r="CYP394"/>
      <c r="CYQ394"/>
      <c r="CYR394"/>
      <c r="CYS394"/>
      <c r="CYT394"/>
      <c r="CYU394"/>
      <c r="CYV394"/>
      <c r="CYW394"/>
      <c r="CYX394"/>
      <c r="CYY394"/>
      <c r="CYZ394"/>
      <c r="CZA394"/>
      <c r="CZB394"/>
      <c r="CZC394"/>
      <c r="CZD394"/>
      <c r="CZE394"/>
      <c r="CZF394"/>
      <c r="CZG394"/>
      <c r="CZH394"/>
      <c r="CZI394"/>
      <c r="CZJ394"/>
      <c r="CZK394"/>
      <c r="CZL394"/>
      <c r="CZM394"/>
      <c r="CZN394"/>
      <c r="CZO394"/>
      <c r="CZP394"/>
      <c r="CZQ394"/>
      <c r="CZR394"/>
      <c r="CZS394"/>
      <c r="CZT394"/>
      <c r="CZU394"/>
      <c r="CZV394"/>
      <c r="CZW394"/>
      <c r="CZX394"/>
      <c r="CZY394"/>
      <c r="CZZ394"/>
      <c r="DAA394"/>
      <c r="DAB394"/>
      <c r="DAC394"/>
      <c r="DAD394"/>
      <c r="DAE394"/>
      <c r="DAF394"/>
      <c r="DAG394"/>
      <c r="DAH394"/>
      <c r="DAI394"/>
      <c r="DAJ394"/>
      <c r="DAK394"/>
      <c r="DAL394"/>
      <c r="DAM394"/>
      <c r="DAN394"/>
      <c r="DAO394"/>
      <c r="DAP394"/>
      <c r="DAQ394"/>
      <c r="DAR394"/>
      <c r="DAS394"/>
      <c r="DAT394"/>
      <c r="DAU394"/>
      <c r="DAV394"/>
      <c r="DAW394"/>
      <c r="DAX394"/>
      <c r="DAY394"/>
      <c r="DAZ394"/>
      <c r="DBA394"/>
      <c r="DBB394"/>
      <c r="DBC394"/>
      <c r="DBD394"/>
      <c r="DBE394"/>
      <c r="DBF394"/>
      <c r="DBG394"/>
      <c r="DBH394"/>
      <c r="DBI394"/>
      <c r="DBJ394"/>
      <c r="DBK394"/>
      <c r="DBL394"/>
      <c r="DBM394"/>
      <c r="DBN394"/>
      <c r="DBO394"/>
      <c r="DBP394"/>
      <c r="DBQ394"/>
      <c r="DBR394"/>
      <c r="DBS394"/>
      <c r="DBT394"/>
      <c r="DBU394"/>
      <c r="DBV394"/>
      <c r="DBW394"/>
      <c r="DBX394"/>
      <c r="DBY394"/>
      <c r="DBZ394"/>
      <c r="DCA394"/>
      <c r="DCB394"/>
      <c r="DCC394"/>
      <c r="DCD394"/>
      <c r="DCE394"/>
      <c r="DCF394"/>
      <c r="DCG394"/>
      <c r="DCH394"/>
      <c r="DCI394"/>
      <c r="DCJ394"/>
      <c r="DCK394"/>
      <c r="DCL394"/>
      <c r="DCM394"/>
      <c r="DCN394"/>
      <c r="DCO394"/>
      <c r="DCP394"/>
      <c r="DCQ394"/>
      <c r="DCR394"/>
      <c r="DCS394"/>
      <c r="DCT394"/>
      <c r="DCU394"/>
      <c r="DCV394"/>
      <c r="DCW394"/>
      <c r="DCX394"/>
      <c r="DCY394"/>
      <c r="DCZ394"/>
      <c r="DDA394"/>
      <c r="DDB394"/>
      <c r="DDC394"/>
      <c r="DDD394"/>
      <c r="DDE394"/>
      <c r="DDF394"/>
      <c r="DDG394"/>
      <c r="DDH394"/>
      <c r="DDI394"/>
      <c r="DDJ394"/>
      <c r="DDK394"/>
      <c r="DDL394"/>
      <c r="DDM394"/>
      <c r="DDN394"/>
      <c r="DDO394"/>
      <c r="DDP394"/>
      <c r="DDQ394"/>
      <c r="DDR394"/>
      <c r="DDS394"/>
      <c r="DDT394"/>
      <c r="DDU394"/>
      <c r="DDV394"/>
      <c r="DDW394"/>
      <c r="DDX394"/>
      <c r="DDY394"/>
      <c r="DDZ394"/>
      <c r="DEA394"/>
      <c r="DEB394"/>
      <c r="DEC394"/>
      <c r="DED394"/>
      <c r="DEE394"/>
      <c r="DEF394"/>
      <c r="DEG394"/>
      <c r="DEH394"/>
      <c r="DEI394"/>
      <c r="DEJ394"/>
      <c r="DEK394"/>
      <c r="DEL394"/>
      <c r="DEM394"/>
      <c r="DEN394"/>
      <c r="DEO394"/>
      <c r="DEP394"/>
      <c r="DEQ394"/>
      <c r="DER394"/>
      <c r="DES394"/>
      <c r="DET394"/>
      <c r="DEU394"/>
      <c r="DEV394"/>
      <c r="DEW394"/>
      <c r="DEX394"/>
      <c r="DEY394"/>
      <c r="DEZ394"/>
      <c r="DFA394"/>
      <c r="DFB394"/>
      <c r="DFC394"/>
      <c r="DFD394"/>
      <c r="DFE394"/>
      <c r="DFF394"/>
      <c r="DFG394"/>
      <c r="DFH394"/>
      <c r="DFI394"/>
      <c r="DFJ394"/>
      <c r="DFK394"/>
      <c r="DFL394"/>
      <c r="DFM394"/>
      <c r="DFN394"/>
      <c r="DFO394"/>
      <c r="DFP394"/>
      <c r="DFQ394"/>
      <c r="DFR394"/>
      <c r="DFS394"/>
      <c r="DFT394"/>
      <c r="DFU394"/>
      <c r="DFV394"/>
      <c r="DFW394"/>
      <c r="DFX394"/>
      <c r="DFY394"/>
      <c r="DFZ394"/>
      <c r="DGA394"/>
      <c r="DGB394"/>
      <c r="DGC394"/>
      <c r="DGD394"/>
      <c r="DGE394"/>
      <c r="DGF394"/>
      <c r="DGG394"/>
      <c r="DGH394"/>
      <c r="DGI394"/>
      <c r="DGJ394"/>
      <c r="DGK394"/>
      <c r="DGL394"/>
      <c r="DGM394"/>
      <c r="DGN394"/>
      <c r="DGO394"/>
      <c r="DGP394"/>
      <c r="DGQ394"/>
      <c r="DGR394"/>
      <c r="DGS394"/>
      <c r="DGT394"/>
      <c r="DGU394"/>
      <c r="DGV394"/>
      <c r="DGW394"/>
      <c r="DGX394"/>
      <c r="DGY394"/>
      <c r="DGZ394"/>
      <c r="DHA394"/>
      <c r="DHB394"/>
      <c r="DHC394"/>
      <c r="DHD394"/>
      <c r="DHE394"/>
      <c r="DHF394"/>
      <c r="DHG394"/>
      <c r="DHH394"/>
      <c r="DHI394"/>
      <c r="DHJ394"/>
      <c r="DHK394"/>
      <c r="DHL394"/>
      <c r="DHM394"/>
      <c r="DHN394"/>
      <c r="DHO394"/>
      <c r="DHP394"/>
      <c r="DHQ394"/>
      <c r="DHR394"/>
      <c r="DHS394"/>
      <c r="DHT394"/>
      <c r="DHU394"/>
      <c r="DHV394"/>
      <c r="DHW394"/>
      <c r="DHX394"/>
      <c r="DHY394"/>
      <c r="DHZ394"/>
      <c r="DIA394"/>
      <c r="DIB394"/>
      <c r="DIC394"/>
      <c r="DID394"/>
      <c r="DIE394"/>
      <c r="DIF394"/>
      <c r="DIG394"/>
      <c r="DIH394"/>
      <c r="DII394"/>
      <c r="DIJ394"/>
      <c r="DIK394"/>
      <c r="DIL394"/>
      <c r="DIM394"/>
      <c r="DIN394"/>
      <c r="DIO394"/>
      <c r="DIP394"/>
      <c r="DIQ394"/>
      <c r="DIR394"/>
      <c r="DIS394"/>
      <c r="DIT394"/>
      <c r="DIU394"/>
      <c r="DIV394"/>
      <c r="DIW394"/>
      <c r="DIX394"/>
      <c r="DIY394"/>
      <c r="DIZ394"/>
      <c r="DJA394"/>
      <c r="DJB394"/>
      <c r="DJC394"/>
      <c r="DJD394"/>
      <c r="DJE394"/>
      <c r="DJF394"/>
      <c r="DJG394"/>
      <c r="DJH394"/>
      <c r="DJI394"/>
      <c r="DJJ394"/>
      <c r="DJK394"/>
      <c r="DJL394"/>
      <c r="DJM394"/>
      <c r="DJN394"/>
      <c r="DJO394"/>
      <c r="DJP394"/>
      <c r="DJQ394"/>
      <c r="DJR394"/>
      <c r="DJS394"/>
      <c r="DJT394"/>
      <c r="DJU394"/>
      <c r="DJV394"/>
      <c r="DJW394"/>
      <c r="DJX394"/>
      <c r="DJY394"/>
      <c r="DJZ394"/>
      <c r="DKA394"/>
      <c r="DKB394"/>
      <c r="DKC394"/>
      <c r="DKD394"/>
      <c r="DKE394"/>
      <c r="DKF394"/>
      <c r="DKG394"/>
      <c r="DKH394"/>
      <c r="DKI394"/>
      <c r="DKJ394"/>
      <c r="DKK394"/>
      <c r="DKL394"/>
      <c r="DKM394"/>
      <c r="DKN394"/>
      <c r="DKO394"/>
      <c r="DKP394"/>
      <c r="DKQ394"/>
      <c r="DKR394"/>
      <c r="DKS394"/>
      <c r="DKT394"/>
      <c r="DKU394"/>
      <c r="DKV394"/>
      <c r="DKW394"/>
      <c r="DKX394"/>
      <c r="DKY394"/>
      <c r="DKZ394"/>
      <c r="DLA394"/>
      <c r="DLB394"/>
      <c r="DLC394"/>
      <c r="DLD394"/>
      <c r="DLE394"/>
      <c r="DLF394"/>
      <c r="DLG394"/>
      <c r="DLH394"/>
      <c r="DLI394"/>
      <c r="DLJ394"/>
      <c r="DLK394"/>
      <c r="DLL394"/>
      <c r="DLM394"/>
      <c r="DLN394"/>
      <c r="DLO394"/>
      <c r="DLP394"/>
      <c r="DLQ394"/>
      <c r="DLR394"/>
      <c r="DLS394"/>
      <c r="DLT394"/>
      <c r="DLU394"/>
      <c r="DLV394"/>
      <c r="DLW394"/>
      <c r="DLX394"/>
      <c r="DLY394"/>
      <c r="DLZ394"/>
      <c r="DMA394"/>
      <c r="DMB394"/>
      <c r="DMC394"/>
      <c r="DMD394"/>
      <c r="DME394"/>
      <c r="DMF394"/>
      <c r="DMG394"/>
      <c r="DMH394"/>
      <c r="DMI394"/>
      <c r="DMJ394"/>
      <c r="DMK394"/>
      <c r="DML394"/>
      <c r="DMM394"/>
      <c r="DMN394"/>
      <c r="DMO394"/>
      <c r="DMP394"/>
      <c r="DMQ394"/>
      <c r="DMR394"/>
      <c r="DMS394"/>
      <c r="DMT394"/>
      <c r="DMU394"/>
      <c r="DMV394"/>
      <c r="DMW394"/>
      <c r="DMX394"/>
      <c r="DMY394"/>
      <c r="DMZ394"/>
      <c r="DNA394"/>
      <c r="DNB394"/>
      <c r="DNC394"/>
      <c r="DND394"/>
      <c r="DNE394"/>
      <c r="DNF394"/>
      <c r="DNG394"/>
      <c r="DNH394"/>
      <c r="DNI394"/>
      <c r="DNJ394"/>
      <c r="DNK394"/>
      <c r="DNL394"/>
      <c r="DNM394"/>
      <c r="DNN394"/>
      <c r="DNO394"/>
      <c r="DNP394"/>
      <c r="DNQ394"/>
      <c r="DNR394"/>
      <c r="DNS394"/>
      <c r="DNT394"/>
      <c r="DNU394"/>
      <c r="DNV394"/>
      <c r="DNW394"/>
      <c r="DNX394"/>
      <c r="DNY394"/>
      <c r="DNZ394"/>
      <c r="DOA394"/>
      <c r="DOB394"/>
      <c r="DOC394"/>
      <c r="DOD394"/>
      <c r="DOE394"/>
      <c r="DOF394"/>
      <c r="DOG394"/>
      <c r="DOH394"/>
      <c r="DOI394"/>
      <c r="DOJ394"/>
      <c r="DOK394"/>
      <c r="DOL394"/>
      <c r="DOM394"/>
      <c r="DON394"/>
      <c r="DOO394"/>
      <c r="DOP394"/>
      <c r="DOQ394"/>
      <c r="DOR394"/>
      <c r="DOS394"/>
      <c r="DOT394"/>
      <c r="DOU394"/>
      <c r="DOV394"/>
      <c r="DOW394"/>
      <c r="DOX394"/>
      <c r="DOY394"/>
      <c r="DOZ394"/>
      <c r="DPA394"/>
      <c r="DPB394"/>
      <c r="DPC394"/>
      <c r="DPD394"/>
      <c r="DPE394"/>
      <c r="DPF394"/>
      <c r="DPG394"/>
      <c r="DPH394"/>
      <c r="DPI394"/>
      <c r="DPJ394"/>
      <c r="DPK394"/>
      <c r="DPL394"/>
      <c r="DPM394"/>
      <c r="DPN394"/>
      <c r="DPO394"/>
      <c r="DPP394"/>
      <c r="DPQ394"/>
      <c r="DPR394"/>
      <c r="DPS394"/>
      <c r="DPT394"/>
      <c r="DPU394"/>
      <c r="DPV394"/>
      <c r="DPW394"/>
      <c r="DPX394"/>
      <c r="DPY394"/>
      <c r="DPZ394"/>
      <c r="DQA394"/>
      <c r="DQB394"/>
      <c r="DQC394"/>
      <c r="DQD394"/>
      <c r="DQE394"/>
      <c r="DQF394"/>
      <c r="DQG394"/>
      <c r="DQH394"/>
      <c r="DQI394"/>
      <c r="DQJ394"/>
      <c r="DQK394"/>
      <c r="DQL394"/>
      <c r="DQM394"/>
      <c r="DQN394"/>
      <c r="DQO394"/>
      <c r="DQP394"/>
      <c r="DQQ394"/>
      <c r="DQR394"/>
      <c r="DQS394"/>
      <c r="DQT394"/>
      <c r="DQU394"/>
      <c r="DQV394"/>
      <c r="DQW394"/>
      <c r="DQX394"/>
      <c r="DQY394"/>
      <c r="DQZ394"/>
      <c r="DRA394"/>
      <c r="DRB394"/>
      <c r="DRC394"/>
      <c r="DRD394"/>
      <c r="DRE394"/>
      <c r="DRF394"/>
      <c r="DRG394"/>
      <c r="DRH394"/>
      <c r="DRI394"/>
      <c r="DRJ394"/>
      <c r="DRK394"/>
      <c r="DRL394"/>
      <c r="DRM394"/>
      <c r="DRN394"/>
      <c r="DRO394"/>
      <c r="DRP394"/>
      <c r="DRQ394"/>
      <c r="DRR394"/>
      <c r="DRS394"/>
      <c r="DRT394"/>
      <c r="DRU394"/>
      <c r="DRV394"/>
      <c r="DRW394"/>
      <c r="DRX394"/>
      <c r="DRY394"/>
      <c r="DRZ394"/>
      <c r="DSA394"/>
      <c r="DSB394"/>
      <c r="DSC394"/>
      <c r="DSD394"/>
      <c r="DSE394"/>
      <c r="DSF394"/>
      <c r="DSG394"/>
      <c r="DSH394"/>
      <c r="DSI394"/>
      <c r="DSJ394"/>
      <c r="DSK394"/>
      <c r="DSL394"/>
      <c r="DSM394"/>
      <c r="DSN394"/>
      <c r="DSO394"/>
      <c r="DSP394"/>
      <c r="DSQ394"/>
      <c r="DSR394"/>
      <c r="DSS394"/>
      <c r="DST394"/>
      <c r="DSU394"/>
      <c r="DSV394"/>
      <c r="DSW394"/>
      <c r="DSX394"/>
      <c r="DSY394"/>
      <c r="DSZ394"/>
      <c r="DTA394"/>
      <c r="DTB394"/>
      <c r="DTC394"/>
      <c r="DTD394"/>
      <c r="DTE394"/>
      <c r="DTF394"/>
      <c r="DTG394"/>
      <c r="DTH394"/>
      <c r="DTI394"/>
      <c r="DTJ394"/>
      <c r="DTK394"/>
      <c r="DTL394"/>
      <c r="DTM394"/>
      <c r="DTN394"/>
      <c r="DTO394"/>
      <c r="DTP394"/>
      <c r="DTQ394"/>
      <c r="DTR394"/>
      <c r="DTS394"/>
      <c r="DTT394"/>
      <c r="DTU394"/>
      <c r="DTV394"/>
      <c r="DTW394"/>
      <c r="DTX394"/>
      <c r="DTY394"/>
      <c r="DTZ394"/>
      <c r="DUA394"/>
      <c r="DUB394"/>
      <c r="DUC394"/>
      <c r="DUD394"/>
      <c r="DUE394"/>
      <c r="DUF394"/>
      <c r="DUG394"/>
      <c r="DUH394"/>
      <c r="DUI394"/>
      <c r="DUJ394"/>
      <c r="DUK394"/>
      <c r="DUL394"/>
      <c r="DUM394"/>
      <c r="DUN394"/>
      <c r="DUO394"/>
      <c r="DUP394"/>
      <c r="DUQ394"/>
      <c r="DUR394"/>
      <c r="DUS394"/>
      <c r="DUT394"/>
      <c r="DUU394"/>
      <c r="DUV394"/>
      <c r="DUW394"/>
      <c r="DUX394"/>
      <c r="DUY394"/>
      <c r="DUZ394"/>
      <c r="DVA394"/>
      <c r="DVB394"/>
      <c r="DVC394"/>
      <c r="DVD394"/>
      <c r="DVE394"/>
      <c r="DVF394"/>
      <c r="DVG394"/>
      <c r="DVH394"/>
      <c r="DVI394"/>
      <c r="DVJ394"/>
      <c r="DVK394"/>
      <c r="DVL394"/>
      <c r="DVM394"/>
      <c r="DVN394"/>
      <c r="DVO394"/>
      <c r="DVP394"/>
      <c r="DVQ394"/>
      <c r="DVR394"/>
      <c r="DVS394"/>
      <c r="DVT394"/>
      <c r="DVU394"/>
      <c r="DVV394"/>
      <c r="DVW394"/>
      <c r="DVX394"/>
      <c r="DVY394"/>
      <c r="DVZ394"/>
      <c r="DWA394"/>
      <c r="DWB394"/>
      <c r="DWC394"/>
      <c r="DWD394"/>
      <c r="DWE394"/>
      <c r="DWF394"/>
      <c r="DWG394"/>
      <c r="DWH394"/>
      <c r="DWI394"/>
      <c r="DWJ394"/>
      <c r="DWK394"/>
      <c r="DWL394"/>
      <c r="DWM394"/>
      <c r="DWN394"/>
      <c r="DWO394"/>
      <c r="DWP394"/>
      <c r="DWQ394"/>
      <c r="DWR394"/>
      <c r="DWS394"/>
      <c r="DWT394"/>
      <c r="DWU394"/>
      <c r="DWV394"/>
      <c r="DWW394"/>
      <c r="DWX394"/>
      <c r="DWY394"/>
      <c r="DWZ394"/>
      <c r="DXA394"/>
      <c r="DXB394"/>
      <c r="DXC394"/>
      <c r="DXD394"/>
      <c r="DXE394"/>
      <c r="DXF394"/>
      <c r="DXG394"/>
      <c r="DXH394"/>
      <c r="DXI394"/>
      <c r="DXJ394"/>
      <c r="DXK394"/>
      <c r="DXL394"/>
      <c r="DXM394"/>
      <c r="DXN394"/>
      <c r="DXO394"/>
      <c r="DXP394"/>
      <c r="DXQ394"/>
      <c r="DXR394"/>
      <c r="DXS394"/>
      <c r="DXT394"/>
      <c r="DXU394"/>
      <c r="DXV394"/>
      <c r="DXW394"/>
      <c r="DXX394"/>
      <c r="DXY394"/>
      <c r="DXZ394"/>
      <c r="DYA394"/>
      <c r="DYB394"/>
      <c r="DYC394"/>
      <c r="DYD394"/>
      <c r="DYE394"/>
      <c r="DYF394"/>
      <c r="DYG394"/>
      <c r="DYH394"/>
      <c r="DYI394"/>
      <c r="DYJ394"/>
      <c r="DYK394"/>
      <c r="DYL394"/>
      <c r="DYM394"/>
      <c r="DYN394"/>
      <c r="DYO394"/>
      <c r="DYP394"/>
      <c r="DYQ394"/>
      <c r="DYR394"/>
      <c r="DYS394"/>
      <c r="DYT394"/>
      <c r="DYU394"/>
      <c r="DYV394"/>
      <c r="DYW394"/>
      <c r="DYX394"/>
      <c r="DYY394"/>
      <c r="DYZ394"/>
      <c r="DZA394"/>
      <c r="DZB394"/>
      <c r="DZC394"/>
      <c r="DZD394"/>
      <c r="DZE394"/>
      <c r="DZF394"/>
      <c r="DZG394"/>
      <c r="DZH394"/>
      <c r="DZI394"/>
      <c r="DZJ394"/>
      <c r="DZK394"/>
      <c r="DZL394"/>
      <c r="DZM394"/>
      <c r="DZN394"/>
      <c r="DZO394"/>
      <c r="DZP394"/>
      <c r="DZQ394"/>
      <c r="DZR394"/>
      <c r="DZS394"/>
      <c r="DZT394"/>
      <c r="DZU394"/>
      <c r="DZV394"/>
      <c r="DZW394"/>
      <c r="DZX394"/>
      <c r="DZY394"/>
      <c r="DZZ394"/>
      <c r="EAA394"/>
      <c r="EAB394"/>
      <c r="EAC394"/>
      <c r="EAD394"/>
      <c r="EAE394"/>
      <c r="EAF394"/>
      <c r="EAG394"/>
      <c r="EAH394"/>
      <c r="EAI394"/>
      <c r="EAJ394"/>
      <c r="EAK394"/>
      <c r="EAL394"/>
      <c r="EAM394"/>
      <c r="EAN394"/>
      <c r="EAO394"/>
      <c r="EAP394"/>
      <c r="EAQ394"/>
      <c r="EAR394"/>
      <c r="EAS394"/>
      <c r="EAT394"/>
      <c r="EAU394"/>
      <c r="EAV394"/>
      <c r="EAW394"/>
      <c r="EAX394"/>
      <c r="EAY394"/>
      <c r="EAZ394"/>
      <c r="EBA394"/>
      <c r="EBB394"/>
      <c r="EBC394"/>
      <c r="EBD394"/>
      <c r="EBE394"/>
      <c r="EBF394"/>
      <c r="EBG394"/>
      <c r="EBH394"/>
      <c r="EBI394"/>
      <c r="EBJ394"/>
      <c r="EBK394"/>
      <c r="EBL394"/>
      <c r="EBM394"/>
      <c r="EBN394"/>
      <c r="EBO394"/>
      <c r="EBP394"/>
      <c r="EBQ394"/>
      <c r="EBR394"/>
      <c r="EBS394"/>
      <c r="EBT394"/>
      <c r="EBU394"/>
      <c r="EBV394"/>
      <c r="EBW394"/>
      <c r="EBX394"/>
      <c r="EBY394"/>
      <c r="EBZ394"/>
      <c r="ECA394"/>
      <c r="ECB394"/>
      <c r="ECC394"/>
      <c r="ECD394"/>
      <c r="ECE394"/>
      <c r="ECF394"/>
      <c r="ECG394"/>
      <c r="ECH394"/>
      <c r="ECI394"/>
      <c r="ECJ394"/>
      <c r="ECK394"/>
      <c r="ECL394"/>
      <c r="ECM394"/>
      <c r="ECN394"/>
      <c r="ECO394"/>
      <c r="ECP394"/>
      <c r="ECQ394"/>
      <c r="ECR394"/>
      <c r="ECS394"/>
      <c r="ECT394"/>
      <c r="ECU394"/>
      <c r="ECV394"/>
      <c r="ECW394"/>
      <c r="ECX394"/>
      <c r="ECY394"/>
      <c r="ECZ394"/>
      <c r="EDA394"/>
      <c r="EDB394"/>
      <c r="EDC394"/>
      <c r="EDD394"/>
      <c r="EDE394"/>
      <c r="EDF394"/>
      <c r="EDG394"/>
      <c r="EDH394"/>
      <c r="EDI394"/>
      <c r="EDJ394"/>
      <c r="EDK394"/>
      <c r="EDL394"/>
      <c r="EDM394"/>
      <c r="EDN394"/>
      <c r="EDO394"/>
      <c r="EDP394"/>
      <c r="EDQ394"/>
      <c r="EDR394"/>
      <c r="EDS394"/>
      <c r="EDT394"/>
      <c r="EDU394"/>
      <c r="EDV394"/>
      <c r="EDW394"/>
      <c r="EDX394"/>
      <c r="EDY394"/>
      <c r="EDZ394"/>
      <c r="EEA394"/>
      <c r="EEB394"/>
      <c r="EEC394"/>
      <c r="EED394"/>
      <c r="EEE394"/>
      <c r="EEF394"/>
      <c r="EEG394"/>
      <c r="EEH394"/>
      <c r="EEI394"/>
      <c r="EEJ394"/>
      <c r="EEK394"/>
      <c r="EEL394"/>
      <c r="EEM394"/>
      <c r="EEN394"/>
      <c r="EEO394"/>
      <c r="EEP394"/>
      <c r="EEQ394"/>
      <c r="EER394"/>
      <c r="EES394"/>
      <c r="EET394"/>
      <c r="EEU394"/>
      <c r="EEV394"/>
      <c r="EEW394"/>
      <c r="EEX394"/>
      <c r="EEY394"/>
      <c r="EEZ394"/>
      <c r="EFA394"/>
      <c r="EFB394"/>
      <c r="EFC394"/>
      <c r="EFD394"/>
      <c r="EFE394"/>
      <c r="EFF394"/>
      <c r="EFG394"/>
      <c r="EFH394"/>
      <c r="EFI394"/>
      <c r="EFJ394"/>
      <c r="EFK394"/>
      <c r="EFL394"/>
      <c r="EFM394"/>
      <c r="EFN394"/>
      <c r="EFO394"/>
      <c r="EFP394"/>
      <c r="EFQ394"/>
      <c r="EFR394"/>
      <c r="EFS394"/>
      <c r="EFT394"/>
      <c r="EFU394"/>
      <c r="EFV394"/>
      <c r="EFW394"/>
      <c r="EFX394"/>
      <c r="EFY394"/>
      <c r="EFZ394"/>
      <c r="EGA394"/>
      <c r="EGB394"/>
      <c r="EGC394"/>
      <c r="EGD394"/>
      <c r="EGE394"/>
      <c r="EGF394"/>
      <c r="EGG394"/>
      <c r="EGH394"/>
      <c r="EGI394"/>
      <c r="EGJ394"/>
      <c r="EGK394"/>
      <c r="EGL394"/>
      <c r="EGM394"/>
      <c r="EGN394"/>
      <c r="EGO394"/>
      <c r="EGP394"/>
      <c r="EGQ394"/>
      <c r="EGR394"/>
      <c r="EGS394"/>
      <c r="EGT394"/>
      <c r="EGU394"/>
      <c r="EGV394"/>
      <c r="EGW394"/>
      <c r="EGX394"/>
      <c r="EGY394"/>
      <c r="EGZ394"/>
      <c r="EHA394"/>
      <c r="EHB394"/>
      <c r="EHC394"/>
      <c r="EHD394"/>
      <c r="EHE394"/>
      <c r="EHF394"/>
      <c r="EHG394"/>
      <c r="EHH394"/>
      <c r="EHI394"/>
      <c r="EHJ394"/>
      <c r="EHK394"/>
      <c r="EHL394"/>
      <c r="EHM394"/>
      <c r="EHN394"/>
      <c r="EHO394"/>
      <c r="EHP394"/>
      <c r="EHQ394"/>
      <c r="EHR394"/>
      <c r="EHS394"/>
      <c r="EHT394"/>
      <c r="EHU394"/>
      <c r="EHV394"/>
      <c r="EHW394"/>
      <c r="EHX394"/>
      <c r="EHY394"/>
      <c r="EHZ394"/>
      <c r="EIA394"/>
      <c r="EIB394"/>
      <c r="EIC394"/>
      <c r="EID394"/>
      <c r="EIE394"/>
      <c r="EIF394"/>
      <c r="EIG394"/>
      <c r="EIH394"/>
      <c r="EII394"/>
      <c r="EIJ394"/>
      <c r="EIK394"/>
      <c r="EIL394"/>
      <c r="EIM394"/>
      <c r="EIN394"/>
      <c r="EIO394"/>
      <c r="EIP394"/>
      <c r="EIQ394"/>
      <c r="EIR394"/>
      <c r="EIS394"/>
      <c r="EIT394"/>
      <c r="EIU394"/>
      <c r="EIV394"/>
      <c r="EIW394"/>
      <c r="EIX394"/>
      <c r="EIY394"/>
      <c r="EIZ394"/>
      <c r="EJA394"/>
      <c r="EJB394"/>
      <c r="EJC394"/>
      <c r="EJD394"/>
      <c r="EJE394"/>
      <c r="EJF394"/>
      <c r="EJG394"/>
      <c r="EJH394"/>
      <c r="EJI394"/>
      <c r="EJJ394"/>
      <c r="EJK394"/>
      <c r="EJL394"/>
      <c r="EJM394"/>
      <c r="EJN394"/>
      <c r="EJO394"/>
      <c r="EJP394"/>
      <c r="EJQ394"/>
      <c r="EJR394"/>
      <c r="EJS394"/>
      <c r="EJT394"/>
      <c r="EJU394"/>
      <c r="EJV394"/>
      <c r="EJW394"/>
      <c r="EJX394"/>
      <c r="EJY394"/>
      <c r="EJZ394"/>
      <c r="EKA394"/>
      <c r="EKB394"/>
      <c r="EKC394"/>
      <c r="EKD394"/>
      <c r="EKE394"/>
      <c r="EKF394"/>
      <c r="EKG394"/>
      <c r="EKH394"/>
      <c r="EKI394"/>
      <c r="EKJ394"/>
      <c r="EKK394"/>
      <c r="EKL394"/>
      <c r="EKM394"/>
      <c r="EKN394"/>
      <c r="EKO394"/>
      <c r="EKP394"/>
      <c r="EKQ394"/>
      <c r="EKR394"/>
      <c r="EKS394"/>
      <c r="EKT394"/>
      <c r="EKU394"/>
      <c r="EKV394"/>
      <c r="EKW394"/>
      <c r="EKX394"/>
      <c r="EKY394"/>
      <c r="EKZ394"/>
      <c r="ELA394"/>
      <c r="ELB394"/>
      <c r="ELC394"/>
      <c r="ELD394"/>
      <c r="ELE394"/>
      <c r="ELF394"/>
      <c r="ELG394"/>
      <c r="ELH394"/>
      <c r="ELI394"/>
      <c r="ELJ394"/>
      <c r="ELK394"/>
      <c r="ELL394"/>
      <c r="ELM394"/>
      <c r="ELN394"/>
      <c r="ELO394"/>
      <c r="ELP394"/>
      <c r="ELQ394"/>
      <c r="ELR394"/>
      <c r="ELS394"/>
      <c r="ELT394"/>
      <c r="ELU394"/>
      <c r="ELV394"/>
      <c r="ELW394"/>
      <c r="ELX394"/>
      <c r="ELY394"/>
      <c r="ELZ394"/>
      <c r="EMA394"/>
      <c r="EMB394"/>
      <c r="EMC394"/>
      <c r="EMD394"/>
      <c r="EME394"/>
      <c r="EMF394"/>
      <c r="EMG394"/>
      <c r="EMH394"/>
      <c r="EMI394"/>
      <c r="EMJ394"/>
      <c r="EMK394"/>
      <c r="EML394"/>
      <c r="EMM394"/>
      <c r="EMN394"/>
      <c r="EMO394"/>
      <c r="EMP394"/>
      <c r="EMQ394"/>
      <c r="EMR394"/>
      <c r="EMS394"/>
      <c r="EMT394"/>
      <c r="EMU394"/>
      <c r="EMV394"/>
      <c r="EMW394"/>
      <c r="EMX394"/>
      <c r="EMY394"/>
      <c r="EMZ394"/>
      <c r="ENA394"/>
      <c r="ENB394"/>
      <c r="ENC394"/>
      <c r="END394"/>
      <c r="ENE394"/>
      <c r="ENF394"/>
      <c r="ENG394"/>
      <c r="ENH394"/>
      <c r="ENI394"/>
      <c r="ENJ394"/>
      <c r="ENK394"/>
      <c r="ENL394"/>
      <c r="ENM394"/>
      <c r="ENN394"/>
      <c r="ENO394"/>
      <c r="ENP394"/>
      <c r="ENQ394"/>
      <c r="ENR394"/>
      <c r="ENS394"/>
      <c r="ENT394"/>
      <c r="ENU394"/>
      <c r="ENV394"/>
      <c r="ENW394"/>
      <c r="ENX394"/>
      <c r="ENY394"/>
      <c r="ENZ394"/>
      <c r="EOA394"/>
      <c r="EOB394"/>
      <c r="EOC394"/>
      <c r="EOD394"/>
      <c r="EOE394"/>
      <c r="EOF394"/>
      <c r="EOG394"/>
      <c r="EOH394"/>
      <c r="EOI394"/>
      <c r="EOJ394"/>
      <c r="EOK394"/>
      <c r="EOL394"/>
      <c r="EOM394"/>
      <c r="EON394"/>
      <c r="EOO394"/>
      <c r="EOP394"/>
      <c r="EOQ394"/>
      <c r="EOR394"/>
      <c r="EOS394"/>
      <c r="EOT394"/>
      <c r="EOU394"/>
      <c r="EOV394"/>
      <c r="EOW394"/>
      <c r="EOX394"/>
      <c r="EOY394"/>
      <c r="EOZ394"/>
      <c r="EPA394"/>
      <c r="EPB394"/>
      <c r="EPC394"/>
      <c r="EPD394"/>
      <c r="EPE394"/>
      <c r="EPF394"/>
      <c r="EPG394"/>
      <c r="EPH394"/>
      <c r="EPI394"/>
      <c r="EPJ394"/>
      <c r="EPK394"/>
      <c r="EPL394"/>
      <c r="EPM394"/>
      <c r="EPN394"/>
      <c r="EPO394"/>
      <c r="EPP394"/>
      <c r="EPQ394"/>
      <c r="EPR394"/>
      <c r="EPS394"/>
      <c r="EPT394"/>
      <c r="EPU394"/>
      <c r="EPV394"/>
      <c r="EPW394"/>
      <c r="EPX394"/>
      <c r="EPY394"/>
      <c r="EPZ394"/>
      <c r="EQA394"/>
      <c r="EQB394"/>
      <c r="EQC394"/>
      <c r="EQD394"/>
      <c r="EQE394"/>
      <c r="EQF394"/>
      <c r="EQG394"/>
      <c r="EQH394"/>
      <c r="EQI394"/>
      <c r="EQJ394"/>
      <c r="EQK394"/>
      <c r="EQL394"/>
      <c r="EQM394"/>
      <c r="EQN394"/>
      <c r="EQO394"/>
      <c r="EQP394"/>
      <c r="EQQ394"/>
      <c r="EQR394"/>
      <c r="EQS394"/>
      <c r="EQT394"/>
      <c r="EQU394"/>
      <c r="EQV394"/>
      <c r="EQW394"/>
      <c r="EQX394"/>
      <c r="EQY394"/>
      <c r="EQZ394"/>
      <c r="ERA394"/>
      <c r="ERB394"/>
      <c r="ERC394"/>
      <c r="ERD394"/>
      <c r="ERE394"/>
      <c r="ERF394"/>
      <c r="ERG394"/>
      <c r="ERH394"/>
      <c r="ERI394"/>
      <c r="ERJ394"/>
      <c r="ERK394"/>
      <c r="ERL394"/>
      <c r="ERM394"/>
      <c r="ERN394"/>
      <c r="ERO394"/>
      <c r="ERP394"/>
      <c r="ERQ394"/>
      <c r="ERR394"/>
      <c r="ERS394"/>
      <c r="ERT394"/>
      <c r="ERU394"/>
      <c r="ERV394"/>
      <c r="ERW394"/>
      <c r="ERX394"/>
      <c r="ERY394"/>
      <c r="ERZ394"/>
      <c r="ESA394"/>
      <c r="ESB394"/>
      <c r="ESC394"/>
      <c r="ESD394"/>
      <c r="ESE394"/>
      <c r="ESF394"/>
      <c r="ESG394"/>
      <c r="ESH394"/>
      <c r="ESI394"/>
      <c r="ESJ394"/>
      <c r="ESK394"/>
      <c r="ESL394"/>
      <c r="ESM394"/>
      <c r="ESN394"/>
      <c r="ESO394"/>
      <c r="ESP394"/>
      <c r="ESQ394"/>
      <c r="ESR394"/>
      <c r="ESS394"/>
      <c r="EST394"/>
      <c r="ESU394"/>
      <c r="ESV394"/>
      <c r="ESW394"/>
      <c r="ESX394"/>
      <c r="ESY394"/>
      <c r="ESZ394"/>
      <c r="ETA394"/>
      <c r="ETB394"/>
      <c r="ETC394"/>
      <c r="ETD394"/>
      <c r="ETE394"/>
      <c r="ETF394"/>
      <c r="ETG394"/>
      <c r="ETH394"/>
      <c r="ETI394"/>
      <c r="ETJ394"/>
      <c r="ETK394"/>
      <c r="ETL394"/>
      <c r="ETM394"/>
      <c r="ETN394"/>
      <c r="ETO394"/>
      <c r="ETP394"/>
      <c r="ETQ394"/>
      <c r="ETR394"/>
      <c r="ETS394"/>
      <c r="ETT394"/>
      <c r="ETU394"/>
      <c r="ETV394"/>
      <c r="ETW394"/>
      <c r="ETX394"/>
      <c r="ETY394"/>
      <c r="ETZ394"/>
      <c r="EUA394"/>
      <c r="EUB394"/>
      <c r="EUC394"/>
      <c r="EUD394"/>
      <c r="EUE394"/>
      <c r="EUF394"/>
      <c r="EUG394"/>
      <c r="EUH394"/>
      <c r="EUI394"/>
      <c r="EUJ394"/>
      <c r="EUK394"/>
      <c r="EUL394"/>
      <c r="EUM394"/>
      <c r="EUN394"/>
      <c r="EUO394"/>
      <c r="EUP394"/>
      <c r="EUQ394"/>
      <c r="EUR394"/>
      <c r="EUS394"/>
      <c r="EUT394"/>
      <c r="EUU394"/>
      <c r="EUV394"/>
      <c r="EUW394"/>
      <c r="EUX394"/>
      <c r="EUY394"/>
      <c r="EUZ394"/>
      <c r="EVA394"/>
      <c r="EVB394"/>
      <c r="EVC394"/>
      <c r="EVD394"/>
      <c r="EVE394"/>
      <c r="EVF394"/>
      <c r="EVG394"/>
      <c r="EVH394"/>
      <c r="EVI394"/>
      <c r="EVJ394"/>
      <c r="EVK394"/>
      <c r="EVL394"/>
      <c r="EVM394"/>
      <c r="EVN394"/>
      <c r="EVO394"/>
      <c r="EVP394"/>
      <c r="EVQ394"/>
      <c r="EVR394"/>
      <c r="EVS394"/>
      <c r="EVT394"/>
      <c r="EVU394"/>
      <c r="EVV394"/>
      <c r="EVW394"/>
      <c r="EVX394"/>
      <c r="EVY394"/>
      <c r="EVZ394"/>
      <c r="EWA394"/>
      <c r="EWB394"/>
      <c r="EWC394"/>
      <c r="EWD394"/>
      <c r="EWE394"/>
      <c r="EWF394"/>
      <c r="EWG394"/>
      <c r="EWH394"/>
      <c r="EWI394"/>
      <c r="EWJ394"/>
      <c r="EWK394"/>
      <c r="EWL394"/>
      <c r="EWM394"/>
      <c r="EWN394"/>
      <c r="EWO394"/>
      <c r="EWP394"/>
      <c r="EWQ394"/>
      <c r="EWR394"/>
      <c r="EWS394"/>
      <c r="EWT394"/>
      <c r="EWU394"/>
      <c r="EWV394"/>
      <c r="EWW394"/>
      <c r="EWX394"/>
      <c r="EWY394"/>
      <c r="EWZ394"/>
      <c r="EXA394"/>
      <c r="EXB394"/>
      <c r="EXC394"/>
      <c r="EXD394"/>
      <c r="EXE394"/>
      <c r="EXF394"/>
      <c r="EXG394"/>
      <c r="EXH394"/>
      <c r="EXI394"/>
      <c r="EXJ394"/>
      <c r="EXK394"/>
      <c r="EXL394"/>
      <c r="EXM394"/>
      <c r="EXN394"/>
      <c r="EXO394"/>
      <c r="EXP394"/>
      <c r="EXQ394"/>
      <c r="EXR394"/>
      <c r="EXS394"/>
      <c r="EXT394"/>
      <c r="EXU394"/>
      <c r="EXV394"/>
      <c r="EXW394"/>
      <c r="EXX394"/>
      <c r="EXY394"/>
      <c r="EXZ394"/>
      <c r="EYA394"/>
      <c r="EYB394"/>
      <c r="EYC394"/>
      <c r="EYD394"/>
      <c r="EYE394"/>
      <c r="EYF394"/>
      <c r="EYG394"/>
      <c r="EYH394"/>
      <c r="EYI394"/>
      <c r="EYJ394"/>
      <c r="EYK394"/>
      <c r="EYL394"/>
      <c r="EYM394"/>
      <c r="EYN394"/>
      <c r="EYO394"/>
      <c r="EYP394"/>
      <c r="EYQ394"/>
      <c r="EYR394"/>
      <c r="EYS394"/>
      <c r="EYT394"/>
      <c r="EYU394"/>
      <c r="EYV394"/>
      <c r="EYW394"/>
      <c r="EYX394"/>
      <c r="EYY394"/>
      <c r="EYZ394"/>
      <c r="EZA394"/>
      <c r="EZB394"/>
      <c r="EZC394"/>
      <c r="EZD394"/>
      <c r="EZE394"/>
      <c r="EZF394"/>
      <c r="EZG394"/>
      <c r="EZH394"/>
      <c r="EZI394"/>
      <c r="EZJ394"/>
      <c r="EZK394"/>
      <c r="EZL394"/>
      <c r="EZM394"/>
      <c r="EZN394"/>
      <c r="EZO394"/>
      <c r="EZP394"/>
      <c r="EZQ394"/>
      <c r="EZR394"/>
      <c r="EZS394"/>
      <c r="EZT394"/>
      <c r="EZU394"/>
      <c r="EZV394"/>
      <c r="EZW394"/>
      <c r="EZX394"/>
      <c r="EZY394"/>
      <c r="EZZ394"/>
      <c r="FAA394"/>
      <c r="FAB394"/>
      <c r="FAC394"/>
      <c r="FAD394"/>
      <c r="FAE394"/>
      <c r="FAF394"/>
      <c r="FAG394"/>
      <c r="FAH394"/>
      <c r="FAI394"/>
      <c r="FAJ394"/>
      <c r="FAK394"/>
      <c r="FAL394"/>
      <c r="FAM394"/>
      <c r="FAN394"/>
      <c r="FAO394"/>
      <c r="FAP394"/>
      <c r="FAQ394"/>
      <c r="FAR394"/>
      <c r="FAS394"/>
      <c r="FAT394"/>
      <c r="FAU394"/>
      <c r="FAV394"/>
      <c r="FAW394"/>
      <c r="FAX394"/>
      <c r="FAY394"/>
      <c r="FAZ394"/>
      <c r="FBA394"/>
      <c r="FBB394"/>
      <c r="FBC394"/>
      <c r="FBD394"/>
      <c r="FBE394"/>
      <c r="FBF394"/>
      <c r="FBG394"/>
      <c r="FBH394"/>
      <c r="FBI394"/>
      <c r="FBJ394"/>
      <c r="FBK394"/>
      <c r="FBL394"/>
      <c r="FBM394"/>
      <c r="FBN394"/>
      <c r="FBO394"/>
      <c r="FBP394"/>
      <c r="FBQ394"/>
      <c r="FBR394"/>
      <c r="FBS394"/>
      <c r="FBT394"/>
      <c r="FBU394"/>
      <c r="FBV394"/>
      <c r="FBW394"/>
      <c r="FBX394"/>
      <c r="FBY394"/>
      <c r="FBZ394"/>
      <c r="FCA394"/>
      <c r="FCB394"/>
      <c r="FCC394"/>
      <c r="FCD394"/>
      <c r="FCE394"/>
      <c r="FCF394"/>
      <c r="FCG394"/>
      <c r="FCH394"/>
      <c r="FCI394"/>
      <c r="FCJ394"/>
      <c r="FCK394"/>
      <c r="FCL394"/>
      <c r="FCM394"/>
      <c r="FCN394"/>
      <c r="FCO394"/>
      <c r="FCP394"/>
      <c r="FCQ394"/>
      <c r="FCR394"/>
      <c r="FCS394"/>
      <c r="FCT394"/>
      <c r="FCU394"/>
      <c r="FCV394"/>
      <c r="FCW394"/>
      <c r="FCX394"/>
      <c r="FCY394"/>
      <c r="FCZ394"/>
      <c r="FDA394"/>
      <c r="FDB394"/>
      <c r="FDC394"/>
      <c r="FDD394"/>
      <c r="FDE394"/>
      <c r="FDF394"/>
      <c r="FDG394"/>
      <c r="FDH394"/>
      <c r="FDI394"/>
      <c r="FDJ394"/>
      <c r="FDK394"/>
      <c r="FDL394"/>
      <c r="FDM394"/>
      <c r="FDN394"/>
      <c r="FDO394"/>
      <c r="FDP394"/>
      <c r="FDQ394"/>
      <c r="FDR394"/>
      <c r="FDS394"/>
      <c r="FDT394"/>
      <c r="FDU394"/>
      <c r="FDV394"/>
      <c r="FDW394"/>
      <c r="FDX394"/>
      <c r="FDY394"/>
      <c r="FDZ394"/>
      <c r="FEA394"/>
      <c r="FEB394"/>
      <c r="FEC394"/>
      <c r="FED394"/>
      <c r="FEE394"/>
      <c r="FEF394"/>
      <c r="FEG394"/>
      <c r="FEH394"/>
      <c r="FEI394"/>
      <c r="FEJ394"/>
      <c r="FEK394"/>
      <c r="FEL394"/>
      <c r="FEM394"/>
      <c r="FEN394"/>
      <c r="FEO394"/>
      <c r="FEP394"/>
      <c r="FEQ394"/>
      <c r="FER394"/>
      <c r="FES394"/>
      <c r="FET394"/>
      <c r="FEU394"/>
      <c r="FEV394"/>
      <c r="FEW394"/>
      <c r="FEX394"/>
      <c r="FEY394"/>
      <c r="FEZ394"/>
      <c r="FFA394"/>
      <c r="FFB394"/>
      <c r="FFC394"/>
      <c r="FFD394"/>
      <c r="FFE394"/>
      <c r="FFF394"/>
      <c r="FFG394"/>
      <c r="FFH394"/>
      <c r="FFI394"/>
      <c r="FFJ394"/>
      <c r="FFK394"/>
      <c r="FFL394"/>
      <c r="FFM394"/>
      <c r="FFN394"/>
      <c r="FFO394"/>
      <c r="FFP394"/>
      <c r="FFQ394"/>
      <c r="FFR394"/>
      <c r="FFS394"/>
      <c r="FFT394"/>
      <c r="FFU394"/>
      <c r="FFV394"/>
      <c r="FFW394"/>
      <c r="FFX394"/>
      <c r="FFY394"/>
      <c r="FFZ394"/>
      <c r="FGA394"/>
      <c r="FGB394"/>
      <c r="FGC394"/>
      <c r="FGD394"/>
      <c r="FGE394"/>
      <c r="FGF394"/>
      <c r="FGG394"/>
      <c r="FGH394"/>
      <c r="FGI394"/>
      <c r="FGJ394"/>
      <c r="FGK394"/>
      <c r="FGL394"/>
      <c r="FGM394"/>
      <c r="FGN394"/>
      <c r="FGO394"/>
      <c r="FGP394"/>
      <c r="FGQ394"/>
      <c r="FGR394"/>
      <c r="FGS394"/>
      <c r="FGT394"/>
      <c r="FGU394"/>
      <c r="FGV394"/>
      <c r="FGW394"/>
      <c r="FGX394"/>
      <c r="FGY394"/>
      <c r="FGZ394"/>
      <c r="FHA394"/>
      <c r="FHB394"/>
      <c r="FHC394"/>
      <c r="FHD394"/>
      <c r="FHE394"/>
      <c r="FHF394"/>
      <c r="FHG394"/>
      <c r="FHH394"/>
      <c r="FHI394"/>
      <c r="FHJ394"/>
      <c r="FHK394"/>
      <c r="FHL394"/>
      <c r="FHM394"/>
      <c r="FHN394"/>
      <c r="FHO394"/>
      <c r="FHP394"/>
      <c r="FHQ394"/>
      <c r="FHR394"/>
      <c r="FHS394"/>
      <c r="FHT394"/>
      <c r="FHU394"/>
      <c r="FHV394"/>
      <c r="FHW394"/>
      <c r="FHX394"/>
      <c r="FHY394"/>
      <c r="FHZ394"/>
      <c r="FIA394"/>
      <c r="FIB394"/>
      <c r="FIC394"/>
      <c r="FID394"/>
      <c r="FIE394"/>
      <c r="FIF394"/>
      <c r="FIG394"/>
      <c r="FIH394"/>
      <c r="FII394"/>
      <c r="FIJ394"/>
      <c r="FIK394"/>
      <c r="FIL394"/>
      <c r="FIM394"/>
      <c r="FIN394"/>
      <c r="FIO394"/>
      <c r="FIP394"/>
      <c r="FIQ394"/>
      <c r="FIR394"/>
      <c r="FIS394"/>
      <c r="FIT394"/>
      <c r="FIU394"/>
      <c r="FIV394"/>
      <c r="FIW394"/>
      <c r="FIX394"/>
      <c r="FIY394"/>
      <c r="FIZ394"/>
      <c r="FJA394"/>
      <c r="FJB394"/>
      <c r="FJC394"/>
      <c r="FJD394"/>
      <c r="FJE394"/>
      <c r="FJF394"/>
      <c r="FJG394"/>
      <c r="FJH394"/>
      <c r="FJI394"/>
      <c r="FJJ394"/>
      <c r="FJK394"/>
      <c r="FJL394"/>
      <c r="FJM394"/>
      <c r="FJN394"/>
      <c r="FJO394"/>
      <c r="FJP394"/>
      <c r="FJQ394"/>
      <c r="FJR394"/>
      <c r="FJS394"/>
      <c r="FJT394"/>
      <c r="FJU394"/>
      <c r="FJV394"/>
      <c r="FJW394"/>
      <c r="FJX394"/>
      <c r="FJY394"/>
      <c r="FJZ394"/>
      <c r="FKA394"/>
      <c r="FKB394"/>
      <c r="FKC394"/>
      <c r="FKD394"/>
      <c r="FKE394"/>
      <c r="FKF394"/>
      <c r="FKG394"/>
      <c r="FKH394"/>
      <c r="FKI394"/>
      <c r="FKJ394"/>
      <c r="FKK394"/>
      <c r="FKL394"/>
      <c r="FKM394"/>
      <c r="FKN394"/>
      <c r="FKO394"/>
      <c r="FKP394"/>
      <c r="FKQ394"/>
      <c r="FKR394"/>
      <c r="FKS394"/>
      <c r="FKT394"/>
      <c r="FKU394"/>
      <c r="FKV394"/>
      <c r="FKW394"/>
      <c r="FKX394"/>
      <c r="FKY394"/>
      <c r="FKZ394"/>
      <c r="FLA394"/>
      <c r="FLB394"/>
      <c r="FLC394"/>
      <c r="FLD394"/>
      <c r="FLE394"/>
      <c r="FLF394"/>
      <c r="FLG394"/>
      <c r="FLH394"/>
      <c r="FLI394"/>
      <c r="FLJ394"/>
      <c r="FLK394"/>
      <c r="FLL394"/>
      <c r="FLM394"/>
      <c r="FLN394"/>
      <c r="FLO394"/>
      <c r="FLP394"/>
      <c r="FLQ394"/>
      <c r="FLR394"/>
      <c r="FLS394"/>
      <c r="FLT394"/>
      <c r="FLU394"/>
      <c r="FLV394"/>
      <c r="FLW394"/>
      <c r="FLX394"/>
      <c r="FLY394"/>
      <c r="FLZ394"/>
      <c r="FMA394"/>
      <c r="FMB394"/>
      <c r="FMC394"/>
      <c r="FMD394"/>
      <c r="FME394"/>
      <c r="FMF394"/>
      <c r="FMG394"/>
      <c r="FMH394"/>
      <c r="FMI394"/>
      <c r="FMJ394"/>
      <c r="FMK394"/>
      <c r="FML394"/>
      <c r="FMM394"/>
      <c r="FMN394"/>
      <c r="FMO394"/>
      <c r="FMP394"/>
      <c r="FMQ394"/>
      <c r="FMR394"/>
      <c r="FMS394"/>
      <c r="FMT394"/>
      <c r="FMU394"/>
      <c r="FMV394"/>
      <c r="FMW394"/>
      <c r="FMX394"/>
      <c r="FMY394"/>
      <c r="FMZ394"/>
      <c r="FNA394"/>
      <c r="FNB394"/>
      <c r="FNC394"/>
      <c r="FND394"/>
      <c r="FNE394"/>
      <c r="FNF394"/>
      <c r="FNG394"/>
      <c r="FNH394"/>
      <c r="FNI394"/>
      <c r="FNJ394"/>
      <c r="FNK394"/>
      <c r="FNL394"/>
      <c r="FNM394"/>
      <c r="FNN394"/>
      <c r="FNO394"/>
      <c r="FNP394"/>
      <c r="FNQ394"/>
      <c r="FNR394"/>
      <c r="FNS394"/>
      <c r="FNT394"/>
      <c r="FNU394"/>
      <c r="FNV394"/>
      <c r="FNW394"/>
      <c r="FNX394"/>
      <c r="FNY394"/>
      <c r="FNZ394"/>
      <c r="FOA394"/>
      <c r="FOB394"/>
      <c r="FOC394"/>
      <c r="FOD394"/>
      <c r="FOE394"/>
      <c r="FOF394"/>
      <c r="FOG394"/>
      <c r="FOH394"/>
      <c r="FOI394"/>
      <c r="FOJ394"/>
      <c r="FOK394"/>
      <c r="FOL394"/>
      <c r="FOM394"/>
      <c r="FON394"/>
      <c r="FOO394"/>
      <c r="FOP394"/>
      <c r="FOQ394"/>
      <c r="FOR394"/>
      <c r="FOS394"/>
      <c r="FOT394"/>
      <c r="FOU394"/>
      <c r="FOV394"/>
      <c r="FOW394"/>
      <c r="FOX394"/>
      <c r="FOY394"/>
      <c r="FOZ394"/>
      <c r="FPA394"/>
      <c r="FPB394"/>
      <c r="FPC394"/>
      <c r="FPD394"/>
      <c r="FPE394"/>
      <c r="FPF394"/>
      <c r="FPG394"/>
      <c r="FPH394"/>
      <c r="FPI394"/>
      <c r="FPJ394"/>
      <c r="FPK394"/>
      <c r="FPL394"/>
      <c r="FPM394"/>
      <c r="FPN394"/>
      <c r="FPO394"/>
      <c r="FPP394"/>
      <c r="FPQ394"/>
      <c r="FPR394"/>
      <c r="FPS394"/>
      <c r="FPT394"/>
      <c r="FPU394"/>
      <c r="FPV394"/>
      <c r="FPW394"/>
      <c r="FPX394"/>
      <c r="FPY394"/>
      <c r="FPZ394"/>
      <c r="FQA394"/>
      <c r="FQB394"/>
      <c r="FQC394"/>
      <c r="FQD394"/>
      <c r="FQE394"/>
      <c r="FQF394"/>
      <c r="FQG394"/>
      <c r="FQH394"/>
      <c r="FQI394"/>
      <c r="FQJ394"/>
      <c r="FQK394"/>
      <c r="FQL394"/>
      <c r="FQM394"/>
      <c r="FQN394"/>
      <c r="FQO394"/>
      <c r="FQP394"/>
      <c r="FQQ394"/>
      <c r="FQR394"/>
      <c r="FQS394"/>
      <c r="FQT394"/>
      <c r="FQU394"/>
      <c r="FQV394"/>
      <c r="FQW394"/>
      <c r="FQX394"/>
      <c r="FQY394"/>
      <c r="FQZ394"/>
      <c r="FRA394"/>
      <c r="FRB394"/>
      <c r="FRC394"/>
      <c r="FRD394"/>
      <c r="FRE394"/>
      <c r="FRF394"/>
      <c r="FRG394"/>
      <c r="FRH394"/>
      <c r="FRI394"/>
      <c r="FRJ394"/>
      <c r="FRK394"/>
      <c r="FRL394"/>
      <c r="FRM394"/>
      <c r="FRN394"/>
      <c r="FRO394"/>
      <c r="FRP394"/>
      <c r="FRQ394"/>
      <c r="FRR394"/>
      <c r="FRS394"/>
      <c r="FRT394"/>
      <c r="FRU394"/>
      <c r="FRV394"/>
      <c r="FRW394"/>
      <c r="FRX394"/>
      <c r="FRY394"/>
      <c r="FRZ394"/>
      <c r="FSA394"/>
      <c r="FSB394"/>
      <c r="FSC394"/>
      <c r="FSD394"/>
      <c r="FSE394"/>
      <c r="FSF394"/>
      <c r="FSG394"/>
      <c r="FSH394"/>
      <c r="FSI394"/>
      <c r="FSJ394"/>
      <c r="FSK394"/>
      <c r="FSL394"/>
      <c r="FSM394"/>
      <c r="FSN394"/>
      <c r="FSO394"/>
      <c r="FSP394"/>
      <c r="FSQ394"/>
      <c r="FSR394"/>
      <c r="FSS394"/>
      <c r="FST394"/>
      <c r="FSU394"/>
      <c r="FSV394"/>
      <c r="FSW394"/>
      <c r="FSX394"/>
      <c r="FSY394"/>
      <c r="FSZ394"/>
      <c r="FTA394"/>
      <c r="FTB394"/>
      <c r="FTC394"/>
      <c r="FTD394"/>
      <c r="FTE394"/>
      <c r="FTF394"/>
      <c r="FTG394"/>
      <c r="FTH394"/>
      <c r="FTI394"/>
      <c r="FTJ394"/>
      <c r="FTK394"/>
      <c r="FTL394"/>
      <c r="FTM394"/>
      <c r="FTN394"/>
      <c r="FTO394"/>
      <c r="FTP394"/>
      <c r="FTQ394"/>
      <c r="FTR394"/>
      <c r="FTS394"/>
      <c r="FTT394"/>
      <c r="FTU394"/>
      <c r="FTV394"/>
      <c r="FTW394"/>
      <c r="FTX394"/>
      <c r="FTY394"/>
      <c r="FTZ394"/>
      <c r="FUA394"/>
      <c r="FUB394"/>
      <c r="FUC394"/>
      <c r="FUD394"/>
      <c r="FUE394"/>
      <c r="FUF394"/>
      <c r="FUG394"/>
      <c r="FUH394"/>
      <c r="FUI394"/>
      <c r="FUJ394"/>
      <c r="FUK394"/>
      <c r="FUL394"/>
      <c r="FUM394"/>
      <c r="FUN394"/>
      <c r="FUO394"/>
      <c r="FUP394"/>
      <c r="FUQ394"/>
      <c r="FUR394"/>
      <c r="FUS394"/>
      <c r="FUT394"/>
      <c r="FUU394"/>
      <c r="FUV394"/>
      <c r="FUW394"/>
      <c r="FUX394"/>
      <c r="FUY394"/>
      <c r="FUZ394"/>
      <c r="FVA394"/>
      <c r="FVB394"/>
      <c r="FVC394"/>
      <c r="FVD394"/>
      <c r="FVE394"/>
      <c r="FVF394"/>
      <c r="FVG394"/>
      <c r="FVH394"/>
      <c r="FVI394"/>
      <c r="FVJ394"/>
      <c r="FVK394"/>
      <c r="FVL394"/>
      <c r="FVM394"/>
      <c r="FVN394"/>
      <c r="FVO394"/>
      <c r="FVP394"/>
      <c r="FVQ394"/>
      <c r="FVR394"/>
      <c r="FVS394"/>
      <c r="FVT394"/>
      <c r="FVU394"/>
      <c r="FVV394"/>
      <c r="FVW394"/>
      <c r="FVX394"/>
      <c r="FVY394"/>
      <c r="FVZ394"/>
      <c r="FWA394"/>
      <c r="FWB394"/>
      <c r="FWC394"/>
      <c r="FWD394"/>
      <c r="FWE394"/>
      <c r="FWF394"/>
      <c r="FWG394"/>
      <c r="FWH394"/>
      <c r="FWI394"/>
      <c r="FWJ394"/>
      <c r="FWK394"/>
      <c r="FWL394"/>
      <c r="FWM394"/>
      <c r="FWN394"/>
      <c r="FWO394"/>
      <c r="FWP394"/>
      <c r="FWQ394"/>
      <c r="FWR394"/>
      <c r="FWS394"/>
      <c r="FWT394"/>
      <c r="FWU394"/>
      <c r="FWV394"/>
      <c r="FWW394"/>
      <c r="FWX394"/>
      <c r="FWY394"/>
      <c r="FWZ394"/>
      <c r="FXA394"/>
      <c r="FXB394"/>
      <c r="FXC394"/>
      <c r="FXD394"/>
      <c r="FXE394"/>
      <c r="FXF394"/>
      <c r="FXG394"/>
      <c r="FXH394"/>
      <c r="FXI394"/>
      <c r="FXJ394"/>
      <c r="FXK394"/>
      <c r="FXL394"/>
      <c r="FXM394"/>
      <c r="FXN394"/>
      <c r="FXO394"/>
      <c r="FXP394"/>
      <c r="FXQ394"/>
      <c r="FXR394"/>
      <c r="FXS394"/>
      <c r="FXT394"/>
      <c r="FXU394"/>
      <c r="FXV394"/>
      <c r="FXW394"/>
      <c r="FXX394"/>
      <c r="FXY394"/>
      <c r="FXZ394"/>
      <c r="FYA394"/>
      <c r="FYB394"/>
      <c r="FYC394"/>
      <c r="FYD394"/>
      <c r="FYE394"/>
      <c r="FYF394"/>
      <c r="FYG394"/>
      <c r="FYH394"/>
      <c r="FYI394"/>
      <c r="FYJ394"/>
      <c r="FYK394"/>
      <c r="FYL394"/>
      <c r="FYM394"/>
      <c r="FYN394"/>
      <c r="FYO394"/>
      <c r="FYP394"/>
      <c r="FYQ394"/>
      <c r="FYR394"/>
      <c r="FYS394"/>
      <c r="FYT394"/>
      <c r="FYU394"/>
      <c r="FYV394"/>
      <c r="FYW394"/>
      <c r="FYX394"/>
      <c r="FYY394"/>
      <c r="FYZ394"/>
      <c r="FZA394"/>
      <c r="FZB394"/>
      <c r="FZC394"/>
      <c r="FZD394"/>
      <c r="FZE394"/>
      <c r="FZF394"/>
      <c r="FZG394"/>
      <c r="FZH394"/>
      <c r="FZI394"/>
      <c r="FZJ394"/>
      <c r="FZK394"/>
      <c r="FZL394"/>
      <c r="FZM394"/>
      <c r="FZN394"/>
      <c r="FZO394"/>
      <c r="FZP394"/>
      <c r="FZQ394"/>
      <c r="FZR394"/>
      <c r="FZS394"/>
      <c r="FZT394"/>
      <c r="FZU394"/>
      <c r="FZV394"/>
      <c r="FZW394"/>
      <c r="FZX394"/>
      <c r="FZY394"/>
      <c r="FZZ394"/>
      <c r="GAA394"/>
      <c r="GAB394"/>
      <c r="GAC394"/>
      <c r="GAD394"/>
      <c r="GAE394"/>
      <c r="GAF394"/>
      <c r="GAG394"/>
      <c r="GAH394"/>
      <c r="GAI394"/>
      <c r="GAJ394"/>
      <c r="GAK394"/>
      <c r="GAL394"/>
      <c r="GAM394"/>
      <c r="GAN394"/>
      <c r="GAO394"/>
      <c r="GAP394"/>
      <c r="GAQ394"/>
      <c r="GAR394"/>
      <c r="GAS394"/>
      <c r="GAT394"/>
      <c r="GAU394"/>
      <c r="GAV394"/>
      <c r="GAW394"/>
      <c r="GAX394"/>
      <c r="GAY394"/>
      <c r="GAZ394"/>
      <c r="GBA394"/>
      <c r="GBB394"/>
      <c r="GBC394"/>
      <c r="GBD394"/>
      <c r="GBE394"/>
      <c r="GBF394"/>
      <c r="GBG394"/>
      <c r="GBH394"/>
      <c r="GBI394"/>
      <c r="GBJ394"/>
      <c r="GBK394"/>
      <c r="GBL394"/>
      <c r="GBM394"/>
      <c r="GBN394"/>
      <c r="GBO394"/>
      <c r="GBP394"/>
      <c r="GBQ394"/>
      <c r="GBR394"/>
      <c r="GBS394"/>
      <c r="GBT394"/>
      <c r="GBU394"/>
      <c r="GBV394"/>
      <c r="GBW394"/>
      <c r="GBX394"/>
      <c r="GBY394"/>
      <c r="GBZ394"/>
      <c r="GCA394"/>
      <c r="GCB394"/>
      <c r="GCC394"/>
      <c r="GCD394"/>
      <c r="GCE394"/>
      <c r="GCF394"/>
      <c r="GCG394"/>
      <c r="GCH394"/>
      <c r="GCI394"/>
      <c r="GCJ394"/>
      <c r="GCK394"/>
      <c r="GCL394"/>
      <c r="GCM394"/>
      <c r="GCN394"/>
      <c r="GCO394"/>
      <c r="GCP394"/>
      <c r="GCQ394"/>
      <c r="GCR394"/>
      <c r="GCS394"/>
      <c r="GCT394"/>
      <c r="GCU394"/>
      <c r="GCV394"/>
      <c r="GCW394"/>
      <c r="GCX394"/>
      <c r="GCY394"/>
      <c r="GCZ394"/>
      <c r="GDA394"/>
      <c r="GDB394"/>
      <c r="GDC394"/>
      <c r="GDD394"/>
      <c r="GDE394"/>
      <c r="GDF394"/>
      <c r="GDG394"/>
      <c r="GDH394"/>
      <c r="GDI394"/>
      <c r="GDJ394"/>
      <c r="GDK394"/>
      <c r="GDL394"/>
      <c r="GDM394"/>
      <c r="GDN394"/>
      <c r="GDO394"/>
      <c r="GDP394"/>
      <c r="GDQ394"/>
      <c r="GDR394"/>
      <c r="GDS394"/>
      <c r="GDT394"/>
      <c r="GDU394"/>
      <c r="GDV394"/>
      <c r="GDW394"/>
      <c r="GDX394"/>
      <c r="GDY394"/>
      <c r="GDZ394"/>
      <c r="GEA394"/>
      <c r="GEB394"/>
      <c r="GEC394"/>
      <c r="GED394"/>
      <c r="GEE394"/>
      <c r="GEF394"/>
      <c r="GEG394"/>
      <c r="GEH394"/>
      <c r="GEI394"/>
      <c r="GEJ394"/>
      <c r="GEK394"/>
      <c r="GEL394"/>
      <c r="GEM394"/>
      <c r="GEN394"/>
      <c r="GEO394"/>
      <c r="GEP394"/>
      <c r="GEQ394"/>
      <c r="GER394"/>
      <c r="GES394"/>
      <c r="GET394"/>
      <c r="GEU394"/>
      <c r="GEV394"/>
      <c r="GEW394"/>
      <c r="GEX394"/>
      <c r="GEY394"/>
      <c r="GEZ394"/>
      <c r="GFA394"/>
      <c r="GFB394"/>
      <c r="GFC394"/>
      <c r="GFD394"/>
      <c r="GFE394"/>
      <c r="GFF394"/>
      <c r="GFG394"/>
      <c r="GFH394"/>
      <c r="GFI394"/>
      <c r="GFJ394"/>
      <c r="GFK394"/>
      <c r="GFL394"/>
      <c r="GFM394"/>
      <c r="GFN394"/>
      <c r="GFO394"/>
      <c r="GFP394"/>
      <c r="GFQ394"/>
      <c r="GFR394"/>
      <c r="GFS394"/>
      <c r="GFT394"/>
      <c r="GFU394"/>
      <c r="GFV394"/>
      <c r="GFW394"/>
      <c r="GFX394"/>
      <c r="GFY394"/>
      <c r="GFZ394"/>
      <c r="GGA394"/>
      <c r="GGB394"/>
      <c r="GGC394"/>
      <c r="GGD394"/>
      <c r="GGE394"/>
      <c r="GGF394"/>
      <c r="GGG394"/>
      <c r="GGH394"/>
      <c r="GGI394"/>
      <c r="GGJ394"/>
      <c r="GGK394"/>
      <c r="GGL394"/>
      <c r="GGM394"/>
      <c r="GGN394"/>
      <c r="GGO394"/>
      <c r="GGP394"/>
      <c r="GGQ394"/>
      <c r="GGR394"/>
      <c r="GGS394"/>
      <c r="GGT394"/>
      <c r="GGU394"/>
      <c r="GGV394"/>
      <c r="GGW394"/>
      <c r="GGX394"/>
      <c r="GGY394"/>
      <c r="GGZ394"/>
      <c r="GHA394"/>
      <c r="GHB394"/>
      <c r="GHC394"/>
      <c r="GHD394"/>
      <c r="GHE394"/>
      <c r="GHF394"/>
      <c r="GHG394"/>
      <c r="GHH394"/>
      <c r="GHI394"/>
      <c r="GHJ394"/>
      <c r="GHK394"/>
      <c r="GHL394"/>
      <c r="GHM394"/>
      <c r="GHN394"/>
      <c r="GHO394"/>
      <c r="GHP394"/>
      <c r="GHQ394"/>
      <c r="GHR394"/>
      <c r="GHS394"/>
      <c r="GHT394"/>
      <c r="GHU394"/>
      <c r="GHV394"/>
      <c r="GHW394"/>
      <c r="GHX394"/>
      <c r="GHY394"/>
      <c r="GHZ394"/>
      <c r="GIA394"/>
      <c r="GIB394"/>
      <c r="GIC394"/>
      <c r="GID394"/>
      <c r="GIE394"/>
      <c r="GIF394"/>
      <c r="GIG394"/>
      <c r="GIH394"/>
      <c r="GII394"/>
      <c r="GIJ394"/>
      <c r="GIK394"/>
      <c r="GIL394"/>
      <c r="GIM394"/>
      <c r="GIN394"/>
      <c r="GIO394"/>
      <c r="GIP394"/>
      <c r="GIQ394"/>
      <c r="GIR394"/>
      <c r="GIS394"/>
      <c r="GIT394"/>
      <c r="GIU394"/>
      <c r="GIV394"/>
      <c r="GIW394"/>
      <c r="GIX394"/>
      <c r="GIY394"/>
      <c r="GIZ394"/>
      <c r="GJA394"/>
      <c r="GJB394"/>
      <c r="GJC394"/>
      <c r="GJD394"/>
      <c r="GJE394"/>
      <c r="GJF394"/>
      <c r="GJG394"/>
      <c r="GJH394"/>
      <c r="GJI394"/>
      <c r="GJJ394"/>
      <c r="GJK394"/>
      <c r="GJL394"/>
      <c r="GJM394"/>
      <c r="GJN394"/>
      <c r="GJO394"/>
      <c r="GJP394"/>
      <c r="GJQ394"/>
      <c r="GJR394"/>
      <c r="GJS394"/>
      <c r="GJT394"/>
      <c r="GJU394"/>
      <c r="GJV394"/>
      <c r="GJW394"/>
      <c r="GJX394"/>
      <c r="GJY394"/>
      <c r="GJZ394"/>
      <c r="GKA394"/>
      <c r="GKB394"/>
      <c r="GKC394"/>
      <c r="GKD394"/>
      <c r="GKE394"/>
      <c r="GKF394"/>
      <c r="GKG394"/>
      <c r="GKH394"/>
      <c r="GKI394"/>
      <c r="GKJ394"/>
      <c r="GKK394"/>
      <c r="GKL394"/>
      <c r="GKM394"/>
      <c r="GKN394"/>
      <c r="GKO394"/>
      <c r="GKP394"/>
      <c r="GKQ394"/>
      <c r="GKR394"/>
      <c r="GKS394"/>
      <c r="GKT394"/>
      <c r="GKU394"/>
      <c r="GKV394"/>
      <c r="GKW394"/>
      <c r="GKX394"/>
      <c r="GKY394"/>
      <c r="GKZ394"/>
      <c r="GLA394"/>
      <c r="GLB394"/>
      <c r="GLC394"/>
      <c r="GLD394"/>
      <c r="GLE394"/>
      <c r="GLF394"/>
      <c r="GLG394"/>
      <c r="GLH394"/>
      <c r="GLI394"/>
      <c r="GLJ394"/>
      <c r="GLK394"/>
      <c r="GLL394"/>
      <c r="GLM394"/>
      <c r="GLN394"/>
      <c r="GLO394"/>
      <c r="GLP394"/>
      <c r="GLQ394"/>
      <c r="GLR394"/>
      <c r="GLS394"/>
      <c r="GLT394"/>
      <c r="GLU394"/>
      <c r="GLV394"/>
      <c r="GLW394"/>
      <c r="GLX394"/>
      <c r="GLY394"/>
      <c r="GLZ394"/>
      <c r="GMA394"/>
      <c r="GMB394"/>
      <c r="GMC394"/>
      <c r="GMD394"/>
      <c r="GME394"/>
      <c r="GMF394"/>
      <c r="GMG394"/>
      <c r="GMH394"/>
      <c r="GMI394"/>
      <c r="GMJ394"/>
      <c r="GMK394"/>
      <c r="GML394"/>
      <c r="GMM394"/>
      <c r="GMN394"/>
      <c r="GMO394"/>
      <c r="GMP394"/>
      <c r="GMQ394"/>
      <c r="GMR394"/>
      <c r="GMS394"/>
      <c r="GMT394"/>
      <c r="GMU394"/>
      <c r="GMV394"/>
      <c r="GMW394"/>
      <c r="GMX394"/>
      <c r="GMY394"/>
      <c r="GMZ394"/>
      <c r="GNA394"/>
      <c r="GNB394"/>
      <c r="GNC394"/>
      <c r="GND394"/>
      <c r="GNE394"/>
      <c r="GNF394"/>
      <c r="GNG394"/>
      <c r="GNH394"/>
      <c r="GNI394"/>
      <c r="GNJ394"/>
      <c r="GNK394"/>
      <c r="GNL394"/>
      <c r="GNM394"/>
      <c r="GNN394"/>
      <c r="GNO394"/>
      <c r="GNP394"/>
      <c r="GNQ394"/>
      <c r="GNR394"/>
      <c r="GNS394"/>
      <c r="GNT394"/>
      <c r="GNU394"/>
      <c r="GNV394"/>
      <c r="GNW394"/>
      <c r="GNX394"/>
      <c r="GNY394"/>
      <c r="GNZ394"/>
      <c r="GOA394"/>
      <c r="GOB394"/>
      <c r="GOC394"/>
      <c r="GOD394"/>
      <c r="GOE394"/>
      <c r="GOF394"/>
      <c r="GOG394"/>
      <c r="GOH394"/>
      <c r="GOI394"/>
      <c r="GOJ394"/>
      <c r="GOK394"/>
      <c r="GOL394"/>
      <c r="GOM394"/>
      <c r="GON394"/>
      <c r="GOO394"/>
      <c r="GOP394"/>
      <c r="GOQ394"/>
      <c r="GOR394"/>
      <c r="GOS394"/>
      <c r="GOT394"/>
      <c r="GOU394"/>
      <c r="GOV394"/>
      <c r="GOW394"/>
      <c r="GOX394"/>
      <c r="GOY394"/>
      <c r="GOZ394"/>
      <c r="GPA394"/>
      <c r="GPB394"/>
      <c r="GPC394"/>
      <c r="GPD394"/>
      <c r="GPE394"/>
      <c r="GPF394"/>
      <c r="GPG394"/>
      <c r="GPH394"/>
      <c r="GPI394"/>
      <c r="GPJ394"/>
      <c r="GPK394"/>
      <c r="GPL394"/>
      <c r="GPM394"/>
      <c r="GPN394"/>
      <c r="GPO394"/>
      <c r="GPP394"/>
      <c r="GPQ394"/>
      <c r="GPR394"/>
      <c r="GPS394"/>
      <c r="GPT394"/>
      <c r="GPU394"/>
      <c r="GPV394"/>
      <c r="GPW394"/>
      <c r="GPX394"/>
      <c r="GPY394"/>
      <c r="GPZ394"/>
      <c r="GQA394"/>
      <c r="GQB394"/>
      <c r="GQC394"/>
      <c r="GQD394"/>
      <c r="GQE394"/>
      <c r="GQF394"/>
      <c r="GQG394"/>
      <c r="GQH394"/>
      <c r="GQI394"/>
      <c r="GQJ394"/>
      <c r="GQK394"/>
      <c r="GQL394"/>
      <c r="GQM394"/>
      <c r="GQN394"/>
      <c r="GQO394"/>
      <c r="GQP394"/>
      <c r="GQQ394"/>
      <c r="GQR394"/>
      <c r="GQS394"/>
      <c r="GQT394"/>
      <c r="GQU394"/>
      <c r="GQV394"/>
      <c r="GQW394"/>
      <c r="GQX394"/>
      <c r="GQY394"/>
      <c r="GQZ394"/>
      <c r="GRA394"/>
      <c r="GRB394"/>
      <c r="GRC394"/>
      <c r="GRD394"/>
      <c r="GRE394"/>
      <c r="GRF394"/>
      <c r="GRG394"/>
      <c r="GRH394"/>
      <c r="GRI394"/>
      <c r="GRJ394"/>
      <c r="GRK394"/>
      <c r="GRL394"/>
      <c r="GRM394"/>
      <c r="GRN394"/>
      <c r="GRO394"/>
      <c r="GRP394"/>
      <c r="GRQ394"/>
      <c r="GRR394"/>
      <c r="GRS394"/>
      <c r="GRT394"/>
      <c r="GRU394"/>
      <c r="GRV394"/>
      <c r="GRW394"/>
      <c r="GRX394"/>
      <c r="GRY394"/>
      <c r="GRZ394"/>
      <c r="GSA394"/>
      <c r="GSB394"/>
      <c r="GSC394"/>
      <c r="GSD394"/>
      <c r="GSE394"/>
      <c r="GSF394"/>
      <c r="GSG394"/>
      <c r="GSH394"/>
      <c r="GSI394"/>
      <c r="GSJ394"/>
      <c r="GSK394"/>
      <c r="GSL394"/>
      <c r="GSM394"/>
      <c r="GSN394"/>
      <c r="GSO394"/>
      <c r="GSP394"/>
      <c r="GSQ394"/>
      <c r="GSR394"/>
      <c r="GSS394"/>
      <c r="GST394"/>
      <c r="GSU394"/>
      <c r="GSV394"/>
      <c r="GSW394"/>
      <c r="GSX394"/>
      <c r="GSY394"/>
      <c r="GSZ394"/>
      <c r="GTA394"/>
      <c r="GTB394"/>
      <c r="GTC394"/>
      <c r="GTD394"/>
      <c r="GTE394"/>
      <c r="GTF394"/>
      <c r="GTG394"/>
      <c r="GTH394"/>
      <c r="GTI394"/>
      <c r="GTJ394"/>
      <c r="GTK394"/>
      <c r="GTL394"/>
      <c r="GTM394"/>
      <c r="GTN394"/>
      <c r="GTO394"/>
      <c r="GTP394"/>
      <c r="GTQ394"/>
      <c r="GTR394"/>
      <c r="GTS394"/>
      <c r="GTT394"/>
      <c r="GTU394"/>
      <c r="GTV394"/>
      <c r="GTW394"/>
      <c r="GTX394"/>
      <c r="GTY394"/>
      <c r="GTZ394"/>
      <c r="GUA394"/>
      <c r="GUB394"/>
      <c r="GUC394"/>
      <c r="GUD394"/>
      <c r="GUE394"/>
      <c r="GUF394"/>
      <c r="GUG394"/>
      <c r="GUH394"/>
      <c r="GUI394"/>
      <c r="GUJ394"/>
      <c r="GUK394"/>
      <c r="GUL394"/>
      <c r="GUM394"/>
      <c r="GUN394"/>
      <c r="GUO394"/>
      <c r="GUP394"/>
      <c r="GUQ394"/>
      <c r="GUR394"/>
      <c r="GUS394"/>
      <c r="GUT394"/>
      <c r="GUU394"/>
      <c r="GUV394"/>
      <c r="GUW394"/>
      <c r="GUX394"/>
      <c r="GUY394"/>
      <c r="GUZ394"/>
      <c r="GVA394"/>
      <c r="GVB394"/>
      <c r="GVC394"/>
      <c r="GVD394"/>
      <c r="GVE394"/>
      <c r="GVF394"/>
      <c r="GVG394"/>
      <c r="GVH394"/>
      <c r="GVI394"/>
      <c r="GVJ394"/>
      <c r="GVK394"/>
      <c r="GVL394"/>
      <c r="GVM394"/>
      <c r="GVN394"/>
      <c r="GVO394"/>
      <c r="GVP394"/>
      <c r="GVQ394"/>
      <c r="GVR394"/>
      <c r="GVS394"/>
      <c r="GVT394"/>
      <c r="GVU394"/>
      <c r="GVV394"/>
      <c r="GVW394"/>
      <c r="GVX394"/>
      <c r="GVY394"/>
      <c r="GVZ394"/>
      <c r="GWA394"/>
      <c r="GWB394"/>
      <c r="GWC394"/>
      <c r="GWD394"/>
      <c r="GWE394"/>
      <c r="GWF394"/>
      <c r="GWG394"/>
      <c r="GWH394"/>
      <c r="GWI394"/>
      <c r="GWJ394"/>
      <c r="GWK394"/>
      <c r="GWL394"/>
      <c r="GWM394"/>
      <c r="GWN394"/>
      <c r="GWO394"/>
      <c r="GWP394"/>
      <c r="GWQ394"/>
      <c r="GWR394"/>
      <c r="GWS394"/>
      <c r="GWT394"/>
      <c r="GWU394"/>
      <c r="GWV394"/>
      <c r="GWW394"/>
      <c r="GWX394"/>
      <c r="GWY394"/>
      <c r="GWZ394"/>
      <c r="GXA394"/>
      <c r="GXB394"/>
      <c r="GXC394"/>
      <c r="GXD394"/>
      <c r="GXE394"/>
      <c r="GXF394"/>
      <c r="GXG394"/>
      <c r="GXH394"/>
      <c r="GXI394"/>
      <c r="GXJ394"/>
      <c r="GXK394"/>
      <c r="GXL394"/>
      <c r="GXM394"/>
      <c r="GXN394"/>
      <c r="GXO394"/>
      <c r="GXP394"/>
      <c r="GXQ394"/>
      <c r="GXR394"/>
      <c r="GXS394"/>
      <c r="GXT394"/>
      <c r="GXU394"/>
      <c r="GXV394"/>
      <c r="GXW394"/>
      <c r="GXX394"/>
      <c r="GXY394"/>
      <c r="GXZ394"/>
      <c r="GYA394"/>
      <c r="GYB394"/>
      <c r="GYC394"/>
      <c r="GYD394"/>
      <c r="GYE394"/>
      <c r="GYF394"/>
      <c r="GYG394"/>
      <c r="GYH394"/>
      <c r="GYI394"/>
      <c r="GYJ394"/>
      <c r="GYK394"/>
      <c r="GYL394"/>
      <c r="GYM394"/>
      <c r="GYN394"/>
      <c r="GYO394"/>
      <c r="GYP394"/>
      <c r="GYQ394"/>
      <c r="GYR394"/>
      <c r="GYS394"/>
      <c r="GYT394"/>
      <c r="GYU394"/>
      <c r="GYV394"/>
      <c r="GYW394"/>
      <c r="GYX394"/>
      <c r="GYY394"/>
      <c r="GYZ394"/>
      <c r="GZA394"/>
      <c r="GZB394"/>
      <c r="GZC394"/>
      <c r="GZD394"/>
      <c r="GZE394"/>
      <c r="GZF394"/>
      <c r="GZG394"/>
      <c r="GZH394"/>
      <c r="GZI394"/>
      <c r="GZJ394"/>
      <c r="GZK394"/>
      <c r="GZL394"/>
      <c r="GZM394"/>
      <c r="GZN394"/>
      <c r="GZO394"/>
      <c r="GZP394"/>
      <c r="GZQ394"/>
      <c r="GZR394"/>
      <c r="GZS394"/>
      <c r="GZT394"/>
      <c r="GZU394"/>
      <c r="GZV394"/>
      <c r="GZW394"/>
      <c r="GZX394"/>
      <c r="GZY394"/>
      <c r="GZZ394"/>
      <c r="HAA394"/>
      <c r="HAB394"/>
      <c r="HAC394"/>
      <c r="HAD394"/>
      <c r="HAE394"/>
      <c r="HAF394"/>
      <c r="HAG394"/>
      <c r="HAH394"/>
      <c r="HAI394"/>
      <c r="HAJ394"/>
      <c r="HAK394"/>
      <c r="HAL394"/>
      <c r="HAM394"/>
      <c r="HAN394"/>
      <c r="HAO394"/>
      <c r="HAP394"/>
      <c r="HAQ394"/>
      <c r="HAR394"/>
      <c r="HAS394"/>
      <c r="HAT394"/>
      <c r="HAU394"/>
      <c r="HAV394"/>
      <c r="HAW394"/>
      <c r="HAX394"/>
      <c r="HAY394"/>
      <c r="HAZ394"/>
      <c r="HBA394"/>
      <c r="HBB394"/>
      <c r="HBC394"/>
      <c r="HBD394"/>
      <c r="HBE394"/>
      <c r="HBF394"/>
      <c r="HBG394"/>
      <c r="HBH394"/>
      <c r="HBI394"/>
      <c r="HBJ394"/>
      <c r="HBK394"/>
      <c r="HBL394"/>
      <c r="HBM394"/>
      <c r="HBN394"/>
      <c r="HBO394"/>
      <c r="HBP394"/>
      <c r="HBQ394"/>
      <c r="HBR394"/>
      <c r="HBS394"/>
      <c r="HBT394"/>
      <c r="HBU394"/>
      <c r="HBV394"/>
      <c r="HBW394"/>
      <c r="HBX394"/>
      <c r="HBY394"/>
      <c r="HBZ394"/>
      <c r="HCA394"/>
      <c r="HCB394"/>
      <c r="HCC394"/>
      <c r="HCD394"/>
      <c r="HCE394"/>
      <c r="HCF394"/>
      <c r="HCG394"/>
      <c r="HCH394"/>
      <c r="HCI394"/>
      <c r="HCJ394"/>
      <c r="HCK394"/>
      <c r="HCL394"/>
      <c r="HCM394"/>
      <c r="HCN394"/>
      <c r="HCO394"/>
      <c r="HCP394"/>
      <c r="HCQ394"/>
      <c r="HCR394"/>
      <c r="HCS394"/>
      <c r="HCT394"/>
      <c r="HCU394"/>
      <c r="HCV394"/>
      <c r="HCW394"/>
      <c r="HCX394"/>
      <c r="HCY394"/>
      <c r="HCZ394"/>
      <c r="HDA394"/>
      <c r="HDB394"/>
      <c r="HDC394"/>
      <c r="HDD394"/>
      <c r="HDE394"/>
      <c r="HDF394"/>
      <c r="HDG394"/>
      <c r="HDH394"/>
      <c r="HDI394"/>
      <c r="HDJ394"/>
      <c r="HDK394"/>
      <c r="HDL394"/>
      <c r="HDM394"/>
      <c r="HDN394"/>
      <c r="HDO394"/>
      <c r="HDP394"/>
      <c r="HDQ394"/>
      <c r="HDR394"/>
      <c r="HDS394"/>
      <c r="HDT394"/>
      <c r="HDU394"/>
      <c r="HDV394"/>
      <c r="HDW394"/>
      <c r="HDX394"/>
      <c r="HDY394"/>
      <c r="HDZ394"/>
      <c r="HEA394"/>
      <c r="HEB394"/>
      <c r="HEC394"/>
      <c r="HED394"/>
      <c r="HEE394"/>
      <c r="HEF394"/>
      <c r="HEG394"/>
      <c r="HEH394"/>
      <c r="HEI394"/>
      <c r="HEJ394"/>
      <c r="HEK394"/>
      <c r="HEL394"/>
      <c r="HEM394"/>
      <c r="HEN394"/>
      <c r="HEO394"/>
      <c r="HEP394"/>
      <c r="HEQ394"/>
      <c r="HER394"/>
      <c r="HES394"/>
      <c r="HET394"/>
      <c r="HEU394"/>
      <c r="HEV394"/>
      <c r="HEW394"/>
      <c r="HEX394"/>
      <c r="HEY394"/>
      <c r="HEZ394"/>
      <c r="HFA394"/>
      <c r="HFB394"/>
      <c r="HFC394"/>
      <c r="HFD394"/>
      <c r="HFE394"/>
      <c r="HFF394"/>
      <c r="HFG394"/>
      <c r="HFH394"/>
      <c r="HFI394"/>
      <c r="HFJ394"/>
      <c r="HFK394"/>
      <c r="HFL394"/>
      <c r="HFM394"/>
      <c r="HFN394"/>
      <c r="HFO394"/>
      <c r="HFP394"/>
      <c r="HFQ394"/>
      <c r="HFR394"/>
      <c r="HFS394"/>
      <c r="HFT394"/>
      <c r="HFU394"/>
      <c r="HFV394"/>
      <c r="HFW394"/>
      <c r="HFX394"/>
      <c r="HFY394"/>
      <c r="HFZ394"/>
      <c r="HGA394"/>
      <c r="HGB394"/>
      <c r="HGC394"/>
      <c r="HGD394"/>
      <c r="HGE394"/>
      <c r="HGF394"/>
      <c r="HGG394"/>
      <c r="HGH394"/>
      <c r="HGI394"/>
      <c r="HGJ394"/>
      <c r="HGK394"/>
      <c r="HGL394"/>
      <c r="HGM394"/>
      <c r="HGN394"/>
      <c r="HGO394"/>
      <c r="HGP394"/>
      <c r="HGQ394"/>
      <c r="HGR394"/>
      <c r="HGS394"/>
      <c r="HGT394"/>
      <c r="HGU394"/>
      <c r="HGV394"/>
      <c r="HGW394"/>
      <c r="HGX394"/>
      <c r="HGY394"/>
      <c r="HGZ394"/>
      <c r="HHA394"/>
      <c r="HHB394"/>
      <c r="HHC394"/>
      <c r="HHD394"/>
      <c r="HHE394"/>
      <c r="HHF394"/>
      <c r="HHG394"/>
      <c r="HHH394"/>
      <c r="HHI394"/>
      <c r="HHJ394"/>
      <c r="HHK394"/>
      <c r="HHL394"/>
      <c r="HHM394"/>
      <c r="HHN394"/>
      <c r="HHO394"/>
      <c r="HHP394"/>
      <c r="HHQ394"/>
      <c r="HHR394"/>
      <c r="HHS394"/>
      <c r="HHT394"/>
      <c r="HHU394"/>
      <c r="HHV394"/>
      <c r="HHW394"/>
      <c r="HHX394"/>
      <c r="HHY394"/>
      <c r="HHZ394"/>
      <c r="HIA394"/>
      <c r="HIB394"/>
      <c r="HIC394"/>
      <c r="HID394"/>
      <c r="HIE394"/>
      <c r="HIF394"/>
      <c r="HIG394"/>
      <c r="HIH394"/>
      <c r="HII394"/>
      <c r="HIJ394"/>
      <c r="HIK394"/>
      <c r="HIL394"/>
      <c r="HIM394"/>
      <c r="HIN394"/>
      <c r="HIO394"/>
      <c r="HIP394"/>
      <c r="HIQ394"/>
      <c r="HIR394"/>
      <c r="HIS394"/>
      <c r="HIT394"/>
      <c r="HIU394"/>
      <c r="HIV394"/>
      <c r="HIW394"/>
      <c r="HIX394"/>
      <c r="HIY394"/>
      <c r="HIZ394"/>
      <c r="HJA394"/>
      <c r="HJB394"/>
      <c r="HJC394"/>
      <c r="HJD394"/>
      <c r="HJE394"/>
      <c r="HJF394"/>
      <c r="HJG394"/>
      <c r="HJH394"/>
      <c r="HJI394"/>
      <c r="HJJ394"/>
      <c r="HJK394"/>
      <c r="HJL394"/>
      <c r="HJM394"/>
      <c r="HJN394"/>
      <c r="HJO394"/>
      <c r="HJP394"/>
      <c r="HJQ394"/>
      <c r="HJR394"/>
      <c r="HJS394"/>
      <c r="HJT394"/>
      <c r="HJU394"/>
      <c r="HJV394"/>
      <c r="HJW394"/>
      <c r="HJX394"/>
      <c r="HJY394"/>
      <c r="HJZ394"/>
      <c r="HKA394"/>
      <c r="HKB394"/>
      <c r="HKC394"/>
      <c r="HKD394"/>
      <c r="HKE394"/>
      <c r="HKF394"/>
      <c r="HKG394"/>
      <c r="HKH394"/>
      <c r="HKI394"/>
      <c r="HKJ394"/>
      <c r="HKK394"/>
      <c r="HKL394"/>
      <c r="HKM394"/>
      <c r="HKN394"/>
      <c r="HKO394"/>
      <c r="HKP394"/>
      <c r="HKQ394"/>
      <c r="HKR394"/>
      <c r="HKS394"/>
      <c r="HKT394"/>
      <c r="HKU394"/>
      <c r="HKV394"/>
      <c r="HKW394"/>
      <c r="HKX394"/>
      <c r="HKY394"/>
      <c r="HKZ394"/>
      <c r="HLA394"/>
      <c r="HLB394"/>
      <c r="HLC394"/>
      <c r="HLD394"/>
      <c r="HLE394"/>
      <c r="HLF394"/>
      <c r="HLG394"/>
      <c r="HLH394"/>
      <c r="HLI394"/>
      <c r="HLJ394"/>
      <c r="HLK394"/>
      <c r="HLL394"/>
      <c r="HLM394"/>
      <c r="HLN394"/>
      <c r="HLO394"/>
      <c r="HLP394"/>
      <c r="HLQ394"/>
      <c r="HLR394"/>
      <c r="HLS394"/>
      <c r="HLT394"/>
      <c r="HLU394"/>
      <c r="HLV394"/>
      <c r="HLW394"/>
      <c r="HLX394"/>
      <c r="HLY394"/>
      <c r="HLZ394"/>
      <c r="HMA394"/>
      <c r="HMB394"/>
      <c r="HMC394"/>
      <c r="HMD394"/>
      <c r="HME394"/>
      <c r="HMF394"/>
      <c r="HMG394"/>
      <c r="HMH394"/>
      <c r="HMI394"/>
      <c r="HMJ394"/>
      <c r="HMK394"/>
      <c r="HML394"/>
      <c r="HMM394"/>
      <c r="HMN394"/>
      <c r="HMO394"/>
      <c r="HMP394"/>
      <c r="HMQ394"/>
      <c r="HMR394"/>
      <c r="HMS394"/>
      <c r="HMT394"/>
      <c r="HMU394"/>
      <c r="HMV394"/>
      <c r="HMW394"/>
      <c r="HMX394"/>
      <c r="HMY394"/>
      <c r="HMZ394"/>
      <c r="HNA394"/>
      <c r="HNB394"/>
      <c r="HNC394"/>
      <c r="HND394"/>
      <c r="HNE394"/>
      <c r="HNF394"/>
      <c r="HNG394"/>
      <c r="HNH394"/>
      <c r="HNI394"/>
      <c r="HNJ394"/>
      <c r="HNK394"/>
      <c r="HNL394"/>
      <c r="HNM394"/>
      <c r="HNN394"/>
      <c r="HNO394"/>
      <c r="HNP394"/>
      <c r="HNQ394"/>
      <c r="HNR394"/>
      <c r="HNS394"/>
      <c r="HNT394"/>
      <c r="HNU394"/>
      <c r="HNV394"/>
      <c r="HNW394"/>
      <c r="HNX394"/>
      <c r="HNY394"/>
      <c r="HNZ394"/>
      <c r="HOA394"/>
      <c r="HOB394"/>
      <c r="HOC394"/>
      <c r="HOD394"/>
      <c r="HOE394"/>
      <c r="HOF394"/>
      <c r="HOG394"/>
      <c r="HOH394"/>
      <c r="HOI394"/>
      <c r="HOJ394"/>
      <c r="HOK394"/>
      <c r="HOL394"/>
      <c r="HOM394"/>
      <c r="HON394"/>
      <c r="HOO394"/>
      <c r="HOP394"/>
      <c r="HOQ394"/>
      <c r="HOR394"/>
      <c r="HOS394"/>
      <c r="HOT394"/>
      <c r="HOU394"/>
      <c r="HOV394"/>
      <c r="HOW394"/>
      <c r="HOX394"/>
      <c r="HOY394"/>
      <c r="HOZ394"/>
      <c r="HPA394"/>
      <c r="HPB394"/>
      <c r="HPC394"/>
      <c r="HPD394"/>
      <c r="HPE394"/>
      <c r="HPF394"/>
      <c r="HPG394"/>
      <c r="HPH394"/>
      <c r="HPI394"/>
      <c r="HPJ394"/>
      <c r="HPK394"/>
      <c r="HPL394"/>
      <c r="HPM394"/>
      <c r="HPN394"/>
      <c r="HPO394"/>
      <c r="HPP394"/>
      <c r="HPQ394"/>
      <c r="HPR394"/>
      <c r="HPS394"/>
      <c r="HPT394"/>
      <c r="HPU394"/>
      <c r="HPV394"/>
      <c r="HPW394"/>
      <c r="HPX394"/>
      <c r="HPY394"/>
      <c r="HPZ394"/>
      <c r="HQA394"/>
      <c r="HQB394"/>
      <c r="HQC394"/>
      <c r="HQD394"/>
      <c r="HQE394"/>
      <c r="HQF394"/>
      <c r="HQG394"/>
      <c r="HQH394"/>
      <c r="HQI394"/>
      <c r="HQJ394"/>
      <c r="HQK394"/>
      <c r="HQL394"/>
      <c r="HQM394"/>
      <c r="HQN394"/>
      <c r="HQO394"/>
      <c r="HQP394"/>
      <c r="HQQ394"/>
      <c r="HQR394"/>
      <c r="HQS394"/>
      <c r="HQT394"/>
      <c r="HQU394"/>
      <c r="HQV394"/>
      <c r="HQW394"/>
      <c r="HQX394"/>
      <c r="HQY394"/>
      <c r="HQZ394"/>
      <c r="HRA394"/>
      <c r="HRB394"/>
      <c r="HRC394"/>
      <c r="HRD394"/>
      <c r="HRE394"/>
      <c r="HRF394"/>
      <c r="HRG394"/>
      <c r="HRH394"/>
      <c r="HRI394"/>
      <c r="HRJ394"/>
      <c r="HRK394"/>
      <c r="HRL394"/>
      <c r="HRM394"/>
      <c r="HRN394"/>
      <c r="HRO394"/>
      <c r="HRP394"/>
      <c r="HRQ394"/>
      <c r="HRR394"/>
      <c r="HRS394"/>
      <c r="HRT394"/>
      <c r="HRU394"/>
      <c r="HRV394"/>
      <c r="HRW394"/>
      <c r="HRX394"/>
      <c r="HRY394"/>
      <c r="HRZ394"/>
      <c r="HSA394"/>
      <c r="HSB394"/>
      <c r="HSC394"/>
      <c r="HSD394"/>
      <c r="HSE394"/>
      <c r="HSF394"/>
      <c r="HSG394"/>
      <c r="HSH394"/>
      <c r="HSI394"/>
      <c r="HSJ394"/>
      <c r="HSK394"/>
      <c r="HSL394"/>
      <c r="HSM394"/>
      <c r="HSN394"/>
      <c r="HSO394"/>
      <c r="HSP394"/>
      <c r="HSQ394"/>
      <c r="HSR394"/>
      <c r="HSS394"/>
      <c r="HST394"/>
      <c r="HSU394"/>
      <c r="HSV394"/>
      <c r="HSW394"/>
      <c r="HSX394"/>
      <c r="HSY394"/>
      <c r="HSZ394"/>
      <c r="HTA394"/>
      <c r="HTB394"/>
      <c r="HTC394"/>
      <c r="HTD394"/>
      <c r="HTE394"/>
      <c r="HTF394"/>
      <c r="HTG394"/>
      <c r="HTH394"/>
      <c r="HTI394"/>
      <c r="HTJ394"/>
      <c r="HTK394"/>
      <c r="HTL394"/>
      <c r="HTM394"/>
      <c r="HTN394"/>
      <c r="HTO394"/>
      <c r="HTP394"/>
      <c r="HTQ394"/>
      <c r="HTR394"/>
      <c r="HTS394"/>
      <c r="HTT394"/>
      <c r="HTU394"/>
      <c r="HTV394"/>
      <c r="HTW394"/>
      <c r="HTX394"/>
      <c r="HTY394"/>
      <c r="HTZ394"/>
      <c r="HUA394"/>
      <c r="HUB394"/>
      <c r="HUC394"/>
      <c r="HUD394"/>
      <c r="HUE394"/>
      <c r="HUF394"/>
      <c r="HUG394"/>
      <c r="HUH394"/>
      <c r="HUI394"/>
      <c r="HUJ394"/>
      <c r="HUK394"/>
      <c r="HUL394"/>
      <c r="HUM394"/>
      <c r="HUN394"/>
      <c r="HUO394"/>
      <c r="HUP394"/>
      <c r="HUQ394"/>
      <c r="HUR394"/>
      <c r="HUS394"/>
      <c r="HUT394"/>
      <c r="HUU394"/>
      <c r="HUV394"/>
      <c r="HUW394"/>
      <c r="HUX394"/>
      <c r="HUY394"/>
      <c r="HUZ394"/>
      <c r="HVA394"/>
      <c r="HVB394"/>
      <c r="HVC394"/>
      <c r="HVD394"/>
      <c r="HVE394"/>
      <c r="HVF394"/>
      <c r="HVG394"/>
      <c r="HVH394"/>
      <c r="HVI394"/>
      <c r="HVJ394"/>
      <c r="HVK394"/>
      <c r="HVL394"/>
      <c r="HVM394"/>
      <c r="HVN394"/>
      <c r="HVO394"/>
      <c r="HVP394"/>
      <c r="HVQ394"/>
      <c r="HVR394"/>
      <c r="HVS394"/>
      <c r="HVT394"/>
      <c r="HVU394"/>
      <c r="HVV394"/>
      <c r="HVW394"/>
      <c r="HVX394"/>
      <c r="HVY394"/>
      <c r="HVZ394"/>
      <c r="HWA394"/>
      <c r="HWB394"/>
      <c r="HWC394"/>
      <c r="HWD394"/>
      <c r="HWE394"/>
      <c r="HWF394"/>
      <c r="HWG394"/>
      <c r="HWH394"/>
      <c r="HWI394"/>
      <c r="HWJ394"/>
      <c r="HWK394"/>
      <c r="HWL394"/>
      <c r="HWM394"/>
      <c r="HWN394"/>
      <c r="HWO394"/>
      <c r="HWP394"/>
      <c r="HWQ394"/>
      <c r="HWR394"/>
      <c r="HWS394"/>
      <c r="HWT394"/>
      <c r="HWU394"/>
      <c r="HWV394"/>
      <c r="HWW394"/>
      <c r="HWX394"/>
      <c r="HWY394"/>
      <c r="HWZ394"/>
      <c r="HXA394"/>
      <c r="HXB394"/>
      <c r="HXC394"/>
      <c r="HXD394"/>
      <c r="HXE394"/>
      <c r="HXF394"/>
      <c r="HXG394"/>
      <c r="HXH394"/>
      <c r="HXI394"/>
      <c r="HXJ394"/>
      <c r="HXK394"/>
      <c r="HXL394"/>
      <c r="HXM394"/>
      <c r="HXN394"/>
      <c r="HXO394"/>
      <c r="HXP394"/>
      <c r="HXQ394"/>
      <c r="HXR394"/>
      <c r="HXS394"/>
      <c r="HXT394"/>
      <c r="HXU394"/>
      <c r="HXV394"/>
      <c r="HXW394"/>
      <c r="HXX394"/>
      <c r="HXY394"/>
      <c r="HXZ394"/>
      <c r="HYA394"/>
      <c r="HYB394"/>
      <c r="HYC394"/>
      <c r="HYD394"/>
      <c r="HYE394"/>
      <c r="HYF394"/>
      <c r="HYG394"/>
      <c r="HYH394"/>
      <c r="HYI394"/>
      <c r="HYJ394"/>
      <c r="HYK394"/>
      <c r="HYL394"/>
      <c r="HYM394"/>
      <c r="HYN394"/>
      <c r="HYO394"/>
      <c r="HYP394"/>
      <c r="HYQ394"/>
      <c r="HYR394"/>
      <c r="HYS394"/>
      <c r="HYT394"/>
      <c r="HYU394"/>
      <c r="HYV394"/>
      <c r="HYW394"/>
      <c r="HYX394"/>
      <c r="HYY394"/>
      <c r="HYZ394"/>
      <c r="HZA394"/>
      <c r="HZB394"/>
      <c r="HZC394"/>
      <c r="HZD394"/>
      <c r="HZE394"/>
      <c r="HZF394"/>
      <c r="HZG394"/>
      <c r="HZH394"/>
      <c r="HZI394"/>
      <c r="HZJ394"/>
      <c r="HZK394"/>
      <c r="HZL394"/>
      <c r="HZM394"/>
      <c r="HZN394"/>
      <c r="HZO394"/>
      <c r="HZP394"/>
      <c r="HZQ394"/>
      <c r="HZR394"/>
      <c r="HZS394"/>
      <c r="HZT394"/>
      <c r="HZU394"/>
      <c r="HZV394"/>
      <c r="HZW394"/>
      <c r="HZX394"/>
      <c r="HZY394"/>
      <c r="HZZ394"/>
      <c r="IAA394"/>
      <c r="IAB394"/>
      <c r="IAC394"/>
      <c r="IAD394"/>
      <c r="IAE394"/>
      <c r="IAF394"/>
      <c r="IAG394"/>
      <c r="IAH394"/>
      <c r="IAI394"/>
      <c r="IAJ394"/>
      <c r="IAK394"/>
      <c r="IAL394"/>
      <c r="IAM394"/>
      <c r="IAN394"/>
      <c r="IAO394"/>
      <c r="IAP394"/>
      <c r="IAQ394"/>
      <c r="IAR394"/>
      <c r="IAS394"/>
      <c r="IAT394"/>
      <c r="IAU394"/>
      <c r="IAV394"/>
      <c r="IAW394"/>
      <c r="IAX394"/>
      <c r="IAY394"/>
      <c r="IAZ394"/>
      <c r="IBA394"/>
      <c r="IBB394"/>
      <c r="IBC394"/>
      <c r="IBD394"/>
      <c r="IBE394"/>
      <c r="IBF394"/>
      <c r="IBG394"/>
      <c r="IBH394"/>
      <c r="IBI394"/>
      <c r="IBJ394"/>
      <c r="IBK394"/>
      <c r="IBL394"/>
      <c r="IBM394"/>
      <c r="IBN394"/>
      <c r="IBO394"/>
      <c r="IBP394"/>
      <c r="IBQ394"/>
      <c r="IBR394"/>
      <c r="IBS394"/>
      <c r="IBT394"/>
      <c r="IBU394"/>
      <c r="IBV394"/>
      <c r="IBW394"/>
      <c r="IBX394"/>
      <c r="IBY394"/>
      <c r="IBZ394"/>
      <c r="ICA394"/>
      <c r="ICB394"/>
      <c r="ICC394"/>
      <c r="ICD394"/>
      <c r="ICE394"/>
      <c r="ICF394"/>
      <c r="ICG394"/>
      <c r="ICH394"/>
      <c r="ICI394"/>
      <c r="ICJ394"/>
      <c r="ICK394"/>
      <c r="ICL394"/>
      <c r="ICM394"/>
      <c r="ICN394"/>
      <c r="ICO394"/>
      <c r="ICP394"/>
      <c r="ICQ394"/>
      <c r="ICR394"/>
      <c r="ICS394"/>
      <c r="ICT394"/>
      <c r="ICU394"/>
      <c r="ICV394"/>
      <c r="ICW394"/>
      <c r="ICX394"/>
      <c r="ICY394"/>
      <c r="ICZ394"/>
      <c r="IDA394"/>
      <c r="IDB394"/>
      <c r="IDC394"/>
      <c r="IDD394"/>
      <c r="IDE394"/>
      <c r="IDF394"/>
      <c r="IDG394"/>
      <c r="IDH394"/>
      <c r="IDI394"/>
      <c r="IDJ394"/>
      <c r="IDK394"/>
      <c r="IDL394"/>
      <c r="IDM394"/>
      <c r="IDN394"/>
      <c r="IDO394"/>
      <c r="IDP394"/>
      <c r="IDQ394"/>
      <c r="IDR394"/>
      <c r="IDS394"/>
      <c r="IDT394"/>
      <c r="IDU394"/>
      <c r="IDV394"/>
      <c r="IDW394"/>
      <c r="IDX394"/>
      <c r="IDY394"/>
      <c r="IDZ394"/>
      <c r="IEA394"/>
      <c r="IEB394"/>
      <c r="IEC394"/>
      <c r="IED394"/>
      <c r="IEE394"/>
      <c r="IEF394"/>
      <c r="IEG394"/>
      <c r="IEH394"/>
      <c r="IEI394"/>
      <c r="IEJ394"/>
      <c r="IEK394"/>
      <c r="IEL394"/>
      <c r="IEM394"/>
      <c r="IEN394"/>
      <c r="IEO394"/>
      <c r="IEP394"/>
      <c r="IEQ394"/>
      <c r="IER394"/>
      <c r="IES394"/>
      <c r="IET394"/>
      <c r="IEU394"/>
      <c r="IEV394"/>
      <c r="IEW394"/>
      <c r="IEX394"/>
      <c r="IEY394"/>
      <c r="IEZ394"/>
      <c r="IFA394"/>
      <c r="IFB394"/>
      <c r="IFC394"/>
      <c r="IFD394"/>
      <c r="IFE394"/>
      <c r="IFF394"/>
      <c r="IFG394"/>
      <c r="IFH394"/>
      <c r="IFI394"/>
      <c r="IFJ394"/>
      <c r="IFK394"/>
      <c r="IFL394"/>
      <c r="IFM394"/>
      <c r="IFN394"/>
      <c r="IFO394"/>
      <c r="IFP394"/>
      <c r="IFQ394"/>
      <c r="IFR394"/>
      <c r="IFS394"/>
      <c r="IFT394"/>
      <c r="IFU394"/>
      <c r="IFV394"/>
      <c r="IFW394"/>
      <c r="IFX394"/>
      <c r="IFY394"/>
      <c r="IFZ394"/>
      <c r="IGA394"/>
      <c r="IGB394"/>
      <c r="IGC394"/>
      <c r="IGD394"/>
      <c r="IGE394"/>
      <c r="IGF394"/>
      <c r="IGG394"/>
      <c r="IGH394"/>
      <c r="IGI394"/>
      <c r="IGJ394"/>
      <c r="IGK394"/>
      <c r="IGL394"/>
      <c r="IGM394"/>
      <c r="IGN394"/>
      <c r="IGO394"/>
      <c r="IGP394"/>
      <c r="IGQ394"/>
      <c r="IGR394"/>
      <c r="IGS394"/>
      <c r="IGT394"/>
      <c r="IGU394"/>
      <c r="IGV394"/>
      <c r="IGW394"/>
      <c r="IGX394"/>
      <c r="IGY394"/>
      <c r="IGZ394"/>
      <c r="IHA394"/>
      <c r="IHB394"/>
      <c r="IHC394"/>
      <c r="IHD394"/>
      <c r="IHE394"/>
      <c r="IHF394"/>
      <c r="IHG394"/>
      <c r="IHH394"/>
      <c r="IHI394"/>
      <c r="IHJ394"/>
      <c r="IHK394"/>
      <c r="IHL394"/>
      <c r="IHM394"/>
      <c r="IHN394"/>
      <c r="IHO394"/>
      <c r="IHP394"/>
      <c r="IHQ394"/>
      <c r="IHR394"/>
      <c r="IHS394"/>
      <c r="IHT394"/>
      <c r="IHU394"/>
      <c r="IHV394"/>
      <c r="IHW394"/>
      <c r="IHX394"/>
      <c r="IHY394"/>
      <c r="IHZ394"/>
      <c r="IIA394"/>
      <c r="IIB394"/>
      <c r="IIC394"/>
      <c r="IID394"/>
      <c r="IIE394"/>
      <c r="IIF394"/>
      <c r="IIG394"/>
      <c r="IIH394"/>
      <c r="III394"/>
      <c r="IIJ394"/>
      <c r="IIK394"/>
      <c r="IIL394"/>
      <c r="IIM394"/>
      <c r="IIN394"/>
      <c r="IIO394"/>
      <c r="IIP394"/>
      <c r="IIQ394"/>
      <c r="IIR394"/>
      <c r="IIS394"/>
      <c r="IIT394"/>
      <c r="IIU394"/>
      <c r="IIV394"/>
      <c r="IIW394"/>
      <c r="IIX394"/>
      <c r="IIY394"/>
      <c r="IIZ394"/>
      <c r="IJA394"/>
      <c r="IJB394"/>
      <c r="IJC394"/>
      <c r="IJD394"/>
      <c r="IJE394"/>
      <c r="IJF394"/>
      <c r="IJG394"/>
      <c r="IJH394"/>
      <c r="IJI394"/>
      <c r="IJJ394"/>
      <c r="IJK394"/>
      <c r="IJL394"/>
      <c r="IJM394"/>
      <c r="IJN394"/>
      <c r="IJO394"/>
      <c r="IJP394"/>
      <c r="IJQ394"/>
      <c r="IJR394"/>
      <c r="IJS394"/>
      <c r="IJT394"/>
      <c r="IJU394"/>
      <c r="IJV394"/>
      <c r="IJW394"/>
      <c r="IJX394"/>
      <c r="IJY394"/>
      <c r="IJZ394"/>
      <c r="IKA394"/>
      <c r="IKB394"/>
      <c r="IKC394"/>
      <c r="IKD394"/>
      <c r="IKE394"/>
      <c r="IKF394"/>
      <c r="IKG394"/>
      <c r="IKH394"/>
      <c r="IKI394"/>
      <c r="IKJ394"/>
      <c r="IKK394"/>
      <c r="IKL394"/>
      <c r="IKM394"/>
      <c r="IKN394"/>
      <c r="IKO394"/>
      <c r="IKP394"/>
      <c r="IKQ394"/>
      <c r="IKR394"/>
      <c r="IKS394"/>
      <c r="IKT394"/>
      <c r="IKU394"/>
      <c r="IKV394"/>
      <c r="IKW394"/>
      <c r="IKX394"/>
      <c r="IKY394"/>
      <c r="IKZ394"/>
      <c r="ILA394"/>
      <c r="ILB394"/>
      <c r="ILC394"/>
      <c r="ILD394"/>
      <c r="ILE394"/>
      <c r="ILF394"/>
      <c r="ILG394"/>
      <c r="ILH394"/>
      <c r="ILI394"/>
      <c r="ILJ394"/>
      <c r="ILK394"/>
      <c r="ILL394"/>
      <c r="ILM394"/>
      <c r="ILN394"/>
      <c r="ILO394"/>
      <c r="ILP394"/>
      <c r="ILQ394"/>
      <c r="ILR394"/>
      <c r="ILS394"/>
      <c r="ILT394"/>
      <c r="ILU394"/>
      <c r="ILV394"/>
      <c r="ILW394"/>
      <c r="ILX394"/>
      <c r="ILY394"/>
      <c r="ILZ394"/>
      <c r="IMA394"/>
      <c r="IMB394"/>
      <c r="IMC394"/>
      <c r="IMD394"/>
      <c r="IME394"/>
      <c r="IMF394"/>
      <c r="IMG394"/>
      <c r="IMH394"/>
      <c r="IMI394"/>
      <c r="IMJ394"/>
      <c r="IMK394"/>
      <c r="IML394"/>
      <c r="IMM394"/>
      <c r="IMN394"/>
      <c r="IMO394"/>
      <c r="IMP394"/>
      <c r="IMQ394"/>
      <c r="IMR394"/>
      <c r="IMS394"/>
      <c r="IMT394"/>
      <c r="IMU394"/>
      <c r="IMV394"/>
      <c r="IMW394"/>
      <c r="IMX394"/>
      <c r="IMY394"/>
      <c r="IMZ394"/>
      <c r="INA394"/>
      <c r="INB394"/>
      <c r="INC394"/>
      <c r="IND394"/>
      <c r="INE394"/>
      <c r="INF394"/>
      <c r="ING394"/>
      <c r="INH394"/>
      <c r="INI394"/>
      <c r="INJ394"/>
      <c r="INK394"/>
      <c r="INL394"/>
      <c r="INM394"/>
      <c r="INN394"/>
      <c r="INO394"/>
      <c r="INP394"/>
      <c r="INQ394"/>
      <c r="INR394"/>
      <c r="INS394"/>
      <c r="INT394"/>
      <c r="INU394"/>
      <c r="INV394"/>
      <c r="INW394"/>
      <c r="INX394"/>
      <c r="INY394"/>
      <c r="INZ394"/>
      <c r="IOA394"/>
      <c r="IOB394"/>
      <c r="IOC394"/>
      <c r="IOD394"/>
      <c r="IOE394"/>
      <c r="IOF394"/>
      <c r="IOG394"/>
      <c r="IOH394"/>
      <c r="IOI394"/>
      <c r="IOJ394"/>
      <c r="IOK394"/>
      <c r="IOL394"/>
      <c r="IOM394"/>
      <c r="ION394"/>
      <c r="IOO394"/>
      <c r="IOP394"/>
      <c r="IOQ394"/>
      <c r="IOR394"/>
      <c r="IOS394"/>
      <c r="IOT394"/>
      <c r="IOU394"/>
      <c r="IOV394"/>
      <c r="IOW394"/>
      <c r="IOX394"/>
      <c r="IOY394"/>
      <c r="IOZ394"/>
      <c r="IPA394"/>
      <c r="IPB394"/>
      <c r="IPC394"/>
      <c r="IPD394"/>
      <c r="IPE394"/>
      <c r="IPF394"/>
      <c r="IPG394"/>
      <c r="IPH394"/>
      <c r="IPI394"/>
      <c r="IPJ394"/>
      <c r="IPK394"/>
      <c r="IPL394"/>
      <c r="IPM394"/>
      <c r="IPN394"/>
      <c r="IPO394"/>
      <c r="IPP394"/>
      <c r="IPQ394"/>
      <c r="IPR394"/>
      <c r="IPS394"/>
      <c r="IPT394"/>
      <c r="IPU394"/>
      <c r="IPV394"/>
      <c r="IPW394"/>
      <c r="IPX394"/>
      <c r="IPY394"/>
      <c r="IPZ394"/>
      <c r="IQA394"/>
      <c r="IQB394"/>
      <c r="IQC394"/>
      <c r="IQD394"/>
      <c r="IQE394"/>
      <c r="IQF394"/>
      <c r="IQG394"/>
      <c r="IQH394"/>
      <c r="IQI394"/>
      <c r="IQJ394"/>
      <c r="IQK394"/>
      <c r="IQL394"/>
      <c r="IQM394"/>
      <c r="IQN394"/>
      <c r="IQO394"/>
      <c r="IQP394"/>
      <c r="IQQ394"/>
      <c r="IQR394"/>
      <c r="IQS394"/>
      <c r="IQT394"/>
      <c r="IQU394"/>
      <c r="IQV394"/>
      <c r="IQW394"/>
      <c r="IQX394"/>
      <c r="IQY394"/>
      <c r="IQZ394"/>
      <c r="IRA394"/>
      <c r="IRB394"/>
      <c r="IRC394"/>
      <c r="IRD394"/>
      <c r="IRE394"/>
      <c r="IRF394"/>
      <c r="IRG394"/>
      <c r="IRH394"/>
      <c r="IRI394"/>
      <c r="IRJ394"/>
      <c r="IRK394"/>
      <c r="IRL394"/>
      <c r="IRM394"/>
      <c r="IRN394"/>
      <c r="IRO394"/>
      <c r="IRP394"/>
      <c r="IRQ394"/>
      <c r="IRR394"/>
      <c r="IRS394"/>
      <c r="IRT394"/>
      <c r="IRU394"/>
      <c r="IRV394"/>
      <c r="IRW394"/>
      <c r="IRX394"/>
      <c r="IRY394"/>
      <c r="IRZ394"/>
      <c r="ISA394"/>
      <c r="ISB394"/>
      <c r="ISC394"/>
      <c r="ISD394"/>
      <c r="ISE394"/>
      <c r="ISF394"/>
      <c r="ISG394"/>
      <c r="ISH394"/>
      <c r="ISI394"/>
      <c r="ISJ394"/>
      <c r="ISK394"/>
      <c r="ISL394"/>
      <c r="ISM394"/>
      <c r="ISN394"/>
      <c r="ISO394"/>
      <c r="ISP394"/>
      <c r="ISQ394"/>
      <c r="ISR394"/>
      <c r="ISS394"/>
      <c r="IST394"/>
      <c r="ISU394"/>
      <c r="ISV394"/>
      <c r="ISW394"/>
      <c r="ISX394"/>
      <c r="ISY394"/>
      <c r="ISZ394"/>
      <c r="ITA394"/>
      <c r="ITB394"/>
      <c r="ITC394"/>
      <c r="ITD394"/>
      <c r="ITE394"/>
      <c r="ITF394"/>
      <c r="ITG394"/>
      <c r="ITH394"/>
      <c r="ITI394"/>
      <c r="ITJ394"/>
      <c r="ITK394"/>
      <c r="ITL394"/>
      <c r="ITM394"/>
      <c r="ITN394"/>
      <c r="ITO394"/>
      <c r="ITP394"/>
      <c r="ITQ394"/>
      <c r="ITR394"/>
      <c r="ITS394"/>
      <c r="ITT394"/>
      <c r="ITU394"/>
      <c r="ITV394"/>
      <c r="ITW394"/>
      <c r="ITX394"/>
      <c r="ITY394"/>
      <c r="ITZ394"/>
      <c r="IUA394"/>
      <c r="IUB394"/>
      <c r="IUC394"/>
      <c r="IUD394"/>
      <c r="IUE394"/>
      <c r="IUF394"/>
      <c r="IUG394"/>
      <c r="IUH394"/>
      <c r="IUI394"/>
      <c r="IUJ394"/>
      <c r="IUK394"/>
      <c r="IUL394"/>
      <c r="IUM394"/>
      <c r="IUN394"/>
      <c r="IUO394"/>
      <c r="IUP394"/>
      <c r="IUQ394"/>
      <c r="IUR394"/>
      <c r="IUS394"/>
      <c r="IUT394"/>
      <c r="IUU394"/>
      <c r="IUV394"/>
      <c r="IUW394"/>
      <c r="IUX394"/>
      <c r="IUY394"/>
      <c r="IUZ394"/>
      <c r="IVA394"/>
      <c r="IVB394"/>
      <c r="IVC394"/>
      <c r="IVD394"/>
      <c r="IVE394"/>
      <c r="IVF394"/>
      <c r="IVG394"/>
      <c r="IVH394"/>
      <c r="IVI394"/>
      <c r="IVJ394"/>
      <c r="IVK394"/>
      <c r="IVL394"/>
      <c r="IVM394"/>
      <c r="IVN394"/>
      <c r="IVO394"/>
      <c r="IVP394"/>
      <c r="IVQ394"/>
      <c r="IVR394"/>
      <c r="IVS394"/>
      <c r="IVT394"/>
      <c r="IVU394"/>
      <c r="IVV394"/>
      <c r="IVW394"/>
      <c r="IVX394"/>
      <c r="IVY394"/>
      <c r="IVZ394"/>
      <c r="IWA394"/>
      <c r="IWB394"/>
      <c r="IWC394"/>
      <c r="IWD394"/>
      <c r="IWE394"/>
      <c r="IWF394"/>
      <c r="IWG394"/>
      <c r="IWH394"/>
      <c r="IWI394"/>
      <c r="IWJ394"/>
      <c r="IWK394"/>
      <c r="IWL394"/>
      <c r="IWM394"/>
      <c r="IWN394"/>
      <c r="IWO394"/>
      <c r="IWP394"/>
      <c r="IWQ394"/>
      <c r="IWR394"/>
      <c r="IWS394"/>
      <c r="IWT394"/>
      <c r="IWU394"/>
      <c r="IWV394"/>
      <c r="IWW394"/>
      <c r="IWX394"/>
      <c r="IWY394"/>
      <c r="IWZ394"/>
      <c r="IXA394"/>
      <c r="IXB394"/>
      <c r="IXC394"/>
      <c r="IXD394"/>
      <c r="IXE394"/>
      <c r="IXF394"/>
      <c r="IXG394"/>
      <c r="IXH394"/>
      <c r="IXI394"/>
      <c r="IXJ394"/>
      <c r="IXK394"/>
      <c r="IXL394"/>
      <c r="IXM394"/>
      <c r="IXN394"/>
      <c r="IXO394"/>
      <c r="IXP394"/>
      <c r="IXQ394"/>
      <c r="IXR394"/>
      <c r="IXS394"/>
      <c r="IXT394"/>
      <c r="IXU394"/>
      <c r="IXV394"/>
      <c r="IXW394"/>
      <c r="IXX394"/>
      <c r="IXY394"/>
      <c r="IXZ394"/>
      <c r="IYA394"/>
      <c r="IYB394"/>
      <c r="IYC394"/>
      <c r="IYD394"/>
      <c r="IYE394"/>
      <c r="IYF394"/>
      <c r="IYG394"/>
      <c r="IYH394"/>
      <c r="IYI394"/>
      <c r="IYJ394"/>
      <c r="IYK394"/>
      <c r="IYL394"/>
      <c r="IYM394"/>
      <c r="IYN394"/>
      <c r="IYO394"/>
      <c r="IYP394"/>
      <c r="IYQ394"/>
      <c r="IYR394"/>
      <c r="IYS394"/>
      <c r="IYT394"/>
      <c r="IYU394"/>
      <c r="IYV394"/>
      <c r="IYW394"/>
      <c r="IYX394"/>
      <c r="IYY394"/>
      <c r="IYZ394"/>
      <c r="IZA394"/>
      <c r="IZB394"/>
      <c r="IZC394"/>
      <c r="IZD394"/>
      <c r="IZE394"/>
      <c r="IZF394"/>
      <c r="IZG394"/>
      <c r="IZH394"/>
      <c r="IZI394"/>
      <c r="IZJ394"/>
      <c r="IZK394"/>
      <c r="IZL394"/>
      <c r="IZM394"/>
      <c r="IZN394"/>
      <c r="IZO394"/>
      <c r="IZP394"/>
      <c r="IZQ394"/>
      <c r="IZR394"/>
      <c r="IZS394"/>
      <c r="IZT394"/>
      <c r="IZU394"/>
      <c r="IZV394"/>
      <c r="IZW394"/>
      <c r="IZX394"/>
      <c r="IZY394"/>
      <c r="IZZ394"/>
      <c r="JAA394"/>
      <c r="JAB394"/>
      <c r="JAC394"/>
      <c r="JAD394"/>
      <c r="JAE394"/>
      <c r="JAF394"/>
      <c r="JAG394"/>
      <c r="JAH394"/>
      <c r="JAI394"/>
      <c r="JAJ394"/>
      <c r="JAK394"/>
      <c r="JAL394"/>
      <c r="JAM394"/>
      <c r="JAN394"/>
      <c r="JAO394"/>
      <c r="JAP394"/>
      <c r="JAQ394"/>
      <c r="JAR394"/>
      <c r="JAS394"/>
      <c r="JAT394"/>
      <c r="JAU394"/>
      <c r="JAV394"/>
      <c r="JAW394"/>
      <c r="JAX394"/>
      <c r="JAY394"/>
      <c r="JAZ394"/>
      <c r="JBA394"/>
      <c r="JBB394"/>
      <c r="JBC394"/>
      <c r="JBD394"/>
      <c r="JBE394"/>
      <c r="JBF394"/>
      <c r="JBG394"/>
      <c r="JBH394"/>
      <c r="JBI394"/>
      <c r="JBJ394"/>
      <c r="JBK394"/>
      <c r="JBL394"/>
      <c r="JBM394"/>
      <c r="JBN394"/>
      <c r="JBO394"/>
      <c r="JBP394"/>
      <c r="JBQ394"/>
      <c r="JBR394"/>
      <c r="JBS394"/>
      <c r="JBT394"/>
      <c r="JBU394"/>
      <c r="JBV394"/>
      <c r="JBW394"/>
      <c r="JBX394"/>
      <c r="JBY394"/>
      <c r="JBZ394"/>
      <c r="JCA394"/>
      <c r="JCB394"/>
      <c r="JCC394"/>
      <c r="JCD394"/>
      <c r="JCE394"/>
      <c r="JCF394"/>
      <c r="JCG394"/>
      <c r="JCH394"/>
      <c r="JCI394"/>
      <c r="JCJ394"/>
      <c r="JCK394"/>
      <c r="JCL394"/>
      <c r="JCM394"/>
      <c r="JCN394"/>
      <c r="JCO394"/>
      <c r="JCP394"/>
      <c r="JCQ394"/>
      <c r="JCR394"/>
      <c r="JCS394"/>
      <c r="JCT394"/>
      <c r="JCU394"/>
      <c r="JCV394"/>
      <c r="JCW394"/>
      <c r="JCX394"/>
      <c r="JCY394"/>
      <c r="JCZ394"/>
      <c r="JDA394"/>
      <c r="JDB394"/>
      <c r="JDC394"/>
      <c r="JDD394"/>
      <c r="JDE394"/>
      <c r="JDF394"/>
      <c r="JDG394"/>
      <c r="JDH394"/>
      <c r="JDI394"/>
      <c r="JDJ394"/>
      <c r="JDK394"/>
      <c r="JDL394"/>
      <c r="JDM394"/>
      <c r="JDN394"/>
      <c r="JDO394"/>
      <c r="JDP394"/>
      <c r="JDQ394"/>
      <c r="JDR394"/>
      <c r="JDS394"/>
      <c r="JDT394"/>
      <c r="JDU394"/>
      <c r="JDV394"/>
      <c r="JDW394"/>
      <c r="JDX394"/>
      <c r="JDY394"/>
      <c r="JDZ394"/>
      <c r="JEA394"/>
      <c r="JEB394"/>
      <c r="JEC394"/>
      <c r="JED394"/>
      <c r="JEE394"/>
      <c r="JEF394"/>
      <c r="JEG394"/>
      <c r="JEH394"/>
      <c r="JEI394"/>
      <c r="JEJ394"/>
      <c r="JEK394"/>
      <c r="JEL394"/>
      <c r="JEM394"/>
      <c r="JEN394"/>
      <c r="JEO394"/>
      <c r="JEP394"/>
      <c r="JEQ394"/>
      <c r="JER394"/>
      <c r="JES394"/>
      <c r="JET394"/>
      <c r="JEU394"/>
      <c r="JEV394"/>
      <c r="JEW394"/>
      <c r="JEX394"/>
      <c r="JEY394"/>
      <c r="JEZ394"/>
      <c r="JFA394"/>
      <c r="JFB394"/>
      <c r="JFC394"/>
      <c r="JFD394"/>
      <c r="JFE394"/>
      <c r="JFF394"/>
      <c r="JFG394"/>
      <c r="JFH394"/>
      <c r="JFI394"/>
      <c r="JFJ394"/>
      <c r="JFK394"/>
      <c r="JFL394"/>
      <c r="JFM394"/>
      <c r="JFN394"/>
      <c r="JFO394"/>
      <c r="JFP394"/>
      <c r="JFQ394"/>
      <c r="JFR394"/>
      <c r="JFS394"/>
      <c r="JFT394"/>
      <c r="JFU394"/>
      <c r="JFV394"/>
      <c r="JFW394"/>
      <c r="JFX394"/>
      <c r="JFY394"/>
      <c r="JFZ394"/>
      <c r="JGA394"/>
      <c r="JGB394"/>
      <c r="JGC394"/>
      <c r="JGD394"/>
      <c r="JGE394"/>
      <c r="JGF394"/>
      <c r="JGG394"/>
      <c r="JGH394"/>
      <c r="JGI394"/>
      <c r="JGJ394"/>
      <c r="JGK394"/>
      <c r="JGL394"/>
      <c r="JGM394"/>
      <c r="JGN394"/>
      <c r="JGO394"/>
      <c r="JGP394"/>
      <c r="JGQ394"/>
      <c r="JGR394"/>
      <c r="JGS394"/>
      <c r="JGT394"/>
      <c r="JGU394"/>
      <c r="JGV394"/>
      <c r="JGW394"/>
      <c r="JGX394"/>
      <c r="JGY394"/>
      <c r="JGZ394"/>
      <c r="JHA394"/>
      <c r="JHB394"/>
      <c r="JHC394"/>
      <c r="JHD394"/>
      <c r="JHE394"/>
      <c r="JHF394"/>
      <c r="JHG394"/>
      <c r="JHH394"/>
      <c r="JHI394"/>
      <c r="JHJ394"/>
      <c r="JHK394"/>
      <c r="JHL394"/>
      <c r="JHM394"/>
      <c r="JHN394"/>
      <c r="JHO394"/>
      <c r="JHP394"/>
      <c r="JHQ394"/>
      <c r="JHR394"/>
      <c r="JHS394"/>
      <c r="JHT394"/>
      <c r="JHU394"/>
      <c r="JHV394"/>
      <c r="JHW394"/>
      <c r="JHX394"/>
      <c r="JHY394"/>
      <c r="JHZ394"/>
      <c r="JIA394"/>
      <c r="JIB394"/>
      <c r="JIC394"/>
      <c r="JID394"/>
      <c r="JIE394"/>
      <c r="JIF394"/>
      <c r="JIG394"/>
      <c r="JIH394"/>
      <c r="JII394"/>
      <c r="JIJ394"/>
      <c r="JIK394"/>
      <c r="JIL394"/>
      <c r="JIM394"/>
      <c r="JIN394"/>
      <c r="JIO394"/>
      <c r="JIP394"/>
      <c r="JIQ394"/>
      <c r="JIR394"/>
      <c r="JIS394"/>
      <c r="JIT394"/>
      <c r="JIU394"/>
      <c r="JIV394"/>
      <c r="JIW394"/>
      <c r="JIX394"/>
      <c r="JIY394"/>
      <c r="JIZ394"/>
      <c r="JJA394"/>
      <c r="JJB394"/>
      <c r="JJC394"/>
      <c r="JJD394"/>
      <c r="JJE394"/>
      <c r="JJF394"/>
      <c r="JJG394"/>
      <c r="JJH394"/>
      <c r="JJI394"/>
      <c r="JJJ394"/>
      <c r="JJK394"/>
      <c r="JJL394"/>
      <c r="JJM394"/>
      <c r="JJN394"/>
      <c r="JJO394"/>
      <c r="JJP394"/>
      <c r="JJQ394"/>
      <c r="JJR394"/>
      <c r="JJS394"/>
      <c r="JJT394"/>
      <c r="JJU394"/>
      <c r="JJV394"/>
      <c r="JJW394"/>
      <c r="JJX394"/>
      <c r="JJY394"/>
      <c r="JJZ394"/>
      <c r="JKA394"/>
      <c r="JKB394"/>
      <c r="JKC394"/>
      <c r="JKD394"/>
      <c r="JKE394"/>
      <c r="JKF394"/>
      <c r="JKG394"/>
      <c r="JKH394"/>
      <c r="JKI394"/>
      <c r="JKJ394"/>
      <c r="JKK394"/>
      <c r="JKL394"/>
      <c r="JKM394"/>
      <c r="JKN394"/>
      <c r="JKO394"/>
      <c r="JKP394"/>
      <c r="JKQ394"/>
      <c r="JKR394"/>
      <c r="JKS394"/>
      <c r="JKT394"/>
      <c r="JKU394"/>
      <c r="JKV394"/>
      <c r="JKW394"/>
      <c r="JKX394"/>
      <c r="JKY394"/>
      <c r="JKZ394"/>
      <c r="JLA394"/>
      <c r="JLB394"/>
      <c r="JLC394"/>
      <c r="JLD394"/>
      <c r="JLE394"/>
      <c r="JLF394"/>
      <c r="JLG394"/>
      <c r="JLH394"/>
      <c r="JLI394"/>
      <c r="JLJ394"/>
      <c r="JLK394"/>
      <c r="JLL394"/>
      <c r="JLM394"/>
      <c r="JLN394"/>
      <c r="JLO394"/>
      <c r="JLP394"/>
      <c r="JLQ394"/>
      <c r="JLR394"/>
      <c r="JLS394"/>
      <c r="JLT394"/>
      <c r="JLU394"/>
      <c r="JLV394"/>
      <c r="JLW394"/>
      <c r="JLX394"/>
      <c r="JLY394"/>
      <c r="JLZ394"/>
      <c r="JMA394"/>
      <c r="JMB394"/>
      <c r="JMC394"/>
      <c r="JMD394"/>
      <c r="JME394"/>
      <c r="JMF394"/>
      <c r="JMG394"/>
      <c r="JMH394"/>
      <c r="JMI394"/>
      <c r="JMJ394"/>
      <c r="JMK394"/>
      <c r="JML394"/>
      <c r="JMM394"/>
      <c r="JMN394"/>
      <c r="JMO394"/>
      <c r="JMP394"/>
      <c r="JMQ394"/>
      <c r="JMR394"/>
      <c r="JMS394"/>
      <c r="JMT394"/>
      <c r="JMU394"/>
      <c r="JMV394"/>
      <c r="JMW394"/>
      <c r="JMX394"/>
      <c r="JMY394"/>
      <c r="JMZ394"/>
      <c r="JNA394"/>
      <c r="JNB394"/>
      <c r="JNC394"/>
      <c r="JND394"/>
      <c r="JNE394"/>
      <c r="JNF394"/>
      <c r="JNG394"/>
      <c r="JNH394"/>
      <c r="JNI394"/>
      <c r="JNJ394"/>
      <c r="JNK394"/>
      <c r="JNL394"/>
      <c r="JNM394"/>
      <c r="JNN394"/>
      <c r="JNO394"/>
      <c r="JNP394"/>
      <c r="JNQ394"/>
      <c r="JNR394"/>
      <c r="JNS394"/>
      <c r="JNT394"/>
      <c r="JNU394"/>
      <c r="JNV394"/>
      <c r="JNW394"/>
      <c r="JNX394"/>
      <c r="JNY394"/>
      <c r="JNZ394"/>
      <c r="JOA394"/>
      <c r="JOB394"/>
      <c r="JOC394"/>
      <c r="JOD394"/>
      <c r="JOE394"/>
      <c r="JOF394"/>
      <c r="JOG394"/>
      <c r="JOH394"/>
      <c r="JOI394"/>
      <c r="JOJ394"/>
      <c r="JOK394"/>
      <c r="JOL394"/>
      <c r="JOM394"/>
      <c r="JON394"/>
      <c r="JOO394"/>
      <c r="JOP394"/>
      <c r="JOQ394"/>
      <c r="JOR394"/>
      <c r="JOS394"/>
      <c r="JOT394"/>
      <c r="JOU394"/>
      <c r="JOV394"/>
      <c r="JOW394"/>
      <c r="JOX394"/>
      <c r="JOY394"/>
      <c r="JOZ394"/>
      <c r="JPA394"/>
      <c r="JPB394"/>
      <c r="JPC394"/>
      <c r="JPD394"/>
      <c r="JPE394"/>
      <c r="JPF394"/>
      <c r="JPG394"/>
      <c r="JPH394"/>
      <c r="JPI394"/>
      <c r="JPJ394"/>
      <c r="JPK394"/>
      <c r="JPL394"/>
      <c r="JPM394"/>
      <c r="JPN394"/>
      <c r="JPO394"/>
      <c r="JPP394"/>
      <c r="JPQ394"/>
      <c r="JPR394"/>
      <c r="JPS394"/>
      <c r="JPT394"/>
      <c r="JPU394"/>
      <c r="JPV394"/>
      <c r="JPW394"/>
      <c r="JPX394"/>
      <c r="JPY394"/>
      <c r="JPZ394"/>
      <c r="JQA394"/>
      <c r="JQB394"/>
      <c r="JQC394"/>
      <c r="JQD394"/>
      <c r="JQE394"/>
      <c r="JQF394"/>
      <c r="JQG394"/>
      <c r="JQH394"/>
      <c r="JQI394"/>
      <c r="JQJ394"/>
      <c r="JQK394"/>
      <c r="JQL394"/>
      <c r="JQM394"/>
      <c r="JQN394"/>
      <c r="JQO394"/>
      <c r="JQP394"/>
      <c r="JQQ394"/>
      <c r="JQR394"/>
      <c r="JQS394"/>
      <c r="JQT394"/>
      <c r="JQU394"/>
      <c r="JQV394"/>
      <c r="JQW394"/>
      <c r="JQX394"/>
      <c r="JQY394"/>
      <c r="JQZ394"/>
      <c r="JRA394"/>
      <c r="JRB394"/>
      <c r="JRC394"/>
      <c r="JRD394"/>
      <c r="JRE394"/>
      <c r="JRF394"/>
      <c r="JRG394"/>
      <c r="JRH394"/>
      <c r="JRI394"/>
      <c r="JRJ394"/>
      <c r="JRK394"/>
      <c r="JRL394"/>
      <c r="JRM394"/>
      <c r="JRN394"/>
      <c r="JRO394"/>
      <c r="JRP394"/>
      <c r="JRQ394"/>
      <c r="JRR394"/>
      <c r="JRS394"/>
      <c r="JRT394"/>
      <c r="JRU394"/>
      <c r="JRV394"/>
      <c r="JRW394"/>
      <c r="JRX394"/>
      <c r="JRY394"/>
      <c r="JRZ394"/>
      <c r="JSA394"/>
      <c r="JSB394"/>
      <c r="JSC394"/>
      <c r="JSD394"/>
      <c r="JSE394"/>
      <c r="JSF394"/>
      <c r="JSG394"/>
      <c r="JSH394"/>
      <c r="JSI394"/>
      <c r="JSJ394"/>
      <c r="JSK394"/>
      <c r="JSL394"/>
      <c r="JSM394"/>
      <c r="JSN394"/>
      <c r="JSO394"/>
      <c r="JSP394"/>
      <c r="JSQ394"/>
      <c r="JSR394"/>
      <c r="JSS394"/>
      <c r="JST394"/>
      <c r="JSU394"/>
      <c r="JSV394"/>
      <c r="JSW394"/>
      <c r="JSX394"/>
      <c r="JSY394"/>
      <c r="JSZ394"/>
      <c r="JTA394"/>
      <c r="JTB394"/>
      <c r="JTC394"/>
      <c r="JTD394"/>
      <c r="JTE394"/>
      <c r="JTF394"/>
      <c r="JTG394"/>
      <c r="JTH394"/>
      <c r="JTI394"/>
      <c r="JTJ394"/>
      <c r="JTK394"/>
      <c r="JTL394"/>
      <c r="JTM394"/>
      <c r="JTN394"/>
      <c r="JTO394"/>
      <c r="JTP394"/>
      <c r="JTQ394"/>
      <c r="JTR394"/>
      <c r="JTS394"/>
      <c r="JTT394"/>
      <c r="JTU394"/>
      <c r="JTV394"/>
      <c r="JTW394"/>
      <c r="JTX394"/>
      <c r="JTY394"/>
      <c r="JTZ394"/>
      <c r="JUA394"/>
      <c r="JUB394"/>
      <c r="JUC394"/>
      <c r="JUD394"/>
      <c r="JUE394"/>
      <c r="JUF394"/>
      <c r="JUG394"/>
      <c r="JUH394"/>
      <c r="JUI394"/>
      <c r="JUJ394"/>
      <c r="JUK394"/>
      <c r="JUL394"/>
      <c r="JUM394"/>
      <c r="JUN394"/>
      <c r="JUO394"/>
      <c r="JUP394"/>
      <c r="JUQ394"/>
      <c r="JUR394"/>
      <c r="JUS394"/>
      <c r="JUT394"/>
      <c r="JUU394"/>
      <c r="JUV394"/>
      <c r="JUW394"/>
      <c r="JUX394"/>
      <c r="JUY394"/>
      <c r="JUZ394"/>
      <c r="JVA394"/>
      <c r="JVB394"/>
      <c r="JVC394"/>
      <c r="JVD394"/>
      <c r="JVE394"/>
      <c r="JVF394"/>
      <c r="JVG394"/>
      <c r="JVH394"/>
      <c r="JVI394"/>
      <c r="JVJ394"/>
      <c r="JVK394"/>
      <c r="JVL394"/>
      <c r="JVM394"/>
      <c r="JVN394"/>
      <c r="JVO394"/>
      <c r="JVP394"/>
      <c r="JVQ394"/>
      <c r="JVR394"/>
      <c r="JVS394"/>
      <c r="JVT394"/>
      <c r="JVU394"/>
      <c r="JVV394"/>
      <c r="JVW394"/>
      <c r="JVX394"/>
      <c r="JVY394"/>
      <c r="JVZ394"/>
      <c r="JWA394"/>
      <c r="JWB394"/>
      <c r="JWC394"/>
      <c r="JWD394"/>
      <c r="JWE394"/>
      <c r="JWF394"/>
      <c r="JWG394"/>
      <c r="JWH394"/>
      <c r="JWI394"/>
      <c r="JWJ394"/>
      <c r="JWK394"/>
      <c r="JWL394"/>
      <c r="JWM394"/>
      <c r="JWN394"/>
      <c r="JWO394"/>
      <c r="JWP394"/>
      <c r="JWQ394"/>
      <c r="JWR394"/>
      <c r="JWS394"/>
      <c r="JWT394"/>
      <c r="JWU394"/>
      <c r="JWV394"/>
      <c r="JWW394"/>
      <c r="JWX394"/>
      <c r="JWY394"/>
      <c r="JWZ394"/>
      <c r="JXA394"/>
      <c r="JXB394"/>
      <c r="JXC394"/>
      <c r="JXD394"/>
      <c r="JXE394"/>
      <c r="JXF394"/>
      <c r="JXG394"/>
      <c r="JXH394"/>
      <c r="JXI394"/>
      <c r="JXJ394"/>
      <c r="JXK394"/>
      <c r="JXL394"/>
      <c r="JXM394"/>
      <c r="JXN394"/>
      <c r="JXO394"/>
      <c r="JXP394"/>
      <c r="JXQ394"/>
      <c r="JXR394"/>
      <c r="JXS394"/>
      <c r="JXT394"/>
      <c r="JXU394"/>
      <c r="JXV394"/>
      <c r="JXW394"/>
      <c r="JXX394"/>
      <c r="JXY394"/>
      <c r="JXZ394"/>
      <c r="JYA394"/>
      <c r="JYB394"/>
      <c r="JYC394"/>
      <c r="JYD394"/>
      <c r="JYE394"/>
      <c r="JYF394"/>
      <c r="JYG394"/>
      <c r="JYH394"/>
      <c r="JYI394"/>
      <c r="JYJ394"/>
      <c r="JYK394"/>
      <c r="JYL394"/>
      <c r="JYM394"/>
      <c r="JYN394"/>
      <c r="JYO394"/>
      <c r="JYP394"/>
      <c r="JYQ394"/>
      <c r="JYR394"/>
      <c r="JYS394"/>
      <c r="JYT394"/>
      <c r="JYU394"/>
      <c r="JYV394"/>
      <c r="JYW394"/>
      <c r="JYX394"/>
      <c r="JYY394"/>
      <c r="JYZ394"/>
      <c r="JZA394"/>
      <c r="JZB394"/>
      <c r="JZC394"/>
      <c r="JZD394"/>
      <c r="JZE394"/>
      <c r="JZF394"/>
      <c r="JZG394"/>
      <c r="JZH394"/>
      <c r="JZI394"/>
      <c r="JZJ394"/>
      <c r="JZK394"/>
      <c r="JZL394"/>
      <c r="JZM394"/>
      <c r="JZN394"/>
      <c r="JZO394"/>
      <c r="JZP394"/>
      <c r="JZQ394"/>
      <c r="JZR394"/>
      <c r="JZS394"/>
      <c r="JZT394"/>
      <c r="JZU394"/>
      <c r="JZV394"/>
      <c r="JZW394"/>
      <c r="JZX394"/>
      <c r="JZY394"/>
      <c r="JZZ394"/>
      <c r="KAA394"/>
      <c r="KAB394"/>
      <c r="KAC394"/>
      <c r="KAD394"/>
      <c r="KAE394"/>
      <c r="KAF394"/>
      <c r="KAG394"/>
      <c r="KAH394"/>
      <c r="KAI394"/>
      <c r="KAJ394"/>
      <c r="KAK394"/>
      <c r="KAL394"/>
      <c r="KAM394"/>
      <c r="KAN394"/>
      <c r="KAO394"/>
      <c r="KAP394"/>
      <c r="KAQ394"/>
      <c r="KAR394"/>
      <c r="KAS394"/>
      <c r="KAT394"/>
      <c r="KAU394"/>
      <c r="KAV394"/>
      <c r="KAW394"/>
      <c r="KAX394"/>
      <c r="KAY394"/>
      <c r="KAZ394"/>
      <c r="KBA394"/>
      <c r="KBB394"/>
      <c r="KBC394"/>
      <c r="KBD394"/>
      <c r="KBE394"/>
      <c r="KBF394"/>
      <c r="KBG394"/>
      <c r="KBH394"/>
      <c r="KBI394"/>
      <c r="KBJ394"/>
      <c r="KBK394"/>
      <c r="KBL394"/>
      <c r="KBM394"/>
      <c r="KBN394"/>
      <c r="KBO394"/>
      <c r="KBP394"/>
      <c r="KBQ394"/>
      <c r="KBR394"/>
      <c r="KBS394"/>
      <c r="KBT394"/>
      <c r="KBU394"/>
      <c r="KBV394"/>
      <c r="KBW394"/>
      <c r="KBX394"/>
      <c r="KBY394"/>
      <c r="KBZ394"/>
      <c r="KCA394"/>
      <c r="KCB394"/>
      <c r="KCC394"/>
      <c r="KCD394"/>
      <c r="KCE394"/>
      <c r="KCF394"/>
      <c r="KCG394"/>
      <c r="KCH394"/>
      <c r="KCI394"/>
      <c r="KCJ394"/>
      <c r="KCK394"/>
      <c r="KCL394"/>
      <c r="KCM394"/>
      <c r="KCN394"/>
      <c r="KCO394"/>
      <c r="KCP394"/>
      <c r="KCQ394"/>
      <c r="KCR394"/>
      <c r="KCS394"/>
      <c r="KCT394"/>
      <c r="KCU394"/>
      <c r="KCV394"/>
      <c r="KCW394"/>
      <c r="KCX394"/>
      <c r="KCY394"/>
      <c r="KCZ394"/>
      <c r="KDA394"/>
      <c r="KDB394"/>
      <c r="KDC394"/>
      <c r="KDD394"/>
      <c r="KDE394"/>
      <c r="KDF394"/>
      <c r="KDG394"/>
      <c r="KDH394"/>
      <c r="KDI394"/>
      <c r="KDJ394"/>
      <c r="KDK394"/>
      <c r="KDL394"/>
      <c r="KDM394"/>
      <c r="KDN394"/>
      <c r="KDO394"/>
      <c r="KDP394"/>
      <c r="KDQ394"/>
      <c r="KDR394"/>
      <c r="KDS394"/>
      <c r="KDT394"/>
      <c r="KDU394"/>
      <c r="KDV394"/>
      <c r="KDW394"/>
      <c r="KDX394"/>
      <c r="KDY394"/>
      <c r="KDZ394"/>
      <c r="KEA394"/>
      <c r="KEB394"/>
      <c r="KEC394"/>
      <c r="KED394"/>
      <c r="KEE394"/>
      <c r="KEF394"/>
      <c r="KEG394"/>
      <c r="KEH394"/>
      <c r="KEI394"/>
      <c r="KEJ394"/>
      <c r="KEK394"/>
      <c r="KEL394"/>
      <c r="KEM394"/>
      <c r="KEN394"/>
      <c r="KEO394"/>
      <c r="KEP394"/>
      <c r="KEQ394"/>
      <c r="KER394"/>
      <c r="KES394"/>
      <c r="KET394"/>
      <c r="KEU394"/>
      <c r="KEV394"/>
      <c r="KEW394"/>
      <c r="KEX394"/>
      <c r="KEY394"/>
      <c r="KEZ394"/>
      <c r="KFA394"/>
      <c r="KFB394"/>
      <c r="KFC394"/>
      <c r="KFD394"/>
      <c r="KFE394"/>
      <c r="KFF394"/>
      <c r="KFG394"/>
      <c r="KFH394"/>
      <c r="KFI394"/>
      <c r="KFJ394"/>
      <c r="KFK394"/>
      <c r="KFL394"/>
      <c r="KFM394"/>
      <c r="KFN394"/>
      <c r="KFO394"/>
      <c r="KFP394"/>
      <c r="KFQ394"/>
      <c r="KFR394"/>
      <c r="KFS394"/>
      <c r="KFT394"/>
      <c r="KFU394"/>
      <c r="KFV394"/>
      <c r="KFW394"/>
      <c r="KFX394"/>
      <c r="KFY394"/>
      <c r="KFZ394"/>
      <c r="KGA394"/>
      <c r="KGB394"/>
      <c r="KGC394"/>
      <c r="KGD394"/>
      <c r="KGE394"/>
      <c r="KGF394"/>
      <c r="KGG394"/>
      <c r="KGH394"/>
      <c r="KGI394"/>
      <c r="KGJ394"/>
      <c r="KGK394"/>
      <c r="KGL394"/>
      <c r="KGM394"/>
      <c r="KGN394"/>
      <c r="KGO394"/>
      <c r="KGP394"/>
      <c r="KGQ394"/>
      <c r="KGR394"/>
      <c r="KGS394"/>
      <c r="KGT394"/>
      <c r="KGU394"/>
      <c r="KGV394"/>
      <c r="KGW394"/>
      <c r="KGX394"/>
      <c r="KGY394"/>
      <c r="KGZ394"/>
      <c r="KHA394"/>
      <c r="KHB394"/>
      <c r="KHC394"/>
      <c r="KHD394"/>
      <c r="KHE394"/>
      <c r="KHF394"/>
      <c r="KHG394"/>
      <c r="KHH394"/>
      <c r="KHI394"/>
      <c r="KHJ394"/>
      <c r="KHK394"/>
      <c r="KHL394"/>
      <c r="KHM394"/>
      <c r="KHN394"/>
      <c r="KHO394"/>
      <c r="KHP394"/>
      <c r="KHQ394"/>
      <c r="KHR394"/>
      <c r="KHS394"/>
      <c r="KHT394"/>
      <c r="KHU394"/>
      <c r="KHV394"/>
      <c r="KHW394"/>
      <c r="KHX394"/>
      <c r="KHY394"/>
      <c r="KHZ394"/>
      <c r="KIA394"/>
      <c r="KIB394"/>
      <c r="KIC394"/>
      <c r="KID394"/>
      <c r="KIE394"/>
      <c r="KIF394"/>
      <c r="KIG394"/>
      <c r="KIH394"/>
      <c r="KII394"/>
      <c r="KIJ394"/>
      <c r="KIK394"/>
      <c r="KIL394"/>
      <c r="KIM394"/>
      <c r="KIN394"/>
      <c r="KIO394"/>
      <c r="KIP394"/>
      <c r="KIQ394"/>
      <c r="KIR394"/>
      <c r="KIS394"/>
      <c r="KIT394"/>
      <c r="KIU394"/>
      <c r="KIV394"/>
      <c r="KIW394"/>
      <c r="KIX394"/>
      <c r="KIY394"/>
      <c r="KIZ394"/>
      <c r="KJA394"/>
      <c r="KJB394"/>
      <c r="KJC394"/>
      <c r="KJD394"/>
      <c r="KJE394"/>
      <c r="KJF394"/>
      <c r="KJG394"/>
      <c r="KJH394"/>
      <c r="KJI394"/>
      <c r="KJJ394"/>
      <c r="KJK394"/>
      <c r="KJL394"/>
      <c r="KJM394"/>
      <c r="KJN394"/>
      <c r="KJO394"/>
      <c r="KJP394"/>
      <c r="KJQ394"/>
      <c r="KJR394"/>
      <c r="KJS394"/>
      <c r="KJT394"/>
      <c r="KJU394"/>
      <c r="KJV394"/>
      <c r="KJW394"/>
      <c r="KJX394"/>
      <c r="KJY394"/>
      <c r="KJZ394"/>
      <c r="KKA394"/>
      <c r="KKB394"/>
      <c r="KKC394"/>
      <c r="KKD394"/>
      <c r="KKE394"/>
      <c r="KKF394"/>
      <c r="KKG394"/>
      <c r="KKH394"/>
      <c r="KKI394"/>
      <c r="KKJ394"/>
      <c r="KKK394"/>
      <c r="KKL394"/>
      <c r="KKM394"/>
      <c r="KKN394"/>
      <c r="KKO394"/>
      <c r="KKP394"/>
      <c r="KKQ394"/>
      <c r="KKR394"/>
      <c r="KKS394"/>
      <c r="KKT394"/>
      <c r="KKU394"/>
      <c r="KKV394"/>
      <c r="KKW394"/>
      <c r="KKX394"/>
      <c r="KKY394"/>
      <c r="KKZ394"/>
      <c r="KLA394"/>
      <c r="KLB394"/>
      <c r="KLC394"/>
      <c r="KLD394"/>
      <c r="KLE394"/>
      <c r="KLF394"/>
      <c r="KLG394"/>
      <c r="KLH394"/>
      <c r="KLI394"/>
      <c r="KLJ394"/>
      <c r="KLK394"/>
      <c r="KLL394"/>
      <c r="KLM394"/>
      <c r="KLN394"/>
      <c r="KLO394"/>
      <c r="KLP394"/>
      <c r="KLQ394"/>
      <c r="KLR394"/>
      <c r="KLS394"/>
      <c r="KLT394"/>
      <c r="KLU394"/>
      <c r="KLV394"/>
      <c r="KLW394"/>
      <c r="KLX394"/>
      <c r="KLY394"/>
      <c r="KLZ394"/>
      <c r="KMA394"/>
      <c r="KMB394"/>
      <c r="KMC394"/>
      <c r="KMD394"/>
      <c r="KME394"/>
      <c r="KMF394"/>
      <c r="KMG394"/>
      <c r="KMH394"/>
      <c r="KMI394"/>
      <c r="KMJ394"/>
      <c r="KMK394"/>
      <c r="KML394"/>
      <c r="KMM394"/>
      <c r="KMN394"/>
      <c r="KMO394"/>
      <c r="KMP394"/>
      <c r="KMQ394"/>
      <c r="KMR394"/>
      <c r="KMS394"/>
      <c r="KMT394"/>
      <c r="KMU394"/>
      <c r="KMV394"/>
      <c r="KMW394"/>
      <c r="KMX394"/>
      <c r="KMY394"/>
      <c r="KMZ394"/>
      <c r="KNA394"/>
      <c r="KNB394"/>
      <c r="KNC394"/>
      <c r="KND394"/>
      <c r="KNE394"/>
      <c r="KNF394"/>
      <c r="KNG394"/>
      <c r="KNH394"/>
      <c r="KNI394"/>
      <c r="KNJ394"/>
      <c r="KNK394"/>
      <c r="KNL394"/>
      <c r="KNM394"/>
      <c r="KNN394"/>
      <c r="KNO394"/>
      <c r="KNP394"/>
      <c r="KNQ394"/>
      <c r="KNR394"/>
      <c r="KNS394"/>
      <c r="KNT394"/>
      <c r="KNU394"/>
      <c r="KNV394"/>
      <c r="KNW394"/>
      <c r="KNX394"/>
      <c r="KNY394"/>
      <c r="KNZ394"/>
      <c r="KOA394"/>
      <c r="KOB394"/>
      <c r="KOC394"/>
      <c r="KOD394"/>
      <c r="KOE394"/>
      <c r="KOF394"/>
      <c r="KOG394"/>
      <c r="KOH394"/>
      <c r="KOI394"/>
      <c r="KOJ394"/>
      <c r="KOK394"/>
      <c r="KOL394"/>
      <c r="KOM394"/>
      <c r="KON394"/>
      <c r="KOO394"/>
      <c r="KOP394"/>
      <c r="KOQ394"/>
      <c r="KOR394"/>
      <c r="KOS394"/>
      <c r="KOT394"/>
      <c r="KOU394"/>
      <c r="KOV394"/>
      <c r="KOW394"/>
      <c r="KOX394"/>
      <c r="KOY394"/>
      <c r="KOZ394"/>
      <c r="KPA394"/>
      <c r="KPB394"/>
      <c r="KPC394"/>
      <c r="KPD394"/>
      <c r="KPE394"/>
      <c r="KPF394"/>
      <c r="KPG394"/>
      <c r="KPH394"/>
      <c r="KPI394"/>
      <c r="KPJ394"/>
      <c r="KPK394"/>
      <c r="KPL394"/>
      <c r="KPM394"/>
      <c r="KPN394"/>
      <c r="KPO394"/>
      <c r="KPP394"/>
      <c r="KPQ394"/>
      <c r="KPR394"/>
      <c r="KPS394"/>
      <c r="KPT394"/>
      <c r="KPU394"/>
      <c r="KPV394"/>
      <c r="KPW394"/>
      <c r="KPX394"/>
      <c r="KPY394"/>
      <c r="KPZ394"/>
      <c r="KQA394"/>
      <c r="KQB394"/>
      <c r="KQC394"/>
      <c r="KQD394"/>
      <c r="KQE394"/>
      <c r="KQF394"/>
      <c r="KQG394"/>
      <c r="KQH394"/>
      <c r="KQI394"/>
      <c r="KQJ394"/>
      <c r="KQK394"/>
      <c r="KQL394"/>
      <c r="KQM394"/>
      <c r="KQN394"/>
      <c r="KQO394"/>
      <c r="KQP394"/>
      <c r="KQQ394"/>
      <c r="KQR394"/>
      <c r="KQS394"/>
      <c r="KQT394"/>
      <c r="KQU394"/>
      <c r="KQV394"/>
      <c r="KQW394"/>
      <c r="KQX394"/>
      <c r="KQY394"/>
      <c r="KQZ394"/>
      <c r="KRA394"/>
      <c r="KRB394"/>
      <c r="KRC394"/>
      <c r="KRD394"/>
      <c r="KRE394"/>
      <c r="KRF394"/>
      <c r="KRG394"/>
      <c r="KRH394"/>
      <c r="KRI394"/>
      <c r="KRJ394"/>
      <c r="KRK394"/>
      <c r="KRL394"/>
      <c r="KRM394"/>
      <c r="KRN394"/>
      <c r="KRO394"/>
      <c r="KRP394"/>
      <c r="KRQ394"/>
      <c r="KRR394"/>
      <c r="KRS394"/>
      <c r="KRT394"/>
      <c r="KRU394"/>
      <c r="KRV394"/>
      <c r="KRW394"/>
      <c r="KRX394"/>
      <c r="KRY394"/>
      <c r="KRZ394"/>
      <c r="KSA394"/>
      <c r="KSB394"/>
      <c r="KSC394"/>
      <c r="KSD394"/>
      <c r="KSE394"/>
      <c r="KSF394"/>
      <c r="KSG394"/>
      <c r="KSH394"/>
      <c r="KSI394"/>
      <c r="KSJ394"/>
      <c r="KSK394"/>
      <c r="KSL394"/>
      <c r="KSM394"/>
      <c r="KSN394"/>
      <c r="KSO394"/>
      <c r="KSP394"/>
      <c r="KSQ394"/>
      <c r="KSR394"/>
      <c r="KSS394"/>
      <c r="KST394"/>
      <c r="KSU394"/>
      <c r="KSV394"/>
      <c r="KSW394"/>
      <c r="KSX394"/>
      <c r="KSY394"/>
      <c r="KSZ394"/>
      <c r="KTA394"/>
      <c r="KTB394"/>
      <c r="KTC394"/>
      <c r="KTD394"/>
      <c r="KTE394"/>
      <c r="KTF394"/>
      <c r="KTG394"/>
      <c r="KTH394"/>
      <c r="KTI394"/>
      <c r="KTJ394"/>
      <c r="KTK394"/>
      <c r="KTL394"/>
      <c r="KTM394"/>
      <c r="KTN394"/>
      <c r="KTO394"/>
      <c r="KTP394"/>
      <c r="KTQ394"/>
      <c r="KTR394"/>
      <c r="KTS394"/>
      <c r="KTT394"/>
      <c r="KTU394"/>
      <c r="KTV394"/>
      <c r="KTW394"/>
      <c r="KTX394"/>
      <c r="KTY394"/>
      <c r="KTZ394"/>
      <c r="KUA394"/>
      <c r="KUB394"/>
      <c r="KUC394"/>
      <c r="KUD394"/>
      <c r="KUE394"/>
      <c r="KUF394"/>
      <c r="KUG394"/>
      <c r="KUH394"/>
      <c r="KUI394"/>
      <c r="KUJ394"/>
      <c r="KUK394"/>
      <c r="KUL394"/>
      <c r="KUM394"/>
      <c r="KUN394"/>
      <c r="KUO394"/>
      <c r="KUP394"/>
      <c r="KUQ394"/>
      <c r="KUR394"/>
      <c r="KUS394"/>
      <c r="KUT394"/>
      <c r="KUU394"/>
      <c r="KUV394"/>
      <c r="KUW394"/>
      <c r="KUX394"/>
      <c r="KUY394"/>
      <c r="KUZ394"/>
      <c r="KVA394"/>
      <c r="KVB394"/>
      <c r="KVC394"/>
      <c r="KVD394"/>
      <c r="KVE394"/>
      <c r="KVF394"/>
      <c r="KVG394"/>
      <c r="KVH394"/>
      <c r="KVI394"/>
      <c r="KVJ394"/>
      <c r="KVK394"/>
      <c r="KVL394"/>
      <c r="KVM394"/>
      <c r="KVN394"/>
      <c r="KVO394"/>
      <c r="KVP394"/>
      <c r="KVQ394"/>
      <c r="KVR394"/>
      <c r="KVS394"/>
      <c r="KVT394"/>
      <c r="KVU394"/>
      <c r="KVV394"/>
      <c r="KVW394"/>
      <c r="KVX394"/>
      <c r="KVY394"/>
      <c r="KVZ394"/>
      <c r="KWA394"/>
      <c r="KWB394"/>
      <c r="KWC394"/>
      <c r="KWD394"/>
      <c r="KWE394"/>
      <c r="KWF394"/>
      <c r="KWG394"/>
      <c r="KWH394"/>
      <c r="KWI394"/>
      <c r="KWJ394"/>
      <c r="KWK394"/>
      <c r="KWL394"/>
      <c r="KWM394"/>
      <c r="KWN394"/>
      <c r="KWO394"/>
      <c r="KWP394"/>
      <c r="KWQ394"/>
      <c r="KWR394"/>
      <c r="KWS394"/>
      <c r="KWT394"/>
      <c r="KWU394"/>
      <c r="KWV394"/>
      <c r="KWW394"/>
      <c r="KWX394"/>
      <c r="KWY394"/>
      <c r="KWZ394"/>
      <c r="KXA394"/>
      <c r="KXB394"/>
      <c r="KXC394"/>
      <c r="KXD394"/>
      <c r="KXE394"/>
      <c r="KXF394"/>
      <c r="KXG394"/>
      <c r="KXH394"/>
      <c r="KXI394"/>
      <c r="KXJ394"/>
      <c r="KXK394"/>
      <c r="KXL394"/>
      <c r="KXM394"/>
      <c r="KXN394"/>
      <c r="KXO394"/>
      <c r="KXP394"/>
      <c r="KXQ394"/>
      <c r="KXR394"/>
      <c r="KXS394"/>
      <c r="KXT394"/>
      <c r="KXU394"/>
      <c r="KXV394"/>
      <c r="KXW394"/>
      <c r="KXX394"/>
      <c r="KXY394"/>
      <c r="KXZ394"/>
      <c r="KYA394"/>
      <c r="KYB394"/>
      <c r="KYC394"/>
      <c r="KYD394"/>
      <c r="KYE394"/>
      <c r="KYF394"/>
      <c r="KYG394"/>
      <c r="KYH394"/>
      <c r="KYI394"/>
      <c r="KYJ394"/>
      <c r="KYK394"/>
      <c r="KYL394"/>
      <c r="KYM394"/>
      <c r="KYN394"/>
      <c r="KYO394"/>
      <c r="KYP394"/>
      <c r="KYQ394"/>
      <c r="KYR394"/>
      <c r="KYS394"/>
      <c r="KYT394"/>
      <c r="KYU394"/>
      <c r="KYV394"/>
      <c r="KYW394"/>
      <c r="KYX394"/>
      <c r="KYY394"/>
      <c r="KYZ394"/>
      <c r="KZA394"/>
      <c r="KZB394"/>
      <c r="KZC394"/>
      <c r="KZD394"/>
      <c r="KZE394"/>
      <c r="KZF394"/>
      <c r="KZG394"/>
      <c r="KZH394"/>
      <c r="KZI394"/>
      <c r="KZJ394"/>
      <c r="KZK394"/>
      <c r="KZL394"/>
      <c r="KZM394"/>
      <c r="KZN394"/>
      <c r="KZO394"/>
      <c r="KZP394"/>
      <c r="KZQ394"/>
      <c r="KZR394"/>
      <c r="KZS394"/>
      <c r="KZT394"/>
      <c r="KZU394"/>
      <c r="KZV394"/>
      <c r="KZW394"/>
      <c r="KZX394"/>
      <c r="KZY394"/>
      <c r="KZZ394"/>
      <c r="LAA394"/>
      <c r="LAB394"/>
      <c r="LAC394"/>
      <c r="LAD394"/>
      <c r="LAE394"/>
      <c r="LAF394"/>
      <c r="LAG394"/>
      <c r="LAH394"/>
      <c r="LAI394"/>
      <c r="LAJ394"/>
      <c r="LAK394"/>
      <c r="LAL394"/>
      <c r="LAM394"/>
      <c r="LAN394"/>
      <c r="LAO394"/>
      <c r="LAP394"/>
      <c r="LAQ394"/>
      <c r="LAR394"/>
      <c r="LAS394"/>
      <c r="LAT394"/>
      <c r="LAU394"/>
      <c r="LAV394"/>
      <c r="LAW394"/>
      <c r="LAX394"/>
      <c r="LAY394"/>
      <c r="LAZ394"/>
      <c r="LBA394"/>
      <c r="LBB394"/>
      <c r="LBC394"/>
      <c r="LBD394"/>
      <c r="LBE394"/>
      <c r="LBF394"/>
      <c r="LBG394"/>
      <c r="LBH394"/>
      <c r="LBI394"/>
      <c r="LBJ394"/>
      <c r="LBK394"/>
      <c r="LBL394"/>
      <c r="LBM394"/>
      <c r="LBN394"/>
      <c r="LBO394"/>
      <c r="LBP394"/>
      <c r="LBQ394"/>
      <c r="LBR394"/>
      <c r="LBS394"/>
      <c r="LBT394"/>
      <c r="LBU394"/>
      <c r="LBV394"/>
      <c r="LBW394"/>
      <c r="LBX394"/>
      <c r="LBY394"/>
      <c r="LBZ394"/>
      <c r="LCA394"/>
      <c r="LCB394"/>
      <c r="LCC394"/>
      <c r="LCD394"/>
      <c r="LCE394"/>
      <c r="LCF394"/>
      <c r="LCG394"/>
      <c r="LCH394"/>
      <c r="LCI394"/>
      <c r="LCJ394"/>
      <c r="LCK394"/>
      <c r="LCL394"/>
      <c r="LCM394"/>
      <c r="LCN394"/>
      <c r="LCO394"/>
      <c r="LCP394"/>
      <c r="LCQ394"/>
      <c r="LCR394"/>
      <c r="LCS394"/>
      <c r="LCT394"/>
      <c r="LCU394"/>
      <c r="LCV394"/>
      <c r="LCW394"/>
      <c r="LCX394"/>
      <c r="LCY394"/>
      <c r="LCZ394"/>
      <c r="LDA394"/>
      <c r="LDB394"/>
      <c r="LDC394"/>
      <c r="LDD394"/>
      <c r="LDE394"/>
      <c r="LDF394"/>
      <c r="LDG394"/>
      <c r="LDH394"/>
      <c r="LDI394"/>
      <c r="LDJ394"/>
      <c r="LDK394"/>
      <c r="LDL394"/>
      <c r="LDM394"/>
      <c r="LDN394"/>
      <c r="LDO394"/>
      <c r="LDP394"/>
      <c r="LDQ394"/>
      <c r="LDR394"/>
      <c r="LDS394"/>
      <c r="LDT394"/>
      <c r="LDU394"/>
      <c r="LDV394"/>
      <c r="LDW394"/>
      <c r="LDX394"/>
      <c r="LDY394"/>
      <c r="LDZ394"/>
      <c r="LEA394"/>
      <c r="LEB394"/>
      <c r="LEC394"/>
      <c r="LED394"/>
      <c r="LEE394"/>
      <c r="LEF394"/>
      <c r="LEG394"/>
      <c r="LEH394"/>
      <c r="LEI394"/>
      <c r="LEJ394"/>
      <c r="LEK394"/>
      <c r="LEL394"/>
      <c r="LEM394"/>
      <c r="LEN394"/>
      <c r="LEO394"/>
      <c r="LEP394"/>
      <c r="LEQ394"/>
      <c r="LER394"/>
      <c r="LES394"/>
      <c r="LET394"/>
      <c r="LEU394"/>
      <c r="LEV394"/>
      <c r="LEW394"/>
      <c r="LEX394"/>
      <c r="LEY394"/>
      <c r="LEZ394"/>
      <c r="LFA394"/>
      <c r="LFB394"/>
      <c r="LFC394"/>
      <c r="LFD394"/>
      <c r="LFE394"/>
      <c r="LFF394"/>
      <c r="LFG394"/>
      <c r="LFH394"/>
      <c r="LFI394"/>
      <c r="LFJ394"/>
      <c r="LFK394"/>
      <c r="LFL394"/>
      <c r="LFM394"/>
      <c r="LFN394"/>
      <c r="LFO394"/>
      <c r="LFP394"/>
      <c r="LFQ394"/>
      <c r="LFR394"/>
      <c r="LFS394"/>
      <c r="LFT394"/>
      <c r="LFU394"/>
      <c r="LFV394"/>
      <c r="LFW394"/>
      <c r="LFX394"/>
      <c r="LFY394"/>
      <c r="LFZ394"/>
      <c r="LGA394"/>
      <c r="LGB394"/>
      <c r="LGC394"/>
      <c r="LGD394"/>
      <c r="LGE394"/>
      <c r="LGF394"/>
      <c r="LGG394"/>
      <c r="LGH394"/>
      <c r="LGI394"/>
      <c r="LGJ394"/>
      <c r="LGK394"/>
      <c r="LGL394"/>
      <c r="LGM394"/>
      <c r="LGN394"/>
      <c r="LGO394"/>
      <c r="LGP394"/>
      <c r="LGQ394"/>
      <c r="LGR394"/>
      <c r="LGS394"/>
      <c r="LGT394"/>
      <c r="LGU394"/>
      <c r="LGV394"/>
      <c r="LGW394"/>
      <c r="LGX394"/>
      <c r="LGY394"/>
      <c r="LGZ394"/>
      <c r="LHA394"/>
      <c r="LHB394"/>
      <c r="LHC394"/>
      <c r="LHD394"/>
      <c r="LHE394"/>
      <c r="LHF394"/>
      <c r="LHG394"/>
      <c r="LHH394"/>
      <c r="LHI394"/>
      <c r="LHJ394"/>
      <c r="LHK394"/>
      <c r="LHL394"/>
      <c r="LHM394"/>
      <c r="LHN394"/>
      <c r="LHO394"/>
      <c r="LHP394"/>
      <c r="LHQ394"/>
      <c r="LHR394"/>
      <c r="LHS394"/>
      <c r="LHT394"/>
      <c r="LHU394"/>
      <c r="LHV394"/>
      <c r="LHW394"/>
      <c r="LHX394"/>
      <c r="LHY394"/>
      <c r="LHZ394"/>
      <c r="LIA394"/>
      <c r="LIB394"/>
      <c r="LIC394"/>
      <c r="LID394"/>
      <c r="LIE394"/>
      <c r="LIF394"/>
      <c r="LIG394"/>
      <c r="LIH394"/>
      <c r="LII394"/>
      <c r="LIJ394"/>
      <c r="LIK394"/>
      <c r="LIL394"/>
      <c r="LIM394"/>
      <c r="LIN394"/>
      <c r="LIO394"/>
      <c r="LIP394"/>
      <c r="LIQ394"/>
      <c r="LIR394"/>
      <c r="LIS394"/>
      <c r="LIT394"/>
      <c r="LIU394"/>
      <c r="LIV394"/>
      <c r="LIW394"/>
      <c r="LIX394"/>
      <c r="LIY394"/>
      <c r="LIZ394"/>
      <c r="LJA394"/>
      <c r="LJB394"/>
      <c r="LJC394"/>
      <c r="LJD394"/>
      <c r="LJE394"/>
      <c r="LJF394"/>
      <c r="LJG394"/>
      <c r="LJH394"/>
      <c r="LJI394"/>
      <c r="LJJ394"/>
      <c r="LJK394"/>
      <c r="LJL394"/>
      <c r="LJM394"/>
      <c r="LJN394"/>
      <c r="LJO394"/>
      <c r="LJP394"/>
      <c r="LJQ394"/>
      <c r="LJR394"/>
      <c r="LJS394"/>
      <c r="LJT394"/>
      <c r="LJU394"/>
      <c r="LJV394"/>
      <c r="LJW394"/>
      <c r="LJX394"/>
      <c r="LJY394"/>
      <c r="LJZ394"/>
      <c r="LKA394"/>
      <c r="LKB394"/>
      <c r="LKC394"/>
      <c r="LKD394"/>
      <c r="LKE394"/>
      <c r="LKF394"/>
      <c r="LKG394"/>
      <c r="LKH394"/>
      <c r="LKI394"/>
      <c r="LKJ394"/>
      <c r="LKK394"/>
      <c r="LKL394"/>
      <c r="LKM394"/>
      <c r="LKN394"/>
      <c r="LKO394"/>
      <c r="LKP394"/>
      <c r="LKQ394"/>
      <c r="LKR394"/>
      <c r="LKS394"/>
      <c r="LKT394"/>
      <c r="LKU394"/>
      <c r="LKV394"/>
      <c r="LKW394"/>
      <c r="LKX394"/>
      <c r="LKY394"/>
      <c r="LKZ394"/>
      <c r="LLA394"/>
      <c r="LLB394"/>
      <c r="LLC394"/>
      <c r="LLD394"/>
      <c r="LLE394"/>
      <c r="LLF394"/>
      <c r="LLG394"/>
      <c r="LLH394"/>
      <c r="LLI394"/>
      <c r="LLJ394"/>
      <c r="LLK394"/>
      <c r="LLL394"/>
      <c r="LLM394"/>
      <c r="LLN394"/>
      <c r="LLO394"/>
      <c r="LLP394"/>
      <c r="LLQ394"/>
      <c r="LLR394"/>
      <c r="LLS394"/>
      <c r="LLT394"/>
      <c r="LLU394"/>
      <c r="LLV394"/>
      <c r="LLW394"/>
      <c r="LLX394"/>
      <c r="LLY394"/>
      <c r="LLZ394"/>
      <c r="LMA394"/>
      <c r="LMB394"/>
      <c r="LMC394"/>
      <c r="LMD394"/>
      <c r="LME394"/>
      <c r="LMF394"/>
      <c r="LMG394"/>
      <c r="LMH394"/>
      <c r="LMI394"/>
      <c r="LMJ394"/>
      <c r="LMK394"/>
      <c r="LML394"/>
      <c r="LMM394"/>
      <c r="LMN394"/>
      <c r="LMO394"/>
      <c r="LMP394"/>
      <c r="LMQ394"/>
      <c r="LMR394"/>
      <c r="LMS394"/>
      <c r="LMT394"/>
      <c r="LMU394"/>
      <c r="LMV394"/>
      <c r="LMW394"/>
      <c r="LMX394"/>
      <c r="LMY394"/>
      <c r="LMZ394"/>
      <c r="LNA394"/>
      <c r="LNB394"/>
      <c r="LNC394"/>
      <c r="LND394"/>
      <c r="LNE394"/>
      <c r="LNF394"/>
      <c r="LNG394"/>
      <c r="LNH394"/>
      <c r="LNI394"/>
      <c r="LNJ394"/>
      <c r="LNK394"/>
      <c r="LNL394"/>
      <c r="LNM394"/>
      <c r="LNN394"/>
      <c r="LNO394"/>
      <c r="LNP394"/>
      <c r="LNQ394"/>
      <c r="LNR394"/>
      <c r="LNS394"/>
      <c r="LNT394"/>
      <c r="LNU394"/>
      <c r="LNV394"/>
      <c r="LNW394"/>
      <c r="LNX394"/>
      <c r="LNY394"/>
      <c r="LNZ394"/>
      <c r="LOA394"/>
      <c r="LOB394"/>
      <c r="LOC394"/>
      <c r="LOD394"/>
      <c r="LOE394"/>
      <c r="LOF394"/>
      <c r="LOG394"/>
      <c r="LOH394"/>
      <c r="LOI394"/>
      <c r="LOJ394"/>
      <c r="LOK394"/>
      <c r="LOL394"/>
      <c r="LOM394"/>
      <c r="LON394"/>
      <c r="LOO394"/>
      <c r="LOP394"/>
      <c r="LOQ394"/>
      <c r="LOR394"/>
      <c r="LOS394"/>
      <c r="LOT394"/>
      <c r="LOU394"/>
      <c r="LOV394"/>
      <c r="LOW394"/>
      <c r="LOX394"/>
      <c r="LOY394"/>
      <c r="LOZ394"/>
      <c r="LPA394"/>
      <c r="LPB394"/>
      <c r="LPC394"/>
      <c r="LPD394"/>
      <c r="LPE394"/>
      <c r="LPF394"/>
      <c r="LPG394"/>
      <c r="LPH394"/>
      <c r="LPI394"/>
      <c r="LPJ394"/>
      <c r="LPK394"/>
      <c r="LPL394"/>
      <c r="LPM394"/>
      <c r="LPN394"/>
      <c r="LPO394"/>
      <c r="LPP394"/>
      <c r="LPQ394"/>
      <c r="LPR394"/>
      <c r="LPS394"/>
      <c r="LPT394"/>
      <c r="LPU394"/>
      <c r="LPV394"/>
      <c r="LPW394"/>
      <c r="LPX394"/>
      <c r="LPY394"/>
      <c r="LPZ394"/>
      <c r="LQA394"/>
      <c r="LQB394"/>
      <c r="LQC394"/>
      <c r="LQD394"/>
      <c r="LQE394"/>
      <c r="LQF394"/>
      <c r="LQG394"/>
      <c r="LQH394"/>
      <c r="LQI394"/>
      <c r="LQJ394"/>
      <c r="LQK394"/>
      <c r="LQL394"/>
      <c r="LQM394"/>
      <c r="LQN394"/>
      <c r="LQO394"/>
      <c r="LQP394"/>
      <c r="LQQ394"/>
      <c r="LQR394"/>
      <c r="LQS394"/>
      <c r="LQT394"/>
      <c r="LQU394"/>
      <c r="LQV394"/>
      <c r="LQW394"/>
      <c r="LQX394"/>
      <c r="LQY394"/>
      <c r="LQZ394"/>
      <c r="LRA394"/>
      <c r="LRB394"/>
      <c r="LRC394"/>
      <c r="LRD394"/>
      <c r="LRE394"/>
      <c r="LRF394"/>
      <c r="LRG394"/>
      <c r="LRH394"/>
      <c r="LRI394"/>
      <c r="LRJ394"/>
      <c r="LRK394"/>
      <c r="LRL394"/>
      <c r="LRM394"/>
      <c r="LRN394"/>
      <c r="LRO394"/>
      <c r="LRP394"/>
      <c r="LRQ394"/>
      <c r="LRR394"/>
      <c r="LRS394"/>
      <c r="LRT394"/>
      <c r="LRU394"/>
      <c r="LRV394"/>
      <c r="LRW394"/>
      <c r="LRX394"/>
      <c r="LRY394"/>
      <c r="LRZ394"/>
      <c r="LSA394"/>
      <c r="LSB394"/>
      <c r="LSC394"/>
      <c r="LSD394"/>
      <c r="LSE394"/>
      <c r="LSF394"/>
      <c r="LSG394"/>
      <c r="LSH394"/>
      <c r="LSI394"/>
      <c r="LSJ394"/>
      <c r="LSK394"/>
      <c r="LSL394"/>
      <c r="LSM394"/>
      <c r="LSN394"/>
      <c r="LSO394"/>
      <c r="LSP394"/>
      <c r="LSQ394"/>
      <c r="LSR394"/>
      <c r="LSS394"/>
      <c r="LST394"/>
      <c r="LSU394"/>
      <c r="LSV394"/>
      <c r="LSW394"/>
      <c r="LSX394"/>
      <c r="LSY394"/>
      <c r="LSZ394"/>
      <c r="LTA394"/>
      <c r="LTB394"/>
      <c r="LTC394"/>
      <c r="LTD394"/>
      <c r="LTE394"/>
      <c r="LTF394"/>
      <c r="LTG394"/>
      <c r="LTH394"/>
      <c r="LTI394"/>
      <c r="LTJ394"/>
      <c r="LTK394"/>
      <c r="LTL394"/>
      <c r="LTM394"/>
      <c r="LTN394"/>
      <c r="LTO394"/>
      <c r="LTP394"/>
      <c r="LTQ394"/>
      <c r="LTR394"/>
      <c r="LTS394"/>
      <c r="LTT394"/>
      <c r="LTU394"/>
      <c r="LTV394"/>
      <c r="LTW394"/>
      <c r="LTX394"/>
      <c r="LTY394"/>
      <c r="LTZ394"/>
      <c r="LUA394"/>
      <c r="LUB394"/>
      <c r="LUC394"/>
      <c r="LUD394"/>
      <c r="LUE394"/>
      <c r="LUF394"/>
      <c r="LUG394"/>
      <c r="LUH394"/>
      <c r="LUI394"/>
      <c r="LUJ394"/>
      <c r="LUK394"/>
      <c r="LUL394"/>
      <c r="LUM394"/>
      <c r="LUN394"/>
      <c r="LUO394"/>
      <c r="LUP394"/>
      <c r="LUQ394"/>
      <c r="LUR394"/>
      <c r="LUS394"/>
      <c r="LUT394"/>
      <c r="LUU394"/>
      <c r="LUV394"/>
      <c r="LUW394"/>
      <c r="LUX394"/>
      <c r="LUY394"/>
      <c r="LUZ394"/>
      <c r="LVA394"/>
      <c r="LVB394"/>
      <c r="LVC394"/>
      <c r="LVD394"/>
      <c r="LVE394"/>
      <c r="LVF394"/>
      <c r="LVG394"/>
      <c r="LVH394"/>
      <c r="LVI394"/>
      <c r="LVJ394"/>
      <c r="LVK394"/>
      <c r="LVL394"/>
      <c r="LVM394"/>
      <c r="LVN394"/>
      <c r="LVO394"/>
      <c r="LVP394"/>
      <c r="LVQ394"/>
      <c r="LVR394"/>
      <c r="LVS394"/>
      <c r="LVT394"/>
      <c r="LVU394"/>
      <c r="LVV394"/>
      <c r="LVW394"/>
      <c r="LVX394"/>
      <c r="LVY394"/>
      <c r="LVZ394"/>
      <c r="LWA394"/>
      <c r="LWB394"/>
      <c r="LWC394"/>
      <c r="LWD394"/>
      <c r="LWE394"/>
      <c r="LWF394"/>
      <c r="LWG394"/>
      <c r="LWH394"/>
      <c r="LWI394"/>
      <c r="LWJ394"/>
      <c r="LWK394"/>
      <c r="LWL394"/>
      <c r="LWM394"/>
      <c r="LWN394"/>
      <c r="LWO394"/>
      <c r="LWP394"/>
      <c r="LWQ394"/>
      <c r="LWR394"/>
      <c r="LWS394"/>
      <c r="LWT394"/>
      <c r="LWU394"/>
      <c r="LWV394"/>
      <c r="LWW394"/>
      <c r="LWX394"/>
      <c r="LWY394"/>
      <c r="LWZ394"/>
      <c r="LXA394"/>
      <c r="LXB394"/>
      <c r="LXC394"/>
      <c r="LXD394"/>
      <c r="LXE394"/>
      <c r="LXF394"/>
      <c r="LXG394"/>
      <c r="LXH394"/>
      <c r="LXI394"/>
      <c r="LXJ394"/>
      <c r="LXK394"/>
      <c r="LXL394"/>
      <c r="LXM394"/>
      <c r="LXN394"/>
      <c r="LXO394"/>
      <c r="LXP394"/>
      <c r="LXQ394"/>
      <c r="LXR394"/>
      <c r="LXS394"/>
      <c r="LXT394"/>
      <c r="LXU394"/>
      <c r="LXV394"/>
      <c r="LXW394"/>
      <c r="LXX394"/>
      <c r="LXY394"/>
      <c r="LXZ394"/>
      <c r="LYA394"/>
      <c r="LYB394"/>
      <c r="LYC394"/>
      <c r="LYD394"/>
      <c r="LYE394"/>
      <c r="LYF394"/>
      <c r="LYG394"/>
      <c r="LYH394"/>
      <c r="LYI394"/>
      <c r="LYJ394"/>
      <c r="LYK394"/>
      <c r="LYL394"/>
      <c r="LYM394"/>
      <c r="LYN394"/>
      <c r="LYO394"/>
      <c r="LYP394"/>
      <c r="LYQ394"/>
      <c r="LYR394"/>
      <c r="LYS394"/>
      <c r="LYT394"/>
      <c r="LYU394"/>
      <c r="LYV394"/>
      <c r="LYW394"/>
      <c r="LYX394"/>
      <c r="LYY394"/>
      <c r="LYZ394"/>
      <c r="LZA394"/>
      <c r="LZB394"/>
      <c r="LZC394"/>
      <c r="LZD394"/>
      <c r="LZE394"/>
      <c r="LZF394"/>
      <c r="LZG394"/>
      <c r="LZH394"/>
      <c r="LZI394"/>
      <c r="LZJ394"/>
      <c r="LZK394"/>
      <c r="LZL394"/>
      <c r="LZM394"/>
      <c r="LZN394"/>
      <c r="LZO394"/>
      <c r="LZP394"/>
      <c r="LZQ394"/>
      <c r="LZR394"/>
      <c r="LZS394"/>
      <c r="LZT394"/>
      <c r="LZU394"/>
      <c r="LZV394"/>
      <c r="LZW394"/>
      <c r="LZX394"/>
      <c r="LZY394"/>
      <c r="LZZ394"/>
      <c r="MAA394"/>
      <c r="MAB394"/>
      <c r="MAC394"/>
      <c r="MAD394"/>
      <c r="MAE394"/>
      <c r="MAF394"/>
      <c r="MAG394"/>
      <c r="MAH394"/>
      <c r="MAI394"/>
      <c r="MAJ394"/>
      <c r="MAK394"/>
      <c r="MAL394"/>
      <c r="MAM394"/>
      <c r="MAN394"/>
      <c r="MAO394"/>
      <c r="MAP394"/>
      <c r="MAQ394"/>
      <c r="MAR394"/>
      <c r="MAS394"/>
      <c r="MAT394"/>
      <c r="MAU394"/>
      <c r="MAV394"/>
      <c r="MAW394"/>
      <c r="MAX394"/>
      <c r="MAY394"/>
      <c r="MAZ394"/>
      <c r="MBA394"/>
      <c r="MBB394"/>
      <c r="MBC394"/>
      <c r="MBD394"/>
      <c r="MBE394"/>
      <c r="MBF394"/>
      <c r="MBG394"/>
      <c r="MBH394"/>
      <c r="MBI394"/>
      <c r="MBJ394"/>
      <c r="MBK394"/>
      <c r="MBL394"/>
      <c r="MBM394"/>
      <c r="MBN394"/>
      <c r="MBO394"/>
      <c r="MBP394"/>
      <c r="MBQ394"/>
      <c r="MBR394"/>
      <c r="MBS394"/>
      <c r="MBT394"/>
      <c r="MBU394"/>
      <c r="MBV394"/>
      <c r="MBW394"/>
      <c r="MBX394"/>
      <c r="MBY394"/>
      <c r="MBZ394"/>
      <c r="MCA394"/>
      <c r="MCB394"/>
      <c r="MCC394"/>
      <c r="MCD394"/>
      <c r="MCE394"/>
      <c r="MCF394"/>
      <c r="MCG394"/>
      <c r="MCH394"/>
      <c r="MCI394"/>
      <c r="MCJ394"/>
      <c r="MCK394"/>
      <c r="MCL394"/>
      <c r="MCM394"/>
      <c r="MCN394"/>
      <c r="MCO394"/>
      <c r="MCP394"/>
      <c r="MCQ394"/>
      <c r="MCR394"/>
      <c r="MCS394"/>
      <c r="MCT394"/>
      <c r="MCU394"/>
      <c r="MCV394"/>
      <c r="MCW394"/>
      <c r="MCX394"/>
      <c r="MCY394"/>
      <c r="MCZ394"/>
      <c r="MDA394"/>
      <c r="MDB394"/>
      <c r="MDC394"/>
      <c r="MDD394"/>
      <c r="MDE394"/>
      <c r="MDF394"/>
      <c r="MDG394"/>
      <c r="MDH394"/>
      <c r="MDI394"/>
      <c r="MDJ394"/>
      <c r="MDK394"/>
      <c r="MDL394"/>
      <c r="MDM394"/>
      <c r="MDN394"/>
      <c r="MDO394"/>
      <c r="MDP394"/>
      <c r="MDQ394"/>
      <c r="MDR394"/>
      <c r="MDS394"/>
      <c r="MDT394"/>
      <c r="MDU394"/>
      <c r="MDV394"/>
      <c r="MDW394"/>
      <c r="MDX394"/>
      <c r="MDY394"/>
      <c r="MDZ394"/>
      <c r="MEA394"/>
      <c r="MEB394"/>
      <c r="MEC394"/>
      <c r="MED394"/>
      <c r="MEE394"/>
      <c r="MEF394"/>
      <c r="MEG394"/>
      <c r="MEH394"/>
      <c r="MEI394"/>
      <c r="MEJ394"/>
      <c r="MEK394"/>
      <c r="MEL394"/>
      <c r="MEM394"/>
      <c r="MEN394"/>
      <c r="MEO394"/>
      <c r="MEP394"/>
      <c r="MEQ394"/>
      <c r="MER394"/>
      <c r="MES394"/>
      <c r="MET394"/>
      <c r="MEU394"/>
      <c r="MEV394"/>
      <c r="MEW394"/>
      <c r="MEX394"/>
      <c r="MEY394"/>
      <c r="MEZ394"/>
      <c r="MFA394"/>
      <c r="MFB394"/>
      <c r="MFC394"/>
      <c r="MFD394"/>
      <c r="MFE394"/>
      <c r="MFF394"/>
      <c r="MFG394"/>
      <c r="MFH394"/>
      <c r="MFI394"/>
      <c r="MFJ394"/>
      <c r="MFK394"/>
      <c r="MFL394"/>
      <c r="MFM394"/>
      <c r="MFN394"/>
      <c r="MFO394"/>
      <c r="MFP394"/>
      <c r="MFQ394"/>
      <c r="MFR394"/>
      <c r="MFS394"/>
      <c r="MFT394"/>
      <c r="MFU394"/>
      <c r="MFV394"/>
      <c r="MFW394"/>
      <c r="MFX394"/>
      <c r="MFY394"/>
      <c r="MFZ394"/>
      <c r="MGA394"/>
      <c r="MGB394"/>
      <c r="MGC394"/>
      <c r="MGD394"/>
      <c r="MGE394"/>
      <c r="MGF394"/>
      <c r="MGG394"/>
      <c r="MGH394"/>
      <c r="MGI394"/>
      <c r="MGJ394"/>
      <c r="MGK394"/>
      <c r="MGL394"/>
      <c r="MGM394"/>
      <c r="MGN394"/>
      <c r="MGO394"/>
      <c r="MGP394"/>
      <c r="MGQ394"/>
      <c r="MGR394"/>
      <c r="MGS394"/>
      <c r="MGT394"/>
      <c r="MGU394"/>
      <c r="MGV394"/>
      <c r="MGW394"/>
      <c r="MGX394"/>
      <c r="MGY394"/>
      <c r="MGZ394"/>
      <c r="MHA394"/>
      <c r="MHB394"/>
      <c r="MHC394"/>
      <c r="MHD394"/>
      <c r="MHE394"/>
      <c r="MHF394"/>
      <c r="MHG394"/>
      <c r="MHH394"/>
      <c r="MHI394"/>
      <c r="MHJ394"/>
      <c r="MHK394"/>
      <c r="MHL394"/>
      <c r="MHM394"/>
      <c r="MHN394"/>
      <c r="MHO394"/>
      <c r="MHP394"/>
      <c r="MHQ394"/>
      <c r="MHR394"/>
      <c r="MHS394"/>
      <c r="MHT394"/>
      <c r="MHU394"/>
      <c r="MHV394"/>
      <c r="MHW394"/>
      <c r="MHX394"/>
      <c r="MHY394"/>
      <c r="MHZ394"/>
      <c r="MIA394"/>
      <c r="MIB394"/>
      <c r="MIC394"/>
      <c r="MID394"/>
      <c r="MIE394"/>
      <c r="MIF394"/>
      <c r="MIG394"/>
      <c r="MIH394"/>
      <c r="MII394"/>
      <c r="MIJ394"/>
      <c r="MIK394"/>
      <c r="MIL394"/>
      <c r="MIM394"/>
      <c r="MIN394"/>
      <c r="MIO394"/>
      <c r="MIP394"/>
      <c r="MIQ394"/>
      <c r="MIR394"/>
      <c r="MIS394"/>
      <c r="MIT394"/>
      <c r="MIU394"/>
      <c r="MIV394"/>
      <c r="MIW394"/>
      <c r="MIX394"/>
      <c r="MIY394"/>
      <c r="MIZ394"/>
      <c r="MJA394"/>
      <c r="MJB394"/>
      <c r="MJC394"/>
      <c r="MJD394"/>
      <c r="MJE394"/>
      <c r="MJF394"/>
      <c r="MJG394"/>
      <c r="MJH394"/>
      <c r="MJI394"/>
      <c r="MJJ394"/>
      <c r="MJK394"/>
      <c r="MJL394"/>
      <c r="MJM394"/>
      <c r="MJN394"/>
      <c r="MJO394"/>
      <c r="MJP394"/>
      <c r="MJQ394"/>
      <c r="MJR394"/>
      <c r="MJS394"/>
      <c r="MJT394"/>
      <c r="MJU394"/>
      <c r="MJV394"/>
      <c r="MJW394"/>
      <c r="MJX394"/>
      <c r="MJY394"/>
      <c r="MJZ394"/>
      <c r="MKA394"/>
      <c r="MKB394"/>
      <c r="MKC394"/>
      <c r="MKD394"/>
      <c r="MKE394"/>
      <c r="MKF394"/>
      <c r="MKG394"/>
      <c r="MKH394"/>
      <c r="MKI394"/>
      <c r="MKJ394"/>
      <c r="MKK394"/>
      <c r="MKL394"/>
      <c r="MKM394"/>
      <c r="MKN394"/>
      <c r="MKO394"/>
      <c r="MKP394"/>
      <c r="MKQ394"/>
      <c r="MKR394"/>
      <c r="MKS394"/>
      <c r="MKT394"/>
      <c r="MKU394"/>
      <c r="MKV394"/>
      <c r="MKW394"/>
      <c r="MKX394"/>
      <c r="MKY394"/>
      <c r="MKZ394"/>
      <c r="MLA394"/>
      <c r="MLB394"/>
      <c r="MLC394"/>
      <c r="MLD394"/>
      <c r="MLE394"/>
      <c r="MLF394"/>
      <c r="MLG394"/>
      <c r="MLH394"/>
      <c r="MLI394"/>
      <c r="MLJ394"/>
      <c r="MLK394"/>
      <c r="MLL394"/>
      <c r="MLM394"/>
      <c r="MLN394"/>
      <c r="MLO394"/>
      <c r="MLP394"/>
      <c r="MLQ394"/>
      <c r="MLR394"/>
      <c r="MLS394"/>
      <c r="MLT394"/>
      <c r="MLU394"/>
      <c r="MLV394"/>
      <c r="MLW394"/>
      <c r="MLX394"/>
      <c r="MLY394"/>
      <c r="MLZ394"/>
      <c r="MMA394"/>
      <c r="MMB394"/>
      <c r="MMC394"/>
      <c r="MMD394"/>
      <c r="MME394"/>
      <c r="MMF394"/>
      <c r="MMG394"/>
      <c r="MMH394"/>
      <c r="MMI394"/>
      <c r="MMJ394"/>
      <c r="MMK394"/>
      <c r="MML394"/>
      <c r="MMM394"/>
      <c r="MMN394"/>
      <c r="MMO394"/>
      <c r="MMP394"/>
      <c r="MMQ394"/>
      <c r="MMR394"/>
      <c r="MMS394"/>
      <c r="MMT394"/>
      <c r="MMU394"/>
      <c r="MMV394"/>
      <c r="MMW394"/>
      <c r="MMX394"/>
      <c r="MMY394"/>
      <c r="MMZ394"/>
      <c r="MNA394"/>
      <c r="MNB394"/>
      <c r="MNC394"/>
      <c r="MND394"/>
      <c r="MNE394"/>
      <c r="MNF394"/>
      <c r="MNG394"/>
      <c r="MNH394"/>
      <c r="MNI394"/>
      <c r="MNJ394"/>
      <c r="MNK394"/>
      <c r="MNL394"/>
      <c r="MNM394"/>
      <c r="MNN394"/>
      <c r="MNO394"/>
      <c r="MNP394"/>
      <c r="MNQ394"/>
      <c r="MNR394"/>
      <c r="MNS394"/>
      <c r="MNT394"/>
      <c r="MNU394"/>
      <c r="MNV394"/>
      <c r="MNW394"/>
      <c r="MNX394"/>
      <c r="MNY394"/>
      <c r="MNZ394"/>
      <c r="MOA394"/>
      <c r="MOB394"/>
      <c r="MOC394"/>
      <c r="MOD394"/>
      <c r="MOE394"/>
      <c r="MOF394"/>
      <c r="MOG394"/>
      <c r="MOH394"/>
      <c r="MOI394"/>
      <c r="MOJ394"/>
      <c r="MOK394"/>
      <c r="MOL394"/>
      <c r="MOM394"/>
      <c r="MON394"/>
      <c r="MOO394"/>
      <c r="MOP394"/>
      <c r="MOQ394"/>
      <c r="MOR394"/>
      <c r="MOS394"/>
      <c r="MOT394"/>
      <c r="MOU394"/>
      <c r="MOV394"/>
      <c r="MOW394"/>
      <c r="MOX394"/>
      <c r="MOY394"/>
      <c r="MOZ394"/>
      <c r="MPA394"/>
      <c r="MPB394"/>
      <c r="MPC394"/>
      <c r="MPD394"/>
      <c r="MPE394"/>
      <c r="MPF394"/>
      <c r="MPG394"/>
      <c r="MPH394"/>
      <c r="MPI394"/>
      <c r="MPJ394"/>
      <c r="MPK394"/>
      <c r="MPL394"/>
      <c r="MPM394"/>
      <c r="MPN394"/>
      <c r="MPO394"/>
      <c r="MPP394"/>
      <c r="MPQ394"/>
      <c r="MPR394"/>
      <c r="MPS394"/>
      <c r="MPT394"/>
      <c r="MPU394"/>
      <c r="MPV394"/>
      <c r="MPW394"/>
      <c r="MPX394"/>
      <c r="MPY394"/>
      <c r="MPZ394"/>
      <c r="MQA394"/>
      <c r="MQB394"/>
      <c r="MQC394"/>
      <c r="MQD394"/>
      <c r="MQE394"/>
      <c r="MQF394"/>
      <c r="MQG394"/>
      <c r="MQH394"/>
      <c r="MQI394"/>
      <c r="MQJ394"/>
      <c r="MQK394"/>
      <c r="MQL394"/>
      <c r="MQM394"/>
      <c r="MQN394"/>
      <c r="MQO394"/>
      <c r="MQP394"/>
      <c r="MQQ394"/>
      <c r="MQR394"/>
      <c r="MQS394"/>
      <c r="MQT394"/>
      <c r="MQU394"/>
      <c r="MQV394"/>
      <c r="MQW394"/>
      <c r="MQX394"/>
      <c r="MQY394"/>
      <c r="MQZ394"/>
      <c r="MRA394"/>
      <c r="MRB394"/>
      <c r="MRC394"/>
      <c r="MRD394"/>
      <c r="MRE394"/>
      <c r="MRF394"/>
      <c r="MRG394"/>
      <c r="MRH394"/>
      <c r="MRI394"/>
      <c r="MRJ394"/>
      <c r="MRK394"/>
      <c r="MRL394"/>
      <c r="MRM394"/>
      <c r="MRN394"/>
      <c r="MRO394"/>
      <c r="MRP394"/>
      <c r="MRQ394"/>
      <c r="MRR394"/>
      <c r="MRS394"/>
      <c r="MRT394"/>
      <c r="MRU394"/>
      <c r="MRV394"/>
      <c r="MRW394"/>
      <c r="MRX394"/>
      <c r="MRY394"/>
      <c r="MRZ394"/>
      <c r="MSA394"/>
      <c r="MSB394"/>
      <c r="MSC394"/>
      <c r="MSD394"/>
      <c r="MSE394"/>
      <c r="MSF394"/>
      <c r="MSG394"/>
      <c r="MSH394"/>
      <c r="MSI394"/>
      <c r="MSJ394"/>
      <c r="MSK394"/>
      <c r="MSL394"/>
      <c r="MSM394"/>
      <c r="MSN394"/>
      <c r="MSO394"/>
      <c r="MSP394"/>
      <c r="MSQ394"/>
      <c r="MSR394"/>
      <c r="MSS394"/>
      <c r="MST394"/>
      <c r="MSU394"/>
      <c r="MSV394"/>
      <c r="MSW394"/>
      <c r="MSX394"/>
      <c r="MSY394"/>
      <c r="MSZ394"/>
      <c r="MTA394"/>
      <c r="MTB394"/>
      <c r="MTC394"/>
      <c r="MTD394"/>
      <c r="MTE394"/>
      <c r="MTF394"/>
      <c r="MTG394"/>
      <c r="MTH394"/>
      <c r="MTI394"/>
      <c r="MTJ394"/>
      <c r="MTK394"/>
      <c r="MTL394"/>
      <c r="MTM394"/>
      <c r="MTN394"/>
      <c r="MTO394"/>
      <c r="MTP394"/>
      <c r="MTQ394"/>
      <c r="MTR394"/>
      <c r="MTS394"/>
      <c r="MTT394"/>
      <c r="MTU394"/>
      <c r="MTV394"/>
      <c r="MTW394"/>
      <c r="MTX394"/>
      <c r="MTY394"/>
      <c r="MTZ394"/>
      <c r="MUA394"/>
      <c r="MUB394"/>
      <c r="MUC394"/>
      <c r="MUD394"/>
      <c r="MUE394"/>
      <c r="MUF394"/>
      <c r="MUG394"/>
      <c r="MUH394"/>
      <c r="MUI394"/>
      <c r="MUJ394"/>
      <c r="MUK394"/>
      <c r="MUL394"/>
      <c r="MUM394"/>
      <c r="MUN394"/>
      <c r="MUO394"/>
      <c r="MUP394"/>
      <c r="MUQ394"/>
      <c r="MUR394"/>
      <c r="MUS394"/>
      <c r="MUT394"/>
      <c r="MUU394"/>
      <c r="MUV394"/>
      <c r="MUW394"/>
      <c r="MUX394"/>
      <c r="MUY394"/>
      <c r="MUZ394"/>
      <c r="MVA394"/>
      <c r="MVB394"/>
      <c r="MVC394"/>
      <c r="MVD394"/>
      <c r="MVE394"/>
      <c r="MVF394"/>
      <c r="MVG394"/>
      <c r="MVH394"/>
      <c r="MVI394"/>
      <c r="MVJ394"/>
      <c r="MVK394"/>
      <c r="MVL394"/>
      <c r="MVM394"/>
      <c r="MVN394"/>
      <c r="MVO394"/>
      <c r="MVP394"/>
      <c r="MVQ394"/>
      <c r="MVR394"/>
      <c r="MVS394"/>
      <c r="MVT394"/>
      <c r="MVU394"/>
      <c r="MVV394"/>
      <c r="MVW394"/>
      <c r="MVX394"/>
      <c r="MVY394"/>
      <c r="MVZ394"/>
      <c r="MWA394"/>
      <c r="MWB394"/>
      <c r="MWC394"/>
      <c r="MWD394"/>
      <c r="MWE394"/>
      <c r="MWF394"/>
      <c r="MWG394"/>
      <c r="MWH394"/>
      <c r="MWI394"/>
      <c r="MWJ394"/>
      <c r="MWK394"/>
      <c r="MWL394"/>
      <c r="MWM394"/>
      <c r="MWN394"/>
      <c r="MWO394"/>
      <c r="MWP394"/>
      <c r="MWQ394"/>
      <c r="MWR394"/>
      <c r="MWS394"/>
      <c r="MWT394"/>
      <c r="MWU394"/>
      <c r="MWV394"/>
      <c r="MWW394"/>
      <c r="MWX394"/>
      <c r="MWY394"/>
      <c r="MWZ394"/>
      <c r="MXA394"/>
      <c r="MXB394"/>
      <c r="MXC394"/>
      <c r="MXD394"/>
      <c r="MXE394"/>
      <c r="MXF394"/>
      <c r="MXG394"/>
      <c r="MXH394"/>
      <c r="MXI394"/>
      <c r="MXJ394"/>
      <c r="MXK394"/>
      <c r="MXL394"/>
      <c r="MXM394"/>
      <c r="MXN394"/>
      <c r="MXO394"/>
      <c r="MXP394"/>
      <c r="MXQ394"/>
      <c r="MXR394"/>
      <c r="MXS394"/>
      <c r="MXT394"/>
      <c r="MXU394"/>
      <c r="MXV394"/>
      <c r="MXW394"/>
      <c r="MXX394"/>
      <c r="MXY394"/>
      <c r="MXZ394"/>
      <c r="MYA394"/>
      <c r="MYB394"/>
      <c r="MYC394"/>
      <c r="MYD394"/>
      <c r="MYE394"/>
      <c r="MYF394"/>
      <c r="MYG394"/>
      <c r="MYH394"/>
      <c r="MYI394"/>
      <c r="MYJ394"/>
      <c r="MYK394"/>
      <c r="MYL394"/>
      <c r="MYM394"/>
      <c r="MYN394"/>
      <c r="MYO394"/>
      <c r="MYP394"/>
      <c r="MYQ394"/>
      <c r="MYR394"/>
      <c r="MYS394"/>
      <c r="MYT394"/>
      <c r="MYU394"/>
      <c r="MYV394"/>
      <c r="MYW394"/>
      <c r="MYX394"/>
      <c r="MYY394"/>
      <c r="MYZ394"/>
      <c r="MZA394"/>
      <c r="MZB394"/>
      <c r="MZC394"/>
      <c r="MZD394"/>
      <c r="MZE394"/>
      <c r="MZF394"/>
      <c r="MZG394"/>
      <c r="MZH394"/>
      <c r="MZI394"/>
      <c r="MZJ394"/>
      <c r="MZK394"/>
      <c r="MZL394"/>
      <c r="MZM394"/>
      <c r="MZN394"/>
      <c r="MZO394"/>
      <c r="MZP394"/>
      <c r="MZQ394"/>
      <c r="MZR394"/>
      <c r="MZS394"/>
      <c r="MZT394"/>
      <c r="MZU394"/>
      <c r="MZV394"/>
      <c r="MZW394"/>
      <c r="MZX394"/>
      <c r="MZY394"/>
      <c r="MZZ394"/>
      <c r="NAA394"/>
      <c r="NAB394"/>
      <c r="NAC394"/>
      <c r="NAD394"/>
      <c r="NAE394"/>
      <c r="NAF394"/>
      <c r="NAG394"/>
      <c r="NAH394"/>
      <c r="NAI394"/>
      <c r="NAJ394"/>
      <c r="NAK394"/>
      <c r="NAL394"/>
      <c r="NAM394"/>
      <c r="NAN394"/>
      <c r="NAO394"/>
      <c r="NAP394"/>
      <c r="NAQ394"/>
      <c r="NAR394"/>
      <c r="NAS394"/>
      <c r="NAT394"/>
      <c r="NAU394"/>
      <c r="NAV394"/>
      <c r="NAW394"/>
      <c r="NAX394"/>
      <c r="NAY394"/>
      <c r="NAZ394"/>
      <c r="NBA394"/>
      <c r="NBB394"/>
      <c r="NBC394"/>
      <c r="NBD394"/>
      <c r="NBE394"/>
      <c r="NBF394"/>
      <c r="NBG394"/>
      <c r="NBH394"/>
      <c r="NBI394"/>
      <c r="NBJ394"/>
      <c r="NBK394"/>
      <c r="NBL394"/>
      <c r="NBM394"/>
      <c r="NBN394"/>
      <c r="NBO394"/>
      <c r="NBP394"/>
      <c r="NBQ394"/>
      <c r="NBR394"/>
      <c r="NBS394"/>
      <c r="NBT394"/>
      <c r="NBU394"/>
      <c r="NBV394"/>
      <c r="NBW394"/>
      <c r="NBX394"/>
      <c r="NBY394"/>
      <c r="NBZ394"/>
      <c r="NCA394"/>
      <c r="NCB394"/>
      <c r="NCC394"/>
      <c r="NCD394"/>
      <c r="NCE394"/>
      <c r="NCF394"/>
      <c r="NCG394"/>
      <c r="NCH394"/>
      <c r="NCI394"/>
      <c r="NCJ394"/>
      <c r="NCK394"/>
      <c r="NCL394"/>
      <c r="NCM394"/>
      <c r="NCN394"/>
      <c r="NCO394"/>
      <c r="NCP394"/>
      <c r="NCQ394"/>
      <c r="NCR394"/>
      <c r="NCS394"/>
      <c r="NCT394"/>
      <c r="NCU394"/>
      <c r="NCV394"/>
      <c r="NCW394"/>
      <c r="NCX394"/>
      <c r="NCY394"/>
      <c r="NCZ394"/>
      <c r="NDA394"/>
      <c r="NDB394"/>
      <c r="NDC394"/>
      <c r="NDD394"/>
      <c r="NDE394"/>
      <c r="NDF394"/>
      <c r="NDG394"/>
      <c r="NDH394"/>
      <c r="NDI394"/>
      <c r="NDJ394"/>
      <c r="NDK394"/>
      <c r="NDL394"/>
      <c r="NDM394"/>
      <c r="NDN394"/>
      <c r="NDO394"/>
      <c r="NDP394"/>
      <c r="NDQ394"/>
      <c r="NDR394"/>
      <c r="NDS394"/>
      <c r="NDT394"/>
      <c r="NDU394"/>
      <c r="NDV394"/>
      <c r="NDW394"/>
      <c r="NDX394"/>
      <c r="NDY394"/>
      <c r="NDZ394"/>
      <c r="NEA394"/>
      <c r="NEB394"/>
      <c r="NEC394"/>
      <c r="NED394"/>
      <c r="NEE394"/>
      <c r="NEF394"/>
      <c r="NEG394"/>
      <c r="NEH394"/>
      <c r="NEI394"/>
      <c r="NEJ394"/>
      <c r="NEK394"/>
      <c r="NEL394"/>
      <c r="NEM394"/>
      <c r="NEN394"/>
      <c r="NEO394"/>
      <c r="NEP394"/>
      <c r="NEQ394"/>
      <c r="NER394"/>
      <c r="NES394"/>
      <c r="NET394"/>
      <c r="NEU394"/>
      <c r="NEV394"/>
      <c r="NEW394"/>
      <c r="NEX394"/>
      <c r="NEY394"/>
      <c r="NEZ394"/>
      <c r="NFA394"/>
      <c r="NFB394"/>
      <c r="NFC394"/>
      <c r="NFD394"/>
      <c r="NFE394"/>
      <c r="NFF394"/>
      <c r="NFG394"/>
      <c r="NFH394"/>
      <c r="NFI394"/>
      <c r="NFJ394"/>
      <c r="NFK394"/>
      <c r="NFL394"/>
      <c r="NFM394"/>
      <c r="NFN394"/>
      <c r="NFO394"/>
      <c r="NFP394"/>
      <c r="NFQ394"/>
      <c r="NFR394"/>
      <c r="NFS394"/>
      <c r="NFT394"/>
      <c r="NFU394"/>
      <c r="NFV394"/>
      <c r="NFW394"/>
      <c r="NFX394"/>
      <c r="NFY394"/>
      <c r="NFZ394"/>
      <c r="NGA394"/>
      <c r="NGB394"/>
      <c r="NGC394"/>
      <c r="NGD394"/>
      <c r="NGE394"/>
      <c r="NGF394"/>
      <c r="NGG394"/>
      <c r="NGH394"/>
      <c r="NGI394"/>
      <c r="NGJ394"/>
      <c r="NGK394"/>
      <c r="NGL394"/>
      <c r="NGM394"/>
      <c r="NGN394"/>
      <c r="NGO394"/>
      <c r="NGP394"/>
      <c r="NGQ394"/>
      <c r="NGR394"/>
      <c r="NGS394"/>
      <c r="NGT394"/>
      <c r="NGU394"/>
      <c r="NGV394"/>
      <c r="NGW394"/>
      <c r="NGX394"/>
      <c r="NGY394"/>
      <c r="NGZ394"/>
      <c r="NHA394"/>
      <c r="NHB394"/>
      <c r="NHC394"/>
      <c r="NHD394"/>
      <c r="NHE394"/>
      <c r="NHF394"/>
      <c r="NHG394"/>
      <c r="NHH394"/>
      <c r="NHI394"/>
      <c r="NHJ394"/>
      <c r="NHK394"/>
      <c r="NHL394"/>
      <c r="NHM394"/>
      <c r="NHN394"/>
      <c r="NHO394"/>
      <c r="NHP394"/>
      <c r="NHQ394"/>
      <c r="NHR394"/>
      <c r="NHS394"/>
      <c r="NHT394"/>
      <c r="NHU394"/>
      <c r="NHV394"/>
      <c r="NHW394"/>
      <c r="NHX394"/>
      <c r="NHY394"/>
      <c r="NHZ394"/>
      <c r="NIA394"/>
      <c r="NIB394"/>
      <c r="NIC394"/>
      <c r="NID394"/>
      <c r="NIE394"/>
      <c r="NIF394"/>
      <c r="NIG394"/>
      <c r="NIH394"/>
      <c r="NII394"/>
      <c r="NIJ394"/>
      <c r="NIK394"/>
      <c r="NIL394"/>
      <c r="NIM394"/>
      <c r="NIN394"/>
      <c r="NIO394"/>
      <c r="NIP394"/>
      <c r="NIQ394"/>
      <c r="NIR394"/>
      <c r="NIS394"/>
      <c r="NIT394"/>
      <c r="NIU394"/>
      <c r="NIV394"/>
      <c r="NIW394"/>
      <c r="NIX394"/>
      <c r="NIY394"/>
      <c r="NIZ394"/>
      <c r="NJA394"/>
      <c r="NJB394"/>
      <c r="NJC394"/>
      <c r="NJD394"/>
      <c r="NJE394"/>
      <c r="NJF394"/>
      <c r="NJG394"/>
      <c r="NJH394"/>
      <c r="NJI394"/>
      <c r="NJJ394"/>
      <c r="NJK394"/>
      <c r="NJL394"/>
      <c r="NJM394"/>
      <c r="NJN394"/>
      <c r="NJO394"/>
      <c r="NJP394"/>
      <c r="NJQ394"/>
      <c r="NJR394"/>
      <c r="NJS394"/>
      <c r="NJT394"/>
      <c r="NJU394"/>
      <c r="NJV394"/>
      <c r="NJW394"/>
      <c r="NJX394"/>
      <c r="NJY394"/>
      <c r="NJZ394"/>
      <c r="NKA394"/>
      <c r="NKB394"/>
      <c r="NKC394"/>
      <c r="NKD394"/>
      <c r="NKE394"/>
      <c r="NKF394"/>
      <c r="NKG394"/>
      <c r="NKH394"/>
      <c r="NKI394"/>
      <c r="NKJ394"/>
      <c r="NKK394"/>
      <c r="NKL394"/>
      <c r="NKM394"/>
      <c r="NKN394"/>
      <c r="NKO394"/>
      <c r="NKP394"/>
      <c r="NKQ394"/>
      <c r="NKR394"/>
      <c r="NKS394"/>
      <c r="NKT394"/>
      <c r="NKU394"/>
      <c r="NKV394"/>
      <c r="NKW394"/>
      <c r="NKX394"/>
      <c r="NKY394"/>
      <c r="NKZ394"/>
      <c r="NLA394"/>
      <c r="NLB394"/>
      <c r="NLC394"/>
      <c r="NLD394"/>
      <c r="NLE394"/>
      <c r="NLF394"/>
      <c r="NLG394"/>
      <c r="NLH394"/>
      <c r="NLI394"/>
      <c r="NLJ394"/>
      <c r="NLK394"/>
      <c r="NLL394"/>
      <c r="NLM394"/>
      <c r="NLN394"/>
      <c r="NLO394"/>
      <c r="NLP394"/>
      <c r="NLQ394"/>
      <c r="NLR394"/>
      <c r="NLS394"/>
      <c r="NLT394"/>
      <c r="NLU394"/>
      <c r="NLV394"/>
      <c r="NLW394"/>
      <c r="NLX394"/>
      <c r="NLY394"/>
      <c r="NLZ394"/>
      <c r="NMA394"/>
      <c r="NMB394"/>
      <c r="NMC394"/>
      <c r="NMD394"/>
      <c r="NME394"/>
      <c r="NMF394"/>
      <c r="NMG394"/>
      <c r="NMH394"/>
      <c r="NMI394"/>
      <c r="NMJ394"/>
      <c r="NMK394"/>
      <c r="NML394"/>
      <c r="NMM394"/>
      <c r="NMN394"/>
      <c r="NMO394"/>
      <c r="NMP394"/>
      <c r="NMQ394"/>
      <c r="NMR394"/>
      <c r="NMS394"/>
      <c r="NMT394"/>
      <c r="NMU394"/>
      <c r="NMV394"/>
      <c r="NMW394"/>
      <c r="NMX394"/>
      <c r="NMY394"/>
      <c r="NMZ394"/>
      <c r="NNA394"/>
      <c r="NNB394"/>
      <c r="NNC394"/>
      <c r="NND394"/>
      <c r="NNE394"/>
      <c r="NNF394"/>
      <c r="NNG394"/>
      <c r="NNH394"/>
      <c r="NNI394"/>
      <c r="NNJ394"/>
      <c r="NNK394"/>
      <c r="NNL394"/>
      <c r="NNM394"/>
      <c r="NNN394"/>
      <c r="NNO394"/>
      <c r="NNP394"/>
      <c r="NNQ394"/>
      <c r="NNR394"/>
      <c r="NNS394"/>
      <c r="NNT394"/>
      <c r="NNU394"/>
      <c r="NNV394"/>
      <c r="NNW394"/>
      <c r="NNX394"/>
      <c r="NNY394"/>
      <c r="NNZ394"/>
      <c r="NOA394"/>
      <c r="NOB394"/>
      <c r="NOC394"/>
      <c r="NOD394"/>
      <c r="NOE394"/>
      <c r="NOF394"/>
      <c r="NOG394"/>
      <c r="NOH394"/>
      <c r="NOI394"/>
      <c r="NOJ394"/>
      <c r="NOK394"/>
      <c r="NOL394"/>
      <c r="NOM394"/>
      <c r="NON394"/>
      <c r="NOO394"/>
      <c r="NOP394"/>
      <c r="NOQ394"/>
      <c r="NOR394"/>
      <c r="NOS394"/>
      <c r="NOT394"/>
      <c r="NOU394"/>
      <c r="NOV394"/>
      <c r="NOW394"/>
      <c r="NOX394"/>
      <c r="NOY394"/>
      <c r="NOZ394"/>
      <c r="NPA394"/>
      <c r="NPB394"/>
      <c r="NPC394"/>
      <c r="NPD394"/>
      <c r="NPE394"/>
      <c r="NPF394"/>
      <c r="NPG394"/>
      <c r="NPH394"/>
      <c r="NPI394"/>
      <c r="NPJ394"/>
      <c r="NPK394"/>
      <c r="NPL394"/>
      <c r="NPM394"/>
      <c r="NPN394"/>
      <c r="NPO394"/>
      <c r="NPP394"/>
      <c r="NPQ394"/>
      <c r="NPR394"/>
      <c r="NPS394"/>
      <c r="NPT394"/>
      <c r="NPU394"/>
      <c r="NPV394"/>
      <c r="NPW394"/>
      <c r="NPX394"/>
      <c r="NPY394"/>
      <c r="NPZ394"/>
      <c r="NQA394"/>
      <c r="NQB394"/>
      <c r="NQC394"/>
      <c r="NQD394"/>
      <c r="NQE394"/>
      <c r="NQF394"/>
      <c r="NQG394"/>
      <c r="NQH394"/>
      <c r="NQI394"/>
      <c r="NQJ394"/>
      <c r="NQK394"/>
      <c r="NQL394"/>
      <c r="NQM394"/>
      <c r="NQN394"/>
      <c r="NQO394"/>
      <c r="NQP394"/>
      <c r="NQQ394"/>
      <c r="NQR394"/>
      <c r="NQS394"/>
      <c r="NQT394"/>
      <c r="NQU394"/>
      <c r="NQV394"/>
      <c r="NQW394"/>
      <c r="NQX394"/>
      <c r="NQY394"/>
      <c r="NQZ394"/>
      <c r="NRA394"/>
      <c r="NRB394"/>
      <c r="NRC394"/>
      <c r="NRD394"/>
      <c r="NRE394"/>
      <c r="NRF394"/>
      <c r="NRG394"/>
      <c r="NRH394"/>
      <c r="NRI394"/>
      <c r="NRJ394"/>
      <c r="NRK394"/>
      <c r="NRL394"/>
      <c r="NRM394"/>
      <c r="NRN394"/>
      <c r="NRO394"/>
      <c r="NRP394"/>
      <c r="NRQ394"/>
      <c r="NRR394"/>
      <c r="NRS394"/>
      <c r="NRT394"/>
      <c r="NRU394"/>
      <c r="NRV394"/>
      <c r="NRW394"/>
      <c r="NRX394"/>
      <c r="NRY394"/>
      <c r="NRZ394"/>
      <c r="NSA394"/>
      <c r="NSB394"/>
      <c r="NSC394"/>
      <c r="NSD394"/>
      <c r="NSE394"/>
      <c r="NSF394"/>
      <c r="NSG394"/>
      <c r="NSH394"/>
      <c r="NSI394"/>
      <c r="NSJ394"/>
      <c r="NSK394"/>
      <c r="NSL394"/>
      <c r="NSM394"/>
      <c r="NSN394"/>
      <c r="NSO394"/>
      <c r="NSP394"/>
      <c r="NSQ394"/>
      <c r="NSR394"/>
      <c r="NSS394"/>
      <c r="NST394"/>
      <c r="NSU394"/>
      <c r="NSV394"/>
      <c r="NSW394"/>
      <c r="NSX394"/>
      <c r="NSY394"/>
      <c r="NSZ394"/>
      <c r="NTA394"/>
      <c r="NTB394"/>
      <c r="NTC394"/>
      <c r="NTD394"/>
      <c r="NTE394"/>
      <c r="NTF394"/>
      <c r="NTG394"/>
      <c r="NTH394"/>
      <c r="NTI394"/>
      <c r="NTJ394"/>
      <c r="NTK394"/>
      <c r="NTL394"/>
      <c r="NTM394"/>
      <c r="NTN394"/>
      <c r="NTO394"/>
      <c r="NTP394"/>
      <c r="NTQ394"/>
      <c r="NTR394"/>
      <c r="NTS394"/>
      <c r="NTT394"/>
      <c r="NTU394"/>
      <c r="NTV394"/>
      <c r="NTW394"/>
      <c r="NTX394"/>
      <c r="NTY394"/>
      <c r="NTZ394"/>
      <c r="NUA394"/>
      <c r="NUB394"/>
      <c r="NUC394"/>
      <c r="NUD394"/>
      <c r="NUE394"/>
      <c r="NUF394"/>
      <c r="NUG394"/>
      <c r="NUH394"/>
      <c r="NUI394"/>
      <c r="NUJ394"/>
      <c r="NUK394"/>
      <c r="NUL394"/>
      <c r="NUM394"/>
      <c r="NUN394"/>
      <c r="NUO394"/>
      <c r="NUP394"/>
      <c r="NUQ394"/>
      <c r="NUR394"/>
      <c r="NUS394"/>
      <c r="NUT394"/>
      <c r="NUU394"/>
      <c r="NUV394"/>
      <c r="NUW394"/>
      <c r="NUX394"/>
      <c r="NUY394"/>
      <c r="NUZ394"/>
      <c r="NVA394"/>
      <c r="NVB394"/>
      <c r="NVC394"/>
      <c r="NVD394"/>
      <c r="NVE394"/>
      <c r="NVF394"/>
      <c r="NVG394"/>
      <c r="NVH394"/>
      <c r="NVI394"/>
      <c r="NVJ394"/>
      <c r="NVK394"/>
      <c r="NVL394"/>
      <c r="NVM394"/>
      <c r="NVN394"/>
      <c r="NVO394"/>
      <c r="NVP394"/>
      <c r="NVQ394"/>
      <c r="NVR394"/>
      <c r="NVS394"/>
      <c r="NVT394"/>
      <c r="NVU394"/>
      <c r="NVV394"/>
      <c r="NVW394"/>
      <c r="NVX394"/>
      <c r="NVY394"/>
      <c r="NVZ394"/>
      <c r="NWA394"/>
      <c r="NWB394"/>
      <c r="NWC394"/>
      <c r="NWD394"/>
      <c r="NWE394"/>
      <c r="NWF394"/>
      <c r="NWG394"/>
      <c r="NWH394"/>
      <c r="NWI394"/>
      <c r="NWJ394"/>
      <c r="NWK394"/>
      <c r="NWL394"/>
      <c r="NWM394"/>
      <c r="NWN394"/>
      <c r="NWO394"/>
      <c r="NWP394"/>
      <c r="NWQ394"/>
      <c r="NWR394"/>
      <c r="NWS394"/>
      <c r="NWT394"/>
      <c r="NWU394"/>
      <c r="NWV394"/>
      <c r="NWW394"/>
      <c r="NWX394"/>
      <c r="NWY394"/>
      <c r="NWZ394"/>
      <c r="NXA394"/>
      <c r="NXB394"/>
      <c r="NXC394"/>
      <c r="NXD394"/>
      <c r="NXE394"/>
      <c r="NXF394"/>
      <c r="NXG394"/>
      <c r="NXH394"/>
      <c r="NXI394"/>
      <c r="NXJ394"/>
      <c r="NXK394"/>
      <c r="NXL394"/>
      <c r="NXM394"/>
      <c r="NXN394"/>
      <c r="NXO394"/>
      <c r="NXP394"/>
      <c r="NXQ394"/>
      <c r="NXR394"/>
      <c r="NXS394"/>
      <c r="NXT394"/>
      <c r="NXU394"/>
      <c r="NXV394"/>
      <c r="NXW394"/>
      <c r="NXX394"/>
      <c r="NXY394"/>
      <c r="NXZ394"/>
      <c r="NYA394"/>
      <c r="NYB394"/>
      <c r="NYC394"/>
      <c r="NYD394"/>
      <c r="NYE394"/>
      <c r="NYF394"/>
      <c r="NYG394"/>
      <c r="NYH394"/>
      <c r="NYI394"/>
      <c r="NYJ394"/>
      <c r="NYK394"/>
      <c r="NYL394"/>
      <c r="NYM394"/>
      <c r="NYN394"/>
      <c r="NYO394"/>
      <c r="NYP394"/>
      <c r="NYQ394"/>
      <c r="NYR394"/>
      <c r="NYS394"/>
      <c r="NYT394"/>
      <c r="NYU394"/>
      <c r="NYV394"/>
      <c r="NYW394"/>
      <c r="NYX394"/>
      <c r="NYY394"/>
      <c r="NYZ394"/>
      <c r="NZA394"/>
      <c r="NZB394"/>
      <c r="NZC394"/>
      <c r="NZD394"/>
      <c r="NZE394"/>
      <c r="NZF394"/>
      <c r="NZG394"/>
      <c r="NZH394"/>
      <c r="NZI394"/>
      <c r="NZJ394"/>
      <c r="NZK394"/>
      <c r="NZL394"/>
      <c r="NZM394"/>
      <c r="NZN394"/>
      <c r="NZO394"/>
      <c r="NZP394"/>
      <c r="NZQ394"/>
      <c r="NZR394"/>
      <c r="NZS394"/>
      <c r="NZT394"/>
      <c r="NZU394"/>
      <c r="NZV394"/>
      <c r="NZW394"/>
      <c r="NZX394"/>
      <c r="NZY394"/>
      <c r="NZZ394"/>
      <c r="OAA394"/>
      <c r="OAB394"/>
      <c r="OAC394"/>
      <c r="OAD394"/>
      <c r="OAE394"/>
      <c r="OAF394"/>
      <c r="OAG394"/>
      <c r="OAH394"/>
      <c r="OAI394"/>
      <c r="OAJ394"/>
      <c r="OAK394"/>
      <c r="OAL394"/>
      <c r="OAM394"/>
      <c r="OAN394"/>
      <c r="OAO394"/>
      <c r="OAP394"/>
      <c r="OAQ394"/>
      <c r="OAR394"/>
      <c r="OAS394"/>
      <c r="OAT394"/>
      <c r="OAU394"/>
      <c r="OAV394"/>
      <c r="OAW394"/>
      <c r="OAX394"/>
      <c r="OAY394"/>
      <c r="OAZ394"/>
      <c r="OBA394"/>
      <c r="OBB394"/>
      <c r="OBC394"/>
      <c r="OBD394"/>
      <c r="OBE394"/>
      <c r="OBF394"/>
      <c r="OBG394"/>
      <c r="OBH394"/>
      <c r="OBI394"/>
      <c r="OBJ394"/>
      <c r="OBK394"/>
      <c r="OBL394"/>
      <c r="OBM394"/>
      <c r="OBN394"/>
      <c r="OBO394"/>
      <c r="OBP394"/>
      <c r="OBQ394"/>
      <c r="OBR394"/>
      <c r="OBS394"/>
      <c r="OBT394"/>
      <c r="OBU394"/>
      <c r="OBV394"/>
      <c r="OBW394"/>
      <c r="OBX394"/>
      <c r="OBY394"/>
      <c r="OBZ394"/>
      <c r="OCA394"/>
      <c r="OCB394"/>
      <c r="OCC394"/>
      <c r="OCD394"/>
      <c r="OCE394"/>
      <c r="OCF394"/>
      <c r="OCG394"/>
      <c r="OCH394"/>
      <c r="OCI394"/>
      <c r="OCJ394"/>
      <c r="OCK394"/>
      <c r="OCL394"/>
      <c r="OCM394"/>
      <c r="OCN394"/>
      <c r="OCO394"/>
      <c r="OCP394"/>
      <c r="OCQ394"/>
      <c r="OCR394"/>
      <c r="OCS394"/>
      <c r="OCT394"/>
      <c r="OCU394"/>
      <c r="OCV394"/>
      <c r="OCW394"/>
      <c r="OCX394"/>
      <c r="OCY394"/>
      <c r="OCZ394"/>
      <c r="ODA394"/>
      <c r="ODB394"/>
      <c r="ODC394"/>
      <c r="ODD394"/>
      <c r="ODE394"/>
      <c r="ODF394"/>
      <c r="ODG394"/>
      <c r="ODH394"/>
      <c r="ODI394"/>
      <c r="ODJ394"/>
      <c r="ODK394"/>
      <c r="ODL394"/>
      <c r="ODM394"/>
      <c r="ODN394"/>
      <c r="ODO394"/>
      <c r="ODP394"/>
      <c r="ODQ394"/>
      <c r="ODR394"/>
      <c r="ODS394"/>
      <c r="ODT394"/>
      <c r="ODU394"/>
      <c r="ODV394"/>
      <c r="ODW394"/>
      <c r="ODX394"/>
      <c r="ODY394"/>
      <c r="ODZ394"/>
      <c r="OEA394"/>
      <c r="OEB394"/>
      <c r="OEC394"/>
      <c r="OED394"/>
      <c r="OEE394"/>
      <c r="OEF394"/>
      <c r="OEG394"/>
      <c r="OEH394"/>
      <c r="OEI394"/>
      <c r="OEJ394"/>
      <c r="OEK394"/>
      <c r="OEL394"/>
      <c r="OEM394"/>
      <c r="OEN394"/>
      <c r="OEO394"/>
      <c r="OEP394"/>
      <c r="OEQ394"/>
      <c r="OER394"/>
      <c r="OES394"/>
      <c r="OET394"/>
      <c r="OEU394"/>
      <c r="OEV394"/>
      <c r="OEW394"/>
      <c r="OEX394"/>
      <c r="OEY394"/>
      <c r="OEZ394"/>
      <c r="OFA394"/>
      <c r="OFB394"/>
      <c r="OFC394"/>
      <c r="OFD394"/>
      <c r="OFE394"/>
      <c r="OFF394"/>
      <c r="OFG394"/>
      <c r="OFH394"/>
      <c r="OFI394"/>
      <c r="OFJ394"/>
      <c r="OFK394"/>
      <c r="OFL394"/>
      <c r="OFM394"/>
      <c r="OFN394"/>
      <c r="OFO394"/>
      <c r="OFP394"/>
      <c r="OFQ394"/>
      <c r="OFR394"/>
      <c r="OFS394"/>
      <c r="OFT394"/>
      <c r="OFU394"/>
      <c r="OFV394"/>
      <c r="OFW394"/>
      <c r="OFX394"/>
      <c r="OFY394"/>
      <c r="OFZ394"/>
      <c r="OGA394"/>
      <c r="OGB394"/>
      <c r="OGC394"/>
      <c r="OGD394"/>
      <c r="OGE394"/>
      <c r="OGF394"/>
      <c r="OGG394"/>
      <c r="OGH394"/>
      <c r="OGI394"/>
      <c r="OGJ394"/>
      <c r="OGK394"/>
      <c r="OGL394"/>
      <c r="OGM394"/>
      <c r="OGN394"/>
      <c r="OGO394"/>
      <c r="OGP394"/>
      <c r="OGQ394"/>
      <c r="OGR394"/>
      <c r="OGS394"/>
      <c r="OGT394"/>
      <c r="OGU394"/>
      <c r="OGV394"/>
      <c r="OGW394"/>
      <c r="OGX394"/>
      <c r="OGY394"/>
      <c r="OGZ394"/>
      <c r="OHA394"/>
      <c r="OHB394"/>
      <c r="OHC394"/>
      <c r="OHD394"/>
      <c r="OHE394"/>
      <c r="OHF394"/>
      <c r="OHG394"/>
      <c r="OHH394"/>
      <c r="OHI394"/>
      <c r="OHJ394"/>
      <c r="OHK394"/>
      <c r="OHL394"/>
      <c r="OHM394"/>
      <c r="OHN394"/>
      <c r="OHO394"/>
      <c r="OHP394"/>
      <c r="OHQ394"/>
      <c r="OHR394"/>
      <c r="OHS394"/>
      <c r="OHT394"/>
      <c r="OHU394"/>
      <c r="OHV394"/>
      <c r="OHW394"/>
      <c r="OHX394"/>
      <c r="OHY394"/>
      <c r="OHZ394"/>
      <c r="OIA394"/>
      <c r="OIB394"/>
      <c r="OIC394"/>
      <c r="OID394"/>
      <c r="OIE394"/>
      <c r="OIF394"/>
      <c r="OIG394"/>
      <c r="OIH394"/>
      <c r="OII394"/>
      <c r="OIJ394"/>
      <c r="OIK394"/>
      <c r="OIL394"/>
      <c r="OIM394"/>
      <c r="OIN394"/>
      <c r="OIO394"/>
      <c r="OIP394"/>
      <c r="OIQ394"/>
      <c r="OIR394"/>
      <c r="OIS394"/>
      <c r="OIT394"/>
      <c r="OIU394"/>
      <c r="OIV394"/>
      <c r="OIW394"/>
      <c r="OIX394"/>
      <c r="OIY394"/>
      <c r="OIZ394"/>
      <c r="OJA394"/>
      <c r="OJB394"/>
      <c r="OJC394"/>
      <c r="OJD394"/>
      <c r="OJE394"/>
      <c r="OJF394"/>
      <c r="OJG394"/>
      <c r="OJH394"/>
      <c r="OJI394"/>
      <c r="OJJ394"/>
      <c r="OJK394"/>
      <c r="OJL394"/>
      <c r="OJM394"/>
      <c r="OJN394"/>
      <c r="OJO394"/>
      <c r="OJP394"/>
      <c r="OJQ394"/>
      <c r="OJR394"/>
      <c r="OJS394"/>
      <c r="OJT394"/>
      <c r="OJU394"/>
      <c r="OJV394"/>
      <c r="OJW394"/>
      <c r="OJX394"/>
      <c r="OJY394"/>
      <c r="OJZ394"/>
      <c r="OKA394"/>
      <c r="OKB394"/>
      <c r="OKC394"/>
      <c r="OKD394"/>
      <c r="OKE394"/>
      <c r="OKF394"/>
      <c r="OKG394"/>
      <c r="OKH394"/>
      <c r="OKI394"/>
      <c r="OKJ394"/>
      <c r="OKK394"/>
      <c r="OKL394"/>
      <c r="OKM394"/>
      <c r="OKN394"/>
      <c r="OKO394"/>
      <c r="OKP394"/>
      <c r="OKQ394"/>
      <c r="OKR394"/>
      <c r="OKS394"/>
      <c r="OKT394"/>
      <c r="OKU394"/>
      <c r="OKV394"/>
      <c r="OKW394"/>
      <c r="OKX394"/>
      <c r="OKY394"/>
      <c r="OKZ394"/>
      <c r="OLA394"/>
      <c r="OLB394"/>
      <c r="OLC394"/>
      <c r="OLD394"/>
      <c r="OLE394"/>
      <c r="OLF394"/>
      <c r="OLG394"/>
      <c r="OLH394"/>
      <c r="OLI394"/>
      <c r="OLJ394"/>
      <c r="OLK394"/>
      <c r="OLL394"/>
      <c r="OLM394"/>
      <c r="OLN394"/>
      <c r="OLO394"/>
      <c r="OLP394"/>
      <c r="OLQ394"/>
      <c r="OLR394"/>
      <c r="OLS394"/>
      <c r="OLT394"/>
      <c r="OLU394"/>
      <c r="OLV394"/>
      <c r="OLW394"/>
      <c r="OLX394"/>
      <c r="OLY394"/>
      <c r="OLZ394"/>
      <c r="OMA394"/>
      <c r="OMB394"/>
      <c r="OMC394"/>
      <c r="OMD394"/>
      <c r="OME394"/>
      <c r="OMF394"/>
      <c r="OMG394"/>
      <c r="OMH394"/>
      <c r="OMI394"/>
      <c r="OMJ394"/>
      <c r="OMK394"/>
      <c r="OML394"/>
      <c r="OMM394"/>
      <c r="OMN394"/>
      <c r="OMO394"/>
      <c r="OMP394"/>
      <c r="OMQ394"/>
      <c r="OMR394"/>
      <c r="OMS394"/>
      <c r="OMT394"/>
      <c r="OMU394"/>
      <c r="OMV394"/>
      <c r="OMW394"/>
      <c r="OMX394"/>
      <c r="OMY394"/>
      <c r="OMZ394"/>
      <c r="ONA394"/>
      <c r="ONB394"/>
      <c r="ONC394"/>
      <c r="OND394"/>
      <c r="ONE394"/>
      <c r="ONF394"/>
      <c r="ONG394"/>
      <c r="ONH394"/>
      <c r="ONI394"/>
      <c r="ONJ394"/>
      <c r="ONK394"/>
      <c r="ONL394"/>
      <c r="ONM394"/>
      <c r="ONN394"/>
      <c r="ONO394"/>
      <c r="ONP394"/>
      <c r="ONQ394"/>
      <c r="ONR394"/>
      <c r="ONS394"/>
      <c r="ONT394"/>
      <c r="ONU394"/>
      <c r="ONV394"/>
      <c r="ONW394"/>
      <c r="ONX394"/>
      <c r="ONY394"/>
      <c r="ONZ394"/>
      <c r="OOA394"/>
      <c r="OOB394"/>
      <c r="OOC394"/>
      <c r="OOD394"/>
      <c r="OOE394"/>
      <c r="OOF394"/>
      <c r="OOG394"/>
      <c r="OOH394"/>
      <c r="OOI394"/>
      <c r="OOJ394"/>
      <c r="OOK394"/>
      <c r="OOL394"/>
      <c r="OOM394"/>
      <c r="OON394"/>
      <c r="OOO394"/>
      <c r="OOP394"/>
      <c r="OOQ394"/>
      <c r="OOR394"/>
      <c r="OOS394"/>
      <c r="OOT394"/>
      <c r="OOU394"/>
      <c r="OOV394"/>
      <c r="OOW394"/>
      <c r="OOX394"/>
      <c r="OOY394"/>
      <c r="OOZ394"/>
      <c r="OPA394"/>
      <c r="OPB394"/>
      <c r="OPC394"/>
      <c r="OPD394"/>
      <c r="OPE394"/>
      <c r="OPF394"/>
      <c r="OPG394"/>
      <c r="OPH394"/>
      <c r="OPI394"/>
      <c r="OPJ394"/>
      <c r="OPK394"/>
      <c r="OPL394"/>
      <c r="OPM394"/>
      <c r="OPN394"/>
      <c r="OPO394"/>
      <c r="OPP394"/>
      <c r="OPQ394"/>
      <c r="OPR394"/>
      <c r="OPS394"/>
      <c r="OPT394"/>
      <c r="OPU394"/>
      <c r="OPV394"/>
      <c r="OPW394"/>
      <c r="OPX394"/>
      <c r="OPY394"/>
      <c r="OPZ394"/>
      <c r="OQA394"/>
      <c r="OQB394"/>
      <c r="OQC394"/>
      <c r="OQD394"/>
      <c r="OQE394"/>
      <c r="OQF394"/>
      <c r="OQG394"/>
      <c r="OQH394"/>
      <c r="OQI394"/>
      <c r="OQJ394"/>
      <c r="OQK394"/>
      <c r="OQL394"/>
      <c r="OQM394"/>
      <c r="OQN394"/>
      <c r="OQO394"/>
      <c r="OQP394"/>
      <c r="OQQ394"/>
      <c r="OQR394"/>
      <c r="OQS394"/>
      <c r="OQT394"/>
      <c r="OQU394"/>
      <c r="OQV394"/>
      <c r="OQW394"/>
      <c r="OQX394"/>
      <c r="OQY394"/>
      <c r="OQZ394"/>
      <c r="ORA394"/>
      <c r="ORB394"/>
      <c r="ORC394"/>
      <c r="ORD394"/>
      <c r="ORE394"/>
      <c r="ORF394"/>
      <c r="ORG394"/>
      <c r="ORH394"/>
      <c r="ORI394"/>
      <c r="ORJ394"/>
      <c r="ORK394"/>
      <c r="ORL394"/>
      <c r="ORM394"/>
      <c r="ORN394"/>
      <c r="ORO394"/>
      <c r="ORP394"/>
      <c r="ORQ394"/>
      <c r="ORR394"/>
      <c r="ORS394"/>
      <c r="ORT394"/>
      <c r="ORU394"/>
      <c r="ORV394"/>
      <c r="ORW394"/>
      <c r="ORX394"/>
      <c r="ORY394"/>
      <c r="ORZ394"/>
      <c r="OSA394"/>
      <c r="OSB394"/>
      <c r="OSC394"/>
      <c r="OSD394"/>
      <c r="OSE394"/>
      <c r="OSF394"/>
      <c r="OSG394"/>
      <c r="OSH394"/>
      <c r="OSI394"/>
      <c r="OSJ394"/>
      <c r="OSK394"/>
      <c r="OSL394"/>
      <c r="OSM394"/>
      <c r="OSN394"/>
      <c r="OSO394"/>
      <c r="OSP394"/>
      <c r="OSQ394"/>
      <c r="OSR394"/>
      <c r="OSS394"/>
      <c r="OST394"/>
      <c r="OSU394"/>
      <c r="OSV394"/>
      <c r="OSW394"/>
      <c r="OSX394"/>
      <c r="OSY394"/>
      <c r="OSZ394"/>
      <c r="OTA394"/>
      <c r="OTB394"/>
      <c r="OTC394"/>
      <c r="OTD394"/>
      <c r="OTE394"/>
      <c r="OTF394"/>
      <c r="OTG394"/>
      <c r="OTH394"/>
      <c r="OTI394"/>
      <c r="OTJ394"/>
      <c r="OTK394"/>
      <c r="OTL394"/>
      <c r="OTM394"/>
      <c r="OTN394"/>
      <c r="OTO394"/>
      <c r="OTP394"/>
      <c r="OTQ394"/>
      <c r="OTR394"/>
      <c r="OTS394"/>
      <c r="OTT394"/>
      <c r="OTU394"/>
      <c r="OTV394"/>
      <c r="OTW394"/>
      <c r="OTX394"/>
      <c r="OTY394"/>
      <c r="OTZ394"/>
      <c r="OUA394"/>
      <c r="OUB394"/>
      <c r="OUC394"/>
      <c r="OUD394"/>
      <c r="OUE394"/>
      <c r="OUF394"/>
      <c r="OUG394"/>
      <c r="OUH394"/>
      <c r="OUI394"/>
      <c r="OUJ394"/>
      <c r="OUK394"/>
      <c r="OUL394"/>
      <c r="OUM394"/>
      <c r="OUN394"/>
      <c r="OUO394"/>
      <c r="OUP394"/>
      <c r="OUQ394"/>
      <c r="OUR394"/>
      <c r="OUS394"/>
      <c r="OUT394"/>
      <c r="OUU394"/>
      <c r="OUV394"/>
      <c r="OUW394"/>
      <c r="OUX394"/>
      <c r="OUY394"/>
      <c r="OUZ394"/>
      <c r="OVA394"/>
      <c r="OVB394"/>
      <c r="OVC394"/>
      <c r="OVD394"/>
      <c r="OVE394"/>
      <c r="OVF394"/>
      <c r="OVG394"/>
      <c r="OVH394"/>
      <c r="OVI394"/>
      <c r="OVJ394"/>
      <c r="OVK394"/>
      <c r="OVL394"/>
      <c r="OVM394"/>
      <c r="OVN394"/>
      <c r="OVO394"/>
      <c r="OVP394"/>
      <c r="OVQ394"/>
      <c r="OVR394"/>
      <c r="OVS394"/>
      <c r="OVT394"/>
      <c r="OVU394"/>
      <c r="OVV394"/>
      <c r="OVW394"/>
      <c r="OVX394"/>
      <c r="OVY394"/>
      <c r="OVZ394"/>
      <c r="OWA394"/>
      <c r="OWB394"/>
      <c r="OWC394"/>
      <c r="OWD394"/>
      <c r="OWE394"/>
      <c r="OWF394"/>
      <c r="OWG394"/>
      <c r="OWH394"/>
      <c r="OWI394"/>
      <c r="OWJ394"/>
      <c r="OWK394"/>
      <c r="OWL394"/>
      <c r="OWM394"/>
      <c r="OWN394"/>
      <c r="OWO394"/>
      <c r="OWP394"/>
      <c r="OWQ394"/>
      <c r="OWR394"/>
      <c r="OWS394"/>
      <c r="OWT394"/>
      <c r="OWU394"/>
      <c r="OWV394"/>
      <c r="OWW394"/>
      <c r="OWX394"/>
      <c r="OWY394"/>
      <c r="OWZ394"/>
      <c r="OXA394"/>
      <c r="OXB394"/>
      <c r="OXC394"/>
      <c r="OXD394"/>
      <c r="OXE394"/>
      <c r="OXF394"/>
      <c r="OXG394"/>
      <c r="OXH394"/>
      <c r="OXI394"/>
      <c r="OXJ394"/>
      <c r="OXK394"/>
      <c r="OXL394"/>
      <c r="OXM394"/>
      <c r="OXN394"/>
      <c r="OXO394"/>
      <c r="OXP394"/>
      <c r="OXQ394"/>
      <c r="OXR394"/>
      <c r="OXS394"/>
      <c r="OXT394"/>
      <c r="OXU394"/>
      <c r="OXV394"/>
      <c r="OXW394"/>
      <c r="OXX394"/>
      <c r="OXY394"/>
      <c r="OXZ394"/>
      <c r="OYA394"/>
      <c r="OYB394"/>
      <c r="OYC394"/>
      <c r="OYD394"/>
      <c r="OYE394"/>
      <c r="OYF394"/>
      <c r="OYG394"/>
      <c r="OYH394"/>
      <c r="OYI394"/>
      <c r="OYJ394"/>
      <c r="OYK394"/>
      <c r="OYL394"/>
      <c r="OYM394"/>
      <c r="OYN394"/>
      <c r="OYO394"/>
      <c r="OYP394"/>
      <c r="OYQ394"/>
      <c r="OYR394"/>
      <c r="OYS394"/>
      <c r="OYT394"/>
      <c r="OYU394"/>
      <c r="OYV394"/>
      <c r="OYW394"/>
      <c r="OYX394"/>
      <c r="OYY394"/>
      <c r="OYZ394"/>
      <c r="OZA394"/>
      <c r="OZB394"/>
      <c r="OZC394"/>
      <c r="OZD394"/>
      <c r="OZE394"/>
      <c r="OZF394"/>
      <c r="OZG394"/>
      <c r="OZH394"/>
      <c r="OZI394"/>
      <c r="OZJ394"/>
      <c r="OZK394"/>
      <c r="OZL394"/>
      <c r="OZM394"/>
      <c r="OZN394"/>
      <c r="OZO394"/>
      <c r="OZP394"/>
      <c r="OZQ394"/>
      <c r="OZR394"/>
      <c r="OZS394"/>
      <c r="OZT394"/>
      <c r="OZU394"/>
      <c r="OZV394"/>
      <c r="OZW394"/>
      <c r="OZX394"/>
      <c r="OZY394"/>
      <c r="OZZ394"/>
      <c r="PAA394"/>
      <c r="PAB394"/>
      <c r="PAC394"/>
      <c r="PAD394"/>
      <c r="PAE394"/>
      <c r="PAF394"/>
      <c r="PAG394"/>
      <c r="PAH394"/>
      <c r="PAI394"/>
      <c r="PAJ394"/>
      <c r="PAK394"/>
      <c r="PAL394"/>
      <c r="PAM394"/>
      <c r="PAN394"/>
      <c r="PAO394"/>
      <c r="PAP394"/>
      <c r="PAQ394"/>
      <c r="PAR394"/>
      <c r="PAS394"/>
      <c r="PAT394"/>
      <c r="PAU394"/>
      <c r="PAV394"/>
      <c r="PAW394"/>
      <c r="PAX394"/>
      <c r="PAY394"/>
      <c r="PAZ394"/>
      <c r="PBA394"/>
      <c r="PBB394"/>
      <c r="PBC394"/>
      <c r="PBD394"/>
      <c r="PBE394"/>
      <c r="PBF394"/>
      <c r="PBG394"/>
      <c r="PBH394"/>
      <c r="PBI394"/>
      <c r="PBJ394"/>
      <c r="PBK394"/>
      <c r="PBL394"/>
      <c r="PBM394"/>
      <c r="PBN394"/>
      <c r="PBO394"/>
      <c r="PBP394"/>
      <c r="PBQ394"/>
      <c r="PBR394"/>
      <c r="PBS394"/>
      <c r="PBT394"/>
      <c r="PBU394"/>
      <c r="PBV394"/>
      <c r="PBW394"/>
      <c r="PBX394"/>
      <c r="PBY394"/>
      <c r="PBZ394"/>
      <c r="PCA394"/>
      <c r="PCB394"/>
      <c r="PCC394"/>
      <c r="PCD394"/>
      <c r="PCE394"/>
      <c r="PCF394"/>
      <c r="PCG394"/>
      <c r="PCH394"/>
      <c r="PCI394"/>
      <c r="PCJ394"/>
      <c r="PCK394"/>
      <c r="PCL394"/>
      <c r="PCM394"/>
      <c r="PCN394"/>
      <c r="PCO394"/>
      <c r="PCP394"/>
      <c r="PCQ394"/>
      <c r="PCR394"/>
      <c r="PCS394"/>
      <c r="PCT394"/>
      <c r="PCU394"/>
      <c r="PCV394"/>
      <c r="PCW394"/>
      <c r="PCX394"/>
      <c r="PCY394"/>
      <c r="PCZ394"/>
      <c r="PDA394"/>
      <c r="PDB394"/>
      <c r="PDC394"/>
      <c r="PDD394"/>
      <c r="PDE394"/>
      <c r="PDF394"/>
      <c r="PDG394"/>
      <c r="PDH394"/>
      <c r="PDI394"/>
      <c r="PDJ394"/>
      <c r="PDK394"/>
      <c r="PDL394"/>
      <c r="PDM394"/>
      <c r="PDN394"/>
      <c r="PDO394"/>
      <c r="PDP394"/>
      <c r="PDQ394"/>
      <c r="PDR394"/>
      <c r="PDS394"/>
      <c r="PDT394"/>
      <c r="PDU394"/>
      <c r="PDV394"/>
      <c r="PDW394"/>
      <c r="PDX394"/>
      <c r="PDY394"/>
      <c r="PDZ394"/>
      <c r="PEA394"/>
      <c r="PEB394"/>
      <c r="PEC394"/>
      <c r="PED394"/>
      <c r="PEE394"/>
      <c r="PEF394"/>
      <c r="PEG394"/>
      <c r="PEH394"/>
      <c r="PEI394"/>
      <c r="PEJ394"/>
      <c r="PEK394"/>
      <c r="PEL394"/>
      <c r="PEM394"/>
      <c r="PEN394"/>
      <c r="PEO394"/>
      <c r="PEP394"/>
      <c r="PEQ394"/>
      <c r="PER394"/>
      <c r="PES394"/>
      <c r="PET394"/>
      <c r="PEU394"/>
      <c r="PEV394"/>
      <c r="PEW394"/>
      <c r="PEX394"/>
      <c r="PEY394"/>
      <c r="PEZ394"/>
      <c r="PFA394"/>
      <c r="PFB394"/>
      <c r="PFC394"/>
      <c r="PFD394"/>
      <c r="PFE394"/>
      <c r="PFF394"/>
      <c r="PFG394"/>
      <c r="PFH394"/>
      <c r="PFI394"/>
      <c r="PFJ394"/>
      <c r="PFK394"/>
      <c r="PFL394"/>
      <c r="PFM394"/>
      <c r="PFN394"/>
      <c r="PFO394"/>
      <c r="PFP394"/>
      <c r="PFQ394"/>
      <c r="PFR394"/>
      <c r="PFS394"/>
      <c r="PFT394"/>
      <c r="PFU394"/>
      <c r="PFV394"/>
      <c r="PFW394"/>
      <c r="PFX394"/>
      <c r="PFY394"/>
      <c r="PFZ394"/>
      <c r="PGA394"/>
      <c r="PGB394"/>
      <c r="PGC394"/>
      <c r="PGD394"/>
      <c r="PGE394"/>
      <c r="PGF394"/>
      <c r="PGG394"/>
      <c r="PGH394"/>
      <c r="PGI394"/>
      <c r="PGJ394"/>
      <c r="PGK394"/>
      <c r="PGL394"/>
      <c r="PGM394"/>
      <c r="PGN394"/>
      <c r="PGO394"/>
      <c r="PGP394"/>
      <c r="PGQ394"/>
      <c r="PGR394"/>
      <c r="PGS394"/>
      <c r="PGT394"/>
      <c r="PGU394"/>
      <c r="PGV394"/>
      <c r="PGW394"/>
      <c r="PGX394"/>
      <c r="PGY394"/>
      <c r="PGZ394"/>
      <c r="PHA394"/>
      <c r="PHB394"/>
      <c r="PHC394"/>
      <c r="PHD394"/>
      <c r="PHE394"/>
      <c r="PHF394"/>
      <c r="PHG394"/>
      <c r="PHH394"/>
      <c r="PHI394"/>
      <c r="PHJ394"/>
      <c r="PHK394"/>
      <c r="PHL394"/>
      <c r="PHM394"/>
      <c r="PHN394"/>
      <c r="PHO394"/>
      <c r="PHP394"/>
      <c r="PHQ394"/>
      <c r="PHR394"/>
      <c r="PHS394"/>
      <c r="PHT394"/>
      <c r="PHU394"/>
      <c r="PHV394"/>
      <c r="PHW394"/>
      <c r="PHX394"/>
      <c r="PHY394"/>
      <c r="PHZ394"/>
      <c r="PIA394"/>
      <c r="PIB394"/>
      <c r="PIC394"/>
      <c r="PID394"/>
      <c r="PIE394"/>
      <c r="PIF394"/>
      <c r="PIG394"/>
      <c r="PIH394"/>
      <c r="PII394"/>
      <c r="PIJ394"/>
      <c r="PIK394"/>
      <c r="PIL394"/>
      <c r="PIM394"/>
      <c r="PIN394"/>
      <c r="PIO394"/>
      <c r="PIP394"/>
      <c r="PIQ394"/>
      <c r="PIR394"/>
      <c r="PIS394"/>
      <c r="PIT394"/>
      <c r="PIU394"/>
      <c r="PIV394"/>
      <c r="PIW394"/>
      <c r="PIX394"/>
      <c r="PIY394"/>
      <c r="PIZ394"/>
      <c r="PJA394"/>
      <c r="PJB394"/>
      <c r="PJC394"/>
      <c r="PJD394"/>
      <c r="PJE394"/>
      <c r="PJF394"/>
      <c r="PJG394"/>
      <c r="PJH394"/>
      <c r="PJI394"/>
      <c r="PJJ394"/>
      <c r="PJK394"/>
      <c r="PJL394"/>
      <c r="PJM394"/>
      <c r="PJN394"/>
      <c r="PJO394"/>
      <c r="PJP394"/>
      <c r="PJQ394"/>
      <c r="PJR394"/>
      <c r="PJS394"/>
      <c r="PJT394"/>
      <c r="PJU394"/>
      <c r="PJV394"/>
      <c r="PJW394"/>
      <c r="PJX394"/>
      <c r="PJY394"/>
      <c r="PJZ394"/>
      <c r="PKA394"/>
      <c r="PKB394"/>
      <c r="PKC394"/>
      <c r="PKD394"/>
      <c r="PKE394"/>
      <c r="PKF394"/>
      <c r="PKG394"/>
      <c r="PKH394"/>
      <c r="PKI394"/>
      <c r="PKJ394"/>
      <c r="PKK394"/>
      <c r="PKL394"/>
      <c r="PKM394"/>
      <c r="PKN394"/>
      <c r="PKO394"/>
      <c r="PKP394"/>
      <c r="PKQ394"/>
      <c r="PKR394"/>
      <c r="PKS394"/>
      <c r="PKT394"/>
      <c r="PKU394"/>
      <c r="PKV394"/>
      <c r="PKW394"/>
      <c r="PKX394"/>
      <c r="PKY394"/>
      <c r="PKZ394"/>
      <c r="PLA394"/>
      <c r="PLB394"/>
      <c r="PLC394"/>
      <c r="PLD394"/>
      <c r="PLE394"/>
      <c r="PLF394"/>
      <c r="PLG394"/>
      <c r="PLH394"/>
      <c r="PLI394"/>
      <c r="PLJ394"/>
      <c r="PLK394"/>
      <c r="PLL394"/>
      <c r="PLM394"/>
      <c r="PLN394"/>
      <c r="PLO394"/>
      <c r="PLP394"/>
      <c r="PLQ394"/>
      <c r="PLR394"/>
      <c r="PLS394"/>
      <c r="PLT394"/>
      <c r="PLU394"/>
      <c r="PLV394"/>
      <c r="PLW394"/>
      <c r="PLX394"/>
      <c r="PLY394"/>
      <c r="PLZ394"/>
      <c r="PMA394"/>
      <c r="PMB394"/>
      <c r="PMC394"/>
      <c r="PMD394"/>
      <c r="PME394"/>
      <c r="PMF394"/>
      <c r="PMG394"/>
      <c r="PMH394"/>
      <c r="PMI394"/>
      <c r="PMJ394"/>
      <c r="PMK394"/>
      <c r="PML394"/>
      <c r="PMM394"/>
      <c r="PMN394"/>
      <c r="PMO394"/>
      <c r="PMP394"/>
      <c r="PMQ394"/>
      <c r="PMR394"/>
      <c r="PMS394"/>
      <c r="PMT394"/>
      <c r="PMU394"/>
      <c r="PMV394"/>
      <c r="PMW394"/>
      <c r="PMX394"/>
      <c r="PMY394"/>
      <c r="PMZ394"/>
      <c r="PNA394"/>
      <c r="PNB394"/>
      <c r="PNC394"/>
      <c r="PND394"/>
      <c r="PNE394"/>
      <c r="PNF394"/>
      <c r="PNG394"/>
      <c r="PNH394"/>
      <c r="PNI394"/>
      <c r="PNJ394"/>
      <c r="PNK394"/>
      <c r="PNL394"/>
      <c r="PNM394"/>
      <c r="PNN394"/>
      <c r="PNO394"/>
      <c r="PNP394"/>
      <c r="PNQ394"/>
      <c r="PNR394"/>
      <c r="PNS394"/>
      <c r="PNT394"/>
      <c r="PNU394"/>
      <c r="PNV394"/>
      <c r="PNW394"/>
      <c r="PNX394"/>
      <c r="PNY394"/>
      <c r="PNZ394"/>
      <c r="POA394"/>
      <c r="POB394"/>
      <c r="POC394"/>
      <c r="POD394"/>
      <c r="POE394"/>
      <c r="POF394"/>
      <c r="POG394"/>
      <c r="POH394"/>
      <c r="POI394"/>
      <c r="POJ394"/>
      <c r="POK394"/>
      <c r="POL394"/>
      <c r="POM394"/>
      <c r="PON394"/>
      <c r="POO394"/>
      <c r="POP394"/>
      <c r="POQ394"/>
      <c r="POR394"/>
      <c r="POS394"/>
      <c r="POT394"/>
      <c r="POU394"/>
      <c r="POV394"/>
      <c r="POW394"/>
      <c r="POX394"/>
      <c r="POY394"/>
      <c r="POZ394"/>
      <c r="PPA394"/>
      <c r="PPB394"/>
      <c r="PPC394"/>
      <c r="PPD394"/>
      <c r="PPE394"/>
      <c r="PPF394"/>
      <c r="PPG394"/>
      <c r="PPH394"/>
      <c r="PPI394"/>
      <c r="PPJ394"/>
      <c r="PPK394"/>
      <c r="PPL394"/>
      <c r="PPM394"/>
      <c r="PPN394"/>
      <c r="PPO394"/>
      <c r="PPP394"/>
      <c r="PPQ394"/>
      <c r="PPR394"/>
      <c r="PPS394"/>
      <c r="PPT394"/>
      <c r="PPU394"/>
      <c r="PPV394"/>
      <c r="PPW394"/>
      <c r="PPX394"/>
      <c r="PPY394"/>
      <c r="PPZ394"/>
      <c r="PQA394"/>
      <c r="PQB394"/>
      <c r="PQC394"/>
      <c r="PQD394"/>
      <c r="PQE394"/>
      <c r="PQF394"/>
      <c r="PQG394"/>
      <c r="PQH394"/>
      <c r="PQI394"/>
      <c r="PQJ394"/>
      <c r="PQK394"/>
      <c r="PQL394"/>
      <c r="PQM394"/>
      <c r="PQN394"/>
      <c r="PQO394"/>
      <c r="PQP394"/>
      <c r="PQQ394"/>
      <c r="PQR394"/>
      <c r="PQS394"/>
      <c r="PQT394"/>
      <c r="PQU394"/>
      <c r="PQV394"/>
      <c r="PQW394"/>
      <c r="PQX394"/>
      <c r="PQY394"/>
      <c r="PQZ394"/>
      <c r="PRA394"/>
      <c r="PRB394"/>
      <c r="PRC394"/>
      <c r="PRD394"/>
      <c r="PRE394"/>
      <c r="PRF394"/>
      <c r="PRG394"/>
      <c r="PRH394"/>
      <c r="PRI394"/>
      <c r="PRJ394"/>
      <c r="PRK394"/>
      <c r="PRL394"/>
      <c r="PRM394"/>
      <c r="PRN394"/>
      <c r="PRO394"/>
      <c r="PRP394"/>
      <c r="PRQ394"/>
      <c r="PRR394"/>
      <c r="PRS394"/>
      <c r="PRT394"/>
      <c r="PRU394"/>
      <c r="PRV394"/>
      <c r="PRW394"/>
      <c r="PRX394"/>
      <c r="PRY394"/>
      <c r="PRZ394"/>
      <c r="PSA394"/>
      <c r="PSB394"/>
      <c r="PSC394"/>
      <c r="PSD394"/>
      <c r="PSE394"/>
      <c r="PSF394"/>
      <c r="PSG394"/>
      <c r="PSH394"/>
      <c r="PSI394"/>
      <c r="PSJ394"/>
      <c r="PSK394"/>
      <c r="PSL394"/>
      <c r="PSM394"/>
      <c r="PSN394"/>
      <c r="PSO394"/>
      <c r="PSP394"/>
      <c r="PSQ394"/>
      <c r="PSR394"/>
      <c r="PSS394"/>
      <c r="PST394"/>
      <c r="PSU394"/>
      <c r="PSV394"/>
      <c r="PSW394"/>
      <c r="PSX394"/>
      <c r="PSY394"/>
      <c r="PSZ394"/>
      <c r="PTA394"/>
      <c r="PTB394"/>
      <c r="PTC394"/>
      <c r="PTD394"/>
      <c r="PTE394"/>
      <c r="PTF394"/>
      <c r="PTG394"/>
      <c r="PTH394"/>
      <c r="PTI394"/>
      <c r="PTJ394"/>
      <c r="PTK394"/>
      <c r="PTL394"/>
      <c r="PTM394"/>
      <c r="PTN394"/>
      <c r="PTO394"/>
      <c r="PTP394"/>
      <c r="PTQ394"/>
      <c r="PTR394"/>
      <c r="PTS394"/>
      <c r="PTT394"/>
      <c r="PTU394"/>
      <c r="PTV394"/>
      <c r="PTW394"/>
      <c r="PTX394"/>
      <c r="PTY394"/>
      <c r="PTZ394"/>
      <c r="PUA394"/>
      <c r="PUB394"/>
      <c r="PUC394"/>
      <c r="PUD394"/>
      <c r="PUE394"/>
      <c r="PUF394"/>
      <c r="PUG394"/>
      <c r="PUH394"/>
      <c r="PUI394"/>
      <c r="PUJ394"/>
      <c r="PUK394"/>
      <c r="PUL394"/>
      <c r="PUM394"/>
      <c r="PUN394"/>
      <c r="PUO394"/>
      <c r="PUP394"/>
      <c r="PUQ394"/>
      <c r="PUR394"/>
      <c r="PUS394"/>
      <c r="PUT394"/>
      <c r="PUU394"/>
      <c r="PUV394"/>
      <c r="PUW394"/>
      <c r="PUX394"/>
      <c r="PUY394"/>
      <c r="PUZ394"/>
      <c r="PVA394"/>
      <c r="PVB394"/>
      <c r="PVC394"/>
      <c r="PVD394"/>
      <c r="PVE394"/>
      <c r="PVF394"/>
      <c r="PVG394"/>
      <c r="PVH394"/>
      <c r="PVI394"/>
      <c r="PVJ394"/>
      <c r="PVK394"/>
      <c r="PVL394"/>
      <c r="PVM394"/>
      <c r="PVN394"/>
      <c r="PVO394"/>
      <c r="PVP394"/>
      <c r="PVQ394"/>
      <c r="PVR394"/>
      <c r="PVS394"/>
      <c r="PVT394"/>
      <c r="PVU394"/>
      <c r="PVV394"/>
      <c r="PVW394"/>
      <c r="PVX394"/>
      <c r="PVY394"/>
      <c r="PVZ394"/>
      <c r="PWA394"/>
      <c r="PWB394"/>
      <c r="PWC394"/>
      <c r="PWD394"/>
      <c r="PWE394"/>
      <c r="PWF394"/>
      <c r="PWG394"/>
      <c r="PWH394"/>
      <c r="PWI394"/>
      <c r="PWJ394"/>
      <c r="PWK394"/>
      <c r="PWL394"/>
      <c r="PWM394"/>
      <c r="PWN394"/>
      <c r="PWO394"/>
      <c r="PWP394"/>
      <c r="PWQ394"/>
      <c r="PWR394"/>
      <c r="PWS394"/>
      <c r="PWT394"/>
      <c r="PWU394"/>
      <c r="PWV394"/>
      <c r="PWW394"/>
      <c r="PWX394"/>
      <c r="PWY394"/>
      <c r="PWZ394"/>
      <c r="PXA394"/>
      <c r="PXB394"/>
      <c r="PXC394"/>
      <c r="PXD394"/>
      <c r="PXE394"/>
      <c r="PXF394"/>
      <c r="PXG394"/>
      <c r="PXH394"/>
      <c r="PXI394"/>
      <c r="PXJ394"/>
      <c r="PXK394"/>
      <c r="PXL394"/>
      <c r="PXM394"/>
      <c r="PXN394"/>
      <c r="PXO394"/>
      <c r="PXP394"/>
      <c r="PXQ394"/>
      <c r="PXR394"/>
      <c r="PXS394"/>
      <c r="PXT394"/>
      <c r="PXU394"/>
      <c r="PXV394"/>
      <c r="PXW394"/>
      <c r="PXX394"/>
      <c r="PXY394"/>
      <c r="PXZ394"/>
      <c r="PYA394"/>
      <c r="PYB394"/>
      <c r="PYC394"/>
      <c r="PYD394"/>
      <c r="PYE394"/>
      <c r="PYF394"/>
      <c r="PYG394"/>
      <c r="PYH394"/>
      <c r="PYI394"/>
      <c r="PYJ394"/>
      <c r="PYK394"/>
      <c r="PYL394"/>
      <c r="PYM394"/>
      <c r="PYN394"/>
      <c r="PYO394"/>
      <c r="PYP394"/>
      <c r="PYQ394"/>
      <c r="PYR394"/>
      <c r="PYS394"/>
      <c r="PYT394"/>
      <c r="PYU394"/>
      <c r="PYV394"/>
      <c r="PYW394"/>
      <c r="PYX394"/>
      <c r="PYY394"/>
      <c r="PYZ394"/>
      <c r="PZA394"/>
      <c r="PZB394"/>
      <c r="PZC394"/>
      <c r="PZD394"/>
      <c r="PZE394"/>
      <c r="PZF394"/>
      <c r="PZG394"/>
      <c r="PZH394"/>
      <c r="PZI394"/>
      <c r="PZJ394"/>
      <c r="PZK394"/>
      <c r="PZL394"/>
      <c r="PZM394"/>
      <c r="PZN394"/>
      <c r="PZO394"/>
      <c r="PZP394"/>
      <c r="PZQ394"/>
      <c r="PZR394"/>
      <c r="PZS394"/>
      <c r="PZT394"/>
      <c r="PZU394"/>
      <c r="PZV394"/>
      <c r="PZW394"/>
      <c r="PZX394"/>
      <c r="PZY394"/>
      <c r="PZZ394"/>
      <c r="QAA394"/>
      <c r="QAB394"/>
      <c r="QAC394"/>
      <c r="QAD394"/>
      <c r="QAE394"/>
      <c r="QAF394"/>
      <c r="QAG394"/>
      <c r="QAH394"/>
      <c r="QAI394"/>
      <c r="QAJ394"/>
      <c r="QAK394"/>
      <c r="QAL394"/>
      <c r="QAM394"/>
      <c r="QAN394"/>
      <c r="QAO394"/>
      <c r="QAP394"/>
      <c r="QAQ394"/>
      <c r="QAR394"/>
      <c r="QAS394"/>
      <c r="QAT394"/>
      <c r="QAU394"/>
      <c r="QAV394"/>
      <c r="QAW394"/>
      <c r="QAX394"/>
      <c r="QAY394"/>
      <c r="QAZ394"/>
      <c r="QBA394"/>
      <c r="QBB394"/>
      <c r="QBC394"/>
      <c r="QBD394"/>
      <c r="QBE394"/>
      <c r="QBF394"/>
      <c r="QBG394"/>
      <c r="QBH394"/>
      <c r="QBI394"/>
      <c r="QBJ394"/>
      <c r="QBK394"/>
      <c r="QBL394"/>
      <c r="QBM394"/>
      <c r="QBN394"/>
      <c r="QBO394"/>
      <c r="QBP394"/>
      <c r="QBQ394"/>
      <c r="QBR394"/>
      <c r="QBS394"/>
      <c r="QBT394"/>
      <c r="QBU394"/>
      <c r="QBV394"/>
      <c r="QBW394"/>
      <c r="QBX394"/>
      <c r="QBY394"/>
      <c r="QBZ394"/>
      <c r="QCA394"/>
      <c r="QCB394"/>
      <c r="QCC394"/>
      <c r="QCD394"/>
      <c r="QCE394"/>
      <c r="QCF394"/>
      <c r="QCG394"/>
      <c r="QCH394"/>
      <c r="QCI394"/>
      <c r="QCJ394"/>
      <c r="QCK394"/>
      <c r="QCL394"/>
      <c r="QCM394"/>
      <c r="QCN394"/>
      <c r="QCO394"/>
      <c r="QCP394"/>
      <c r="QCQ394"/>
      <c r="QCR394"/>
      <c r="QCS394"/>
      <c r="QCT394"/>
      <c r="QCU394"/>
      <c r="QCV394"/>
      <c r="QCW394"/>
      <c r="QCX394"/>
      <c r="QCY394"/>
      <c r="QCZ394"/>
      <c r="QDA394"/>
      <c r="QDB394"/>
      <c r="QDC394"/>
      <c r="QDD394"/>
      <c r="QDE394"/>
      <c r="QDF394"/>
      <c r="QDG394"/>
      <c r="QDH394"/>
      <c r="QDI394"/>
      <c r="QDJ394"/>
      <c r="QDK394"/>
      <c r="QDL394"/>
      <c r="QDM394"/>
      <c r="QDN394"/>
      <c r="QDO394"/>
      <c r="QDP394"/>
      <c r="QDQ394"/>
      <c r="QDR394"/>
      <c r="QDS394"/>
      <c r="QDT394"/>
      <c r="QDU394"/>
      <c r="QDV394"/>
      <c r="QDW394"/>
      <c r="QDX394"/>
      <c r="QDY394"/>
      <c r="QDZ394"/>
      <c r="QEA394"/>
      <c r="QEB394"/>
      <c r="QEC394"/>
      <c r="QED394"/>
      <c r="QEE394"/>
      <c r="QEF394"/>
      <c r="QEG394"/>
      <c r="QEH394"/>
      <c r="QEI394"/>
      <c r="QEJ394"/>
      <c r="QEK394"/>
      <c r="QEL394"/>
      <c r="QEM394"/>
      <c r="QEN394"/>
      <c r="QEO394"/>
      <c r="QEP394"/>
      <c r="QEQ394"/>
      <c r="QER394"/>
      <c r="QES394"/>
      <c r="QET394"/>
      <c r="QEU394"/>
      <c r="QEV394"/>
      <c r="QEW394"/>
      <c r="QEX394"/>
      <c r="QEY394"/>
      <c r="QEZ394"/>
      <c r="QFA394"/>
      <c r="QFB394"/>
      <c r="QFC394"/>
      <c r="QFD394"/>
      <c r="QFE394"/>
      <c r="QFF394"/>
      <c r="QFG394"/>
      <c r="QFH394"/>
      <c r="QFI394"/>
      <c r="QFJ394"/>
      <c r="QFK394"/>
      <c r="QFL394"/>
      <c r="QFM394"/>
      <c r="QFN394"/>
      <c r="QFO394"/>
      <c r="QFP394"/>
      <c r="QFQ394"/>
      <c r="QFR394"/>
      <c r="QFS394"/>
      <c r="QFT394"/>
      <c r="QFU394"/>
      <c r="QFV394"/>
      <c r="QFW394"/>
      <c r="QFX394"/>
      <c r="QFY394"/>
      <c r="QFZ394"/>
      <c r="QGA394"/>
      <c r="QGB394"/>
      <c r="QGC394"/>
      <c r="QGD394"/>
      <c r="QGE394"/>
      <c r="QGF394"/>
      <c r="QGG394"/>
      <c r="QGH394"/>
      <c r="QGI394"/>
      <c r="QGJ394"/>
      <c r="QGK394"/>
      <c r="QGL394"/>
      <c r="QGM394"/>
      <c r="QGN394"/>
      <c r="QGO394"/>
      <c r="QGP394"/>
      <c r="QGQ394"/>
      <c r="QGR394"/>
      <c r="QGS394"/>
      <c r="QGT394"/>
      <c r="QGU394"/>
      <c r="QGV394"/>
      <c r="QGW394"/>
      <c r="QGX394"/>
      <c r="QGY394"/>
      <c r="QGZ394"/>
      <c r="QHA394"/>
      <c r="QHB394"/>
      <c r="QHC394"/>
      <c r="QHD394"/>
      <c r="QHE394"/>
      <c r="QHF394"/>
      <c r="QHG394"/>
      <c r="QHH394"/>
      <c r="QHI394"/>
      <c r="QHJ394"/>
      <c r="QHK394"/>
      <c r="QHL394"/>
      <c r="QHM394"/>
      <c r="QHN394"/>
      <c r="QHO394"/>
      <c r="QHP394"/>
      <c r="QHQ394"/>
      <c r="QHR394"/>
      <c r="QHS394"/>
      <c r="QHT394"/>
      <c r="QHU394"/>
      <c r="QHV394"/>
      <c r="QHW394"/>
      <c r="QHX394"/>
      <c r="QHY394"/>
      <c r="QHZ394"/>
      <c r="QIA394"/>
      <c r="QIB394"/>
      <c r="QIC394"/>
      <c r="QID394"/>
      <c r="QIE394"/>
      <c r="QIF394"/>
      <c r="QIG394"/>
      <c r="QIH394"/>
      <c r="QII394"/>
      <c r="QIJ394"/>
      <c r="QIK394"/>
      <c r="QIL394"/>
      <c r="QIM394"/>
      <c r="QIN394"/>
      <c r="QIO394"/>
      <c r="QIP394"/>
      <c r="QIQ394"/>
      <c r="QIR394"/>
      <c r="QIS394"/>
      <c r="QIT394"/>
      <c r="QIU394"/>
      <c r="QIV394"/>
      <c r="QIW394"/>
      <c r="QIX394"/>
      <c r="QIY394"/>
      <c r="QIZ394"/>
      <c r="QJA394"/>
      <c r="QJB394"/>
      <c r="QJC394"/>
      <c r="QJD394"/>
      <c r="QJE394"/>
      <c r="QJF394"/>
      <c r="QJG394"/>
      <c r="QJH394"/>
      <c r="QJI394"/>
      <c r="QJJ394"/>
      <c r="QJK394"/>
      <c r="QJL394"/>
      <c r="QJM394"/>
      <c r="QJN394"/>
      <c r="QJO394"/>
      <c r="QJP394"/>
      <c r="QJQ394"/>
      <c r="QJR394"/>
      <c r="QJS394"/>
      <c r="QJT394"/>
      <c r="QJU394"/>
      <c r="QJV394"/>
      <c r="QJW394"/>
      <c r="QJX394"/>
      <c r="QJY394"/>
      <c r="QJZ394"/>
      <c r="QKA394"/>
      <c r="QKB394"/>
      <c r="QKC394"/>
      <c r="QKD394"/>
      <c r="QKE394"/>
      <c r="QKF394"/>
      <c r="QKG394"/>
      <c r="QKH394"/>
      <c r="QKI394"/>
      <c r="QKJ394"/>
      <c r="QKK394"/>
      <c r="QKL394"/>
      <c r="QKM394"/>
      <c r="QKN394"/>
      <c r="QKO394"/>
      <c r="QKP394"/>
      <c r="QKQ394"/>
      <c r="QKR394"/>
      <c r="QKS394"/>
      <c r="QKT394"/>
      <c r="QKU394"/>
      <c r="QKV394"/>
      <c r="QKW394"/>
      <c r="QKX394"/>
      <c r="QKY394"/>
      <c r="QKZ394"/>
      <c r="QLA394"/>
      <c r="QLB394"/>
      <c r="QLC394"/>
      <c r="QLD394"/>
      <c r="QLE394"/>
      <c r="QLF394"/>
      <c r="QLG394"/>
      <c r="QLH394"/>
      <c r="QLI394"/>
      <c r="QLJ394"/>
      <c r="QLK394"/>
      <c r="QLL394"/>
      <c r="QLM394"/>
      <c r="QLN394"/>
      <c r="QLO394"/>
      <c r="QLP394"/>
      <c r="QLQ394"/>
      <c r="QLR394"/>
      <c r="QLS394"/>
      <c r="QLT394"/>
      <c r="QLU394"/>
      <c r="QLV394"/>
      <c r="QLW394"/>
      <c r="QLX394"/>
      <c r="QLY394"/>
      <c r="QLZ394"/>
      <c r="QMA394"/>
      <c r="QMB394"/>
      <c r="QMC394"/>
      <c r="QMD394"/>
      <c r="QME394"/>
      <c r="QMF394"/>
      <c r="QMG394"/>
      <c r="QMH394"/>
      <c r="QMI394"/>
      <c r="QMJ394"/>
      <c r="QMK394"/>
      <c r="QML394"/>
      <c r="QMM394"/>
      <c r="QMN394"/>
      <c r="QMO394"/>
      <c r="QMP394"/>
      <c r="QMQ394"/>
      <c r="QMR394"/>
      <c r="QMS394"/>
      <c r="QMT394"/>
      <c r="QMU394"/>
      <c r="QMV394"/>
      <c r="QMW394"/>
      <c r="QMX394"/>
      <c r="QMY394"/>
      <c r="QMZ394"/>
      <c r="QNA394"/>
      <c r="QNB394"/>
      <c r="QNC394"/>
      <c r="QND394"/>
      <c r="QNE394"/>
      <c r="QNF394"/>
      <c r="QNG394"/>
      <c r="QNH394"/>
      <c r="QNI394"/>
      <c r="QNJ394"/>
      <c r="QNK394"/>
      <c r="QNL394"/>
      <c r="QNM394"/>
      <c r="QNN394"/>
      <c r="QNO394"/>
      <c r="QNP394"/>
      <c r="QNQ394"/>
      <c r="QNR394"/>
      <c r="QNS394"/>
      <c r="QNT394"/>
      <c r="QNU394"/>
      <c r="QNV394"/>
      <c r="QNW394"/>
      <c r="QNX394"/>
      <c r="QNY394"/>
      <c r="QNZ394"/>
      <c r="QOA394"/>
      <c r="QOB394"/>
      <c r="QOC394"/>
      <c r="QOD394"/>
      <c r="QOE394"/>
      <c r="QOF394"/>
      <c r="QOG394"/>
      <c r="QOH394"/>
      <c r="QOI394"/>
      <c r="QOJ394"/>
      <c r="QOK394"/>
      <c r="QOL394"/>
      <c r="QOM394"/>
      <c r="QON394"/>
      <c r="QOO394"/>
      <c r="QOP394"/>
      <c r="QOQ394"/>
      <c r="QOR394"/>
      <c r="QOS394"/>
      <c r="QOT394"/>
      <c r="QOU394"/>
      <c r="QOV394"/>
      <c r="QOW394"/>
      <c r="QOX394"/>
      <c r="QOY394"/>
      <c r="QOZ394"/>
      <c r="QPA394"/>
      <c r="QPB394"/>
      <c r="QPC394"/>
      <c r="QPD394"/>
      <c r="QPE394"/>
      <c r="QPF394"/>
      <c r="QPG394"/>
      <c r="QPH394"/>
      <c r="QPI394"/>
      <c r="QPJ394"/>
      <c r="QPK394"/>
      <c r="QPL394"/>
      <c r="QPM394"/>
      <c r="QPN394"/>
      <c r="QPO394"/>
      <c r="QPP394"/>
      <c r="QPQ394"/>
      <c r="QPR394"/>
      <c r="QPS394"/>
      <c r="QPT394"/>
      <c r="QPU394"/>
      <c r="QPV394"/>
      <c r="QPW394"/>
      <c r="QPX394"/>
      <c r="QPY394"/>
      <c r="QPZ394"/>
      <c r="QQA394"/>
      <c r="QQB394"/>
      <c r="QQC394"/>
      <c r="QQD394"/>
      <c r="QQE394"/>
      <c r="QQF394"/>
      <c r="QQG394"/>
      <c r="QQH394"/>
      <c r="QQI394"/>
      <c r="QQJ394"/>
      <c r="QQK394"/>
      <c r="QQL394"/>
      <c r="QQM394"/>
      <c r="QQN394"/>
      <c r="QQO394"/>
      <c r="QQP394"/>
      <c r="QQQ394"/>
      <c r="QQR394"/>
      <c r="QQS394"/>
      <c r="QQT394"/>
      <c r="QQU394"/>
      <c r="QQV394"/>
      <c r="QQW394"/>
      <c r="QQX394"/>
      <c r="QQY394"/>
      <c r="QQZ394"/>
      <c r="QRA394"/>
      <c r="QRB394"/>
      <c r="QRC394"/>
      <c r="QRD394"/>
      <c r="QRE394"/>
      <c r="QRF394"/>
      <c r="QRG394"/>
      <c r="QRH394"/>
      <c r="QRI394"/>
      <c r="QRJ394"/>
      <c r="QRK394"/>
      <c r="QRL394"/>
      <c r="QRM394"/>
      <c r="QRN394"/>
      <c r="QRO394"/>
      <c r="QRP394"/>
      <c r="QRQ394"/>
      <c r="QRR394"/>
      <c r="QRS394"/>
      <c r="QRT394"/>
      <c r="QRU394"/>
      <c r="QRV394"/>
      <c r="QRW394"/>
      <c r="QRX394"/>
      <c r="QRY394"/>
      <c r="QRZ394"/>
      <c r="QSA394"/>
      <c r="QSB394"/>
      <c r="QSC394"/>
      <c r="QSD394"/>
      <c r="QSE394"/>
      <c r="QSF394"/>
      <c r="QSG394"/>
      <c r="QSH394"/>
      <c r="QSI394"/>
      <c r="QSJ394"/>
      <c r="QSK394"/>
      <c r="QSL394"/>
      <c r="QSM394"/>
      <c r="QSN394"/>
      <c r="QSO394"/>
      <c r="QSP394"/>
      <c r="QSQ394"/>
      <c r="QSR394"/>
      <c r="QSS394"/>
      <c r="QST394"/>
      <c r="QSU394"/>
      <c r="QSV394"/>
      <c r="QSW394"/>
      <c r="QSX394"/>
      <c r="QSY394"/>
      <c r="QSZ394"/>
      <c r="QTA394"/>
      <c r="QTB394"/>
      <c r="QTC394"/>
      <c r="QTD394"/>
      <c r="QTE394"/>
      <c r="QTF394"/>
      <c r="QTG394"/>
      <c r="QTH394"/>
      <c r="QTI394"/>
      <c r="QTJ394"/>
      <c r="QTK394"/>
      <c r="QTL394"/>
      <c r="QTM394"/>
      <c r="QTN394"/>
      <c r="QTO394"/>
      <c r="QTP394"/>
      <c r="QTQ394"/>
      <c r="QTR394"/>
      <c r="QTS394"/>
      <c r="QTT394"/>
      <c r="QTU394"/>
      <c r="QTV394"/>
      <c r="QTW394"/>
      <c r="QTX394"/>
      <c r="QTY394"/>
      <c r="QTZ394"/>
      <c r="QUA394"/>
      <c r="QUB394"/>
      <c r="QUC394"/>
      <c r="QUD394"/>
      <c r="QUE394"/>
      <c r="QUF394"/>
      <c r="QUG394"/>
      <c r="QUH394"/>
      <c r="QUI394"/>
      <c r="QUJ394"/>
      <c r="QUK394"/>
      <c r="QUL394"/>
      <c r="QUM394"/>
      <c r="QUN394"/>
      <c r="QUO394"/>
      <c r="QUP394"/>
      <c r="QUQ394"/>
      <c r="QUR394"/>
      <c r="QUS394"/>
      <c r="QUT394"/>
      <c r="QUU394"/>
      <c r="QUV394"/>
      <c r="QUW394"/>
      <c r="QUX394"/>
      <c r="QUY394"/>
      <c r="QUZ394"/>
      <c r="QVA394"/>
      <c r="QVB394"/>
      <c r="QVC394"/>
      <c r="QVD394"/>
      <c r="QVE394"/>
      <c r="QVF394"/>
      <c r="QVG394"/>
      <c r="QVH394"/>
      <c r="QVI394"/>
      <c r="QVJ394"/>
      <c r="QVK394"/>
      <c r="QVL394"/>
      <c r="QVM394"/>
      <c r="QVN394"/>
      <c r="QVO394"/>
      <c r="QVP394"/>
      <c r="QVQ394"/>
      <c r="QVR394"/>
      <c r="QVS394"/>
      <c r="QVT394"/>
      <c r="QVU394"/>
      <c r="QVV394"/>
      <c r="QVW394"/>
      <c r="QVX394"/>
      <c r="QVY394"/>
      <c r="QVZ394"/>
      <c r="QWA394"/>
      <c r="QWB394"/>
      <c r="QWC394"/>
      <c r="QWD394"/>
      <c r="QWE394"/>
      <c r="QWF394"/>
      <c r="QWG394"/>
      <c r="QWH394"/>
      <c r="QWI394"/>
      <c r="QWJ394"/>
      <c r="QWK394"/>
      <c r="QWL394"/>
      <c r="QWM394"/>
      <c r="QWN394"/>
      <c r="QWO394"/>
      <c r="QWP394"/>
      <c r="QWQ394"/>
      <c r="QWR394"/>
      <c r="QWS394"/>
      <c r="QWT394"/>
      <c r="QWU394"/>
      <c r="QWV394"/>
      <c r="QWW394"/>
      <c r="QWX394"/>
      <c r="QWY394"/>
      <c r="QWZ394"/>
      <c r="QXA394"/>
      <c r="QXB394"/>
      <c r="QXC394"/>
      <c r="QXD394"/>
      <c r="QXE394"/>
      <c r="QXF394"/>
      <c r="QXG394"/>
      <c r="QXH394"/>
      <c r="QXI394"/>
      <c r="QXJ394"/>
      <c r="QXK394"/>
      <c r="QXL394"/>
      <c r="QXM394"/>
      <c r="QXN394"/>
      <c r="QXO394"/>
      <c r="QXP394"/>
      <c r="QXQ394"/>
      <c r="QXR394"/>
      <c r="QXS394"/>
      <c r="QXT394"/>
      <c r="QXU394"/>
      <c r="QXV394"/>
      <c r="QXW394"/>
      <c r="QXX394"/>
      <c r="QXY394"/>
      <c r="QXZ394"/>
      <c r="QYA394"/>
      <c r="QYB394"/>
      <c r="QYC394"/>
      <c r="QYD394"/>
      <c r="QYE394"/>
      <c r="QYF394"/>
      <c r="QYG394"/>
      <c r="QYH394"/>
      <c r="QYI394"/>
      <c r="QYJ394"/>
      <c r="QYK394"/>
      <c r="QYL394"/>
      <c r="QYM394"/>
      <c r="QYN394"/>
      <c r="QYO394"/>
      <c r="QYP394"/>
      <c r="QYQ394"/>
      <c r="QYR394"/>
      <c r="QYS394"/>
      <c r="QYT394"/>
      <c r="QYU394"/>
      <c r="QYV394"/>
      <c r="QYW394"/>
      <c r="QYX394"/>
      <c r="QYY394"/>
      <c r="QYZ394"/>
      <c r="QZA394"/>
      <c r="QZB394"/>
      <c r="QZC394"/>
      <c r="QZD394"/>
      <c r="QZE394"/>
      <c r="QZF394"/>
      <c r="QZG394"/>
      <c r="QZH394"/>
      <c r="QZI394"/>
      <c r="QZJ394"/>
      <c r="QZK394"/>
      <c r="QZL394"/>
      <c r="QZM394"/>
      <c r="QZN394"/>
      <c r="QZO394"/>
      <c r="QZP394"/>
      <c r="QZQ394"/>
      <c r="QZR394"/>
      <c r="QZS394"/>
      <c r="QZT394"/>
      <c r="QZU394"/>
      <c r="QZV394"/>
      <c r="QZW394"/>
      <c r="QZX394"/>
      <c r="QZY394"/>
      <c r="QZZ394"/>
      <c r="RAA394"/>
      <c r="RAB394"/>
      <c r="RAC394"/>
      <c r="RAD394"/>
      <c r="RAE394"/>
      <c r="RAF394"/>
      <c r="RAG394"/>
      <c r="RAH394"/>
      <c r="RAI394"/>
      <c r="RAJ394"/>
      <c r="RAK394"/>
      <c r="RAL394"/>
      <c r="RAM394"/>
      <c r="RAN394"/>
      <c r="RAO394"/>
      <c r="RAP394"/>
      <c r="RAQ394"/>
      <c r="RAR394"/>
      <c r="RAS394"/>
      <c r="RAT394"/>
      <c r="RAU394"/>
      <c r="RAV394"/>
      <c r="RAW394"/>
      <c r="RAX394"/>
      <c r="RAY394"/>
      <c r="RAZ394"/>
      <c r="RBA394"/>
      <c r="RBB394"/>
      <c r="RBC394"/>
      <c r="RBD394"/>
      <c r="RBE394"/>
      <c r="RBF394"/>
      <c r="RBG394"/>
      <c r="RBH394"/>
      <c r="RBI394"/>
      <c r="RBJ394"/>
      <c r="RBK394"/>
      <c r="RBL394"/>
      <c r="RBM394"/>
      <c r="RBN394"/>
      <c r="RBO394"/>
      <c r="RBP394"/>
      <c r="RBQ394"/>
      <c r="RBR394"/>
      <c r="RBS394"/>
      <c r="RBT394"/>
      <c r="RBU394"/>
      <c r="RBV394"/>
      <c r="RBW394"/>
      <c r="RBX394"/>
      <c r="RBY394"/>
      <c r="RBZ394"/>
      <c r="RCA394"/>
      <c r="RCB394"/>
      <c r="RCC394"/>
      <c r="RCD394"/>
      <c r="RCE394"/>
      <c r="RCF394"/>
      <c r="RCG394"/>
      <c r="RCH394"/>
      <c r="RCI394"/>
      <c r="RCJ394"/>
      <c r="RCK394"/>
      <c r="RCL394"/>
      <c r="RCM394"/>
      <c r="RCN394"/>
      <c r="RCO394"/>
      <c r="RCP394"/>
      <c r="RCQ394"/>
      <c r="RCR394"/>
      <c r="RCS394"/>
      <c r="RCT394"/>
      <c r="RCU394"/>
      <c r="RCV394"/>
      <c r="RCW394"/>
      <c r="RCX394"/>
      <c r="RCY394"/>
      <c r="RCZ394"/>
      <c r="RDA394"/>
      <c r="RDB394"/>
      <c r="RDC394"/>
      <c r="RDD394"/>
      <c r="RDE394"/>
      <c r="RDF394"/>
      <c r="RDG394"/>
      <c r="RDH394"/>
      <c r="RDI394"/>
      <c r="RDJ394"/>
      <c r="RDK394"/>
      <c r="RDL394"/>
      <c r="RDM394"/>
      <c r="RDN394"/>
      <c r="RDO394"/>
      <c r="RDP394"/>
      <c r="RDQ394"/>
      <c r="RDR394"/>
      <c r="RDS394"/>
      <c r="RDT394"/>
      <c r="RDU394"/>
      <c r="RDV394"/>
      <c r="RDW394"/>
      <c r="RDX394"/>
      <c r="RDY394"/>
      <c r="RDZ394"/>
      <c r="REA394"/>
      <c r="REB394"/>
      <c r="REC394"/>
      <c r="RED394"/>
      <c r="REE394"/>
      <c r="REF394"/>
      <c r="REG394"/>
      <c r="REH394"/>
      <c r="REI394"/>
      <c r="REJ394"/>
      <c r="REK394"/>
      <c r="REL394"/>
      <c r="REM394"/>
      <c r="REN394"/>
      <c r="REO394"/>
      <c r="REP394"/>
      <c r="REQ394"/>
      <c r="RER394"/>
      <c r="RES394"/>
      <c r="RET394"/>
      <c r="REU394"/>
      <c r="REV394"/>
      <c r="REW394"/>
      <c r="REX394"/>
      <c r="REY394"/>
      <c r="REZ394"/>
      <c r="RFA394"/>
      <c r="RFB394"/>
      <c r="RFC394"/>
      <c r="RFD394"/>
      <c r="RFE394"/>
      <c r="RFF394"/>
      <c r="RFG394"/>
      <c r="RFH394"/>
      <c r="RFI394"/>
      <c r="RFJ394"/>
      <c r="RFK394"/>
      <c r="RFL394"/>
      <c r="RFM394"/>
      <c r="RFN394"/>
      <c r="RFO394"/>
      <c r="RFP394"/>
      <c r="RFQ394"/>
      <c r="RFR394"/>
      <c r="RFS394"/>
      <c r="RFT394"/>
      <c r="RFU394"/>
      <c r="RFV394"/>
      <c r="RFW394"/>
      <c r="RFX394"/>
      <c r="RFY394"/>
      <c r="RFZ394"/>
      <c r="RGA394"/>
      <c r="RGB394"/>
      <c r="RGC394"/>
      <c r="RGD394"/>
      <c r="RGE394"/>
      <c r="RGF394"/>
      <c r="RGG394"/>
      <c r="RGH394"/>
      <c r="RGI394"/>
      <c r="RGJ394"/>
      <c r="RGK394"/>
      <c r="RGL394"/>
      <c r="RGM394"/>
      <c r="RGN394"/>
      <c r="RGO394"/>
      <c r="RGP394"/>
      <c r="RGQ394"/>
      <c r="RGR394"/>
      <c r="RGS394"/>
      <c r="RGT394"/>
      <c r="RGU394"/>
      <c r="RGV394"/>
      <c r="RGW394"/>
      <c r="RGX394"/>
      <c r="RGY394"/>
      <c r="RGZ394"/>
      <c r="RHA394"/>
      <c r="RHB394"/>
      <c r="RHC394"/>
      <c r="RHD394"/>
      <c r="RHE394"/>
      <c r="RHF394"/>
      <c r="RHG394"/>
      <c r="RHH394"/>
      <c r="RHI394"/>
      <c r="RHJ394"/>
      <c r="RHK394"/>
      <c r="RHL394"/>
      <c r="RHM394"/>
      <c r="RHN394"/>
      <c r="RHO394"/>
      <c r="RHP394"/>
      <c r="RHQ394"/>
      <c r="RHR394"/>
      <c r="RHS394"/>
      <c r="RHT394"/>
      <c r="RHU394"/>
      <c r="RHV394"/>
      <c r="RHW394"/>
      <c r="RHX394"/>
      <c r="RHY394"/>
      <c r="RHZ394"/>
      <c r="RIA394"/>
      <c r="RIB394"/>
      <c r="RIC394"/>
      <c r="RID394"/>
      <c r="RIE394"/>
      <c r="RIF394"/>
      <c r="RIG394"/>
      <c r="RIH394"/>
      <c r="RII394"/>
      <c r="RIJ394"/>
      <c r="RIK394"/>
      <c r="RIL394"/>
      <c r="RIM394"/>
      <c r="RIN394"/>
      <c r="RIO394"/>
      <c r="RIP394"/>
      <c r="RIQ394"/>
      <c r="RIR394"/>
      <c r="RIS394"/>
      <c r="RIT394"/>
      <c r="RIU394"/>
      <c r="RIV394"/>
      <c r="RIW394"/>
      <c r="RIX394"/>
      <c r="RIY394"/>
      <c r="RIZ394"/>
      <c r="RJA394"/>
      <c r="RJB394"/>
      <c r="RJC394"/>
      <c r="RJD394"/>
      <c r="RJE394"/>
      <c r="RJF394"/>
      <c r="RJG394"/>
      <c r="RJH394"/>
      <c r="RJI394"/>
      <c r="RJJ394"/>
      <c r="RJK394"/>
      <c r="RJL394"/>
      <c r="RJM394"/>
      <c r="RJN394"/>
      <c r="RJO394"/>
      <c r="RJP394"/>
      <c r="RJQ394"/>
      <c r="RJR394"/>
      <c r="RJS394"/>
      <c r="RJT394"/>
      <c r="RJU394"/>
      <c r="RJV394"/>
      <c r="RJW394"/>
      <c r="RJX394"/>
      <c r="RJY394"/>
      <c r="RJZ394"/>
      <c r="RKA394"/>
      <c r="RKB394"/>
      <c r="RKC394"/>
      <c r="RKD394"/>
      <c r="RKE394"/>
      <c r="RKF394"/>
      <c r="RKG394"/>
      <c r="RKH394"/>
      <c r="RKI394"/>
      <c r="RKJ394"/>
      <c r="RKK394"/>
      <c r="RKL394"/>
      <c r="RKM394"/>
      <c r="RKN394"/>
      <c r="RKO394"/>
      <c r="RKP394"/>
      <c r="RKQ394"/>
      <c r="RKR394"/>
      <c r="RKS394"/>
      <c r="RKT394"/>
      <c r="RKU394"/>
      <c r="RKV394"/>
      <c r="RKW394"/>
      <c r="RKX394"/>
      <c r="RKY394"/>
      <c r="RKZ394"/>
      <c r="RLA394"/>
      <c r="RLB394"/>
      <c r="RLC394"/>
      <c r="RLD394"/>
      <c r="RLE394"/>
      <c r="RLF394"/>
      <c r="RLG394"/>
      <c r="RLH394"/>
      <c r="RLI394"/>
      <c r="RLJ394"/>
      <c r="RLK394"/>
      <c r="RLL394"/>
      <c r="RLM394"/>
      <c r="RLN394"/>
      <c r="RLO394"/>
      <c r="RLP394"/>
      <c r="RLQ394"/>
      <c r="RLR394"/>
      <c r="RLS394"/>
      <c r="RLT394"/>
      <c r="RLU394"/>
      <c r="RLV394"/>
      <c r="RLW394"/>
      <c r="RLX394"/>
      <c r="RLY394"/>
      <c r="RLZ394"/>
      <c r="RMA394"/>
      <c r="RMB394"/>
      <c r="RMC394"/>
      <c r="RMD394"/>
      <c r="RME394"/>
      <c r="RMF394"/>
      <c r="RMG394"/>
      <c r="RMH394"/>
      <c r="RMI394"/>
      <c r="RMJ394"/>
      <c r="RMK394"/>
      <c r="RML394"/>
      <c r="RMM394"/>
      <c r="RMN394"/>
      <c r="RMO394"/>
      <c r="RMP394"/>
      <c r="RMQ394"/>
      <c r="RMR394"/>
      <c r="RMS394"/>
      <c r="RMT394"/>
      <c r="RMU394"/>
      <c r="RMV394"/>
      <c r="RMW394"/>
      <c r="RMX394"/>
      <c r="RMY394"/>
      <c r="RMZ394"/>
      <c r="RNA394"/>
      <c r="RNB394"/>
      <c r="RNC394"/>
      <c r="RND394"/>
      <c r="RNE394"/>
      <c r="RNF394"/>
      <c r="RNG394"/>
      <c r="RNH394"/>
      <c r="RNI394"/>
      <c r="RNJ394"/>
      <c r="RNK394"/>
      <c r="RNL394"/>
      <c r="RNM394"/>
      <c r="RNN394"/>
      <c r="RNO394"/>
      <c r="RNP394"/>
      <c r="RNQ394"/>
      <c r="RNR394"/>
      <c r="RNS394"/>
      <c r="RNT394"/>
      <c r="RNU394"/>
      <c r="RNV394"/>
      <c r="RNW394"/>
      <c r="RNX394"/>
      <c r="RNY394"/>
      <c r="RNZ394"/>
      <c r="ROA394"/>
      <c r="ROB394"/>
      <c r="ROC394"/>
      <c r="ROD394"/>
      <c r="ROE394"/>
      <c r="ROF394"/>
      <c r="ROG394"/>
      <c r="ROH394"/>
      <c r="ROI394"/>
      <c r="ROJ394"/>
      <c r="ROK394"/>
      <c r="ROL394"/>
      <c r="ROM394"/>
      <c r="RON394"/>
      <c r="ROO394"/>
      <c r="ROP394"/>
      <c r="ROQ394"/>
      <c r="ROR394"/>
      <c r="ROS394"/>
      <c r="ROT394"/>
      <c r="ROU394"/>
      <c r="ROV394"/>
      <c r="ROW394"/>
      <c r="ROX394"/>
      <c r="ROY394"/>
      <c r="ROZ394"/>
      <c r="RPA394"/>
      <c r="RPB394"/>
      <c r="RPC394"/>
      <c r="RPD394"/>
      <c r="RPE394"/>
      <c r="RPF394"/>
      <c r="RPG394"/>
      <c r="RPH394"/>
      <c r="RPI394"/>
      <c r="RPJ394"/>
      <c r="RPK394"/>
      <c r="RPL394"/>
      <c r="RPM394"/>
      <c r="RPN394"/>
      <c r="RPO394"/>
      <c r="RPP394"/>
      <c r="RPQ394"/>
      <c r="RPR394"/>
      <c r="RPS394"/>
      <c r="RPT394"/>
      <c r="RPU394"/>
      <c r="RPV394"/>
      <c r="RPW394"/>
      <c r="RPX394"/>
      <c r="RPY394"/>
      <c r="RPZ394"/>
      <c r="RQA394"/>
      <c r="RQB394"/>
      <c r="RQC394"/>
      <c r="RQD394"/>
      <c r="RQE394"/>
      <c r="RQF394"/>
      <c r="RQG394"/>
      <c r="RQH394"/>
      <c r="RQI394"/>
      <c r="RQJ394"/>
      <c r="RQK394"/>
      <c r="RQL394"/>
      <c r="RQM394"/>
      <c r="RQN394"/>
      <c r="RQO394"/>
      <c r="RQP394"/>
      <c r="RQQ394"/>
      <c r="RQR394"/>
      <c r="RQS394"/>
      <c r="RQT394"/>
      <c r="RQU394"/>
      <c r="RQV394"/>
      <c r="RQW394"/>
      <c r="RQX394"/>
      <c r="RQY394"/>
      <c r="RQZ394"/>
      <c r="RRA394"/>
      <c r="RRB394"/>
      <c r="RRC394"/>
      <c r="RRD394"/>
      <c r="RRE394"/>
      <c r="RRF394"/>
      <c r="RRG394"/>
      <c r="RRH394"/>
      <c r="RRI394"/>
      <c r="RRJ394"/>
      <c r="RRK394"/>
      <c r="RRL394"/>
      <c r="RRM394"/>
      <c r="RRN394"/>
      <c r="RRO394"/>
      <c r="RRP394"/>
      <c r="RRQ394"/>
      <c r="RRR394"/>
      <c r="RRS394"/>
      <c r="RRT394"/>
      <c r="RRU394"/>
      <c r="RRV394"/>
      <c r="RRW394"/>
      <c r="RRX394"/>
      <c r="RRY394"/>
      <c r="RRZ394"/>
      <c r="RSA394"/>
      <c r="RSB394"/>
      <c r="RSC394"/>
      <c r="RSD394"/>
      <c r="RSE394"/>
      <c r="RSF394"/>
      <c r="RSG394"/>
      <c r="RSH394"/>
      <c r="RSI394"/>
      <c r="RSJ394"/>
      <c r="RSK394"/>
      <c r="RSL394"/>
      <c r="RSM394"/>
      <c r="RSN394"/>
      <c r="RSO394"/>
      <c r="RSP394"/>
      <c r="RSQ394"/>
      <c r="RSR394"/>
      <c r="RSS394"/>
      <c r="RST394"/>
      <c r="RSU394"/>
      <c r="RSV394"/>
      <c r="RSW394"/>
      <c r="RSX394"/>
      <c r="RSY394"/>
      <c r="RSZ394"/>
      <c r="RTA394"/>
      <c r="RTB394"/>
      <c r="RTC394"/>
      <c r="RTD394"/>
      <c r="RTE394"/>
      <c r="RTF394"/>
      <c r="RTG394"/>
      <c r="RTH394"/>
      <c r="RTI394"/>
      <c r="RTJ394"/>
      <c r="RTK394"/>
      <c r="RTL394"/>
      <c r="RTM394"/>
      <c r="RTN394"/>
      <c r="RTO394"/>
      <c r="RTP394"/>
      <c r="RTQ394"/>
      <c r="RTR394"/>
      <c r="RTS394"/>
      <c r="RTT394"/>
      <c r="RTU394"/>
      <c r="RTV394"/>
      <c r="RTW394"/>
      <c r="RTX394"/>
      <c r="RTY394"/>
      <c r="RTZ394"/>
      <c r="RUA394"/>
      <c r="RUB394"/>
      <c r="RUC394"/>
      <c r="RUD394"/>
      <c r="RUE394"/>
      <c r="RUF394"/>
      <c r="RUG394"/>
      <c r="RUH394"/>
      <c r="RUI394"/>
      <c r="RUJ394"/>
      <c r="RUK394"/>
      <c r="RUL394"/>
      <c r="RUM394"/>
      <c r="RUN394"/>
      <c r="RUO394"/>
      <c r="RUP394"/>
      <c r="RUQ394"/>
      <c r="RUR394"/>
      <c r="RUS394"/>
      <c r="RUT394"/>
      <c r="RUU394"/>
      <c r="RUV394"/>
      <c r="RUW394"/>
      <c r="RUX394"/>
      <c r="RUY394"/>
      <c r="RUZ394"/>
      <c r="RVA394"/>
      <c r="RVB394"/>
      <c r="RVC394"/>
      <c r="RVD394"/>
      <c r="RVE394"/>
      <c r="RVF394"/>
      <c r="RVG394"/>
      <c r="RVH394"/>
      <c r="RVI394"/>
      <c r="RVJ394"/>
      <c r="RVK394"/>
      <c r="RVL394"/>
      <c r="RVM394"/>
      <c r="RVN394"/>
      <c r="RVO394"/>
      <c r="RVP394"/>
      <c r="RVQ394"/>
      <c r="RVR394"/>
      <c r="RVS394"/>
      <c r="RVT394"/>
      <c r="RVU394"/>
      <c r="RVV394"/>
      <c r="RVW394"/>
      <c r="RVX394"/>
      <c r="RVY394"/>
      <c r="RVZ394"/>
      <c r="RWA394"/>
      <c r="RWB394"/>
      <c r="RWC394"/>
      <c r="RWD394"/>
      <c r="RWE394"/>
      <c r="RWF394"/>
      <c r="RWG394"/>
      <c r="RWH394"/>
      <c r="RWI394"/>
      <c r="RWJ394"/>
      <c r="RWK394"/>
      <c r="RWL394"/>
      <c r="RWM394"/>
      <c r="RWN394"/>
      <c r="RWO394"/>
      <c r="RWP394"/>
      <c r="RWQ394"/>
      <c r="RWR394"/>
      <c r="RWS394"/>
      <c r="RWT394"/>
      <c r="RWU394"/>
      <c r="RWV394"/>
      <c r="RWW394"/>
      <c r="RWX394"/>
      <c r="RWY394"/>
      <c r="RWZ394"/>
      <c r="RXA394"/>
      <c r="RXB394"/>
      <c r="RXC394"/>
      <c r="RXD394"/>
      <c r="RXE394"/>
      <c r="RXF394"/>
      <c r="RXG394"/>
      <c r="RXH394"/>
      <c r="RXI394"/>
      <c r="RXJ394"/>
      <c r="RXK394"/>
      <c r="RXL394"/>
      <c r="RXM394"/>
      <c r="RXN394"/>
      <c r="RXO394"/>
      <c r="RXP394"/>
      <c r="RXQ394"/>
      <c r="RXR394"/>
      <c r="RXS394"/>
      <c r="RXT394"/>
      <c r="RXU394"/>
      <c r="RXV394"/>
      <c r="RXW394"/>
      <c r="RXX394"/>
      <c r="RXY394"/>
      <c r="RXZ394"/>
      <c r="RYA394"/>
      <c r="RYB394"/>
      <c r="RYC394"/>
      <c r="RYD394"/>
      <c r="RYE394"/>
      <c r="RYF394"/>
      <c r="RYG394"/>
      <c r="RYH394"/>
      <c r="RYI394"/>
      <c r="RYJ394"/>
      <c r="RYK394"/>
      <c r="RYL394"/>
      <c r="RYM394"/>
      <c r="RYN394"/>
      <c r="RYO394"/>
      <c r="RYP394"/>
      <c r="RYQ394"/>
      <c r="RYR394"/>
      <c r="RYS394"/>
      <c r="RYT394"/>
      <c r="RYU394"/>
      <c r="RYV394"/>
      <c r="RYW394"/>
      <c r="RYX394"/>
      <c r="RYY394"/>
      <c r="RYZ394"/>
      <c r="RZA394"/>
      <c r="RZB394"/>
      <c r="RZC394"/>
      <c r="RZD394"/>
      <c r="RZE394"/>
      <c r="RZF394"/>
      <c r="RZG394"/>
      <c r="RZH394"/>
      <c r="RZI394"/>
      <c r="RZJ394"/>
      <c r="RZK394"/>
      <c r="RZL394"/>
      <c r="RZM394"/>
      <c r="RZN394"/>
      <c r="RZO394"/>
      <c r="RZP394"/>
      <c r="RZQ394"/>
      <c r="RZR394"/>
      <c r="RZS394"/>
      <c r="RZT394"/>
      <c r="RZU394"/>
      <c r="RZV394"/>
      <c r="RZW394"/>
      <c r="RZX394"/>
      <c r="RZY394"/>
      <c r="RZZ394"/>
      <c r="SAA394"/>
      <c r="SAB394"/>
      <c r="SAC394"/>
      <c r="SAD394"/>
      <c r="SAE394"/>
      <c r="SAF394"/>
      <c r="SAG394"/>
      <c r="SAH394"/>
      <c r="SAI394"/>
      <c r="SAJ394"/>
      <c r="SAK394"/>
      <c r="SAL394"/>
      <c r="SAM394"/>
      <c r="SAN394"/>
      <c r="SAO394"/>
      <c r="SAP394"/>
      <c r="SAQ394"/>
      <c r="SAR394"/>
      <c r="SAS394"/>
      <c r="SAT394"/>
      <c r="SAU394"/>
      <c r="SAV394"/>
      <c r="SAW394"/>
      <c r="SAX394"/>
      <c r="SAY394"/>
      <c r="SAZ394"/>
      <c r="SBA394"/>
      <c r="SBB394"/>
      <c r="SBC394"/>
      <c r="SBD394"/>
      <c r="SBE394"/>
      <c r="SBF394"/>
      <c r="SBG394"/>
      <c r="SBH394"/>
      <c r="SBI394"/>
      <c r="SBJ394"/>
      <c r="SBK394"/>
      <c r="SBL394"/>
      <c r="SBM394"/>
      <c r="SBN394"/>
      <c r="SBO394"/>
      <c r="SBP394"/>
      <c r="SBQ394"/>
      <c r="SBR394"/>
      <c r="SBS394"/>
      <c r="SBT394"/>
      <c r="SBU394"/>
      <c r="SBV394"/>
      <c r="SBW394"/>
      <c r="SBX394"/>
      <c r="SBY394"/>
      <c r="SBZ394"/>
      <c r="SCA394"/>
      <c r="SCB394"/>
      <c r="SCC394"/>
      <c r="SCD394"/>
      <c r="SCE394"/>
      <c r="SCF394"/>
      <c r="SCG394"/>
      <c r="SCH394"/>
      <c r="SCI394"/>
      <c r="SCJ394"/>
      <c r="SCK394"/>
      <c r="SCL394"/>
      <c r="SCM394"/>
      <c r="SCN394"/>
      <c r="SCO394"/>
      <c r="SCP394"/>
      <c r="SCQ394"/>
      <c r="SCR394"/>
      <c r="SCS394"/>
      <c r="SCT394"/>
      <c r="SCU394"/>
      <c r="SCV394"/>
      <c r="SCW394"/>
      <c r="SCX394"/>
      <c r="SCY394"/>
      <c r="SCZ394"/>
      <c r="SDA394"/>
      <c r="SDB394"/>
      <c r="SDC394"/>
      <c r="SDD394"/>
      <c r="SDE394"/>
      <c r="SDF394"/>
      <c r="SDG394"/>
      <c r="SDH394"/>
      <c r="SDI394"/>
      <c r="SDJ394"/>
      <c r="SDK394"/>
      <c r="SDL394"/>
      <c r="SDM394"/>
      <c r="SDN394"/>
      <c r="SDO394"/>
      <c r="SDP394"/>
      <c r="SDQ394"/>
      <c r="SDR394"/>
      <c r="SDS394"/>
      <c r="SDT394"/>
      <c r="SDU394"/>
      <c r="SDV394"/>
      <c r="SDW394"/>
      <c r="SDX394"/>
      <c r="SDY394"/>
      <c r="SDZ394"/>
      <c r="SEA394"/>
      <c r="SEB394"/>
      <c r="SEC394"/>
      <c r="SED394"/>
      <c r="SEE394"/>
      <c r="SEF394"/>
      <c r="SEG394"/>
      <c r="SEH394"/>
      <c r="SEI394"/>
      <c r="SEJ394"/>
      <c r="SEK394"/>
      <c r="SEL394"/>
      <c r="SEM394"/>
      <c r="SEN394"/>
      <c r="SEO394"/>
      <c r="SEP394"/>
      <c r="SEQ394"/>
      <c r="SER394"/>
      <c r="SES394"/>
      <c r="SET394"/>
      <c r="SEU394"/>
      <c r="SEV394"/>
      <c r="SEW394"/>
      <c r="SEX394"/>
      <c r="SEY394"/>
      <c r="SEZ394"/>
      <c r="SFA394"/>
      <c r="SFB394"/>
      <c r="SFC394"/>
      <c r="SFD394"/>
      <c r="SFE394"/>
      <c r="SFF394"/>
      <c r="SFG394"/>
      <c r="SFH394"/>
      <c r="SFI394"/>
      <c r="SFJ394"/>
      <c r="SFK394"/>
      <c r="SFL394"/>
      <c r="SFM394"/>
      <c r="SFN394"/>
      <c r="SFO394"/>
      <c r="SFP394"/>
      <c r="SFQ394"/>
      <c r="SFR394"/>
      <c r="SFS394"/>
      <c r="SFT394"/>
      <c r="SFU394"/>
      <c r="SFV394"/>
      <c r="SFW394"/>
      <c r="SFX394"/>
      <c r="SFY394"/>
      <c r="SFZ394"/>
      <c r="SGA394"/>
      <c r="SGB394"/>
      <c r="SGC394"/>
      <c r="SGD394"/>
      <c r="SGE394"/>
      <c r="SGF394"/>
      <c r="SGG394"/>
      <c r="SGH394"/>
      <c r="SGI394"/>
      <c r="SGJ394"/>
      <c r="SGK394"/>
      <c r="SGL394"/>
      <c r="SGM394"/>
      <c r="SGN394"/>
      <c r="SGO394"/>
      <c r="SGP394"/>
      <c r="SGQ394"/>
      <c r="SGR394"/>
      <c r="SGS394"/>
      <c r="SGT394"/>
      <c r="SGU394"/>
      <c r="SGV394"/>
      <c r="SGW394"/>
      <c r="SGX394"/>
      <c r="SGY394"/>
      <c r="SGZ394"/>
      <c r="SHA394"/>
      <c r="SHB394"/>
      <c r="SHC394"/>
      <c r="SHD394"/>
      <c r="SHE394"/>
      <c r="SHF394"/>
      <c r="SHG394"/>
      <c r="SHH394"/>
      <c r="SHI394"/>
      <c r="SHJ394"/>
      <c r="SHK394"/>
      <c r="SHL394"/>
      <c r="SHM394"/>
      <c r="SHN394"/>
      <c r="SHO394"/>
      <c r="SHP394"/>
      <c r="SHQ394"/>
      <c r="SHR394"/>
      <c r="SHS394"/>
      <c r="SHT394"/>
      <c r="SHU394"/>
      <c r="SHV394"/>
      <c r="SHW394"/>
      <c r="SHX394"/>
      <c r="SHY394"/>
      <c r="SHZ394"/>
      <c r="SIA394"/>
      <c r="SIB394"/>
      <c r="SIC394"/>
      <c r="SID394"/>
      <c r="SIE394"/>
      <c r="SIF394"/>
      <c r="SIG394"/>
      <c r="SIH394"/>
      <c r="SII394"/>
      <c r="SIJ394"/>
      <c r="SIK394"/>
      <c r="SIL394"/>
      <c r="SIM394"/>
      <c r="SIN394"/>
      <c r="SIO394"/>
      <c r="SIP394"/>
      <c r="SIQ394"/>
      <c r="SIR394"/>
      <c r="SIS394"/>
      <c r="SIT394"/>
      <c r="SIU394"/>
      <c r="SIV394"/>
      <c r="SIW394"/>
      <c r="SIX394"/>
      <c r="SIY394"/>
      <c r="SIZ394"/>
      <c r="SJA394"/>
      <c r="SJB394"/>
      <c r="SJC394"/>
      <c r="SJD394"/>
      <c r="SJE394"/>
      <c r="SJF394"/>
      <c r="SJG394"/>
      <c r="SJH394"/>
      <c r="SJI394"/>
      <c r="SJJ394"/>
      <c r="SJK394"/>
      <c r="SJL394"/>
      <c r="SJM394"/>
      <c r="SJN394"/>
      <c r="SJO394"/>
      <c r="SJP394"/>
      <c r="SJQ394"/>
      <c r="SJR394"/>
      <c r="SJS394"/>
      <c r="SJT394"/>
      <c r="SJU394"/>
      <c r="SJV394"/>
      <c r="SJW394"/>
      <c r="SJX394"/>
      <c r="SJY394"/>
      <c r="SJZ394"/>
      <c r="SKA394"/>
      <c r="SKB394"/>
      <c r="SKC394"/>
      <c r="SKD394"/>
      <c r="SKE394"/>
      <c r="SKF394"/>
      <c r="SKG394"/>
      <c r="SKH394"/>
      <c r="SKI394"/>
      <c r="SKJ394"/>
      <c r="SKK394"/>
      <c r="SKL394"/>
      <c r="SKM394"/>
      <c r="SKN394"/>
      <c r="SKO394"/>
      <c r="SKP394"/>
      <c r="SKQ394"/>
      <c r="SKR394"/>
      <c r="SKS394"/>
      <c r="SKT394"/>
      <c r="SKU394"/>
      <c r="SKV394"/>
      <c r="SKW394"/>
      <c r="SKX394"/>
      <c r="SKY394"/>
      <c r="SKZ394"/>
      <c r="SLA394"/>
      <c r="SLB394"/>
      <c r="SLC394"/>
      <c r="SLD394"/>
      <c r="SLE394"/>
      <c r="SLF394"/>
      <c r="SLG394"/>
      <c r="SLH394"/>
      <c r="SLI394"/>
      <c r="SLJ394"/>
      <c r="SLK394"/>
      <c r="SLL394"/>
      <c r="SLM394"/>
      <c r="SLN394"/>
      <c r="SLO394"/>
      <c r="SLP394"/>
      <c r="SLQ394"/>
      <c r="SLR394"/>
      <c r="SLS394"/>
      <c r="SLT394"/>
      <c r="SLU394"/>
      <c r="SLV394"/>
      <c r="SLW394"/>
      <c r="SLX394"/>
      <c r="SLY394"/>
      <c r="SLZ394"/>
      <c r="SMA394"/>
      <c r="SMB394"/>
      <c r="SMC394"/>
      <c r="SMD394"/>
      <c r="SME394"/>
      <c r="SMF394"/>
      <c r="SMG394"/>
      <c r="SMH394"/>
      <c r="SMI394"/>
      <c r="SMJ394"/>
      <c r="SMK394"/>
      <c r="SML394"/>
      <c r="SMM394"/>
      <c r="SMN394"/>
      <c r="SMO394"/>
      <c r="SMP394"/>
      <c r="SMQ394"/>
      <c r="SMR394"/>
      <c r="SMS394"/>
      <c r="SMT394"/>
      <c r="SMU394"/>
      <c r="SMV394"/>
      <c r="SMW394"/>
      <c r="SMX394"/>
      <c r="SMY394"/>
      <c r="SMZ394"/>
      <c r="SNA394"/>
      <c r="SNB394"/>
      <c r="SNC394"/>
      <c r="SND394"/>
      <c r="SNE394"/>
      <c r="SNF394"/>
      <c r="SNG394"/>
      <c r="SNH394"/>
      <c r="SNI394"/>
      <c r="SNJ394"/>
      <c r="SNK394"/>
      <c r="SNL394"/>
      <c r="SNM394"/>
      <c r="SNN394"/>
      <c r="SNO394"/>
      <c r="SNP394"/>
      <c r="SNQ394"/>
      <c r="SNR394"/>
      <c r="SNS394"/>
      <c r="SNT394"/>
      <c r="SNU394"/>
      <c r="SNV394"/>
      <c r="SNW394"/>
      <c r="SNX394"/>
      <c r="SNY394"/>
      <c r="SNZ394"/>
      <c r="SOA394"/>
      <c r="SOB394"/>
      <c r="SOC394"/>
      <c r="SOD394"/>
      <c r="SOE394"/>
      <c r="SOF394"/>
      <c r="SOG394"/>
      <c r="SOH394"/>
      <c r="SOI394"/>
      <c r="SOJ394"/>
      <c r="SOK394"/>
      <c r="SOL394"/>
      <c r="SOM394"/>
      <c r="SON394"/>
      <c r="SOO394"/>
      <c r="SOP394"/>
      <c r="SOQ394"/>
      <c r="SOR394"/>
      <c r="SOS394"/>
      <c r="SOT394"/>
      <c r="SOU394"/>
      <c r="SOV394"/>
      <c r="SOW394"/>
      <c r="SOX394"/>
      <c r="SOY394"/>
      <c r="SOZ394"/>
      <c r="SPA394"/>
      <c r="SPB394"/>
      <c r="SPC394"/>
      <c r="SPD394"/>
      <c r="SPE394"/>
      <c r="SPF394"/>
      <c r="SPG394"/>
      <c r="SPH394"/>
      <c r="SPI394"/>
      <c r="SPJ394"/>
      <c r="SPK394"/>
      <c r="SPL394"/>
      <c r="SPM394"/>
      <c r="SPN394"/>
      <c r="SPO394"/>
      <c r="SPP394"/>
      <c r="SPQ394"/>
      <c r="SPR394"/>
      <c r="SPS394"/>
      <c r="SPT394"/>
      <c r="SPU394"/>
      <c r="SPV394"/>
      <c r="SPW394"/>
      <c r="SPX394"/>
      <c r="SPY394"/>
      <c r="SPZ394"/>
      <c r="SQA394"/>
      <c r="SQB394"/>
      <c r="SQC394"/>
      <c r="SQD394"/>
      <c r="SQE394"/>
      <c r="SQF394"/>
      <c r="SQG394"/>
      <c r="SQH394"/>
      <c r="SQI394"/>
      <c r="SQJ394"/>
      <c r="SQK394"/>
      <c r="SQL394"/>
      <c r="SQM394"/>
      <c r="SQN394"/>
      <c r="SQO394"/>
      <c r="SQP394"/>
      <c r="SQQ394"/>
      <c r="SQR394"/>
      <c r="SQS394"/>
      <c r="SQT394"/>
      <c r="SQU394"/>
      <c r="SQV394"/>
      <c r="SQW394"/>
      <c r="SQX394"/>
      <c r="SQY394"/>
      <c r="SQZ394"/>
      <c r="SRA394"/>
      <c r="SRB394"/>
      <c r="SRC394"/>
      <c r="SRD394"/>
      <c r="SRE394"/>
      <c r="SRF394"/>
      <c r="SRG394"/>
      <c r="SRH394"/>
      <c r="SRI394"/>
      <c r="SRJ394"/>
      <c r="SRK394"/>
      <c r="SRL394"/>
      <c r="SRM394"/>
      <c r="SRN394"/>
      <c r="SRO394"/>
      <c r="SRP394"/>
      <c r="SRQ394"/>
      <c r="SRR394"/>
      <c r="SRS394"/>
      <c r="SRT394"/>
      <c r="SRU394"/>
      <c r="SRV394"/>
      <c r="SRW394"/>
      <c r="SRX394"/>
      <c r="SRY394"/>
      <c r="SRZ394"/>
      <c r="SSA394"/>
      <c r="SSB394"/>
      <c r="SSC394"/>
      <c r="SSD394"/>
      <c r="SSE394"/>
      <c r="SSF394"/>
      <c r="SSG394"/>
      <c r="SSH394"/>
      <c r="SSI394"/>
      <c r="SSJ394"/>
      <c r="SSK394"/>
      <c r="SSL394"/>
      <c r="SSM394"/>
      <c r="SSN394"/>
      <c r="SSO394"/>
      <c r="SSP394"/>
      <c r="SSQ394"/>
      <c r="SSR394"/>
      <c r="SSS394"/>
      <c r="SST394"/>
      <c r="SSU394"/>
      <c r="SSV394"/>
      <c r="SSW394"/>
      <c r="SSX394"/>
      <c r="SSY394"/>
      <c r="SSZ394"/>
      <c r="STA394"/>
      <c r="STB394"/>
      <c r="STC394"/>
      <c r="STD394"/>
      <c r="STE394"/>
      <c r="STF394"/>
      <c r="STG394"/>
      <c r="STH394"/>
      <c r="STI394"/>
      <c r="STJ394"/>
      <c r="STK394"/>
      <c r="STL394"/>
      <c r="STM394"/>
      <c r="STN394"/>
      <c r="STO394"/>
      <c r="STP394"/>
      <c r="STQ394"/>
      <c r="STR394"/>
      <c r="STS394"/>
      <c r="STT394"/>
      <c r="STU394"/>
      <c r="STV394"/>
      <c r="STW394"/>
      <c r="STX394"/>
      <c r="STY394"/>
      <c r="STZ394"/>
      <c r="SUA394"/>
      <c r="SUB394"/>
      <c r="SUC394"/>
      <c r="SUD394"/>
      <c r="SUE394"/>
      <c r="SUF394"/>
      <c r="SUG394"/>
      <c r="SUH394"/>
      <c r="SUI394"/>
      <c r="SUJ394"/>
      <c r="SUK394"/>
      <c r="SUL394"/>
      <c r="SUM394"/>
      <c r="SUN394"/>
      <c r="SUO394"/>
      <c r="SUP394"/>
      <c r="SUQ394"/>
      <c r="SUR394"/>
      <c r="SUS394"/>
      <c r="SUT394"/>
      <c r="SUU394"/>
      <c r="SUV394"/>
      <c r="SUW394"/>
      <c r="SUX394"/>
      <c r="SUY394"/>
      <c r="SUZ394"/>
      <c r="SVA394"/>
      <c r="SVB394"/>
      <c r="SVC394"/>
      <c r="SVD394"/>
      <c r="SVE394"/>
      <c r="SVF394"/>
      <c r="SVG394"/>
      <c r="SVH394"/>
      <c r="SVI394"/>
      <c r="SVJ394"/>
      <c r="SVK394"/>
      <c r="SVL394"/>
      <c r="SVM394"/>
      <c r="SVN394"/>
      <c r="SVO394"/>
      <c r="SVP394"/>
      <c r="SVQ394"/>
      <c r="SVR394"/>
      <c r="SVS394"/>
      <c r="SVT394"/>
      <c r="SVU394"/>
      <c r="SVV394"/>
      <c r="SVW394"/>
      <c r="SVX394"/>
      <c r="SVY394"/>
      <c r="SVZ394"/>
      <c r="SWA394"/>
      <c r="SWB394"/>
      <c r="SWC394"/>
      <c r="SWD394"/>
      <c r="SWE394"/>
      <c r="SWF394"/>
      <c r="SWG394"/>
      <c r="SWH394"/>
      <c r="SWI394"/>
      <c r="SWJ394"/>
      <c r="SWK394"/>
      <c r="SWL394"/>
      <c r="SWM394"/>
      <c r="SWN394"/>
      <c r="SWO394"/>
      <c r="SWP394"/>
      <c r="SWQ394"/>
      <c r="SWR394"/>
      <c r="SWS394"/>
      <c r="SWT394"/>
      <c r="SWU394"/>
      <c r="SWV394"/>
      <c r="SWW394"/>
      <c r="SWX394"/>
      <c r="SWY394"/>
      <c r="SWZ394"/>
      <c r="SXA394"/>
      <c r="SXB394"/>
      <c r="SXC394"/>
      <c r="SXD394"/>
      <c r="SXE394"/>
      <c r="SXF394"/>
      <c r="SXG394"/>
      <c r="SXH394"/>
      <c r="SXI394"/>
      <c r="SXJ394"/>
      <c r="SXK394"/>
      <c r="SXL394"/>
      <c r="SXM394"/>
      <c r="SXN394"/>
      <c r="SXO394"/>
      <c r="SXP394"/>
      <c r="SXQ394"/>
      <c r="SXR394"/>
      <c r="SXS394"/>
      <c r="SXT394"/>
      <c r="SXU394"/>
      <c r="SXV394"/>
      <c r="SXW394"/>
      <c r="SXX394"/>
      <c r="SXY394"/>
      <c r="SXZ394"/>
      <c r="SYA394"/>
      <c r="SYB394"/>
      <c r="SYC394"/>
      <c r="SYD394"/>
      <c r="SYE394"/>
      <c r="SYF394"/>
      <c r="SYG394"/>
      <c r="SYH394"/>
      <c r="SYI394"/>
      <c r="SYJ394"/>
      <c r="SYK394"/>
      <c r="SYL394"/>
      <c r="SYM394"/>
      <c r="SYN394"/>
      <c r="SYO394"/>
      <c r="SYP394"/>
      <c r="SYQ394"/>
      <c r="SYR394"/>
      <c r="SYS394"/>
      <c r="SYT394"/>
      <c r="SYU394"/>
      <c r="SYV394"/>
      <c r="SYW394"/>
      <c r="SYX394"/>
      <c r="SYY394"/>
      <c r="SYZ394"/>
      <c r="SZA394"/>
      <c r="SZB394"/>
      <c r="SZC394"/>
      <c r="SZD394"/>
      <c r="SZE394"/>
      <c r="SZF394"/>
      <c r="SZG394"/>
      <c r="SZH394"/>
      <c r="SZI394"/>
      <c r="SZJ394"/>
      <c r="SZK394"/>
      <c r="SZL394"/>
      <c r="SZM394"/>
      <c r="SZN394"/>
      <c r="SZO394"/>
      <c r="SZP394"/>
      <c r="SZQ394"/>
      <c r="SZR394"/>
      <c r="SZS394"/>
      <c r="SZT394"/>
      <c r="SZU394"/>
      <c r="SZV394"/>
      <c r="SZW394"/>
      <c r="SZX394"/>
      <c r="SZY394"/>
      <c r="SZZ394"/>
      <c r="TAA394"/>
      <c r="TAB394"/>
      <c r="TAC394"/>
      <c r="TAD394"/>
      <c r="TAE394"/>
      <c r="TAF394"/>
      <c r="TAG394"/>
      <c r="TAH394"/>
      <c r="TAI394"/>
      <c r="TAJ394"/>
      <c r="TAK394"/>
      <c r="TAL394"/>
      <c r="TAM394"/>
      <c r="TAN394"/>
      <c r="TAO394"/>
      <c r="TAP394"/>
      <c r="TAQ394"/>
      <c r="TAR394"/>
      <c r="TAS394"/>
      <c r="TAT394"/>
      <c r="TAU394"/>
      <c r="TAV394"/>
      <c r="TAW394"/>
      <c r="TAX394"/>
      <c r="TAY394"/>
      <c r="TAZ394"/>
      <c r="TBA394"/>
      <c r="TBB394"/>
      <c r="TBC394"/>
      <c r="TBD394"/>
      <c r="TBE394"/>
      <c r="TBF394"/>
      <c r="TBG394"/>
      <c r="TBH394"/>
      <c r="TBI394"/>
      <c r="TBJ394"/>
      <c r="TBK394"/>
      <c r="TBL394"/>
      <c r="TBM394"/>
      <c r="TBN394"/>
      <c r="TBO394"/>
      <c r="TBP394"/>
      <c r="TBQ394"/>
      <c r="TBR394"/>
      <c r="TBS394"/>
      <c r="TBT394"/>
      <c r="TBU394"/>
      <c r="TBV394"/>
      <c r="TBW394"/>
      <c r="TBX394"/>
      <c r="TBY394"/>
      <c r="TBZ394"/>
      <c r="TCA394"/>
      <c r="TCB394"/>
      <c r="TCC394"/>
      <c r="TCD394"/>
      <c r="TCE394"/>
      <c r="TCF394"/>
      <c r="TCG394"/>
      <c r="TCH394"/>
      <c r="TCI394"/>
      <c r="TCJ394"/>
      <c r="TCK394"/>
      <c r="TCL394"/>
      <c r="TCM394"/>
      <c r="TCN394"/>
      <c r="TCO394"/>
      <c r="TCP394"/>
      <c r="TCQ394"/>
      <c r="TCR394"/>
      <c r="TCS394"/>
      <c r="TCT394"/>
      <c r="TCU394"/>
      <c r="TCV394"/>
      <c r="TCW394"/>
      <c r="TCX394"/>
      <c r="TCY394"/>
      <c r="TCZ394"/>
      <c r="TDA394"/>
      <c r="TDB394"/>
      <c r="TDC394"/>
      <c r="TDD394"/>
      <c r="TDE394"/>
      <c r="TDF394"/>
      <c r="TDG394"/>
      <c r="TDH394"/>
      <c r="TDI394"/>
      <c r="TDJ394"/>
      <c r="TDK394"/>
      <c r="TDL394"/>
      <c r="TDM394"/>
      <c r="TDN394"/>
      <c r="TDO394"/>
      <c r="TDP394"/>
      <c r="TDQ394"/>
      <c r="TDR394"/>
      <c r="TDS394"/>
      <c r="TDT394"/>
      <c r="TDU394"/>
      <c r="TDV394"/>
      <c r="TDW394"/>
      <c r="TDX394"/>
      <c r="TDY394"/>
      <c r="TDZ394"/>
      <c r="TEA394"/>
      <c r="TEB394"/>
      <c r="TEC394"/>
      <c r="TED394"/>
      <c r="TEE394"/>
      <c r="TEF394"/>
      <c r="TEG394"/>
      <c r="TEH394"/>
      <c r="TEI394"/>
      <c r="TEJ394"/>
      <c r="TEK394"/>
      <c r="TEL394"/>
      <c r="TEM394"/>
      <c r="TEN394"/>
      <c r="TEO394"/>
      <c r="TEP394"/>
      <c r="TEQ394"/>
      <c r="TER394"/>
      <c r="TES394"/>
      <c r="TET394"/>
      <c r="TEU394"/>
      <c r="TEV394"/>
      <c r="TEW394"/>
      <c r="TEX394"/>
      <c r="TEY394"/>
      <c r="TEZ394"/>
      <c r="TFA394"/>
      <c r="TFB394"/>
      <c r="TFC394"/>
      <c r="TFD394"/>
      <c r="TFE394"/>
      <c r="TFF394"/>
      <c r="TFG394"/>
      <c r="TFH394"/>
      <c r="TFI394"/>
      <c r="TFJ394"/>
      <c r="TFK394"/>
      <c r="TFL394"/>
      <c r="TFM394"/>
      <c r="TFN394"/>
      <c r="TFO394"/>
      <c r="TFP394"/>
      <c r="TFQ394"/>
      <c r="TFR394"/>
      <c r="TFS394"/>
      <c r="TFT394"/>
      <c r="TFU394"/>
      <c r="TFV394"/>
      <c r="TFW394"/>
      <c r="TFX394"/>
      <c r="TFY394"/>
      <c r="TFZ394"/>
      <c r="TGA394"/>
      <c r="TGB394"/>
      <c r="TGC394"/>
      <c r="TGD394"/>
      <c r="TGE394"/>
      <c r="TGF394"/>
      <c r="TGG394"/>
      <c r="TGH394"/>
      <c r="TGI394"/>
      <c r="TGJ394"/>
      <c r="TGK394"/>
      <c r="TGL394"/>
      <c r="TGM394"/>
      <c r="TGN394"/>
      <c r="TGO394"/>
      <c r="TGP394"/>
      <c r="TGQ394"/>
      <c r="TGR394"/>
      <c r="TGS394"/>
      <c r="TGT394"/>
      <c r="TGU394"/>
      <c r="TGV394"/>
      <c r="TGW394"/>
      <c r="TGX394"/>
      <c r="TGY394"/>
      <c r="TGZ394"/>
      <c r="THA394"/>
      <c r="THB394"/>
      <c r="THC394"/>
      <c r="THD394"/>
      <c r="THE394"/>
      <c r="THF394"/>
      <c r="THG394"/>
      <c r="THH394"/>
      <c r="THI394"/>
      <c r="THJ394"/>
      <c r="THK394"/>
      <c r="THL394"/>
      <c r="THM394"/>
      <c r="THN394"/>
      <c r="THO394"/>
      <c r="THP394"/>
      <c r="THQ394"/>
      <c r="THR394"/>
      <c r="THS394"/>
      <c r="THT394"/>
      <c r="THU394"/>
      <c r="THV394"/>
      <c r="THW394"/>
      <c r="THX394"/>
      <c r="THY394"/>
      <c r="THZ394"/>
      <c r="TIA394"/>
      <c r="TIB394"/>
      <c r="TIC394"/>
      <c r="TID394"/>
      <c r="TIE394"/>
      <c r="TIF394"/>
      <c r="TIG394"/>
      <c r="TIH394"/>
      <c r="TII394"/>
      <c r="TIJ394"/>
      <c r="TIK394"/>
      <c r="TIL394"/>
      <c r="TIM394"/>
      <c r="TIN394"/>
      <c r="TIO394"/>
      <c r="TIP394"/>
      <c r="TIQ394"/>
      <c r="TIR394"/>
      <c r="TIS394"/>
      <c r="TIT394"/>
      <c r="TIU394"/>
      <c r="TIV394"/>
      <c r="TIW394"/>
      <c r="TIX394"/>
      <c r="TIY394"/>
      <c r="TIZ394"/>
      <c r="TJA394"/>
      <c r="TJB394"/>
      <c r="TJC394"/>
      <c r="TJD394"/>
      <c r="TJE394"/>
      <c r="TJF394"/>
      <c r="TJG394"/>
      <c r="TJH394"/>
      <c r="TJI394"/>
      <c r="TJJ394"/>
      <c r="TJK394"/>
      <c r="TJL394"/>
      <c r="TJM394"/>
      <c r="TJN394"/>
      <c r="TJO394"/>
      <c r="TJP394"/>
      <c r="TJQ394"/>
      <c r="TJR394"/>
      <c r="TJS394"/>
      <c r="TJT394"/>
      <c r="TJU394"/>
      <c r="TJV394"/>
      <c r="TJW394"/>
      <c r="TJX394"/>
      <c r="TJY394"/>
      <c r="TJZ394"/>
      <c r="TKA394"/>
      <c r="TKB394"/>
      <c r="TKC394"/>
      <c r="TKD394"/>
      <c r="TKE394"/>
      <c r="TKF394"/>
      <c r="TKG394"/>
      <c r="TKH394"/>
      <c r="TKI394"/>
      <c r="TKJ394"/>
      <c r="TKK394"/>
      <c r="TKL394"/>
      <c r="TKM394"/>
      <c r="TKN394"/>
      <c r="TKO394"/>
      <c r="TKP394"/>
      <c r="TKQ394"/>
      <c r="TKR394"/>
      <c r="TKS394"/>
      <c r="TKT394"/>
      <c r="TKU394"/>
      <c r="TKV394"/>
      <c r="TKW394"/>
      <c r="TKX394"/>
      <c r="TKY394"/>
      <c r="TKZ394"/>
      <c r="TLA394"/>
      <c r="TLB394"/>
      <c r="TLC394"/>
      <c r="TLD394"/>
      <c r="TLE394"/>
      <c r="TLF394"/>
      <c r="TLG394"/>
      <c r="TLH394"/>
      <c r="TLI394"/>
      <c r="TLJ394"/>
      <c r="TLK394"/>
      <c r="TLL394"/>
      <c r="TLM394"/>
      <c r="TLN394"/>
      <c r="TLO394"/>
      <c r="TLP394"/>
      <c r="TLQ394"/>
      <c r="TLR394"/>
      <c r="TLS394"/>
      <c r="TLT394"/>
      <c r="TLU394"/>
      <c r="TLV394"/>
      <c r="TLW394"/>
      <c r="TLX394"/>
      <c r="TLY394"/>
      <c r="TLZ394"/>
      <c r="TMA394"/>
      <c r="TMB394"/>
      <c r="TMC394"/>
      <c r="TMD394"/>
      <c r="TME394"/>
      <c r="TMF394"/>
      <c r="TMG394"/>
      <c r="TMH394"/>
      <c r="TMI394"/>
      <c r="TMJ394"/>
      <c r="TMK394"/>
      <c r="TML394"/>
      <c r="TMM394"/>
      <c r="TMN394"/>
      <c r="TMO394"/>
      <c r="TMP394"/>
      <c r="TMQ394"/>
      <c r="TMR394"/>
      <c r="TMS394"/>
      <c r="TMT394"/>
      <c r="TMU394"/>
      <c r="TMV394"/>
      <c r="TMW394"/>
      <c r="TMX394"/>
      <c r="TMY394"/>
      <c r="TMZ394"/>
      <c r="TNA394"/>
      <c r="TNB394"/>
      <c r="TNC394"/>
      <c r="TND394"/>
      <c r="TNE394"/>
      <c r="TNF394"/>
      <c r="TNG394"/>
      <c r="TNH394"/>
      <c r="TNI394"/>
      <c r="TNJ394"/>
      <c r="TNK394"/>
      <c r="TNL394"/>
      <c r="TNM394"/>
      <c r="TNN394"/>
      <c r="TNO394"/>
      <c r="TNP394"/>
      <c r="TNQ394"/>
      <c r="TNR394"/>
      <c r="TNS394"/>
      <c r="TNT394"/>
      <c r="TNU394"/>
      <c r="TNV394"/>
      <c r="TNW394"/>
      <c r="TNX394"/>
      <c r="TNY394"/>
      <c r="TNZ394"/>
      <c r="TOA394"/>
      <c r="TOB394"/>
      <c r="TOC394"/>
      <c r="TOD394"/>
      <c r="TOE394"/>
      <c r="TOF394"/>
      <c r="TOG394"/>
      <c r="TOH394"/>
      <c r="TOI394"/>
      <c r="TOJ394"/>
      <c r="TOK394"/>
      <c r="TOL394"/>
      <c r="TOM394"/>
      <c r="TON394"/>
      <c r="TOO394"/>
      <c r="TOP394"/>
      <c r="TOQ394"/>
      <c r="TOR394"/>
      <c r="TOS394"/>
      <c r="TOT394"/>
      <c r="TOU394"/>
      <c r="TOV394"/>
      <c r="TOW394"/>
      <c r="TOX394"/>
      <c r="TOY394"/>
      <c r="TOZ394"/>
      <c r="TPA394"/>
      <c r="TPB394"/>
      <c r="TPC394"/>
      <c r="TPD394"/>
      <c r="TPE394"/>
      <c r="TPF394"/>
      <c r="TPG394"/>
      <c r="TPH394"/>
      <c r="TPI394"/>
      <c r="TPJ394"/>
      <c r="TPK394"/>
      <c r="TPL394"/>
      <c r="TPM394"/>
      <c r="TPN394"/>
      <c r="TPO394"/>
      <c r="TPP394"/>
      <c r="TPQ394"/>
      <c r="TPR394"/>
      <c r="TPS394"/>
      <c r="TPT394"/>
      <c r="TPU394"/>
      <c r="TPV394"/>
      <c r="TPW394"/>
      <c r="TPX394"/>
      <c r="TPY394"/>
      <c r="TPZ394"/>
      <c r="TQA394"/>
      <c r="TQB394"/>
      <c r="TQC394"/>
      <c r="TQD394"/>
      <c r="TQE394"/>
      <c r="TQF394"/>
      <c r="TQG394"/>
      <c r="TQH394"/>
      <c r="TQI394"/>
      <c r="TQJ394"/>
      <c r="TQK394"/>
      <c r="TQL394"/>
      <c r="TQM394"/>
      <c r="TQN394"/>
      <c r="TQO394"/>
      <c r="TQP394"/>
      <c r="TQQ394"/>
      <c r="TQR394"/>
      <c r="TQS394"/>
      <c r="TQT394"/>
      <c r="TQU394"/>
      <c r="TQV394"/>
      <c r="TQW394"/>
      <c r="TQX394"/>
      <c r="TQY394"/>
      <c r="TQZ394"/>
      <c r="TRA394"/>
      <c r="TRB394"/>
      <c r="TRC394"/>
      <c r="TRD394"/>
      <c r="TRE394"/>
      <c r="TRF394"/>
      <c r="TRG394"/>
      <c r="TRH394"/>
      <c r="TRI394"/>
      <c r="TRJ394"/>
      <c r="TRK394"/>
      <c r="TRL394"/>
      <c r="TRM394"/>
      <c r="TRN394"/>
      <c r="TRO394"/>
      <c r="TRP394"/>
      <c r="TRQ394"/>
      <c r="TRR394"/>
      <c r="TRS394"/>
      <c r="TRT394"/>
      <c r="TRU394"/>
      <c r="TRV394"/>
      <c r="TRW394"/>
      <c r="TRX394"/>
      <c r="TRY394"/>
      <c r="TRZ394"/>
      <c r="TSA394"/>
      <c r="TSB394"/>
      <c r="TSC394"/>
      <c r="TSD394"/>
      <c r="TSE394"/>
      <c r="TSF394"/>
      <c r="TSG394"/>
      <c r="TSH394"/>
      <c r="TSI394"/>
      <c r="TSJ394"/>
      <c r="TSK394"/>
      <c r="TSL394"/>
      <c r="TSM394"/>
      <c r="TSN394"/>
      <c r="TSO394"/>
      <c r="TSP394"/>
      <c r="TSQ394"/>
      <c r="TSR394"/>
      <c r="TSS394"/>
      <c r="TST394"/>
      <c r="TSU394"/>
      <c r="TSV394"/>
      <c r="TSW394"/>
      <c r="TSX394"/>
      <c r="TSY394"/>
      <c r="TSZ394"/>
      <c r="TTA394"/>
      <c r="TTB394"/>
      <c r="TTC394"/>
      <c r="TTD394"/>
      <c r="TTE394"/>
      <c r="TTF394"/>
      <c r="TTG394"/>
      <c r="TTH394"/>
      <c r="TTI394"/>
      <c r="TTJ394"/>
      <c r="TTK394"/>
      <c r="TTL394"/>
      <c r="TTM394"/>
      <c r="TTN394"/>
      <c r="TTO394"/>
      <c r="TTP394"/>
      <c r="TTQ394"/>
      <c r="TTR394"/>
      <c r="TTS394"/>
      <c r="TTT394"/>
      <c r="TTU394"/>
      <c r="TTV394"/>
      <c r="TTW394"/>
      <c r="TTX394"/>
      <c r="TTY394"/>
      <c r="TTZ394"/>
      <c r="TUA394"/>
      <c r="TUB394"/>
      <c r="TUC394"/>
      <c r="TUD394"/>
      <c r="TUE394"/>
      <c r="TUF394"/>
      <c r="TUG394"/>
      <c r="TUH394"/>
      <c r="TUI394"/>
      <c r="TUJ394"/>
      <c r="TUK394"/>
      <c r="TUL394"/>
      <c r="TUM394"/>
      <c r="TUN394"/>
      <c r="TUO394"/>
      <c r="TUP394"/>
      <c r="TUQ394"/>
      <c r="TUR394"/>
      <c r="TUS394"/>
      <c r="TUT394"/>
      <c r="TUU394"/>
      <c r="TUV394"/>
      <c r="TUW394"/>
      <c r="TUX394"/>
      <c r="TUY394"/>
      <c r="TUZ394"/>
      <c r="TVA394"/>
      <c r="TVB394"/>
      <c r="TVC394"/>
      <c r="TVD394"/>
      <c r="TVE394"/>
      <c r="TVF394"/>
      <c r="TVG394"/>
      <c r="TVH394"/>
      <c r="TVI394"/>
      <c r="TVJ394"/>
      <c r="TVK394"/>
      <c r="TVL394"/>
      <c r="TVM394"/>
      <c r="TVN394"/>
      <c r="TVO394"/>
      <c r="TVP394"/>
      <c r="TVQ394"/>
      <c r="TVR394"/>
      <c r="TVS394"/>
      <c r="TVT394"/>
      <c r="TVU394"/>
      <c r="TVV394"/>
      <c r="TVW394"/>
      <c r="TVX394"/>
      <c r="TVY394"/>
      <c r="TVZ394"/>
      <c r="TWA394"/>
      <c r="TWB394"/>
      <c r="TWC394"/>
      <c r="TWD394"/>
      <c r="TWE394"/>
      <c r="TWF394"/>
      <c r="TWG394"/>
      <c r="TWH394"/>
      <c r="TWI394"/>
      <c r="TWJ394"/>
      <c r="TWK394"/>
      <c r="TWL394"/>
      <c r="TWM394"/>
      <c r="TWN394"/>
      <c r="TWO394"/>
      <c r="TWP394"/>
      <c r="TWQ394"/>
      <c r="TWR394"/>
      <c r="TWS394"/>
      <c r="TWT394"/>
      <c r="TWU394"/>
      <c r="TWV394"/>
      <c r="TWW394"/>
      <c r="TWX394"/>
      <c r="TWY394"/>
      <c r="TWZ394"/>
      <c r="TXA394"/>
      <c r="TXB394"/>
      <c r="TXC394"/>
      <c r="TXD394"/>
      <c r="TXE394"/>
      <c r="TXF394"/>
      <c r="TXG394"/>
      <c r="TXH394"/>
      <c r="TXI394"/>
      <c r="TXJ394"/>
      <c r="TXK394"/>
      <c r="TXL394"/>
      <c r="TXM394"/>
      <c r="TXN394"/>
      <c r="TXO394"/>
      <c r="TXP394"/>
      <c r="TXQ394"/>
      <c r="TXR394"/>
      <c r="TXS394"/>
      <c r="TXT394"/>
      <c r="TXU394"/>
      <c r="TXV394"/>
      <c r="TXW394"/>
      <c r="TXX394"/>
      <c r="TXY394"/>
      <c r="TXZ394"/>
      <c r="TYA394"/>
      <c r="TYB394"/>
      <c r="TYC394"/>
      <c r="TYD394"/>
      <c r="TYE394"/>
      <c r="TYF394"/>
      <c r="TYG394"/>
      <c r="TYH394"/>
      <c r="TYI394"/>
      <c r="TYJ394"/>
      <c r="TYK394"/>
      <c r="TYL394"/>
      <c r="TYM394"/>
      <c r="TYN394"/>
      <c r="TYO394"/>
      <c r="TYP394"/>
      <c r="TYQ394"/>
      <c r="TYR394"/>
      <c r="TYS394"/>
      <c r="TYT394"/>
      <c r="TYU394"/>
      <c r="TYV394"/>
      <c r="TYW394"/>
      <c r="TYX394"/>
      <c r="TYY394"/>
      <c r="TYZ394"/>
      <c r="TZA394"/>
      <c r="TZB394"/>
      <c r="TZC394"/>
      <c r="TZD394"/>
      <c r="TZE394"/>
      <c r="TZF394"/>
      <c r="TZG394"/>
      <c r="TZH394"/>
      <c r="TZI394"/>
      <c r="TZJ394"/>
      <c r="TZK394"/>
      <c r="TZL394"/>
      <c r="TZM394"/>
      <c r="TZN394"/>
      <c r="TZO394"/>
      <c r="TZP394"/>
      <c r="TZQ394"/>
      <c r="TZR394"/>
      <c r="TZS394"/>
      <c r="TZT394"/>
      <c r="TZU394"/>
      <c r="TZV394"/>
      <c r="TZW394"/>
      <c r="TZX394"/>
      <c r="TZY394"/>
      <c r="TZZ394"/>
      <c r="UAA394"/>
      <c r="UAB394"/>
      <c r="UAC394"/>
      <c r="UAD394"/>
      <c r="UAE394"/>
      <c r="UAF394"/>
      <c r="UAG394"/>
      <c r="UAH394"/>
      <c r="UAI394"/>
      <c r="UAJ394"/>
      <c r="UAK394"/>
      <c r="UAL394"/>
      <c r="UAM394"/>
      <c r="UAN394"/>
      <c r="UAO394"/>
      <c r="UAP394"/>
      <c r="UAQ394"/>
      <c r="UAR394"/>
      <c r="UAS394"/>
      <c r="UAT394"/>
      <c r="UAU394"/>
      <c r="UAV394"/>
      <c r="UAW394"/>
      <c r="UAX394"/>
      <c r="UAY394"/>
      <c r="UAZ394"/>
      <c r="UBA394"/>
      <c r="UBB394"/>
      <c r="UBC394"/>
      <c r="UBD394"/>
      <c r="UBE394"/>
      <c r="UBF394"/>
      <c r="UBG394"/>
      <c r="UBH394"/>
      <c r="UBI394"/>
      <c r="UBJ394"/>
      <c r="UBK394"/>
      <c r="UBL394"/>
      <c r="UBM394"/>
      <c r="UBN394"/>
      <c r="UBO394"/>
      <c r="UBP394"/>
      <c r="UBQ394"/>
      <c r="UBR394"/>
      <c r="UBS394"/>
      <c r="UBT394"/>
      <c r="UBU394"/>
      <c r="UBV394"/>
      <c r="UBW394"/>
      <c r="UBX394"/>
      <c r="UBY394"/>
      <c r="UBZ394"/>
      <c r="UCA394"/>
      <c r="UCB394"/>
      <c r="UCC394"/>
      <c r="UCD394"/>
      <c r="UCE394"/>
      <c r="UCF394"/>
      <c r="UCG394"/>
      <c r="UCH394"/>
      <c r="UCI394"/>
      <c r="UCJ394"/>
      <c r="UCK394"/>
      <c r="UCL394"/>
      <c r="UCM394"/>
      <c r="UCN394"/>
      <c r="UCO394"/>
      <c r="UCP394"/>
      <c r="UCQ394"/>
      <c r="UCR394"/>
      <c r="UCS394"/>
      <c r="UCT394"/>
      <c r="UCU394"/>
      <c r="UCV394"/>
      <c r="UCW394"/>
      <c r="UCX394"/>
      <c r="UCY394"/>
      <c r="UCZ394"/>
      <c r="UDA394"/>
      <c r="UDB394"/>
      <c r="UDC394"/>
      <c r="UDD394"/>
      <c r="UDE394"/>
      <c r="UDF394"/>
      <c r="UDG394"/>
      <c r="UDH394"/>
      <c r="UDI394"/>
      <c r="UDJ394"/>
      <c r="UDK394"/>
      <c r="UDL394"/>
      <c r="UDM394"/>
      <c r="UDN394"/>
      <c r="UDO394"/>
      <c r="UDP394"/>
      <c r="UDQ394"/>
      <c r="UDR394"/>
      <c r="UDS394"/>
      <c r="UDT394"/>
      <c r="UDU394"/>
      <c r="UDV394"/>
      <c r="UDW394"/>
      <c r="UDX394"/>
      <c r="UDY394"/>
      <c r="UDZ394"/>
      <c r="UEA394"/>
      <c r="UEB394"/>
      <c r="UEC394"/>
      <c r="UED394"/>
      <c r="UEE394"/>
      <c r="UEF394"/>
      <c r="UEG394"/>
      <c r="UEH394"/>
      <c r="UEI394"/>
      <c r="UEJ394"/>
      <c r="UEK394"/>
      <c r="UEL394"/>
      <c r="UEM394"/>
      <c r="UEN394"/>
      <c r="UEO394"/>
      <c r="UEP394"/>
      <c r="UEQ394"/>
      <c r="UER394"/>
      <c r="UES394"/>
      <c r="UET394"/>
      <c r="UEU394"/>
      <c r="UEV394"/>
      <c r="UEW394"/>
      <c r="UEX394"/>
      <c r="UEY394"/>
      <c r="UEZ394"/>
      <c r="UFA394"/>
      <c r="UFB394"/>
      <c r="UFC394"/>
      <c r="UFD394"/>
      <c r="UFE394"/>
      <c r="UFF394"/>
      <c r="UFG394"/>
      <c r="UFH394"/>
      <c r="UFI394"/>
      <c r="UFJ394"/>
      <c r="UFK394"/>
      <c r="UFL394"/>
      <c r="UFM394"/>
      <c r="UFN394"/>
      <c r="UFO394"/>
      <c r="UFP394"/>
      <c r="UFQ394"/>
      <c r="UFR394"/>
      <c r="UFS394"/>
      <c r="UFT394"/>
      <c r="UFU394"/>
      <c r="UFV394"/>
      <c r="UFW394"/>
      <c r="UFX394"/>
      <c r="UFY394"/>
      <c r="UFZ394"/>
      <c r="UGA394"/>
      <c r="UGB394"/>
      <c r="UGC394"/>
      <c r="UGD394"/>
      <c r="UGE394"/>
      <c r="UGF394"/>
      <c r="UGG394"/>
      <c r="UGH394"/>
      <c r="UGI394"/>
      <c r="UGJ394"/>
      <c r="UGK394"/>
      <c r="UGL394"/>
      <c r="UGM394"/>
      <c r="UGN394"/>
      <c r="UGO394"/>
      <c r="UGP394"/>
      <c r="UGQ394"/>
      <c r="UGR394"/>
      <c r="UGS394"/>
      <c r="UGT394"/>
      <c r="UGU394"/>
      <c r="UGV394"/>
      <c r="UGW394"/>
      <c r="UGX394"/>
      <c r="UGY394"/>
      <c r="UGZ394"/>
      <c r="UHA394"/>
      <c r="UHB394"/>
      <c r="UHC394"/>
      <c r="UHD394"/>
      <c r="UHE394"/>
      <c r="UHF394"/>
      <c r="UHG394"/>
      <c r="UHH394"/>
      <c r="UHI394"/>
      <c r="UHJ394"/>
      <c r="UHK394"/>
      <c r="UHL394"/>
      <c r="UHM394"/>
      <c r="UHN394"/>
      <c r="UHO394"/>
      <c r="UHP394"/>
      <c r="UHQ394"/>
      <c r="UHR394"/>
      <c r="UHS394"/>
      <c r="UHT394"/>
      <c r="UHU394"/>
      <c r="UHV394"/>
      <c r="UHW394"/>
      <c r="UHX394"/>
      <c r="UHY394"/>
      <c r="UHZ394"/>
      <c r="UIA394"/>
      <c r="UIB394"/>
      <c r="UIC394"/>
      <c r="UID394"/>
      <c r="UIE394"/>
      <c r="UIF394"/>
      <c r="UIG394"/>
      <c r="UIH394"/>
      <c r="UII394"/>
      <c r="UIJ394"/>
      <c r="UIK394"/>
      <c r="UIL394"/>
      <c r="UIM394"/>
      <c r="UIN394"/>
      <c r="UIO394"/>
      <c r="UIP394"/>
      <c r="UIQ394"/>
      <c r="UIR394"/>
      <c r="UIS394"/>
      <c r="UIT394"/>
      <c r="UIU394"/>
      <c r="UIV394"/>
      <c r="UIW394"/>
      <c r="UIX394"/>
      <c r="UIY394"/>
      <c r="UIZ394"/>
      <c r="UJA394"/>
      <c r="UJB394"/>
      <c r="UJC394"/>
      <c r="UJD394"/>
      <c r="UJE394"/>
      <c r="UJF394"/>
      <c r="UJG394"/>
      <c r="UJH394"/>
      <c r="UJI394"/>
      <c r="UJJ394"/>
      <c r="UJK394"/>
      <c r="UJL394"/>
      <c r="UJM394"/>
      <c r="UJN394"/>
      <c r="UJO394"/>
      <c r="UJP394"/>
      <c r="UJQ394"/>
      <c r="UJR394"/>
      <c r="UJS394"/>
      <c r="UJT394"/>
      <c r="UJU394"/>
      <c r="UJV394"/>
      <c r="UJW394"/>
      <c r="UJX394"/>
      <c r="UJY394"/>
      <c r="UJZ394"/>
      <c r="UKA394"/>
      <c r="UKB394"/>
      <c r="UKC394"/>
      <c r="UKD394"/>
      <c r="UKE394"/>
      <c r="UKF394"/>
      <c r="UKG394"/>
      <c r="UKH394"/>
      <c r="UKI394"/>
      <c r="UKJ394"/>
      <c r="UKK394"/>
      <c r="UKL394"/>
      <c r="UKM394"/>
      <c r="UKN394"/>
      <c r="UKO394"/>
      <c r="UKP394"/>
      <c r="UKQ394"/>
      <c r="UKR394"/>
      <c r="UKS394"/>
      <c r="UKT394"/>
      <c r="UKU394"/>
      <c r="UKV394"/>
      <c r="UKW394"/>
      <c r="UKX394"/>
      <c r="UKY394"/>
      <c r="UKZ394"/>
      <c r="ULA394"/>
      <c r="ULB394"/>
      <c r="ULC394"/>
      <c r="ULD394"/>
      <c r="ULE394"/>
      <c r="ULF394"/>
      <c r="ULG394"/>
      <c r="ULH394"/>
      <c r="ULI394"/>
      <c r="ULJ394"/>
      <c r="ULK394"/>
      <c r="ULL394"/>
      <c r="ULM394"/>
      <c r="ULN394"/>
      <c r="ULO394"/>
      <c r="ULP394"/>
      <c r="ULQ394"/>
      <c r="ULR394"/>
      <c r="ULS394"/>
      <c r="ULT394"/>
      <c r="ULU394"/>
      <c r="ULV394"/>
      <c r="ULW394"/>
      <c r="ULX394"/>
      <c r="ULY394"/>
      <c r="ULZ394"/>
      <c r="UMA394"/>
      <c r="UMB394"/>
      <c r="UMC394"/>
      <c r="UMD394"/>
      <c r="UME394"/>
      <c r="UMF394"/>
      <c r="UMG394"/>
      <c r="UMH394"/>
      <c r="UMI394"/>
      <c r="UMJ394"/>
      <c r="UMK394"/>
      <c r="UML394"/>
      <c r="UMM394"/>
      <c r="UMN394"/>
      <c r="UMO394"/>
      <c r="UMP394"/>
      <c r="UMQ394"/>
      <c r="UMR394"/>
      <c r="UMS394"/>
      <c r="UMT394"/>
      <c r="UMU394"/>
      <c r="UMV394"/>
      <c r="UMW394"/>
      <c r="UMX394"/>
      <c r="UMY394"/>
      <c r="UMZ394"/>
      <c r="UNA394"/>
      <c r="UNB394"/>
      <c r="UNC394"/>
      <c r="UND394"/>
      <c r="UNE394"/>
      <c r="UNF394"/>
      <c r="UNG394"/>
      <c r="UNH394"/>
      <c r="UNI394"/>
      <c r="UNJ394"/>
      <c r="UNK394"/>
      <c r="UNL394"/>
      <c r="UNM394"/>
      <c r="UNN394"/>
      <c r="UNO394"/>
      <c r="UNP394"/>
      <c r="UNQ394"/>
      <c r="UNR394"/>
      <c r="UNS394"/>
      <c r="UNT394"/>
      <c r="UNU394"/>
      <c r="UNV394"/>
      <c r="UNW394"/>
      <c r="UNX394"/>
      <c r="UNY394"/>
      <c r="UNZ394"/>
      <c r="UOA394"/>
      <c r="UOB394"/>
      <c r="UOC394"/>
      <c r="UOD394"/>
      <c r="UOE394"/>
      <c r="UOF394"/>
      <c r="UOG394"/>
      <c r="UOH394"/>
      <c r="UOI394"/>
      <c r="UOJ394"/>
      <c r="UOK394"/>
      <c r="UOL394"/>
      <c r="UOM394"/>
      <c r="UON394"/>
      <c r="UOO394"/>
      <c r="UOP394"/>
      <c r="UOQ394"/>
      <c r="UOR394"/>
      <c r="UOS394"/>
      <c r="UOT394"/>
      <c r="UOU394"/>
      <c r="UOV394"/>
      <c r="UOW394"/>
      <c r="UOX394"/>
      <c r="UOY394"/>
      <c r="UOZ394"/>
      <c r="UPA394"/>
      <c r="UPB394"/>
      <c r="UPC394"/>
      <c r="UPD394"/>
      <c r="UPE394"/>
      <c r="UPF394"/>
      <c r="UPG394"/>
      <c r="UPH394"/>
      <c r="UPI394"/>
      <c r="UPJ394"/>
      <c r="UPK394"/>
      <c r="UPL394"/>
      <c r="UPM394"/>
      <c r="UPN394"/>
      <c r="UPO394"/>
      <c r="UPP394"/>
      <c r="UPQ394"/>
      <c r="UPR394"/>
      <c r="UPS394"/>
      <c r="UPT394"/>
      <c r="UPU394"/>
      <c r="UPV394"/>
      <c r="UPW394"/>
      <c r="UPX394"/>
      <c r="UPY394"/>
      <c r="UPZ394"/>
      <c r="UQA394"/>
      <c r="UQB394"/>
      <c r="UQC394"/>
      <c r="UQD394"/>
      <c r="UQE394"/>
      <c r="UQF394"/>
      <c r="UQG394"/>
      <c r="UQH394"/>
      <c r="UQI394"/>
      <c r="UQJ394"/>
      <c r="UQK394"/>
      <c r="UQL394"/>
      <c r="UQM394"/>
      <c r="UQN394"/>
      <c r="UQO394"/>
      <c r="UQP394"/>
      <c r="UQQ394"/>
      <c r="UQR394"/>
      <c r="UQS394"/>
      <c r="UQT394"/>
      <c r="UQU394"/>
      <c r="UQV394"/>
      <c r="UQW394"/>
      <c r="UQX394"/>
      <c r="UQY394"/>
      <c r="UQZ394"/>
      <c r="URA394"/>
      <c r="URB394"/>
      <c r="URC394"/>
      <c r="URD394"/>
      <c r="URE394"/>
      <c r="URF394"/>
      <c r="URG394"/>
      <c r="URH394"/>
      <c r="URI394"/>
      <c r="URJ394"/>
      <c r="URK394"/>
      <c r="URL394"/>
      <c r="URM394"/>
      <c r="URN394"/>
      <c r="URO394"/>
      <c r="URP394"/>
      <c r="URQ394"/>
      <c r="URR394"/>
      <c r="URS394"/>
      <c r="URT394"/>
      <c r="URU394"/>
      <c r="URV394"/>
      <c r="URW394"/>
      <c r="URX394"/>
      <c r="URY394"/>
      <c r="URZ394"/>
      <c r="USA394"/>
      <c r="USB394"/>
      <c r="USC394"/>
      <c r="USD394"/>
      <c r="USE394"/>
      <c r="USF394"/>
      <c r="USG394"/>
      <c r="USH394"/>
      <c r="USI394"/>
      <c r="USJ394"/>
      <c r="USK394"/>
      <c r="USL394"/>
      <c r="USM394"/>
      <c r="USN394"/>
      <c r="USO394"/>
      <c r="USP394"/>
      <c r="USQ394"/>
      <c r="USR394"/>
      <c r="USS394"/>
      <c r="UST394"/>
      <c r="USU394"/>
      <c r="USV394"/>
      <c r="USW394"/>
      <c r="USX394"/>
      <c r="USY394"/>
      <c r="USZ394"/>
      <c r="UTA394"/>
      <c r="UTB394"/>
      <c r="UTC394"/>
      <c r="UTD394"/>
      <c r="UTE394"/>
      <c r="UTF394"/>
      <c r="UTG394"/>
      <c r="UTH394"/>
      <c r="UTI394"/>
      <c r="UTJ394"/>
      <c r="UTK394"/>
      <c r="UTL394"/>
      <c r="UTM394"/>
      <c r="UTN394"/>
      <c r="UTO394"/>
      <c r="UTP394"/>
      <c r="UTQ394"/>
      <c r="UTR394"/>
      <c r="UTS394"/>
      <c r="UTT394"/>
      <c r="UTU394"/>
      <c r="UTV394"/>
      <c r="UTW394"/>
      <c r="UTX394"/>
      <c r="UTY394"/>
      <c r="UTZ394"/>
      <c r="UUA394"/>
      <c r="UUB394"/>
      <c r="UUC394"/>
      <c r="UUD394"/>
      <c r="UUE394"/>
      <c r="UUF394"/>
      <c r="UUG394"/>
      <c r="UUH394"/>
      <c r="UUI394"/>
      <c r="UUJ394"/>
      <c r="UUK394"/>
      <c r="UUL394"/>
      <c r="UUM394"/>
      <c r="UUN394"/>
      <c r="UUO394"/>
      <c r="UUP394"/>
      <c r="UUQ394"/>
      <c r="UUR394"/>
      <c r="UUS394"/>
      <c r="UUT394"/>
      <c r="UUU394"/>
      <c r="UUV394"/>
      <c r="UUW394"/>
      <c r="UUX394"/>
      <c r="UUY394"/>
      <c r="UUZ394"/>
      <c r="UVA394"/>
      <c r="UVB394"/>
      <c r="UVC394"/>
      <c r="UVD394"/>
      <c r="UVE394"/>
      <c r="UVF394"/>
      <c r="UVG394"/>
      <c r="UVH394"/>
      <c r="UVI394"/>
      <c r="UVJ394"/>
      <c r="UVK394"/>
      <c r="UVL394"/>
      <c r="UVM394"/>
      <c r="UVN394"/>
      <c r="UVO394"/>
      <c r="UVP394"/>
      <c r="UVQ394"/>
      <c r="UVR394"/>
      <c r="UVS394"/>
      <c r="UVT394"/>
      <c r="UVU394"/>
      <c r="UVV394"/>
      <c r="UVW394"/>
      <c r="UVX394"/>
      <c r="UVY394"/>
      <c r="UVZ394"/>
      <c r="UWA394"/>
      <c r="UWB394"/>
      <c r="UWC394"/>
      <c r="UWD394"/>
      <c r="UWE394"/>
      <c r="UWF394"/>
      <c r="UWG394"/>
      <c r="UWH394"/>
      <c r="UWI394"/>
      <c r="UWJ394"/>
      <c r="UWK394"/>
      <c r="UWL394"/>
      <c r="UWM394"/>
      <c r="UWN394"/>
      <c r="UWO394"/>
      <c r="UWP394"/>
      <c r="UWQ394"/>
      <c r="UWR394"/>
      <c r="UWS394"/>
      <c r="UWT394"/>
      <c r="UWU394"/>
      <c r="UWV394"/>
      <c r="UWW394"/>
      <c r="UWX394"/>
      <c r="UWY394"/>
      <c r="UWZ394"/>
      <c r="UXA394"/>
      <c r="UXB394"/>
      <c r="UXC394"/>
      <c r="UXD394"/>
      <c r="UXE394"/>
      <c r="UXF394"/>
      <c r="UXG394"/>
      <c r="UXH394"/>
      <c r="UXI394"/>
      <c r="UXJ394"/>
      <c r="UXK394"/>
      <c r="UXL394"/>
      <c r="UXM394"/>
      <c r="UXN394"/>
      <c r="UXO394"/>
      <c r="UXP394"/>
      <c r="UXQ394"/>
      <c r="UXR394"/>
      <c r="UXS394"/>
      <c r="UXT394"/>
      <c r="UXU394"/>
      <c r="UXV394"/>
      <c r="UXW394"/>
      <c r="UXX394"/>
      <c r="UXY394"/>
      <c r="UXZ394"/>
      <c r="UYA394"/>
      <c r="UYB394"/>
      <c r="UYC394"/>
      <c r="UYD394"/>
      <c r="UYE394"/>
      <c r="UYF394"/>
      <c r="UYG394"/>
      <c r="UYH394"/>
      <c r="UYI394"/>
      <c r="UYJ394"/>
      <c r="UYK394"/>
      <c r="UYL394"/>
      <c r="UYM394"/>
      <c r="UYN394"/>
      <c r="UYO394"/>
      <c r="UYP394"/>
      <c r="UYQ394"/>
      <c r="UYR394"/>
      <c r="UYS394"/>
      <c r="UYT394"/>
      <c r="UYU394"/>
      <c r="UYV394"/>
      <c r="UYW394"/>
      <c r="UYX394"/>
      <c r="UYY394"/>
      <c r="UYZ394"/>
      <c r="UZA394"/>
      <c r="UZB394"/>
      <c r="UZC394"/>
      <c r="UZD394"/>
      <c r="UZE394"/>
      <c r="UZF394"/>
      <c r="UZG394"/>
      <c r="UZH394"/>
      <c r="UZI394"/>
      <c r="UZJ394"/>
      <c r="UZK394"/>
      <c r="UZL394"/>
      <c r="UZM394"/>
      <c r="UZN394"/>
      <c r="UZO394"/>
      <c r="UZP394"/>
      <c r="UZQ394"/>
      <c r="UZR394"/>
      <c r="UZS394"/>
      <c r="UZT394"/>
      <c r="UZU394"/>
      <c r="UZV394"/>
      <c r="UZW394"/>
      <c r="UZX394"/>
      <c r="UZY394"/>
      <c r="UZZ394"/>
      <c r="VAA394"/>
      <c r="VAB394"/>
      <c r="VAC394"/>
      <c r="VAD394"/>
      <c r="VAE394"/>
      <c r="VAF394"/>
      <c r="VAG394"/>
      <c r="VAH394"/>
      <c r="VAI394"/>
      <c r="VAJ394"/>
      <c r="VAK394"/>
      <c r="VAL394"/>
      <c r="VAM394"/>
      <c r="VAN394"/>
      <c r="VAO394"/>
      <c r="VAP394"/>
      <c r="VAQ394"/>
      <c r="VAR394"/>
      <c r="VAS394"/>
      <c r="VAT394"/>
      <c r="VAU394"/>
      <c r="VAV394"/>
      <c r="VAW394"/>
      <c r="VAX394"/>
      <c r="VAY394"/>
      <c r="VAZ394"/>
      <c r="VBA394"/>
      <c r="VBB394"/>
      <c r="VBC394"/>
      <c r="VBD394"/>
      <c r="VBE394"/>
      <c r="VBF394"/>
      <c r="VBG394"/>
      <c r="VBH394"/>
      <c r="VBI394"/>
      <c r="VBJ394"/>
      <c r="VBK394"/>
      <c r="VBL394"/>
      <c r="VBM394"/>
      <c r="VBN394"/>
      <c r="VBO394"/>
      <c r="VBP394"/>
      <c r="VBQ394"/>
      <c r="VBR394"/>
      <c r="VBS394"/>
      <c r="VBT394"/>
      <c r="VBU394"/>
      <c r="VBV394"/>
      <c r="VBW394"/>
      <c r="VBX394"/>
      <c r="VBY394"/>
      <c r="VBZ394"/>
      <c r="VCA394"/>
      <c r="VCB394"/>
      <c r="VCC394"/>
      <c r="VCD394"/>
      <c r="VCE394"/>
      <c r="VCF394"/>
      <c r="VCG394"/>
      <c r="VCH394"/>
      <c r="VCI394"/>
      <c r="VCJ394"/>
      <c r="VCK394"/>
      <c r="VCL394"/>
      <c r="VCM394"/>
      <c r="VCN394"/>
      <c r="VCO394"/>
      <c r="VCP394"/>
      <c r="VCQ394"/>
      <c r="VCR394"/>
      <c r="VCS394"/>
      <c r="VCT394"/>
      <c r="VCU394"/>
      <c r="VCV394"/>
      <c r="VCW394"/>
      <c r="VCX394"/>
      <c r="VCY394"/>
      <c r="VCZ394"/>
      <c r="VDA394"/>
      <c r="VDB394"/>
      <c r="VDC394"/>
      <c r="VDD394"/>
      <c r="VDE394"/>
      <c r="VDF394"/>
      <c r="VDG394"/>
      <c r="VDH394"/>
      <c r="VDI394"/>
      <c r="VDJ394"/>
      <c r="VDK394"/>
      <c r="VDL394"/>
      <c r="VDM394"/>
      <c r="VDN394"/>
      <c r="VDO394"/>
      <c r="VDP394"/>
      <c r="VDQ394"/>
      <c r="VDR394"/>
      <c r="VDS394"/>
      <c r="VDT394"/>
      <c r="VDU394"/>
      <c r="VDV394"/>
      <c r="VDW394"/>
      <c r="VDX394"/>
      <c r="VDY394"/>
      <c r="VDZ394"/>
      <c r="VEA394"/>
      <c r="VEB394"/>
      <c r="VEC394"/>
      <c r="VED394"/>
      <c r="VEE394"/>
      <c r="VEF394"/>
      <c r="VEG394"/>
      <c r="VEH394"/>
      <c r="VEI394"/>
      <c r="VEJ394"/>
      <c r="VEK394"/>
      <c r="VEL394"/>
      <c r="VEM394"/>
      <c r="VEN394"/>
      <c r="VEO394"/>
      <c r="VEP394"/>
      <c r="VEQ394"/>
      <c r="VER394"/>
      <c r="VES394"/>
      <c r="VET394"/>
      <c r="VEU394"/>
      <c r="VEV394"/>
      <c r="VEW394"/>
      <c r="VEX394"/>
      <c r="VEY394"/>
      <c r="VEZ394"/>
      <c r="VFA394"/>
      <c r="VFB394"/>
      <c r="VFC394"/>
      <c r="VFD394"/>
      <c r="VFE394"/>
      <c r="VFF394"/>
      <c r="VFG394"/>
      <c r="VFH394"/>
      <c r="VFI394"/>
      <c r="VFJ394"/>
      <c r="VFK394"/>
      <c r="VFL394"/>
      <c r="VFM394"/>
      <c r="VFN394"/>
      <c r="VFO394"/>
      <c r="VFP394"/>
      <c r="VFQ394"/>
      <c r="VFR394"/>
      <c r="VFS394"/>
      <c r="VFT394"/>
      <c r="VFU394"/>
      <c r="VFV394"/>
      <c r="VFW394"/>
      <c r="VFX394"/>
      <c r="VFY394"/>
      <c r="VFZ394"/>
      <c r="VGA394"/>
      <c r="VGB394"/>
      <c r="VGC394"/>
      <c r="VGD394"/>
      <c r="VGE394"/>
      <c r="VGF394"/>
      <c r="VGG394"/>
      <c r="VGH394"/>
      <c r="VGI394"/>
      <c r="VGJ394"/>
      <c r="VGK394"/>
      <c r="VGL394"/>
      <c r="VGM394"/>
      <c r="VGN394"/>
      <c r="VGO394"/>
      <c r="VGP394"/>
      <c r="VGQ394"/>
      <c r="VGR394"/>
      <c r="VGS394"/>
      <c r="VGT394"/>
      <c r="VGU394"/>
      <c r="VGV394"/>
      <c r="VGW394"/>
      <c r="VGX394"/>
      <c r="VGY394"/>
      <c r="VGZ394"/>
      <c r="VHA394"/>
      <c r="VHB394"/>
      <c r="VHC394"/>
      <c r="VHD394"/>
      <c r="VHE394"/>
      <c r="VHF394"/>
      <c r="VHG394"/>
      <c r="VHH394"/>
      <c r="VHI394"/>
      <c r="VHJ394"/>
      <c r="VHK394"/>
      <c r="VHL394"/>
      <c r="VHM394"/>
      <c r="VHN394"/>
      <c r="VHO394"/>
      <c r="VHP394"/>
      <c r="VHQ394"/>
      <c r="VHR394"/>
      <c r="VHS394"/>
      <c r="VHT394"/>
      <c r="VHU394"/>
      <c r="VHV394"/>
      <c r="VHW394"/>
      <c r="VHX394"/>
      <c r="VHY394"/>
      <c r="VHZ394"/>
      <c r="VIA394"/>
      <c r="VIB394"/>
      <c r="VIC394"/>
      <c r="VID394"/>
      <c r="VIE394"/>
      <c r="VIF394"/>
      <c r="VIG394"/>
      <c r="VIH394"/>
      <c r="VII394"/>
      <c r="VIJ394"/>
      <c r="VIK394"/>
      <c r="VIL394"/>
      <c r="VIM394"/>
      <c r="VIN394"/>
      <c r="VIO394"/>
      <c r="VIP394"/>
      <c r="VIQ394"/>
      <c r="VIR394"/>
      <c r="VIS394"/>
      <c r="VIT394"/>
      <c r="VIU394"/>
      <c r="VIV394"/>
      <c r="VIW394"/>
      <c r="VIX394"/>
      <c r="VIY394"/>
      <c r="VIZ394"/>
      <c r="VJA394"/>
      <c r="VJB394"/>
      <c r="VJC394"/>
      <c r="VJD394"/>
      <c r="VJE394"/>
      <c r="VJF394"/>
      <c r="VJG394"/>
      <c r="VJH394"/>
      <c r="VJI394"/>
      <c r="VJJ394"/>
      <c r="VJK394"/>
      <c r="VJL394"/>
      <c r="VJM394"/>
      <c r="VJN394"/>
      <c r="VJO394"/>
      <c r="VJP394"/>
      <c r="VJQ394"/>
      <c r="VJR394"/>
      <c r="VJS394"/>
      <c r="VJT394"/>
      <c r="VJU394"/>
      <c r="VJV394"/>
      <c r="VJW394"/>
      <c r="VJX394"/>
      <c r="VJY394"/>
      <c r="VJZ394"/>
      <c r="VKA394"/>
      <c r="VKB394"/>
      <c r="VKC394"/>
      <c r="VKD394"/>
      <c r="VKE394"/>
      <c r="VKF394"/>
      <c r="VKG394"/>
      <c r="VKH394"/>
      <c r="VKI394"/>
      <c r="VKJ394"/>
      <c r="VKK394"/>
      <c r="VKL394"/>
      <c r="VKM394"/>
      <c r="VKN394"/>
      <c r="VKO394"/>
      <c r="VKP394"/>
      <c r="VKQ394"/>
      <c r="VKR394"/>
      <c r="VKS394"/>
      <c r="VKT394"/>
      <c r="VKU394"/>
      <c r="VKV394"/>
      <c r="VKW394"/>
      <c r="VKX394"/>
      <c r="VKY394"/>
      <c r="VKZ394"/>
      <c r="VLA394"/>
      <c r="VLB394"/>
      <c r="VLC394"/>
      <c r="VLD394"/>
      <c r="VLE394"/>
      <c r="VLF394"/>
      <c r="VLG394"/>
      <c r="VLH394"/>
      <c r="VLI394"/>
      <c r="VLJ394"/>
      <c r="VLK394"/>
      <c r="VLL394"/>
      <c r="VLM394"/>
      <c r="VLN394"/>
      <c r="VLO394"/>
      <c r="VLP394"/>
      <c r="VLQ394"/>
      <c r="VLR394"/>
      <c r="VLS394"/>
      <c r="VLT394"/>
      <c r="VLU394"/>
      <c r="VLV394"/>
      <c r="VLW394"/>
      <c r="VLX394"/>
      <c r="VLY394"/>
      <c r="VLZ394"/>
      <c r="VMA394"/>
      <c r="VMB394"/>
      <c r="VMC394"/>
      <c r="VMD394"/>
      <c r="VME394"/>
      <c r="VMF394"/>
      <c r="VMG394"/>
      <c r="VMH394"/>
      <c r="VMI394"/>
      <c r="VMJ394"/>
      <c r="VMK394"/>
      <c r="VML394"/>
      <c r="VMM394"/>
      <c r="VMN394"/>
      <c r="VMO394"/>
      <c r="VMP394"/>
      <c r="VMQ394"/>
      <c r="VMR394"/>
      <c r="VMS394"/>
      <c r="VMT394"/>
      <c r="VMU394"/>
      <c r="VMV394"/>
      <c r="VMW394"/>
      <c r="VMX394"/>
      <c r="VMY394"/>
      <c r="VMZ394"/>
      <c r="VNA394"/>
      <c r="VNB394"/>
      <c r="VNC394"/>
      <c r="VND394"/>
      <c r="VNE394"/>
      <c r="VNF394"/>
      <c r="VNG394"/>
      <c r="VNH394"/>
      <c r="VNI394"/>
      <c r="VNJ394"/>
      <c r="VNK394"/>
      <c r="VNL394"/>
      <c r="VNM394"/>
      <c r="VNN394"/>
      <c r="VNO394"/>
      <c r="VNP394"/>
      <c r="VNQ394"/>
      <c r="VNR394"/>
      <c r="VNS394"/>
      <c r="VNT394"/>
      <c r="VNU394"/>
      <c r="VNV394"/>
      <c r="VNW394"/>
      <c r="VNX394"/>
      <c r="VNY394"/>
      <c r="VNZ394"/>
      <c r="VOA394"/>
      <c r="VOB394"/>
      <c r="VOC394"/>
      <c r="VOD394"/>
      <c r="VOE394"/>
      <c r="VOF394"/>
      <c r="VOG394"/>
      <c r="VOH394"/>
      <c r="VOI394"/>
      <c r="VOJ394"/>
      <c r="VOK394"/>
      <c r="VOL394"/>
      <c r="VOM394"/>
      <c r="VON394"/>
      <c r="VOO394"/>
      <c r="VOP394"/>
      <c r="VOQ394"/>
      <c r="VOR394"/>
      <c r="VOS394"/>
      <c r="VOT394"/>
      <c r="VOU394"/>
      <c r="VOV394"/>
      <c r="VOW394"/>
      <c r="VOX394"/>
      <c r="VOY394"/>
      <c r="VOZ394"/>
      <c r="VPA394"/>
      <c r="VPB394"/>
      <c r="VPC394"/>
      <c r="VPD394"/>
      <c r="VPE394"/>
      <c r="VPF394"/>
      <c r="VPG394"/>
      <c r="VPH394"/>
      <c r="VPI394"/>
      <c r="VPJ394"/>
      <c r="VPK394"/>
      <c r="VPL394"/>
      <c r="VPM394"/>
      <c r="VPN394"/>
      <c r="VPO394"/>
      <c r="VPP394"/>
      <c r="VPQ394"/>
      <c r="VPR394"/>
      <c r="VPS394"/>
      <c r="VPT394"/>
      <c r="VPU394"/>
      <c r="VPV394"/>
      <c r="VPW394"/>
      <c r="VPX394"/>
      <c r="VPY394"/>
      <c r="VPZ394"/>
      <c r="VQA394"/>
      <c r="VQB394"/>
      <c r="VQC394"/>
      <c r="VQD394"/>
      <c r="VQE394"/>
      <c r="VQF394"/>
      <c r="VQG394"/>
      <c r="VQH394"/>
      <c r="VQI394"/>
      <c r="VQJ394"/>
      <c r="VQK394"/>
      <c r="VQL394"/>
      <c r="VQM394"/>
      <c r="VQN394"/>
      <c r="VQO394"/>
      <c r="VQP394"/>
      <c r="VQQ394"/>
      <c r="VQR394"/>
      <c r="VQS394"/>
      <c r="VQT394"/>
      <c r="VQU394"/>
      <c r="VQV394"/>
      <c r="VQW394"/>
      <c r="VQX394"/>
      <c r="VQY394"/>
      <c r="VQZ394"/>
      <c r="VRA394"/>
      <c r="VRB394"/>
      <c r="VRC394"/>
      <c r="VRD394"/>
      <c r="VRE394"/>
      <c r="VRF394"/>
      <c r="VRG394"/>
      <c r="VRH394"/>
      <c r="VRI394"/>
      <c r="VRJ394"/>
      <c r="VRK394"/>
      <c r="VRL394"/>
      <c r="VRM394"/>
      <c r="VRN394"/>
      <c r="VRO394"/>
      <c r="VRP394"/>
      <c r="VRQ394"/>
      <c r="VRR394"/>
      <c r="VRS394"/>
      <c r="VRT394"/>
      <c r="VRU394"/>
      <c r="VRV394"/>
      <c r="VRW394"/>
      <c r="VRX394"/>
      <c r="VRY394"/>
      <c r="VRZ394"/>
      <c r="VSA394"/>
      <c r="VSB394"/>
      <c r="VSC394"/>
      <c r="VSD394"/>
      <c r="VSE394"/>
      <c r="VSF394"/>
      <c r="VSG394"/>
      <c r="VSH394"/>
      <c r="VSI394"/>
      <c r="VSJ394"/>
      <c r="VSK394"/>
      <c r="VSL394"/>
      <c r="VSM394"/>
      <c r="VSN394"/>
      <c r="VSO394"/>
      <c r="VSP394"/>
      <c r="VSQ394"/>
      <c r="VSR394"/>
      <c r="VSS394"/>
      <c r="VST394"/>
      <c r="VSU394"/>
      <c r="VSV394"/>
      <c r="VSW394"/>
      <c r="VSX394"/>
      <c r="VSY394"/>
      <c r="VSZ394"/>
      <c r="VTA394"/>
      <c r="VTB394"/>
      <c r="VTC394"/>
      <c r="VTD394"/>
      <c r="VTE394"/>
      <c r="VTF394"/>
      <c r="VTG394"/>
      <c r="VTH394"/>
      <c r="VTI394"/>
      <c r="VTJ394"/>
      <c r="VTK394"/>
      <c r="VTL394"/>
      <c r="VTM394"/>
      <c r="VTN394"/>
      <c r="VTO394"/>
      <c r="VTP394"/>
      <c r="VTQ394"/>
      <c r="VTR394"/>
      <c r="VTS394"/>
      <c r="VTT394"/>
      <c r="VTU394"/>
      <c r="VTV394"/>
      <c r="VTW394"/>
      <c r="VTX394"/>
      <c r="VTY394"/>
      <c r="VTZ394"/>
      <c r="VUA394"/>
      <c r="VUB394"/>
      <c r="VUC394"/>
      <c r="VUD394"/>
      <c r="VUE394"/>
      <c r="VUF394"/>
      <c r="VUG394"/>
      <c r="VUH394"/>
      <c r="VUI394"/>
      <c r="VUJ394"/>
      <c r="VUK394"/>
      <c r="VUL394"/>
      <c r="VUM394"/>
      <c r="VUN394"/>
      <c r="VUO394"/>
      <c r="VUP394"/>
      <c r="VUQ394"/>
      <c r="VUR394"/>
      <c r="VUS394"/>
      <c r="VUT394"/>
      <c r="VUU394"/>
      <c r="VUV394"/>
      <c r="VUW394"/>
      <c r="VUX394"/>
      <c r="VUY394"/>
      <c r="VUZ394"/>
      <c r="VVA394"/>
      <c r="VVB394"/>
      <c r="VVC394"/>
      <c r="VVD394"/>
      <c r="VVE394"/>
      <c r="VVF394"/>
      <c r="VVG394"/>
      <c r="VVH394"/>
      <c r="VVI394"/>
      <c r="VVJ394"/>
      <c r="VVK394"/>
      <c r="VVL394"/>
      <c r="VVM394"/>
      <c r="VVN394"/>
      <c r="VVO394"/>
      <c r="VVP394"/>
      <c r="VVQ394"/>
      <c r="VVR394"/>
      <c r="VVS394"/>
      <c r="VVT394"/>
      <c r="VVU394"/>
      <c r="VVV394"/>
      <c r="VVW394"/>
      <c r="VVX394"/>
      <c r="VVY394"/>
      <c r="VVZ394"/>
      <c r="VWA394"/>
      <c r="VWB394"/>
      <c r="VWC394"/>
      <c r="VWD394"/>
      <c r="VWE394"/>
      <c r="VWF394"/>
      <c r="VWG394"/>
      <c r="VWH394"/>
      <c r="VWI394"/>
      <c r="VWJ394"/>
      <c r="VWK394"/>
      <c r="VWL394"/>
      <c r="VWM394"/>
      <c r="VWN394"/>
      <c r="VWO394"/>
      <c r="VWP394"/>
      <c r="VWQ394"/>
      <c r="VWR394"/>
      <c r="VWS394"/>
      <c r="VWT394"/>
      <c r="VWU394"/>
      <c r="VWV394"/>
      <c r="VWW394"/>
      <c r="VWX394"/>
      <c r="VWY394"/>
      <c r="VWZ394"/>
      <c r="VXA394"/>
      <c r="VXB394"/>
      <c r="VXC394"/>
      <c r="VXD394"/>
      <c r="VXE394"/>
      <c r="VXF394"/>
      <c r="VXG394"/>
      <c r="VXH394"/>
      <c r="VXI394"/>
      <c r="VXJ394"/>
      <c r="VXK394"/>
      <c r="VXL394"/>
      <c r="VXM394"/>
      <c r="VXN394"/>
      <c r="VXO394"/>
      <c r="VXP394"/>
      <c r="VXQ394"/>
      <c r="VXR394"/>
      <c r="VXS394"/>
      <c r="VXT394"/>
      <c r="VXU394"/>
      <c r="VXV394"/>
      <c r="VXW394"/>
      <c r="VXX394"/>
      <c r="VXY394"/>
      <c r="VXZ394"/>
      <c r="VYA394"/>
      <c r="VYB394"/>
      <c r="VYC394"/>
      <c r="VYD394"/>
      <c r="VYE394"/>
      <c r="VYF394"/>
      <c r="VYG394"/>
      <c r="VYH394"/>
      <c r="VYI394"/>
      <c r="VYJ394"/>
      <c r="VYK394"/>
      <c r="VYL394"/>
      <c r="VYM394"/>
      <c r="VYN394"/>
      <c r="VYO394"/>
      <c r="VYP394"/>
      <c r="VYQ394"/>
      <c r="VYR394"/>
      <c r="VYS394"/>
      <c r="VYT394"/>
      <c r="VYU394"/>
      <c r="VYV394"/>
      <c r="VYW394"/>
      <c r="VYX394"/>
      <c r="VYY394"/>
      <c r="VYZ394"/>
      <c r="VZA394"/>
      <c r="VZB394"/>
      <c r="VZC394"/>
      <c r="VZD394"/>
      <c r="VZE394"/>
      <c r="VZF394"/>
      <c r="VZG394"/>
      <c r="VZH394"/>
      <c r="VZI394"/>
      <c r="VZJ394"/>
      <c r="VZK394"/>
      <c r="VZL394"/>
      <c r="VZM394"/>
      <c r="VZN394"/>
      <c r="VZO394"/>
      <c r="VZP394"/>
      <c r="VZQ394"/>
      <c r="VZR394"/>
      <c r="VZS394"/>
      <c r="VZT394"/>
      <c r="VZU394"/>
      <c r="VZV394"/>
      <c r="VZW394"/>
      <c r="VZX394"/>
      <c r="VZY394"/>
      <c r="VZZ394"/>
      <c r="WAA394"/>
      <c r="WAB394"/>
      <c r="WAC394"/>
      <c r="WAD394"/>
      <c r="WAE394"/>
      <c r="WAF394"/>
      <c r="WAG394"/>
      <c r="WAH394"/>
      <c r="WAI394"/>
      <c r="WAJ394"/>
      <c r="WAK394"/>
      <c r="WAL394"/>
      <c r="WAM394"/>
      <c r="WAN394"/>
      <c r="WAO394"/>
      <c r="WAP394"/>
      <c r="WAQ394"/>
      <c r="WAR394"/>
      <c r="WAS394"/>
      <c r="WAT394"/>
      <c r="WAU394"/>
      <c r="WAV394"/>
      <c r="WAW394"/>
      <c r="WAX394"/>
      <c r="WAY394"/>
      <c r="WAZ394"/>
      <c r="WBA394"/>
      <c r="WBB394"/>
      <c r="WBC394"/>
      <c r="WBD394"/>
      <c r="WBE394"/>
      <c r="WBF394"/>
      <c r="WBG394"/>
      <c r="WBH394"/>
      <c r="WBI394"/>
      <c r="WBJ394"/>
      <c r="WBK394"/>
      <c r="WBL394"/>
      <c r="WBM394"/>
      <c r="WBN394"/>
      <c r="WBO394"/>
      <c r="WBP394"/>
      <c r="WBQ394"/>
      <c r="WBR394"/>
      <c r="WBS394"/>
      <c r="WBT394"/>
      <c r="WBU394"/>
      <c r="WBV394"/>
      <c r="WBW394"/>
      <c r="WBX394"/>
      <c r="WBY394"/>
      <c r="WBZ394"/>
      <c r="WCA394"/>
      <c r="WCB394"/>
      <c r="WCC394"/>
      <c r="WCD394"/>
      <c r="WCE394"/>
      <c r="WCF394"/>
      <c r="WCG394"/>
      <c r="WCH394"/>
      <c r="WCI394"/>
      <c r="WCJ394"/>
      <c r="WCK394"/>
      <c r="WCL394"/>
      <c r="WCM394"/>
      <c r="WCN394"/>
      <c r="WCO394"/>
      <c r="WCP394"/>
      <c r="WCQ394"/>
      <c r="WCR394"/>
      <c r="WCS394"/>
      <c r="WCT394"/>
      <c r="WCU394"/>
      <c r="WCV394"/>
      <c r="WCW394"/>
      <c r="WCX394"/>
      <c r="WCY394"/>
      <c r="WCZ394"/>
      <c r="WDA394"/>
      <c r="WDB394"/>
      <c r="WDC394"/>
      <c r="WDD394"/>
      <c r="WDE394"/>
      <c r="WDF394"/>
      <c r="WDG394"/>
      <c r="WDH394"/>
      <c r="WDI394"/>
      <c r="WDJ394"/>
      <c r="WDK394"/>
      <c r="WDL394"/>
      <c r="WDM394"/>
      <c r="WDN394"/>
      <c r="WDO394"/>
      <c r="WDP394"/>
      <c r="WDQ394"/>
      <c r="WDR394"/>
      <c r="WDS394"/>
      <c r="WDT394"/>
      <c r="WDU394"/>
      <c r="WDV394"/>
      <c r="WDW394"/>
      <c r="WDX394"/>
      <c r="WDY394"/>
      <c r="WDZ394"/>
      <c r="WEA394"/>
      <c r="WEB394"/>
      <c r="WEC394"/>
      <c r="WED394"/>
      <c r="WEE394"/>
      <c r="WEF394"/>
      <c r="WEG394"/>
      <c r="WEH394"/>
      <c r="WEI394"/>
      <c r="WEJ394"/>
      <c r="WEK394"/>
      <c r="WEL394"/>
      <c r="WEM394"/>
      <c r="WEN394"/>
      <c r="WEO394"/>
      <c r="WEP394"/>
      <c r="WEQ394"/>
      <c r="WER394"/>
      <c r="WES394"/>
      <c r="WET394"/>
      <c r="WEU394"/>
      <c r="WEV394"/>
      <c r="WEW394"/>
      <c r="WEX394"/>
      <c r="WEY394"/>
      <c r="WEZ394"/>
      <c r="WFA394"/>
      <c r="WFB394"/>
      <c r="WFC394"/>
      <c r="WFD394"/>
      <c r="WFE394"/>
      <c r="WFF394"/>
      <c r="WFG394"/>
      <c r="WFH394"/>
      <c r="WFI394"/>
      <c r="WFJ394"/>
      <c r="WFK394"/>
      <c r="WFL394"/>
      <c r="WFM394"/>
      <c r="WFN394"/>
      <c r="WFO394"/>
      <c r="WFP394"/>
      <c r="WFQ394"/>
      <c r="WFR394"/>
      <c r="WFS394"/>
      <c r="WFT394"/>
      <c r="WFU394"/>
      <c r="WFV394"/>
      <c r="WFW394"/>
      <c r="WFX394"/>
      <c r="WFY394"/>
      <c r="WFZ394"/>
      <c r="WGA394"/>
      <c r="WGB394"/>
      <c r="WGC394"/>
      <c r="WGD394"/>
      <c r="WGE394"/>
      <c r="WGF394"/>
      <c r="WGG394"/>
      <c r="WGH394"/>
      <c r="WGI394"/>
      <c r="WGJ394"/>
      <c r="WGK394"/>
      <c r="WGL394"/>
      <c r="WGM394"/>
      <c r="WGN394"/>
      <c r="WGO394"/>
      <c r="WGP394"/>
      <c r="WGQ394"/>
      <c r="WGR394"/>
      <c r="WGS394"/>
      <c r="WGT394"/>
      <c r="WGU394"/>
      <c r="WGV394"/>
      <c r="WGW394"/>
      <c r="WGX394"/>
      <c r="WGY394"/>
      <c r="WGZ394"/>
      <c r="WHA394"/>
      <c r="WHB394"/>
      <c r="WHC394"/>
      <c r="WHD394"/>
      <c r="WHE394"/>
      <c r="WHF394"/>
      <c r="WHG394"/>
      <c r="WHH394"/>
      <c r="WHI394"/>
      <c r="WHJ394"/>
      <c r="WHK394"/>
      <c r="WHL394"/>
      <c r="WHM394"/>
      <c r="WHN394"/>
      <c r="WHO394"/>
      <c r="WHP394"/>
      <c r="WHQ394"/>
      <c r="WHR394"/>
      <c r="WHS394"/>
      <c r="WHT394"/>
      <c r="WHU394"/>
      <c r="WHV394"/>
      <c r="WHW394"/>
      <c r="WHX394"/>
      <c r="WHY394"/>
      <c r="WHZ394"/>
      <c r="WIA394"/>
      <c r="WIB394"/>
      <c r="WIC394"/>
      <c r="WID394"/>
      <c r="WIE394"/>
      <c r="WIF394"/>
      <c r="WIG394"/>
      <c r="WIH394"/>
      <c r="WII394"/>
      <c r="WIJ394"/>
      <c r="WIK394"/>
      <c r="WIL394"/>
      <c r="WIM394"/>
      <c r="WIN394"/>
      <c r="WIO394"/>
      <c r="WIP394"/>
      <c r="WIQ394"/>
      <c r="WIR394"/>
      <c r="WIS394"/>
      <c r="WIT394"/>
      <c r="WIU394"/>
      <c r="WIV394"/>
      <c r="WIW394"/>
      <c r="WIX394"/>
      <c r="WIY394"/>
      <c r="WIZ394"/>
      <c r="WJA394"/>
      <c r="WJB394"/>
      <c r="WJC394"/>
      <c r="WJD394"/>
      <c r="WJE394"/>
      <c r="WJF394"/>
      <c r="WJG394"/>
      <c r="WJH394"/>
      <c r="WJI394"/>
      <c r="WJJ394"/>
      <c r="WJK394"/>
      <c r="WJL394"/>
      <c r="WJM394"/>
      <c r="WJN394"/>
      <c r="WJO394"/>
      <c r="WJP394"/>
      <c r="WJQ394"/>
      <c r="WJR394"/>
      <c r="WJS394"/>
      <c r="WJT394"/>
      <c r="WJU394"/>
      <c r="WJV394"/>
      <c r="WJW394"/>
      <c r="WJX394"/>
      <c r="WJY394"/>
      <c r="WJZ394"/>
      <c r="WKA394"/>
      <c r="WKB394"/>
      <c r="WKC394"/>
      <c r="WKD394"/>
      <c r="WKE394"/>
      <c r="WKF394"/>
      <c r="WKG394"/>
      <c r="WKH394"/>
      <c r="WKI394"/>
      <c r="WKJ394"/>
      <c r="WKK394"/>
      <c r="WKL394"/>
      <c r="WKM394"/>
      <c r="WKN394"/>
      <c r="WKO394"/>
      <c r="WKP394"/>
      <c r="WKQ394"/>
      <c r="WKR394"/>
      <c r="WKS394"/>
      <c r="WKT394"/>
      <c r="WKU394"/>
      <c r="WKV394"/>
      <c r="WKW394"/>
      <c r="WKX394"/>
      <c r="WKY394"/>
      <c r="WKZ394"/>
      <c r="WLA394"/>
      <c r="WLB394"/>
      <c r="WLC394"/>
      <c r="WLD394"/>
      <c r="WLE394"/>
      <c r="WLF394"/>
      <c r="WLG394"/>
      <c r="WLH394"/>
      <c r="WLI394"/>
      <c r="WLJ394"/>
      <c r="WLK394"/>
      <c r="WLL394"/>
      <c r="WLM394"/>
      <c r="WLN394"/>
      <c r="WLO394"/>
      <c r="WLP394"/>
      <c r="WLQ394"/>
      <c r="WLR394"/>
      <c r="WLS394"/>
      <c r="WLT394"/>
      <c r="WLU394"/>
      <c r="WLV394"/>
      <c r="WLW394"/>
      <c r="WLX394"/>
      <c r="WLY394"/>
      <c r="WLZ394"/>
      <c r="WMA394"/>
      <c r="WMB394"/>
      <c r="WMC394"/>
      <c r="WMD394"/>
      <c r="WME394"/>
      <c r="WMF394"/>
      <c r="WMG394"/>
      <c r="WMH394"/>
      <c r="WMI394"/>
      <c r="WMJ394"/>
      <c r="WMK394"/>
      <c r="WML394"/>
      <c r="WMM394"/>
      <c r="WMN394"/>
      <c r="WMO394"/>
      <c r="WMP394"/>
      <c r="WMQ394"/>
      <c r="WMR394"/>
      <c r="WMS394"/>
      <c r="WMT394"/>
      <c r="WMU394"/>
      <c r="WMV394"/>
      <c r="WMW394"/>
      <c r="WMX394"/>
      <c r="WMY394"/>
      <c r="WMZ394"/>
      <c r="WNA394"/>
      <c r="WNB394"/>
      <c r="WNC394"/>
      <c r="WND394"/>
      <c r="WNE394"/>
      <c r="WNF394"/>
      <c r="WNG394"/>
      <c r="WNH394"/>
      <c r="WNI394"/>
      <c r="WNJ394"/>
      <c r="WNK394"/>
      <c r="WNL394"/>
      <c r="WNM394"/>
      <c r="WNN394"/>
      <c r="WNO394"/>
      <c r="WNP394"/>
      <c r="WNQ394"/>
      <c r="WNR394"/>
      <c r="WNS394"/>
      <c r="WNT394"/>
      <c r="WNU394"/>
      <c r="WNV394"/>
      <c r="WNW394"/>
      <c r="WNX394"/>
      <c r="WNY394"/>
      <c r="WNZ394"/>
      <c r="WOA394"/>
      <c r="WOB394"/>
      <c r="WOC394"/>
      <c r="WOD394"/>
      <c r="WOE394"/>
      <c r="WOF394"/>
      <c r="WOG394"/>
      <c r="WOH394"/>
      <c r="WOI394"/>
      <c r="WOJ394"/>
      <c r="WOK394"/>
      <c r="WOL394"/>
      <c r="WOM394"/>
      <c r="WON394"/>
      <c r="WOO394"/>
      <c r="WOP394"/>
      <c r="WOQ394"/>
      <c r="WOR394"/>
      <c r="WOS394"/>
      <c r="WOT394"/>
      <c r="WOU394"/>
      <c r="WOV394"/>
      <c r="WOW394"/>
      <c r="WOX394"/>
      <c r="WOY394"/>
      <c r="WOZ394"/>
      <c r="WPA394"/>
      <c r="WPB394"/>
      <c r="WPC394"/>
      <c r="WPD394"/>
      <c r="WPE394"/>
      <c r="WPF394"/>
      <c r="WPG394"/>
      <c r="WPH394"/>
      <c r="WPI394"/>
      <c r="WPJ394"/>
      <c r="WPK394"/>
      <c r="WPL394"/>
      <c r="WPM394"/>
      <c r="WPN394"/>
      <c r="WPO394"/>
      <c r="WPP394"/>
      <c r="WPQ394"/>
      <c r="WPR394"/>
      <c r="WPS394"/>
      <c r="WPT394"/>
      <c r="WPU394"/>
      <c r="WPV394"/>
      <c r="WPW394"/>
      <c r="WPX394"/>
      <c r="WPY394"/>
      <c r="WPZ394"/>
      <c r="WQA394"/>
      <c r="WQB394"/>
      <c r="WQC394"/>
      <c r="WQD394"/>
      <c r="WQE394"/>
      <c r="WQF394"/>
      <c r="WQG394"/>
      <c r="WQH394"/>
      <c r="WQI394"/>
      <c r="WQJ394"/>
      <c r="WQK394"/>
      <c r="WQL394"/>
      <c r="WQM394"/>
      <c r="WQN394"/>
      <c r="WQO394"/>
      <c r="WQP394"/>
      <c r="WQQ394"/>
      <c r="WQR394"/>
      <c r="WQS394"/>
      <c r="WQT394"/>
      <c r="WQU394"/>
      <c r="WQV394"/>
      <c r="WQW394"/>
      <c r="WQX394"/>
      <c r="WQY394"/>
      <c r="WQZ394"/>
      <c r="WRA394"/>
      <c r="WRB394"/>
      <c r="WRC394"/>
      <c r="WRD394"/>
      <c r="WRE394"/>
      <c r="WRF394"/>
      <c r="WRG394"/>
      <c r="WRH394"/>
      <c r="WRI394"/>
      <c r="WRJ394"/>
      <c r="WRK394"/>
      <c r="WRL394"/>
      <c r="WRM394"/>
      <c r="WRN394"/>
      <c r="WRO394"/>
      <c r="WRP394"/>
      <c r="WRQ394"/>
      <c r="WRR394"/>
      <c r="WRS394"/>
      <c r="WRT394"/>
      <c r="WRU394"/>
      <c r="WRV394"/>
      <c r="WRW394"/>
      <c r="WRX394"/>
      <c r="WRY394"/>
      <c r="WRZ394"/>
      <c r="WSA394"/>
      <c r="WSB394"/>
      <c r="WSC394"/>
      <c r="WSD394"/>
      <c r="WSE394"/>
      <c r="WSF394"/>
      <c r="WSG394"/>
      <c r="WSH394"/>
      <c r="WSI394"/>
      <c r="WSJ394"/>
      <c r="WSK394"/>
      <c r="WSL394"/>
      <c r="WSM394"/>
      <c r="WSN394"/>
      <c r="WSO394"/>
      <c r="WSP394"/>
      <c r="WSQ394"/>
      <c r="WSR394"/>
      <c r="WSS394"/>
      <c r="WST394"/>
      <c r="WSU394"/>
      <c r="WSV394"/>
      <c r="WSW394"/>
      <c r="WSX394"/>
      <c r="WSY394"/>
      <c r="WSZ394"/>
      <c r="WTA394"/>
      <c r="WTB394"/>
      <c r="WTC394"/>
      <c r="WTD394"/>
      <c r="WTE394"/>
      <c r="WTF394"/>
      <c r="WTG394"/>
      <c r="WTH394"/>
      <c r="WTI394"/>
      <c r="WTJ394"/>
      <c r="WTK394"/>
      <c r="WTL394"/>
      <c r="WTM394"/>
      <c r="WTN394"/>
      <c r="WTO394"/>
      <c r="WTP394"/>
      <c r="WTQ394"/>
      <c r="WTR394"/>
      <c r="WTS394"/>
      <c r="WTT394"/>
      <c r="WTU394"/>
      <c r="WTV394"/>
      <c r="WTW394"/>
      <c r="WTX394"/>
      <c r="WTY394"/>
      <c r="WTZ394"/>
      <c r="WUA394"/>
      <c r="WUB394"/>
      <c r="WUC394"/>
      <c r="WUD394"/>
      <c r="WUE394"/>
      <c r="WUF394"/>
      <c r="WUG394"/>
      <c r="WUH394"/>
      <c r="WUI394"/>
      <c r="WUJ394"/>
      <c r="WUK394"/>
      <c r="WUL394"/>
      <c r="WUM394"/>
      <c r="WUN394"/>
      <c r="WUO394"/>
      <c r="WUP394"/>
      <c r="WUQ394"/>
      <c r="WUR394"/>
      <c r="WUS394"/>
      <c r="WUT394"/>
      <c r="WUU394"/>
      <c r="WUV394"/>
      <c r="WUW394"/>
      <c r="WUX394"/>
      <c r="WUY394"/>
      <c r="WUZ394"/>
      <c r="WVA394"/>
      <c r="WVB394"/>
      <c r="WVC394"/>
      <c r="WVD394"/>
      <c r="WVE394"/>
      <c r="WVF394"/>
      <c r="WVG394"/>
      <c r="WVH394"/>
      <c r="WVI394"/>
      <c r="WVJ394"/>
      <c r="WVK394"/>
      <c r="WVL394"/>
      <c r="WVM394"/>
      <c r="WVN394"/>
      <c r="WVO394"/>
      <c r="WVP394"/>
      <c r="WVQ394"/>
      <c r="WVR394"/>
      <c r="WVS394"/>
      <c r="WVT394"/>
      <c r="WVU394"/>
      <c r="WVV394"/>
      <c r="WVW394"/>
      <c r="WVX394"/>
      <c r="WVY394"/>
      <c r="WVZ394"/>
      <c r="WWA394"/>
      <c r="WWB394"/>
      <c r="WWC394"/>
      <c r="WWD394"/>
      <c r="WWE394"/>
      <c r="WWF394"/>
      <c r="WWG394"/>
      <c r="WWH394"/>
      <c r="WWI394"/>
      <c r="WWJ394"/>
      <c r="WWK394"/>
      <c r="WWL394"/>
      <c r="WWM394"/>
      <c r="WWN394"/>
      <c r="WWO394"/>
      <c r="WWP394"/>
      <c r="WWQ394"/>
      <c r="WWR394"/>
      <c r="WWS394"/>
      <c r="WWT394"/>
      <c r="WWU394"/>
      <c r="WWV394"/>
      <c r="WWW394"/>
      <c r="WWX394"/>
      <c r="WWY394"/>
      <c r="WWZ394"/>
      <c r="WXA394"/>
      <c r="WXB394"/>
      <c r="WXC394"/>
      <c r="WXD394"/>
      <c r="WXE394"/>
      <c r="WXF394"/>
      <c r="WXG394"/>
      <c r="WXH394"/>
      <c r="WXI394"/>
      <c r="WXJ394"/>
      <c r="WXK394"/>
      <c r="WXL394"/>
      <c r="WXM394"/>
      <c r="WXN394"/>
      <c r="WXO394"/>
      <c r="WXP394"/>
      <c r="WXQ394"/>
      <c r="WXR394"/>
      <c r="WXS394"/>
      <c r="WXT394"/>
      <c r="WXU394"/>
      <c r="WXV394"/>
      <c r="WXW394"/>
      <c r="WXX394"/>
      <c r="WXY394"/>
      <c r="WXZ394"/>
      <c r="WYA394"/>
      <c r="WYB394"/>
      <c r="WYC394"/>
      <c r="WYD394"/>
      <c r="WYE394"/>
      <c r="WYF394"/>
      <c r="WYG394"/>
      <c r="WYH394"/>
      <c r="WYI394"/>
      <c r="WYJ394"/>
      <c r="WYK394"/>
      <c r="WYL394"/>
      <c r="WYM394"/>
      <c r="WYN394"/>
      <c r="WYO394"/>
      <c r="WYP394"/>
      <c r="WYQ394"/>
      <c r="WYR394"/>
      <c r="WYS394"/>
      <c r="WYT394"/>
      <c r="WYU394"/>
      <c r="WYV394"/>
      <c r="WYW394"/>
      <c r="WYX394"/>
      <c r="WYY394"/>
      <c r="WYZ394"/>
      <c r="WZA394"/>
      <c r="WZB394"/>
      <c r="WZC394"/>
      <c r="WZD394"/>
      <c r="WZE394"/>
      <c r="WZF394"/>
      <c r="WZG394"/>
      <c r="WZH394"/>
      <c r="WZI394"/>
      <c r="WZJ394"/>
      <c r="WZK394"/>
      <c r="WZL394"/>
      <c r="WZM394"/>
      <c r="WZN394"/>
      <c r="WZO394"/>
      <c r="WZP394"/>
      <c r="WZQ394"/>
      <c r="WZR394"/>
      <c r="WZS394"/>
      <c r="WZT394"/>
      <c r="WZU394"/>
      <c r="WZV394"/>
      <c r="WZW394"/>
      <c r="WZX394"/>
      <c r="WZY394"/>
      <c r="WZZ394"/>
      <c r="XAA394"/>
      <c r="XAB394"/>
      <c r="XAC394"/>
      <c r="XAD394"/>
      <c r="XAE394"/>
      <c r="XAF394"/>
      <c r="XAG394"/>
      <c r="XAH394"/>
      <c r="XAI394"/>
      <c r="XAJ394"/>
      <c r="XAK394"/>
      <c r="XAL394"/>
      <c r="XAM394"/>
      <c r="XAN394"/>
      <c r="XAO394"/>
      <c r="XAP394"/>
      <c r="XAQ394"/>
      <c r="XAR394"/>
      <c r="XAS394"/>
      <c r="XAT394"/>
      <c r="XAU394"/>
      <c r="XAV394"/>
      <c r="XAW394"/>
      <c r="XAX394"/>
      <c r="XAY394"/>
      <c r="XAZ394"/>
      <c r="XBA394"/>
      <c r="XBB394"/>
      <c r="XBC394"/>
      <c r="XBD394"/>
      <c r="XBE394"/>
      <c r="XBF394"/>
      <c r="XBG394"/>
      <c r="XBH394"/>
      <c r="XBI394"/>
      <c r="XBJ394"/>
      <c r="XBK394"/>
      <c r="XBL394"/>
      <c r="XBM394"/>
      <c r="XBN394"/>
      <c r="XBO394"/>
      <c r="XBP394"/>
      <c r="XBQ394"/>
      <c r="XBR394"/>
      <c r="XBS394"/>
      <c r="XBT394"/>
      <c r="XBU394"/>
      <c r="XBV394"/>
      <c r="XBW394"/>
      <c r="XBX394"/>
      <c r="XBY394"/>
      <c r="XBZ394"/>
      <c r="XCA394"/>
      <c r="XCB394"/>
      <c r="XCC394"/>
      <c r="XCD394"/>
      <c r="XCE394"/>
      <c r="XCF394"/>
      <c r="XCG394"/>
      <c r="XCH394"/>
      <c r="XCI394"/>
      <c r="XCJ394"/>
      <c r="XCK394"/>
      <c r="XCL394"/>
      <c r="XCM394"/>
      <c r="XCN394"/>
      <c r="XCO394"/>
      <c r="XCP394"/>
      <c r="XCQ394"/>
      <c r="XCR394"/>
      <c r="XCS394"/>
      <c r="XCT394"/>
      <c r="XCU394"/>
      <c r="XCV394"/>
      <c r="XCW394"/>
      <c r="XCX394"/>
      <c r="XCY394"/>
      <c r="XCZ394"/>
      <c r="XDA394"/>
      <c r="XDB394"/>
      <c r="XDC394"/>
      <c r="XDD394"/>
      <c r="XDE394"/>
      <c r="XDF394"/>
      <c r="XDG394"/>
      <c r="XDH394"/>
      <c r="XDI394"/>
      <c r="XDJ394"/>
      <c r="XDK394"/>
      <c r="XDL394"/>
      <c r="XDM394"/>
      <c r="XDN394"/>
      <c r="XDO394"/>
      <c r="XDP394"/>
      <c r="XDQ394"/>
      <c r="XDR394"/>
      <c r="XDS394"/>
      <c r="XDT394"/>
      <c r="XDU394"/>
      <c r="XDV394"/>
      <c r="XDW394"/>
      <c r="XDX394"/>
      <c r="XDY394"/>
    </row>
    <row r="395" s="1" customFormat="1" ht="30" customHeight="1" spans="1:14">
      <c r="A395" s="2"/>
      <c r="B395" s="2" t="s">
        <v>928</v>
      </c>
      <c r="C395" s="2"/>
      <c r="D395" s="3">
        <v>43132001</v>
      </c>
      <c r="E395" s="4" t="s">
        <v>930</v>
      </c>
      <c r="F395" s="4" t="s">
        <v>931</v>
      </c>
      <c r="G395" s="5">
        <v>6</v>
      </c>
      <c r="H395" s="7"/>
      <c r="I395" s="19"/>
      <c r="J395" s="20">
        <f t="shared" si="12"/>
        <v>6</v>
      </c>
      <c r="K395" s="31">
        <f t="shared" si="13"/>
        <v>0</v>
      </c>
      <c r="L395" s="5">
        <f>VLOOKUP(D395,'[2]影院查询统计报表 (2)'!$B$4:$M$309,12,FALSE)</f>
        <v>6</v>
      </c>
      <c r="M395" s="7" t="e">
        <f>VLOOKUP(D395,[3]Sheet1!$B$5:$M$20,12,FALSE)</f>
        <v>#N/A</v>
      </c>
      <c r="N395" s="19" t="e">
        <f>VLOOKUP(D395,[4]Sheet1!$B$4:$J$16,9,FALSE)</f>
        <v>#N/A</v>
      </c>
    </row>
  </sheetData>
  <mergeCells count="232">
    <mergeCell ref="A1:C1"/>
    <mergeCell ref="A2:J2"/>
    <mergeCell ref="G3:I3"/>
    <mergeCell ref="L3:N3"/>
    <mergeCell ref="A5:F5"/>
    <mergeCell ref="B6:F6"/>
    <mergeCell ref="C7:F7"/>
    <mergeCell ref="D75:F75"/>
    <mergeCell ref="D80:F80"/>
    <mergeCell ref="B89:F89"/>
    <mergeCell ref="C90:F90"/>
    <mergeCell ref="D106:F106"/>
    <mergeCell ref="B109:C109"/>
    <mergeCell ref="D110:F110"/>
    <mergeCell ref="D114:F114"/>
    <mergeCell ref="B119:F119"/>
    <mergeCell ref="C120:F120"/>
    <mergeCell ref="B135:C135"/>
    <mergeCell ref="D136:F136"/>
    <mergeCell ref="B139:C139"/>
    <mergeCell ref="B140:F140"/>
    <mergeCell ref="C141:F141"/>
    <mergeCell ref="B150:C150"/>
    <mergeCell ref="D151:F151"/>
    <mergeCell ref="D155:F155"/>
    <mergeCell ref="B158:F158"/>
    <mergeCell ref="C159:F159"/>
    <mergeCell ref="D167:F167"/>
    <mergeCell ref="D171:F171"/>
    <mergeCell ref="B175:F175"/>
    <mergeCell ref="C176:F176"/>
    <mergeCell ref="D188:F188"/>
    <mergeCell ref="D192:F192"/>
    <mergeCell ref="D195:F195"/>
    <mergeCell ref="B199:C199"/>
    <mergeCell ref="B200:C200"/>
    <mergeCell ref="B201:C201"/>
    <mergeCell ref="B202:F202"/>
    <mergeCell ref="C203:F203"/>
    <mergeCell ref="D219:F219"/>
    <mergeCell ref="D222:F222"/>
    <mergeCell ref="D226:F226"/>
    <mergeCell ref="D230:F230"/>
    <mergeCell ref="D233:F233"/>
    <mergeCell ref="D236:F236"/>
    <mergeCell ref="D241:F241"/>
    <mergeCell ref="B245:F245"/>
    <mergeCell ref="C246:F246"/>
    <mergeCell ref="D251:F251"/>
    <mergeCell ref="B255:C255"/>
    <mergeCell ref="B256:F256"/>
    <mergeCell ref="C257:F257"/>
    <mergeCell ref="D265:F265"/>
    <mergeCell ref="D269:F269"/>
    <mergeCell ref="D274:F274"/>
    <mergeCell ref="D279:F279"/>
    <mergeCell ref="B282:F282"/>
    <mergeCell ref="C283:F283"/>
    <mergeCell ref="D295:F295"/>
    <mergeCell ref="D298:F298"/>
    <mergeCell ref="D302:F302"/>
    <mergeCell ref="D305:F305"/>
    <mergeCell ref="B309:C309"/>
    <mergeCell ref="B310:C310"/>
    <mergeCell ref="B311:C311"/>
    <mergeCell ref="B312:C312"/>
    <mergeCell ref="B313:F313"/>
    <mergeCell ref="C314:F314"/>
    <mergeCell ref="B325:C325"/>
    <mergeCell ref="D326:F326"/>
    <mergeCell ref="D329:F329"/>
    <mergeCell ref="B333:C333"/>
    <mergeCell ref="B334:C334"/>
    <mergeCell ref="D335:F335"/>
    <mergeCell ref="D338:F338"/>
    <mergeCell ref="B342:C342"/>
    <mergeCell ref="B343:F343"/>
    <mergeCell ref="C344:F344"/>
    <mergeCell ref="B352:C352"/>
    <mergeCell ref="B353:C353"/>
    <mergeCell ref="D354:F354"/>
    <mergeCell ref="D358:F358"/>
    <mergeCell ref="B361:C361"/>
    <mergeCell ref="B362:C362"/>
    <mergeCell ref="B363:F363"/>
    <mergeCell ref="C364:F364"/>
    <mergeCell ref="D373:F373"/>
    <mergeCell ref="D376:F376"/>
    <mergeCell ref="D379:F379"/>
    <mergeCell ref="B383:F383"/>
    <mergeCell ref="D384:F384"/>
    <mergeCell ref="B390:C390"/>
    <mergeCell ref="B391:C391"/>
    <mergeCell ref="D392:F392"/>
    <mergeCell ref="B395:C395"/>
    <mergeCell ref="A3:A4"/>
    <mergeCell ref="A6:A15"/>
    <mergeCell ref="A16:A31"/>
    <mergeCell ref="A32:A47"/>
    <mergeCell ref="A48:A63"/>
    <mergeCell ref="A64:A79"/>
    <mergeCell ref="A80:A88"/>
    <mergeCell ref="A89:A95"/>
    <mergeCell ref="A96:A111"/>
    <mergeCell ref="A112:A118"/>
    <mergeCell ref="A119:A126"/>
    <mergeCell ref="A127:A139"/>
    <mergeCell ref="A140:A157"/>
    <mergeCell ref="A158:A174"/>
    <mergeCell ref="A175:A187"/>
    <mergeCell ref="A188:A201"/>
    <mergeCell ref="A202:A218"/>
    <mergeCell ref="A219:A235"/>
    <mergeCell ref="A236:A244"/>
    <mergeCell ref="A245:A250"/>
    <mergeCell ref="A251:A255"/>
    <mergeCell ref="A256:A264"/>
    <mergeCell ref="A265:A281"/>
    <mergeCell ref="A282:A297"/>
    <mergeCell ref="A298:A312"/>
    <mergeCell ref="A313:A328"/>
    <mergeCell ref="A329:A342"/>
    <mergeCell ref="A343:A352"/>
    <mergeCell ref="A353:A362"/>
    <mergeCell ref="A363:A369"/>
    <mergeCell ref="A370:A382"/>
    <mergeCell ref="A383:A386"/>
    <mergeCell ref="A387:A395"/>
    <mergeCell ref="B7:B15"/>
    <mergeCell ref="B16:B31"/>
    <mergeCell ref="B32:B47"/>
    <mergeCell ref="B48:B63"/>
    <mergeCell ref="B64:B74"/>
    <mergeCell ref="B90:B95"/>
    <mergeCell ref="B96:B105"/>
    <mergeCell ref="B120:B126"/>
    <mergeCell ref="B127:B134"/>
    <mergeCell ref="B141:B149"/>
    <mergeCell ref="B159:B166"/>
    <mergeCell ref="B176:B187"/>
    <mergeCell ref="B203:B212"/>
    <mergeCell ref="B213:B218"/>
    <mergeCell ref="B246:B250"/>
    <mergeCell ref="B257:B264"/>
    <mergeCell ref="B283:B294"/>
    <mergeCell ref="B314:B324"/>
    <mergeCell ref="B344:B351"/>
    <mergeCell ref="B364:B369"/>
    <mergeCell ref="B370:B372"/>
    <mergeCell ref="C8:C15"/>
    <mergeCell ref="C16:C22"/>
    <mergeCell ref="C23:C31"/>
    <mergeCell ref="C32:C34"/>
    <mergeCell ref="C35:C41"/>
    <mergeCell ref="C42:C47"/>
    <mergeCell ref="C48:C54"/>
    <mergeCell ref="C55:C59"/>
    <mergeCell ref="C60:C63"/>
    <mergeCell ref="C64:C74"/>
    <mergeCell ref="C91:C93"/>
    <mergeCell ref="C94:C95"/>
    <mergeCell ref="C96:C97"/>
    <mergeCell ref="C99:C105"/>
    <mergeCell ref="C121:C123"/>
    <mergeCell ref="C124:C126"/>
    <mergeCell ref="C127:C129"/>
    <mergeCell ref="C130:C132"/>
    <mergeCell ref="C142:C145"/>
    <mergeCell ref="C146:C149"/>
    <mergeCell ref="C160:C162"/>
    <mergeCell ref="C164:C166"/>
    <mergeCell ref="C177:C187"/>
    <mergeCell ref="C204:C212"/>
    <mergeCell ref="C213:C215"/>
    <mergeCell ref="C216:C218"/>
    <mergeCell ref="C247:C250"/>
    <mergeCell ref="C259:C264"/>
    <mergeCell ref="C284:C290"/>
    <mergeCell ref="C291:C294"/>
    <mergeCell ref="C315:C321"/>
    <mergeCell ref="C322:C324"/>
    <mergeCell ref="C345:C351"/>
    <mergeCell ref="C365:C369"/>
    <mergeCell ref="C370:C372"/>
    <mergeCell ref="D3:D4"/>
    <mergeCell ref="E3:E4"/>
    <mergeCell ref="F3:F4"/>
    <mergeCell ref="J3:J4"/>
    <mergeCell ref="B85:C88"/>
    <mergeCell ref="B75:C79"/>
    <mergeCell ref="B3:C4"/>
    <mergeCell ref="B387:C389"/>
    <mergeCell ref="B392:C394"/>
    <mergeCell ref="B376:C378"/>
    <mergeCell ref="B379:C382"/>
    <mergeCell ref="B384:C386"/>
    <mergeCell ref="B373:C375"/>
    <mergeCell ref="B354:C357"/>
    <mergeCell ref="B358:C360"/>
    <mergeCell ref="B326:C328"/>
    <mergeCell ref="B329:C332"/>
    <mergeCell ref="B335:C337"/>
    <mergeCell ref="B338:C341"/>
    <mergeCell ref="B236:C240"/>
    <mergeCell ref="B241:C244"/>
    <mergeCell ref="B219:C221"/>
    <mergeCell ref="B222:C225"/>
    <mergeCell ref="B226:C229"/>
    <mergeCell ref="B295:C297"/>
    <mergeCell ref="B298:C301"/>
    <mergeCell ref="B302:C304"/>
    <mergeCell ref="B305:C308"/>
    <mergeCell ref="B274:C278"/>
    <mergeCell ref="B279:C281"/>
    <mergeCell ref="B265:C268"/>
    <mergeCell ref="B269:C273"/>
    <mergeCell ref="B251:C254"/>
    <mergeCell ref="B230:C232"/>
    <mergeCell ref="B233:C235"/>
    <mergeCell ref="B171:C174"/>
    <mergeCell ref="B167:C170"/>
    <mergeCell ref="B188:C191"/>
    <mergeCell ref="B192:C194"/>
    <mergeCell ref="B195:C198"/>
    <mergeCell ref="B155:C157"/>
    <mergeCell ref="B151:C154"/>
    <mergeCell ref="B136:C138"/>
    <mergeCell ref="B110:C111"/>
    <mergeCell ref="B112:C113"/>
    <mergeCell ref="B114:C118"/>
    <mergeCell ref="B106:C108"/>
    <mergeCell ref="B80:C84"/>
  </mergeCells>
  <pageMargins left="0.786805555555556" right="0.707638888888889" top="0.786805555555556" bottom="0.786805555555556" header="0.511805555555556" footer="0.511805555555556"/>
  <pageSetup paperSize="9" orientation="landscape"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
  <sheetViews>
    <sheetView workbookViewId="0">
      <selection activeCell="S8" sqref="S8"/>
    </sheetView>
  </sheetViews>
  <sheetFormatPr defaultColWidth="9" defaultRowHeight="14.4" outlineLevelRow="7"/>
  <sheetData>
    <row r="1" s="1" customFormat="1" ht="30" customHeight="1" spans="1:14">
      <c r="A1"/>
      <c r="B1" s="2" t="s">
        <v>334</v>
      </c>
      <c r="C1" s="2"/>
      <c r="D1" s="3">
        <v>43021501</v>
      </c>
      <c r="E1" s="4" t="s">
        <v>335</v>
      </c>
      <c r="F1" s="4" t="s">
        <v>945</v>
      </c>
      <c r="G1" s="5">
        <v>1</v>
      </c>
      <c r="H1" s="6"/>
      <c r="I1" s="19"/>
      <c r="J1" s="20">
        <f t="shared" ref="J1:J4" si="0">G1+H1+I1</f>
        <v>1</v>
      </c>
      <c r="K1" s="21" t="e">
        <f t="shared" ref="K1:K8" si="1">G1-L1</f>
        <v>#N/A</v>
      </c>
      <c r="L1" s="5" t="e">
        <f>VLOOKUP(D1,'[2]影院查询统计报表 (2)'!$B$4:$M$309,12,FALSE)</f>
        <v>#N/A</v>
      </c>
      <c r="M1" s="7" t="e">
        <f>VLOOKUP(D1,[3]Sheet1!$B$5:$M$20,12,FALSE)</f>
        <v>#N/A</v>
      </c>
      <c r="N1" s="19" t="e">
        <f>VLOOKUP(D1,[4]Sheet1!$B$4:$J$16,9,FALSE)</f>
        <v>#N/A</v>
      </c>
    </row>
    <row r="2" ht="27.95" customHeight="1" spans="4:14">
      <c r="D2" s="3">
        <v>43102701</v>
      </c>
      <c r="E2" s="4" t="s">
        <v>717</v>
      </c>
      <c r="F2" s="4" t="s">
        <v>946</v>
      </c>
      <c r="G2" s="5">
        <v>1</v>
      </c>
      <c r="H2" s="6"/>
      <c r="I2" s="19"/>
      <c r="J2" s="20">
        <f t="shared" si="0"/>
        <v>1</v>
      </c>
      <c r="K2" s="21" t="e">
        <f t="shared" si="1"/>
        <v>#N/A</v>
      </c>
      <c r="L2" s="5" t="e">
        <f>VLOOKUP(D2,'[2]影院查询统计报表 (2)'!$B$4:$M$309,12,FALSE)</f>
        <v>#N/A</v>
      </c>
      <c r="M2" s="7" t="e">
        <f>VLOOKUP(D2,[3]Sheet1!$B$5:$M$20,12,FALSE)</f>
        <v>#N/A</v>
      </c>
      <c r="N2" s="19" t="e">
        <f>VLOOKUP(D2,[4]Sheet1!$B$4:$J$16,9,FALSE)</f>
        <v>#N/A</v>
      </c>
    </row>
    <row r="3" s="1" customFormat="1" ht="30" customHeight="1" spans="1:14">
      <c r="A3"/>
      <c r="B3"/>
      <c r="C3"/>
      <c r="D3" s="3">
        <v>43113301</v>
      </c>
      <c r="E3" s="4" t="s">
        <v>947</v>
      </c>
      <c r="F3" s="4" t="s">
        <v>948</v>
      </c>
      <c r="G3" s="5"/>
      <c r="H3" s="7">
        <v>30</v>
      </c>
      <c r="I3" s="19"/>
      <c r="J3" s="20">
        <f t="shared" si="0"/>
        <v>30</v>
      </c>
      <c r="K3" s="21" t="e">
        <f t="shared" si="1"/>
        <v>#N/A</v>
      </c>
      <c r="L3" s="5" t="e">
        <f>VLOOKUP(D3,'[2]影院查询统计报表 (2)'!$B$4:$M$309,12,FALSE)</f>
        <v>#N/A</v>
      </c>
      <c r="M3" s="7" t="e">
        <f>VLOOKUP(D3,[3]Sheet1!$B$5:$M$20,12,FALSE)</f>
        <v>#N/A</v>
      </c>
      <c r="N3" s="19" t="e">
        <f>VLOOKUP(D3,[4]Sheet1!$B$4:$J$16,9,FALSE)</f>
        <v>#N/A</v>
      </c>
    </row>
    <row r="4" s="1" customFormat="1" ht="52.9" customHeight="1" spans="1:14">
      <c r="A4" s="2" t="s">
        <v>731</v>
      </c>
      <c r="B4" s="2" t="s">
        <v>797</v>
      </c>
      <c r="C4" s="2"/>
      <c r="D4" s="3">
        <v>43112301</v>
      </c>
      <c r="E4" s="4" t="s">
        <v>798</v>
      </c>
      <c r="F4" s="4" t="s">
        <v>949</v>
      </c>
      <c r="G4" s="5">
        <v>1</v>
      </c>
      <c r="H4" s="6"/>
      <c r="I4" s="19"/>
      <c r="J4" s="20">
        <f t="shared" si="0"/>
        <v>1</v>
      </c>
      <c r="K4" s="21" t="e">
        <f t="shared" si="1"/>
        <v>#N/A</v>
      </c>
      <c r="L4" s="5" t="e">
        <f>VLOOKUP(D4,'[2]影院查询统计报表 (2)'!$B$4:$M$309,12,FALSE)</f>
        <v>#N/A</v>
      </c>
      <c r="M4" s="7" t="e">
        <f>VLOOKUP(D4,[3]Sheet1!$B$5:$M$20,12,FALSE)</f>
        <v>#N/A</v>
      </c>
      <c r="N4" s="19" t="e">
        <f>VLOOKUP(D4,[4]Sheet1!$B$4:$J$16,9,FALSE)</f>
        <v>#N/A</v>
      </c>
    </row>
    <row r="5" s="1" customFormat="1" ht="30" customHeight="1" spans="1:14">
      <c r="A5"/>
      <c r="B5" s="8" t="s">
        <v>821</v>
      </c>
      <c r="C5" s="9"/>
      <c r="D5" s="10" t="s">
        <v>950</v>
      </c>
      <c r="E5" s="11"/>
      <c r="F5" s="12"/>
      <c r="G5" s="5">
        <f>G6+G7</f>
        <v>2</v>
      </c>
      <c r="H5" s="7"/>
      <c r="I5" s="19"/>
      <c r="J5" s="20">
        <f t="shared" ref="J5:J8" si="2">G5+H5+I5</f>
        <v>2</v>
      </c>
      <c r="K5" s="21" t="e">
        <f t="shared" si="1"/>
        <v>#N/A</v>
      </c>
      <c r="L5" s="5" t="e">
        <f>VLOOKUP(D5,'[2]影院查询统计报表 (2)'!$B$4:$M$309,12,FALSE)</f>
        <v>#N/A</v>
      </c>
      <c r="M5" s="7" t="e">
        <f>VLOOKUP(D5,[3]Sheet1!$B$5:$M$20,12,FALSE)</f>
        <v>#N/A</v>
      </c>
      <c r="N5" s="19" t="e">
        <f>VLOOKUP(D5,[4]Sheet1!$B$4:$J$16,9,FALSE)</f>
        <v>#N/A</v>
      </c>
    </row>
    <row r="6" s="1" customFormat="1" ht="30" customHeight="1" spans="1:14">
      <c r="A6"/>
      <c r="B6" s="13"/>
      <c r="C6" s="14"/>
      <c r="D6" s="3">
        <v>43122001</v>
      </c>
      <c r="E6" s="4" t="s">
        <v>951</v>
      </c>
      <c r="F6" s="4" t="s">
        <v>952</v>
      </c>
      <c r="G6" s="5">
        <v>1</v>
      </c>
      <c r="H6" s="6"/>
      <c r="I6" s="19"/>
      <c r="J6" s="20">
        <f t="shared" si="2"/>
        <v>1</v>
      </c>
      <c r="K6" s="21" t="e">
        <f t="shared" si="1"/>
        <v>#N/A</v>
      </c>
      <c r="L6" s="5" t="e">
        <f>VLOOKUP(D6,'[2]影院查询统计报表 (2)'!$B$4:$M$309,12,FALSE)</f>
        <v>#N/A</v>
      </c>
      <c r="M6" s="7" t="e">
        <f>VLOOKUP(D6,[3]Sheet1!$B$5:$M$20,12,FALSE)</f>
        <v>#N/A</v>
      </c>
      <c r="N6" s="19" t="e">
        <f>VLOOKUP(D6,[4]Sheet1!$B$4:$J$16,9,FALSE)</f>
        <v>#N/A</v>
      </c>
    </row>
    <row r="7" s="1" customFormat="1" ht="30" customHeight="1" spans="1:14">
      <c r="A7"/>
      <c r="B7" s="15"/>
      <c r="C7" s="16"/>
      <c r="D7" s="3">
        <v>43120701</v>
      </c>
      <c r="E7" s="4" t="s">
        <v>822</v>
      </c>
      <c r="F7" s="4" t="s">
        <v>953</v>
      </c>
      <c r="G7" s="5">
        <v>1</v>
      </c>
      <c r="H7" s="6"/>
      <c r="I7" s="19"/>
      <c r="J7" s="20">
        <f t="shared" si="2"/>
        <v>1</v>
      </c>
      <c r="K7" s="21" t="e">
        <f t="shared" si="1"/>
        <v>#N/A</v>
      </c>
      <c r="L7" s="5" t="e">
        <f>VLOOKUP(D7,'[2]影院查询统计报表 (2)'!$B$4:$M$309,12,FALSE)</f>
        <v>#N/A</v>
      </c>
      <c r="M7" s="7" t="e">
        <f>VLOOKUP(D7,[3]Sheet1!$B$5:$M$20,12,FALSE)</f>
        <v>#N/A</v>
      </c>
      <c r="N7" s="19" t="e">
        <f>VLOOKUP(D7,[4]Sheet1!$B$4:$J$16,9,FALSE)</f>
        <v>#N/A</v>
      </c>
    </row>
    <row r="8" s="1" customFormat="1" ht="30" customHeight="1" spans="1:14">
      <c r="A8"/>
      <c r="B8" s="17" t="s">
        <v>850</v>
      </c>
      <c r="C8" s="18"/>
      <c r="D8" s="3">
        <v>43121401</v>
      </c>
      <c r="E8" s="4" t="s">
        <v>851</v>
      </c>
      <c r="F8" s="4" t="s">
        <v>954</v>
      </c>
      <c r="G8" s="5">
        <v>1</v>
      </c>
      <c r="H8" s="6"/>
      <c r="I8" s="19"/>
      <c r="J8" s="20">
        <f t="shared" si="2"/>
        <v>1</v>
      </c>
      <c r="K8" s="21" t="e">
        <f t="shared" si="1"/>
        <v>#N/A</v>
      </c>
      <c r="L8" s="5" t="e">
        <f>VLOOKUP(D8,'[2]影院查询统计报表 (2)'!$B$4:$M$309,12,FALSE)</f>
        <v>#N/A</v>
      </c>
      <c r="M8" s="7" t="e">
        <f>VLOOKUP(D8,[3]Sheet1!$B$5:$M$20,12,FALSE)</f>
        <v>#N/A</v>
      </c>
      <c r="N8" s="19" t="e">
        <f>VLOOKUP(D8,[4]Sheet1!$B$4:$J$16,9,FALSE)</f>
        <v>#N/A</v>
      </c>
    </row>
  </sheetData>
  <mergeCells count="5">
    <mergeCell ref="B1:C1"/>
    <mergeCell ref="B4:C4"/>
    <mergeCell ref="D5:F5"/>
    <mergeCell ref="B8:C8"/>
    <mergeCell ref="B5:C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Sheet1 (2)</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李圆发</cp:lastModifiedBy>
  <dcterms:created xsi:type="dcterms:W3CDTF">2019-11-13T17:27:00Z</dcterms:created>
  <cp:lastPrinted>2020-12-24T10:51:00Z</cp:lastPrinted>
  <dcterms:modified xsi:type="dcterms:W3CDTF">2021-01-05T02:59:39Z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2052-10.8.2.7090</vt:lpwstr>
  </property>
</Properties>
</file>