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3715" windowHeight="9540"/>
  </bookViews>
  <sheets>
    <sheet name="分配表" sheetId="1" r:id="rId1"/>
    <sheet name="Sheet2" sheetId="2" r:id="rId2"/>
    <sheet name="Sheet3" sheetId="3" r:id="rId3"/>
  </sheets>
  <calcPr calcId="145621"/>
</workbook>
</file>

<file path=xl/calcChain.xml><?xml version="1.0" encoding="utf-8"?>
<calcChain xmlns="http://schemas.openxmlformats.org/spreadsheetml/2006/main">
  <c r="E6" i="1" l="1"/>
  <c r="D6" i="1" l="1"/>
  <c r="C10" i="1"/>
  <c r="C11" i="1"/>
  <c r="C13" i="1"/>
  <c r="C14" i="1"/>
  <c r="C9" i="1"/>
  <c r="C8" i="1"/>
  <c r="C15" i="1"/>
  <c r="C16" i="1"/>
  <c r="C12" i="1"/>
  <c r="C17" i="1"/>
  <c r="C7" i="1"/>
  <c r="C6" i="1" s="1"/>
</calcChain>
</file>

<file path=xl/comments1.xml><?xml version="1.0" encoding="utf-8"?>
<comments xmlns="http://schemas.openxmlformats.org/spreadsheetml/2006/main">
  <authors>
    <author>bgs-pc</author>
  </authors>
  <commentList>
    <comment ref="D9" authorId="0">
      <text>
        <r>
          <rPr>
            <b/>
            <sz val="9"/>
            <color indexed="81"/>
            <rFont val="宋体"/>
            <family val="3"/>
            <charset val="134"/>
          </rPr>
          <t>bgs-pc:</t>
        </r>
        <r>
          <rPr>
            <sz val="9"/>
            <color indexed="81"/>
            <rFont val="宋体"/>
            <family val="3"/>
            <charset val="134"/>
          </rPr>
          <t xml:space="preserve">
另外10所省直中每所拿出4万给特教，教师职业能力比赛获奖加</t>
        </r>
        <r>
          <rPr>
            <sz val="9"/>
            <color indexed="81"/>
            <rFont val="宋体"/>
            <family val="3"/>
            <charset val="134"/>
          </rPr>
          <t>3</t>
        </r>
        <r>
          <rPr>
            <sz val="9"/>
            <color indexed="81"/>
            <rFont val="宋体"/>
            <family val="3"/>
            <charset val="134"/>
          </rPr>
          <t>万</t>
        </r>
      </text>
    </comment>
    <comment ref="D10" authorId="0">
      <text>
        <r>
          <rPr>
            <b/>
            <sz val="9"/>
            <color indexed="81"/>
            <rFont val="宋体"/>
            <family val="3"/>
            <charset val="134"/>
          </rPr>
          <t>bgs-pc:</t>
        </r>
        <r>
          <rPr>
            <sz val="9"/>
            <color indexed="81"/>
            <rFont val="宋体"/>
            <family val="3"/>
            <charset val="134"/>
          </rPr>
          <t xml:space="preserve">
1+X试点加2万</t>
        </r>
      </text>
    </comment>
    <comment ref="D16" authorId="0">
      <text>
        <r>
          <rPr>
            <b/>
            <sz val="9"/>
            <color indexed="81"/>
            <rFont val="宋体"/>
            <family val="3"/>
            <charset val="134"/>
          </rPr>
          <t>bgs-pc:</t>
        </r>
        <r>
          <rPr>
            <sz val="9"/>
            <color indexed="81"/>
            <rFont val="宋体"/>
            <family val="3"/>
            <charset val="134"/>
          </rPr>
          <t xml:space="preserve">
建筑工程国赛一等奖一个加 3万</t>
        </r>
      </text>
    </comment>
  </commentList>
</comments>
</file>

<file path=xl/sharedStrings.xml><?xml version="1.0" encoding="utf-8"?>
<sst xmlns="http://schemas.openxmlformats.org/spreadsheetml/2006/main" count="98" uniqueCount="87">
  <si>
    <t>省有色金属
管理局</t>
    <phoneticPr fontId="4" type="noConversion"/>
  </si>
  <si>
    <t>此次下达资金</t>
    <phoneticPr fontId="4" type="noConversion"/>
  </si>
  <si>
    <t>小计</t>
    <phoneticPr fontId="4" type="noConversion"/>
  </si>
  <si>
    <t>改善办学
条件资金</t>
    <phoneticPr fontId="4" type="noConversion"/>
  </si>
  <si>
    <t>单位：万元</t>
    <phoneticPr fontId="3" type="noConversion"/>
  </si>
  <si>
    <r>
      <rPr>
        <sz val="10"/>
        <color indexed="8"/>
        <rFont val="宋体"/>
        <family val="3"/>
        <charset val="134"/>
      </rPr>
      <t>单位名称</t>
    </r>
  </si>
  <si>
    <r>
      <rPr>
        <b/>
        <sz val="10"/>
        <color indexed="8"/>
        <rFont val="宋体"/>
        <family val="3"/>
        <charset val="134"/>
      </rPr>
      <t>省本级小计</t>
    </r>
  </si>
  <si>
    <r>
      <rPr>
        <sz val="10"/>
        <color indexed="8"/>
        <rFont val="宋体"/>
        <family val="3"/>
        <charset val="134"/>
      </rPr>
      <t>省农业农村厅</t>
    </r>
  </si>
  <si>
    <r>
      <rPr>
        <sz val="10"/>
        <color indexed="8"/>
        <rFont val="宋体"/>
        <family val="3"/>
        <charset val="134"/>
      </rPr>
      <t>湖南省工业贸易学校</t>
    </r>
  </si>
  <si>
    <r>
      <rPr>
        <sz val="10"/>
        <color indexed="8"/>
        <rFont val="宋体"/>
        <family val="3"/>
        <charset val="134"/>
      </rPr>
      <t>湖南有色金属职工中等专业学校</t>
    </r>
  </si>
  <si>
    <r>
      <rPr>
        <sz val="10"/>
        <color indexed="8"/>
        <rFont val="宋体"/>
        <family val="3"/>
        <charset val="134"/>
      </rPr>
      <t>省残联</t>
    </r>
  </si>
  <si>
    <r>
      <rPr>
        <sz val="10"/>
        <color indexed="8"/>
        <rFont val="宋体"/>
        <family val="3"/>
        <charset val="134"/>
      </rPr>
      <t>湖南省特教中等专业学校</t>
    </r>
  </si>
  <si>
    <r>
      <rPr>
        <sz val="10"/>
        <color indexed="8"/>
        <rFont val="宋体"/>
        <family val="3"/>
        <charset val="134"/>
      </rPr>
      <t>中南工业学校</t>
    </r>
  </si>
  <si>
    <r>
      <rPr>
        <sz val="10"/>
        <color indexed="8"/>
        <rFont val="宋体"/>
        <family val="3"/>
        <charset val="134"/>
      </rPr>
      <t>湖南兵器工业高级技工学校</t>
    </r>
  </si>
  <si>
    <r>
      <rPr>
        <sz val="10"/>
        <color indexed="8"/>
        <rFont val="宋体"/>
        <family val="3"/>
        <charset val="134"/>
      </rPr>
      <t>湖南轻工高级技工学校</t>
    </r>
  </si>
  <si>
    <r>
      <rPr>
        <sz val="10"/>
        <color indexed="8"/>
        <rFont val="宋体"/>
        <family val="3"/>
        <charset val="134"/>
      </rPr>
      <t>湖南省汽车技师学院</t>
    </r>
  </si>
  <si>
    <r>
      <rPr>
        <sz val="10"/>
        <color indexed="8"/>
        <rFont val="宋体"/>
        <family val="3"/>
        <charset val="134"/>
      </rPr>
      <t>省机关事务局</t>
    </r>
  </si>
  <si>
    <r>
      <rPr>
        <sz val="10"/>
        <color indexed="8"/>
        <rFont val="宋体"/>
        <family val="3"/>
        <charset val="134"/>
      </rPr>
      <t>湖南省商业技师学院</t>
    </r>
  </si>
  <si>
    <r>
      <rPr>
        <sz val="10"/>
        <color indexed="8"/>
        <rFont val="宋体"/>
        <family val="3"/>
        <charset val="134"/>
      </rPr>
      <t>省粮食局</t>
    </r>
  </si>
  <si>
    <r>
      <rPr>
        <sz val="10"/>
        <color indexed="8"/>
        <rFont val="宋体"/>
        <family val="3"/>
        <charset val="134"/>
      </rPr>
      <t>湖南省经济贸易高级技工学校</t>
    </r>
  </si>
  <si>
    <r>
      <rPr>
        <sz val="10"/>
        <color indexed="8"/>
        <rFont val="宋体"/>
        <family val="3"/>
        <charset val="134"/>
      </rPr>
      <t>省建工集团</t>
    </r>
  </si>
  <si>
    <r>
      <rPr>
        <sz val="10"/>
        <color indexed="8"/>
        <rFont val="宋体"/>
        <family val="3"/>
        <charset val="134"/>
      </rPr>
      <t>湖南建筑高级技工学校</t>
    </r>
  </si>
  <si>
    <t>实拨单位</t>
    <phoneticPr fontId="4" type="noConversion"/>
  </si>
  <si>
    <t>核工业卫生学校（9990888）</t>
    <phoneticPr fontId="3" type="noConversion"/>
  </si>
  <si>
    <t>提前下达2020年改善中职学校办学条件中央资金
分配表（省直）</t>
    <phoneticPr fontId="4" type="noConversion"/>
  </si>
  <si>
    <t>附件1</t>
    <phoneticPr fontId="4" type="noConversion"/>
  </si>
  <si>
    <t>附件2</t>
  </si>
  <si>
    <t>填报人：</t>
  </si>
  <si>
    <t>盖章：</t>
  </si>
  <si>
    <t>序号</t>
  </si>
  <si>
    <t>项目</t>
  </si>
  <si>
    <t>学校性质</t>
  </si>
  <si>
    <t>学校类型</t>
  </si>
  <si>
    <t>中央资金安排使用情况（万元）</t>
  </si>
  <si>
    <t>备注</t>
  </si>
  <si>
    <t>小计</t>
  </si>
  <si>
    <t>实训基地建设</t>
  </si>
  <si>
    <t>校舍维修改造</t>
  </si>
  <si>
    <t>教学仪器设备购置</t>
  </si>
  <si>
    <t>图书资料</t>
  </si>
  <si>
    <t>……</t>
  </si>
  <si>
    <t>全省总计</t>
  </si>
  <si>
    <t>省本级合计</t>
  </si>
  <si>
    <t xml:space="preserve">   其中：**学校（省属）</t>
  </si>
  <si>
    <t xml:space="preserve">         **学校（省属）</t>
  </si>
  <si>
    <t>**市州合计</t>
  </si>
  <si>
    <t xml:space="preserve">  其中：**统筹项目（市州本级）</t>
  </si>
  <si>
    <t xml:space="preserve">       **学校（市州属）</t>
  </si>
  <si>
    <t xml:space="preserve">       **县市区合计</t>
  </si>
  <si>
    <t xml:space="preserve">         其中：**统筹项目（县市区本级）</t>
  </si>
  <si>
    <t xml:space="preserve">              **学校（县属）</t>
  </si>
  <si>
    <t xml:space="preserve"> 2020年中央财政支持中等职业学校改善基本办学条件资金预算安排汇总表</t>
    <phoneticPr fontId="19" type="noConversion"/>
  </si>
  <si>
    <t>合计
（万元）</t>
    <phoneticPr fontId="19" type="noConversion"/>
  </si>
  <si>
    <t>地方财政资金安排情况
（万元）</t>
    <phoneticPr fontId="19" type="noConversion"/>
  </si>
  <si>
    <t>注：1、统筹项目指各级教育、财政部门统一组织实施，资金未下达到学校的项目。
    2、中央奖补资金若用于其他方面，请在“……”中填写，可自行添加列。
    3、学校性质应填写“教育部门办”、“**部门办”、“行业办”、“企业办”或“民办”。
    4、学校类型应填写“中等技术学校”、“中等师范学校”、“职业高中”、“技工学校”或“其他”。
    5、以上表格由各市州教育（体）局、财政局汇总后统一报送。</t>
    <phoneticPr fontId="19" type="noConversion"/>
  </si>
  <si>
    <t>附件3</t>
    <phoneticPr fontId="19" type="noConversion"/>
  </si>
  <si>
    <t>2020年改善中职学校办学条件中央奖补资金区域绩效目标申报表</t>
    <phoneticPr fontId="19" type="noConversion"/>
  </si>
  <si>
    <t>申报单位</t>
    <phoneticPr fontId="19" type="noConversion"/>
  </si>
  <si>
    <t>年度目标
（请用文字
简要描述）</t>
    <phoneticPr fontId="19" type="noConversion"/>
  </si>
  <si>
    <t>资金总额
（万元）</t>
    <phoneticPr fontId="19" type="noConversion"/>
  </si>
  <si>
    <t>其中：中央资金
（万元）</t>
    <phoneticPr fontId="19" type="noConversion"/>
  </si>
  <si>
    <t>地方财政
（万元）</t>
    <phoneticPr fontId="19" type="noConversion"/>
  </si>
  <si>
    <t>预计专项资金
支出占比（%）</t>
    <phoneticPr fontId="19" type="noConversion"/>
  </si>
  <si>
    <t>预计项目学校资产
负债率（%）</t>
    <phoneticPr fontId="19" type="noConversion"/>
  </si>
  <si>
    <t>中职实训基地建设</t>
    <phoneticPr fontId="19" type="noConversion"/>
  </si>
  <si>
    <t>中职校舍维修改造</t>
    <phoneticPr fontId="19" type="noConversion"/>
  </si>
  <si>
    <t>中职教学仪器设备</t>
    <phoneticPr fontId="19" type="noConversion"/>
  </si>
  <si>
    <t>图书资料购置</t>
  </si>
  <si>
    <t>其他职业教育发展支出
（万元）</t>
    <phoneticPr fontId="19" type="noConversion"/>
  </si>
  <si>
    <t>投入
资金
（万元）</t>
    <phoneticPr fontId="19" type="noConversion"/>
  </si>
  <si>
    <t>建设
面积
（平米）</t>
    <phoneticPr fontId="19" type="noConversion"/>
  </si>
  <si>
    <t>合格率
（%）</t>
    <phoneticPr fontId="19" type="noConversion"/>
  </si>
  <si>
    <t>开工率
（%）</t>
    <phoneticPr fontId="19" type="noConversion"/>
  </si>
  <si>
    <t>完成率
（%）</t>
    <phoneticPr fontId="19" type="noConversion"/>
  </si>
  <si>
    <t>新增
学位</t>
    <phoneticPr fontId="19" type="noConversion"/>
  </si>
  <si>
    <t>台/套</t>
    <phoneticPr fontId="19" type="noConversion"/>
  </si>
  <si>
    <t>采购合格率
（%）</t>
    <phoneticPr fontId="19" type="noConversion"/>
  </si>
  <si>
    <t>册</t>
    <phoneticPr fontId="19" type="noConversion"/>
  </si>
  <si>
    <t>采购合格率</t>
    <phoneticPr fontId="19" type="noConversion"/>
  </si>
  <si>
    <t>毕业生就业率
（%）</t>
    <phoneticPr fontId="19" type="noConversion"/>
  </si>
  <si>
    <t>学校教师对项目满意度
（%）</t>
    <phoneticPr fontId="19" type="noConversion"/>
  </si>
  <si>
    <t>学校学生对项目满意度
（%）</t>
    <phoneticPr fontId="19" type="noConversion"/>
  </si>
  <si>
    <t>社会公众满意度
（%）</t>
    <phoneticPr fontId="19" type="noConversion"/>
  </si>
  <si>
    <t>参培学员满意度
（%）</t>
    <phoneticPr fontId="19" type="noConversion"/>
  </si>
  <si>
    <t>送培单位满意度
（%）</t>
    <phoneticPr fontId="19" type="noConversion"/>
  </si>
  <si>
    <t>公办中职学校增加学位补助</t>
    <phoneticPr fontId="4" type="noConversion"/>
  </si>
  <si>
    <t>省工信厅</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</si>
</sst>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6">
    <font>
      <sz val="11"/>
      <color theme="1"/>
      <name val="宋体"/>
      <family val="2"/>
      <charset val="134"/>
      <scheme val="minor"/>
    </font>
    <font>
      <sz val="12"/>
      <name val="Times New Roman"/>
      <family val="1"/>
    </font>
    <font>
      <sz val="14"/>
      <color theme="1"/>
      <name val="黑体"/>
      <family val="3"/>
      <charset val="134"/>
    </font>
    <font>
      <sz val="9"/>
      <name val="宋体"/>
      <family val="2"/>
      <charset val="134"/>
      <scheme val="minor"/>
    </font>
    <font>
      <sz val="9"/>
      <name val="宋体"/>
      <family val="3"/>
      <charset val="134"/>
    </font>
    <font>
      <sz val="12"/>
      <color theme="1"/>
      <name val="宋体"/>
      <family val="3"/>
      <charset val="134"/>
    </font>
    <font>
      <b/>
      <sz val="18"/>
      <color theme="1"/>
      <name val="方正小标宋简体"/>
      <family val="3"/>
      <charset val="134"/>
    </font>
    <font>
      <b/>
      <sz val="9"/>
      <color indexed="81"/>
      <name val="宋体"/>
      <family val="3"/>
      <charset val="134"/>
    </font>
    <font>
      <sz val="9"/>
      <color indexed="81"/>
      <name val="宋体"/>
      <family val="3"/>
      <charset val="134"/>
    </font>
    <font>
      <sz val="10"/>
      <color theme="1"/>
      <name val="Times New Roman"/>
      <family val="1"/>
    </font>
    <font>
      <sz val="10"/>
      <color indexed="8"/>
      <name val="宋体"/>
      <family val="3"/>
      <charset val="134"/>
    </font>
    <font>
      <b/>
      <sz val="10"/>
      <color theme="1"/>
      <name val="宋体"/>
      <family val="3"/>
      <charset val="134"/>
    </font>
    <font>
      <b/>
      <sz val="10"/>
      <color theme="1"/>
      <name val="Times New Roman"/>
      <family val="1"/>
    </font>
    <font>
      <sz val="10"/>
      <color theme="1"/>
      <name val="宋体"/>
      <family val="2"/>
      <charset val="134"/>
      <scheme val="minor"/>
    </font>
    <font>
      <b/>
      <sz val="10"/>
      <color indexed="8"/>
      <name val="宋体"/>
      <family val="3"/>
      <charset val="134"/>
    </font>
    <font>
      <sz val="10"/>
      <color theme="1"/>
      <name val="宋体"/>
      <family val="3"/>
      <charset val="134"/>
    </font>
    <font>
      <sz val="14"/>
      <name val="黑体"/>
      <family val="3"/>
      <charset val="134"/>
    </font>
    <font>
      <sz val="12"/>
      <name val="宋体"/>
      <family val="3"/>
      <charset val="134"/>
    </font>
    <font>
      <sz val="16"/>
      <name val="方正小标宋简体"/>
      <family val="3"/>
      <charset val="134"/>
    </font>
    <font>
      <sz val="9"/>
      <name val="宋体"/>
      <family val="3"/>
      <charset val="134"/>
    </font>
    <font>
      <sz val="12"/>
      <name val="黑体"/>
      <family val="3"/>
      <charset val="134"/>
    </font>
    <font>
      <sz val="11"/>
      <name val="黑体"/>
      <family val="3"/>
      <charset val="134"/>
    </font>
    <font>
      <b/>
      <sz val="12"/>
      <name val="宋体"/>
      <family val="3"/>
      <charset val="134"/>
    </font>
    <font>
      <sz val="16"/>
      <color theme="1"/>
      <name val="方正小标宋简体"/>
      <family val="3"/>
      <charset val="134"/>
    </font>
    <font>
      <u/>
      <sz val="11"/>
      <name val="宋体"/>
      <family val="3"/>
      <charset val="134"/>
      <scheme val="minor"/>
    </font>
    <font>
      <sz val="11"/>
      <name val="宋体"/>
      <family val="3"/>
      <charset val="134"/>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67">
    <xf numFmtId="0" fontId="0" fillId="0" borderId="0" xfId="0">
      <alignment vertical="center"/>
    </xf>
    <xf numFmtId="0" fontId="5" fillId="0" borderId="0" xfId="1" applyFont="1" applyAlignment="1">
      <alignment horizontal="center" vertical="center" wrapText="1"/>
    </xf>
    <xf numFmtId="176" fontId="5" fillId="0" borderId="0" xfId="1" applyNumberFormat="1" applyFont="1" applyAlignment="1">
      <alignment horizontal="center" vertical="center"/>
    </xf>
    <xf numFmtId="0" fontId="2" fillId="0" borderId="0" xfId="1" applyFont="1" applyAlignment="1">
      <alignment horizontal="left" vertical="center" wrapText="1"/>
    </xf>
    <xf numFmtId="0" fontId="0" fillId="0" borderId="0" xfId="0" applyAlignment="1">
      <alignment vertical="center" wrapText="1"/>
    </xf>
    <xf numFmtId="0" fontId="13" fillId="0" borderId="0" xfId="0" applyFont="1">
      <alignment vertical="center"/>
    </xf>
    <xf numFmtId="176" fontId="11" fillId="0" borderId="8" xfId="1" applyNumberFormat="1" applyFont="1" applyBorder="1" applyAlignment="1">
      <alignment horizontal="center" vertical="center" wrapText="1"/>
    </xf>
    <xf numFmtId="176" fontId="11" fillId="0" borderId="3" xfId="1" applyNumberFormat="1" applyFont="1" applyBorder="1" applyAlignment="1">
      <alignment horizontal="center" vertical="center" wrapText="1"/>
    </xf>
    <xf numFmtId="176" fontId="12" fillId="0" borderId="9" xfId="1" applyNumberFormat="1" applyFont="1" applyBorder="1" applyAlignment="1">
      <alignment horizontal="center" vertical="center"/>
    </xf>
    <xf numFmtId="0" fontId="9" fillId="0" borderId="9" xfId="1" applyFont="1" applyBorder="1" applyAlignment="1">
      <alignment horizontal="center" vertical="center" wrapText="1"/>
    </xf>
    <xf numFmtId="176" fontId="9" fillId="0" borderId="9" xfId="1" applyNumberFormat="1" applyFont="1" applyBorder="1" applyAlignment="1">
      <alignment horizontal="center" vertical="center"/>
    </xf>
    <xf numFmtId="0" fontId="15" fillId="0" borderId="9" xfId="1" applyFont="1" applyBorder="1" applyAlignment="1">
      <alignment horizontal="center" vertical="center" wrapText="1"/>
    </xf>
    <xf numFmtId="176" fontId="15" fillId="0" borderId="0" xfId="1" applyNumberFormat="1" applyFont="1" applyAlignment="1">
      <alignment horizontal="right" vertical="center"/>
    </xf>
    <xf numFmtId="0" fontId="10" fillId="0" borderId="9" xfId="1" applyFont="1" applyBorder="1" applyAlignment="1">
      <alignment horizontal="center" vertical="center" wrapText="1"/>
    </xf>
    <xf numFmtId="176" fontId="11" fillId="0" borderId="9" xfId="1" applyNumberFormat="1" applyFont="1" applyBorder="1" applyAlignment="1">
      <alignment horizontal="center" vertical="center" wrapText="1"/>
    </xf>
    <xf numFmtId="0" fontId="16" fillId="0" borderId="0" xfId="2" applyFont="1" applyAlignment="1">
      <alignment horizontal="left" vertical="center" wrapText="1"/>
    </xf>
    <xf numFmtId="0" fontId="17" fillId="0" borderId="0" xfId="2" applyFont="1" applyAlignment="1">
      <alignment vertical="center" wrapText="1"/>
    </xf>
    <xf numFmtId="0" fontId="17" fillId="0" borderId="0" xfId="2" applyFont="1" applyAlignment="1">
      <alignment vertical="center"/>
    </xf>
    <xf numFmtId="0" fontId="17" fillId="0" borderId="12" xfId="2" applyFont="1" applyBorder="1" applyAlignment="1">
      <alignment horizontal="center" vertical="center"/>
    </xf>
    <xf numFmtId="0" fontId="17" fillId="0" borderId="12" xfId="2" applyFont="1" applyBorder="1" applyAlignment="1">
      <alignment vertical="center" wrapText="1"/>
    </xf>
    <xf numFmtId="0" fontId="21" fillId="0" borderId="9"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9" xfId="2" applyFont="1" applyBorder="1" applyAlignment="1">
      <alignment vertical="center" wrapText="1"/>
    </xf>
    <xf numFmtId="0" fontId="17" fillId="0" borderId="9" xfId="2" applyFont="1" applyBorder="1" applyAlignment="1">
      <alignment vertical="center"/>
    </xf>
    <xf numFmtId="0" fontId="22" fillId="0" borderId="9" xfId="2" applyFont="1" applyBorder="1" applyAlignment="1">
      <alignment horizontal="center" vertical="center" wrapText="1"/>
    </xf>
    <xf numFmtId="0" fontId="22" fillId="0" borderId="9" xfId="2" applyFont="1" applyBorder="1" applyAlignment="1">
      <alignment vertical="center" wrapText="1"/>
    </xf>
    <xf numFmtId="0" fontId="22" fillId="0" borderId="9" xfId="2" applyFont="1" applyBorder="1" applyAlignment="1">
      <alignment vertical="center"/>
    </xf>
    <xf numFmtId="0" fontId="17" fillId="0" borderId="0" xfId="1" applyFont="1" applyAlignment="1">
      <alignment vertical="center" wrapText="1"/>
    </xf>
    <xf numFmtId="0" fontId="25" fillId="0" borderId="9" xfId="1" applyFont="1" applyBorder="1" applyAlignment="1">
      <alignment horizontal="center" vertical="center" wrapText="1"/>
    </xf>
    <xf numFmtId="0" fontId="0" fillId="0" borderId="9" xfId="0" applyFont="1" applyBorder="1" applyAlignment="1">
      <alignment horizontal="center" vertical="center" wrapText="1"/>
    </xf>
    <xf numFmtId="0" fontId="9" fillId="0" borderId="11" xfId="1" applyFont="1" applyBorder="1" applyAlignment="1">
      <alignment horizontal="center" vertical="center" wrapText="1"/>
    </xf>
    <xf numFmtId="0" fontId="9" fillId="0" borderId="10" xfId="1" applyFont="1" applyBorder="1" applyAlignment="1">
      <alignment horizontal="center" vertical="center" wrapText="1"/>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176" fontId="11" fillId="0" borderId="3" xfId="1" applyNumberFormat="1" applyFont="1" applyBorder="1" applyAlignment="1">
      <alignment horizontal="center" vertical="center"/>
    </xf>
    <xf numFmtId="176" fontId="12" fillId="0" borderId="4" xfId="1" applyNumberFormat="1" applyFont="1" applyBorder="1" applyAlignment="1">
      <alignment horizontal="center" vertical="center"/>
    </xf>
    <xf numFmtId="176" fontId="12" fillId="0" borderId="5" xfId="1" applyNumberFormat="1" applyFont="1" applyBorder="1" applyAlignment="1">
      <alignment horizontal="center" vertical="center"/>
    </xf>
    <xf numFmtId="0" fontId="6" fillId="0" borderId="0" xfId="1" applyFont="1" applyAlignment="1">
      <alignment horizontal="center" vertical="center" wrapText="1"/>
    </xf>
    <xf numFmtId="0" fontId="17" fillId="0" borderId="0" xfId="2" applyFont="1" applyAlignment="1">
      <alignment vertical="center" wrapText="1"/>
    </xf>
    <xf numFmtId="0" fontId="18" fillId="0" borderId="0"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10"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8" xfId="2" applyFont="1" applyBorder="1" applyAlignment="1">
      <alignment horizontal="center" vertical="center"/>
    </xf>
    <xf numFmtId="0" fontId="20" fillId="0" borderId="10" xfId="2" applyFont="1" applyBorder="1" applyAlignment="1">
      <alignment horizontal="center" vertical="center"/>
    </xf>
    <xf numFmtId="0" fontId="0" fillId="0" borderId="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9" xfId="1" applyFont="1" applyBorder="1" applyAlignment="1">
      <alignment horizontal="center" vertical="center" wrapText="1"/>
    </xf>
    <xf numFmtId="0" fontId="23" fillId="0" borderId="12" xfId="0" applyFont="1" applyBorder="1" applyAlignment="1">
      <alignment horizontal="center" vertical="center"/>
    </xf>
    <xf numFmtId="0" fontId="0" fillId="0" borderId="9" xfId="0" applyFont="1" applyBorder="1" applyAlignment="1">
      <alignment horizontal="center" vertical="center"/>
    </xf>
    <xf numFmtId="0" fontId="24" fillId="0" borderId="9" xfId="1" applyFont="1" applyBorder="1" applyAlignment="1">
      <alignment horizontal="center" vertical="center" wrapText="1"/>
    </xf>
    <xf numFmtId="0" fontId="0" fillId="0" borderId="5" xfId="0" applyFont="1" applyBorder="1" applyAlignment="1">
      <alignment horizontal="center" vertical="center"/>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15" fillId="0" borderId="11" xfId="1" applyFont="1" applyBorder="1" applyAlignment="1">
      <alignment horizontal="center" vertical="center" wrapText="1"/>
    </xf>
  </cellXfs>
  <cellStyles count="3">
    <cellStyle name="常规" xfId="0" builtinId="0"/>
    <cellStyle name="常规_16年改善中职办学条件（定）" xfId="1"/>
    <cellStyle name="常规_2014中职办学条件中央专项(定）"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17"/>
  <sheetViews>
    <sheetView tabSelected="1" workbookViewId="0">
      <selection activeCell="G7" sqref="G7"/>
    </sheetView>
  </sheetViews>
  <sheetFormatPr defaultRowHeight="13.5"/>
  <cols>
    <col min="1" max="1" width="13" style="4" customWidth="1"/>
    <col min="2" max="2" width="26" customWidth="1"/>
    <col min="3" max="3" width="12.75" customWidth="1"/>
    <col min="4" max="4" width="14.75" customWidth="1"/>
    <col min="5" max="5" width="15.375" customWidth="1"/>
  </cols>
  <sheetData>
    <row r="1" spans="1:5" ht="18.75">
      <c r="A1" s="3" t="s">
        <v>25</v>
      </c>
      <c r="B1" s="1"/>
      <c r="C1" s="2"/>
      <c r="D1" s="2"/>
      <c r="E1" s="2"/>
    </row>
    <row r="2" spans="1:5" s="4" customFormat="1" ht="58.5" customHeight="1">
      <c r="A2" s="41" t="s">
        <v>24</v>
      </c>
      <c r="B2" s="41"/>
      <c r="C2" s="41"/>
      <c r="D2" s="41"/>
      <c r="E2" s="41"/>
    </row>
    <row r="3" spans="1:5" ht="14.25">
      <c r="A3" s="1"/>
      <c r="B3" s="1"/>
      <c r="C3" s="2"/>
      <c r="D3" s="2"/>
      <c r="E3" s="12" t="s">
        <v>4</v>
      </c>
    </row>
    <row r="4" spans="1:5" s="5" customFormat="1" ht="21" customHeight="1">
      <c r="A4" s="34" t="s">
        <v>5</v>
      </c>
      <c r="B4" s="35"/>
      <c r="C4" s="38" t="s">
        <v>1</v>
      </c>
      <c r="D4" s="39"/>
      <c r="E4" s="40"/>
    </row>
    <row r="5" spans="1:5" s="5" customFormat="1" ht="26.25" customHeight="1">
      <c r="A5" s="36"/>
      <c r="B5" s="37"/>
      <c r="C5" s="6" t="s">
        <v>2</v>
      </c>
      <c r="D5" s="7" t="s">
        <v>3</v>
      </c>
      <c r="E5" s="14" t="s">
        <v>85</v>
      </c>
    </row>
    <row r="6" spans="1:5" s="5" customFormat="1" ht="20.100000000000001" customHeight="1">
      <c r="A6" s="32" t="s">
        <v>6</v>
      </c>
      <c r="B6" s="33"/>
      <c r="C6" s="8">
        <f>SUM(C7:C17)</f>
        <v>4425</v>
      </c>
      <c r="D6" s="8">
        <f t="shared" ref="D6:E6" si="0">SUM(D7:D17)</f>
        <v>2025</v>
      </c>
      <c r="E6" s="8">
        <f t="shared" si="0"/>
        <v>2400</v>
      </c>
    </row>
    <row r="7" spans="1:5" s="5" customFormat="1" ht="20.100000000000001" customHeight="1">
      <c r="A7" s="9" t="s">
        <v>7</v>
      </c>
      <c r="B7" s="9" t="s">
        <v>8</v>
      </c>
      <c r="C7" s="8">
        <f>D7+E7</f>
        <v>562</v>
      </c>
      <c r="D7" s="10">
        <v>162</v>
      </c>
      <c r="E7" s="10">
        <v>400</v>
      </c>
    </row>
    <row r="8" spans="1:5" s="5" customFormat="1" ht="31.5" customHeight="1">
      <c r="A8" s="11" t="s">
        <v>0</v>
      </c>
      <c r="B8" s="9" t="s">
        <v>9</v>
      </c>
      <c r="C8" s="8">
        <f t="shared" ref="C8:C17" si="1">D8+E8</f>
        <v>38</v>
      </c>
      <c r="D8" s="10">
        <v>38</v>
      </c>
      <c r="E8" s="10">
        <v>0</v>
      </c>
    </row>
    <row r="9" spans="1:5" s="5" customFormat="1" ht="20.100000000000001" customHeight="1">
      <c r="A9" s="9" t="s">
        <v>10</v>
      </c>
      <c r="B9" s="9" t="s">
        <v>11</v>
      </c>
      <c r="C9" s="8">
        <f t="shared" si="1"/>
        <v>235</v>
      </c>
      <c r="D9" s="10">
        <v>35</v>
      </c>
      <c r="E9" s="10">
        <v>200</v>
      </c>
    </row>
    <row r="10" spans="1:5" s="5" customFormat="1" ht="20.100000000000001" customHeight="1">
      <c r="A10" s="66" t="s">
        <v>86</v>
      </c>
      <c r="B10" s="9" t="s">
        <v>12</v>
      </c>
      <c r="C10" s="8">
        <f t="shared" si="1"/>
        <v>498</v>
      </c>
      <c r="D10" s="10">
        <v>298</v>
      </c>
      <c r="E10" s="10">
        <v>200</v>
      </c>
    </row>
    <row r="11" spans="1:5" s="5" customFormat="1" ht="20.100000000000001" customHeight="1">
      <c r="A11" s="30"/>
      <c r="B11" s="9" t="s">
        <v>13</v>
      </c>
      <c r="C11" s="8">
        <f t="shared" si="1"/>
        <v>324</v>
      </c>
      <c r="D11" s="10">
        <v>124</v>
      </c>
      <c r="E11" s="10">
        <v>200</v>
      </c>
    </row>
    <row r="12" spans="1:5" s="5" customFormat="1" ht="20.100000000000001" customHeight="1">
      <c r="A12" s="30"/>
      <c r="B12" s="9" t="s">
        <v>14</v>
      </c>
      <c r="C12" s="8">
        <f t="shared" si="1"/>
        <v>396</v>
      </c>
      <c r="D12" s="10">
        <v>196</v>
      </c>
      <c r="E12" s="10">
        <v>200</v>
      </c>
    </row>
    <row r="13" spans="1:5" s="5" customFormat="1" ht="20.100000000000001" customHeight="1">
      <c r="A13" s="31"/>
      <c r="B13" s="9" t="s">
        <v>15</v>
      </c>
      <c r="C13" s="8">
        <f t="shared" si="1"/>
        <v>390</v>
      </c>
      <c r="D13" s="10">
        <v>190</v>
      </c>
      <c r="E13" s="10">
        <v>200</v>
      </c>
    </row>
    <row r="14" spans="1:5" s="5" customFormat="1" ht="20.100000000000001" customHeight="1">
      <c r="A14" s="9" t="s">
        <v>16</v>
      </c>
      <c r="B14" s="9" t="s">
        <v>17</v>
      </c>
      <c r="C14" s="8">
        <f t="shared" si="1"/>
        <v>625</v>
      </c>
      <c r="D14" s="10">
        <v>325</v>
      </c>
      <c r="E14" s="10">
        <v>300</v>
      </c>
    </row>
    <row r="15" spans="1:5" s="5" customFormat="1" ht="20.100000000000001" customHeight="1">
      <c r="A15" s="9" t="s">
        <v>18</v>
      </c>
      <c r="B15" s="9" t="s">
        <v>19</v>
      </c>
      <c r="C15" s="8">
        <f t="shared" si="1"/>
        <v>384</v>
      </c>
      <c r="D15" s="10">
        <v>184</v>
      </c>
      <c r="E15" s="10">
        <v>200</v>
      </c>
    </row>
    <row r="16" spans="1:5" s="5" customFormat="1" ht="20.100000000000001" customHeight="1">
      <c r="A16" s="9" t="s">
        <v>20</v>
      </c>
      <c r="B16" s="9" t="s">
        <v>21</v>
      </c>
      <c r="C16" s="8">
        <f t="shared" si="1"/>
        <v>411</v>
      </c>
      <c r="D16" s="10">
        <v>211</v>
      </c>
      <c r="E16" s="10">
        <v>200</v>
      </c>
    </row>
    <row r="17" spans="1:5" s="5" customFormat="1" ht="20.100000000000001" customHeight="1">
      <c r="A17" s="11" t="s">
        <v>22</v>
      </c>
      <c r="B17" s="13" t="s">
        <v>23</v>
      </c>
      <c r="C17" s="8">
        <f t="shared" si="1"/>
        <v>562</v>
      </c>
      <c r="D17" s="10">
        <v>262</v>
      </c>
      <c r="E17" s="10">
        <v>300</v>
      </c>
    </row>
  </sheetData>
  <mergeCells count="5">
    <mergeCell ref="A10:A13"/>
    <mergeCell ref="A6:B6"/>
    <mergeCell ref="A4:B5"/>
    <mergeCell ref="C4:E4"/>
    <mergeCell ref="A2:E2"/>
  </mergeCells>
  <phoneticPr fontId="3"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1"/>
  <sheetViews>
    <sheetView workbookViewId="0">
      <selection activeCell="J17" sqref="J17"/>
    </sheetView>
  </sheetViews>
  <sheetFormatPr defaultRowHeight="13.5"/>
  <cols>
    <col min="2" max="2" width="42.375" customWidth="1"/>
    <col min="3" max="3" width="14" customWidth="1"/>
    <col min="4" max="4" width="12.625" customWidth="1"/>
  </cols>
  <sheetData>
    <row r="1" spans="1:13" ht="18.75">
      <c r="A1" s="15" t="s">
        <v>26</v>
      </c>
      <c r="B1" s="16"/>
      <c r="C1" s="16"/>
      <c r="D1" s="16"/>
      <c r="E1" s="16"/>
      <c r="F1" s="16"/>
      <c r="G1" s="16"/>
      <c r="H1" s="16"/>
      <c r="I1" s="16"/>
      <c r="J1" s="16"/>
      <c r="K1" s="16"/>
      <c r="L1" s="16"/>
      <c r="M1" s="17"/>
    </row>
    <row r="2" spans="1:13" ht="21">
      <c r="A2" s="43" t="s">
        <v>51</v>
      </c>
      <c r="B2" s="43"/>
      <c r="C2" s="43"/>
      <c r="D2" s="43"/>
      <c r="E2" s="43"/>
      <c r="F2" s="43"/>
      <c r="G2" s="43"/>
      <c r="H2" s="43"/>
      <c r="I2" s="43"/>
      <c r="J2" s="43"/>
      <c r="K2" s="43"/>
      <c r="L2" s="43"/>
      <c r="M2" s="43"/>
    </row>
    <row r="3" spans="1:13" ht="14.25">
      <c r="A3" s="18" t="s">
        <v>27</v>
      </c>
      <c r="B3" s="19"/>
      <c r="C3" s="19"/>
      <c r="D3" s="19"/>
      <c r="E3" s="19"/>
      <c r="F3" s="19"/>
      <c r="G3" s="19" t="s">
        <v>28</v>
      </c>
      <c r="H3" s="19"/>
      <c r="I3" s="19"/>
      <c r="J3" s="19"/>
      <c r="K3" s="19"/>
      <c r="L3" s="19"/>
      <c r="M3" s="17"/>
    </row>
    <row r="4" spans="1:13" ht="14.25">
      <c r="A4" s="44" t="s">
        <v>29</v>
      </c>
      <c r="B4" s="44" t="s">
        <v>30</v>
      </c>
      <c r="C4" s="44" t="s">
        <v>31</v>
      </c>
      <c r="D4" s="44" t="s">
        <v>32</v>
      </c>
      <c r="E4" s="44" t="s">
        <v>52</v>
      </c>
      <c r="F4" s="46" t="s">
        <v>33</v>
      </c>
      <c r="G4" s="47"/>
      <c r="H4" s="47"/>
      <c r="I4" s="47"/>
      <c r="J4" s="47"/>
      <c r="K4" s="48"/>
      <c r="L4" s="44" t="s">
        <v>53</v>
      </c>
      <c r="M4" s="49" t="s">
        <v>34</v>
      </c>
    </row>
    <row r="5" spans="1:13" ht="27">
      <c r="A5" s="45"/>
      <c r="B5" s="45"/>
      <c r="C5" s="45"/>
      <c r="D5" s="45"/>
      <c r="E5" s="45"/>
      <c r="F5" s="20" t="s">
        <v>35</v>
      </c>
      <c r="G5" s="20" t="s">
        <v>36</v>
      </c>
      <c r="H5" s="20" t="s">
        <v>37</v>
      </c>
      <c r="I5" s="20" t="s">
        <v>38</v>
      </c>
      <c r="J5" s="20" t="s">
        <v>39</v>
      </c>
      <c r="K5" s="20" t="s">
        <v>40</v>
      </c>
      <c r="L5" s="45"/>
      <c r="M5" s="50"/>
    </row>
    <row r="6" spans="1:13" ht="20.100000000000001" customHeight="1">
      <c r="A6" s="21"/>
      <c r="B6" s="22"/>
      <c r="C6" s="22"/>
      <c r="D6" s="22"/>
      <c r="E6" s="22"/>
      <c r="F6" s="22"/>
      <c r="G6" s="22"/>
      <c r="H6" s="22"/>
      <c r="I6" s="22"/>
      <c r="J6" s="22"/>
      <c r="K6" s="22"/>
      <c r="L6" s="22"/>
      <c r="M6" s="23"/>
    </row>
    <row r="7" spans="1:13" ht="20.100000000000001" customHeight="1">
      <c r="A7" s="24">
        <v>1</v>
      </c>
      <c r="B7" s="24" t="s">
        <v>41</v>
      </c>
      <c r="C7" s="25"/>
      <c r="D7" s="25"/>
      <c r="E7" s="25"/>
      <c r="F7" s="25"/>
      <c r="G7" s="25"/>
      <c r="H7" s="25"/>
      <c r="I7" s="25"/>
      <c r="J7" s="25"/>
      <c r="K7" s="25"/>
      <c r="L7" s="25"/>
      <c r="M7" s="26"/>
    </row>
    <row r="8" spans="1:13" ht="20.100000000000001" customHeight="1">
      <c r="A8" s="21">
        <v>2</v>
      </c>
      <c r="B8" s="22" t="s">
        <v>42</v>
      </c>
      <c r="C8" s="22"/>
      <c r="D8" s="22"/>
      <c r="E8" s="22"/>
      <c r="F8" s="22"/>
      <c r="G8" s="22"/>
      <c r="H8" s="22"/>
      <c r="I8" s="22"/>
      <c r="J8" s="22"/>
      <c r="K8" s="22"/>
      <c r="L8" s="22"/>
      <c r="M8" s="23"/>
    </row>
    <row r="9" spans="1:13" ht="20.100000000000001" customHeight="1">
      <c r="A9" s="21">
        <v>3</v>
      </c>
      <c r="B9" s="22" t="s">
        <v>43</v>
      </c>
      <c r="C9" s="22"/>
      <c r="D9" s="22"/>
      <c r="E9" s="22"/>
      <c r="F9" s="22"/>
      <c r="G9" s="22"/>
      <c r="H9" s="22"/>
      <c r="I9" s="22"/>
      <c r="J9" s="22"/>
      <c r="K9" s="22"/>
      <c r="L9" s="22"/>
      <c r="M9" s="23"/>
    </row>
    <row r="10" spans="1:13" ht="20.100000000000001" customHeight="1">
      <c r="A10" s="21">
        <v>4</v>
      </c>
      <c r="B10" s="22" t="s">
        <v>44</v>
      </c>
      <c r="C10" s="22"/>
      <c r="D10" s="22"/>
      <c r="E10" s="22"/>
      <c r="F10" s="22"/>
      <c r="G10" s="22"/>
      <c r="H10" s="22"/>
      <c r="I10" s="22"/>
      <c r="J10" s="22"/>
      <c r="K10" s="22"/>
      <c r="L10" s="22"/>
      <c r="M10" s="23"/>
    </row>
    <row r="11" spans="1:13" ht="20.100000000000001" customHeight="1">
      <c r="A11" s="21">
        <v>5</v>
      </c>
      <c r="B11" s="22" t="s">
        <v>45</v>
      </c>
      <c r="C11" s="22"/>
      <c r="D11" s="22"/>
      <c r="E11" s="22"/>
      <c r="F11" s="22"/>
      <c r="G11" s="22"/>
      <c r="H11" s="22"/>
      <c r="I11" s="22"/>
      <c r="J11" s="22"/>
      <c r="K11" s="22"/>
      <c r="L11" s="22"/>
      <c r="M11" s="23"/>
    </row>
    <row r="12" spans="1:13" ht="20.100000000000001" customHeight="1">
      <c r="A12" s="21">
        <v>6</v>
      </c>
      <c r="B12" s="22" t="s">
        <v>46</v>
      </c>
      <c r="C12" s="22"/>
      <c r="D12" s="22"/>
      <c r="E12" s="22"/>
      <c r="F12" s="22"/>
      <c r="G12" s="22"/>
      <c r="H12" s="22"/>
      <c r="I12" s="22"/>
      <c r="J12" s="22"/>
      <c r="K12" s="22"/>
      <c r="L12" s="22"/>
      <c r="M12" s="23"/>
    </row>
    <row r="13" spans="1:13" ht="20.100000000000001" customHeight="1">
      <c r="A13" s="21">
        <v>7</v>
      </c>
      <c r="B13" s="22" t="s">
        <v>47</v>
      </c>
      <c r="C13" s="22"/>
      <c r="D13" s="22"/>
      <c r="E13" s="22"/>
      <c r="F13" s="22"/>
      <c r="G13" s="22"/>
      <c r="H13" s="22"/>
      <c r="I13" s="22"/>
      <c r="J13" s="22"/>
      <c r="K13" s="22"/>
      <c r="L13" s="22"/>
      <c r="M13" s="23"/>
    </row>
    <row r="14" spans="1:13" ht="20.100000000000001" customHeight="1">
      <c r="A14" s="21">
        <v>8</v>
      </c>
      <c r="B14" s="22" t="s">
        <v>47</v>
      </c>
      <c r="C14" s="22"/>
      <c r="D14" s="22"/>
      <c r="E14" s="22"/>
      <c r="F14" s="22"/>
      <c r="G14" s="22"/>
      <c r="H14" s="22"/>
      <c r="I14" s="22"/>
      <c r="J14" s="22"/>
      <c r="K14" s="22"/>
      <c r="L14" s="22"/>
      <c r="M14" s="23"/>
    </row>
    <row r="15" spans="1:13" ht="20.100000000000001" customHeight="1">
      <c r="A15" s="21">
        <v>9</v>
      </c>
      <c r="B15" s="22" t="s">
        <v>48</v>
      </c>
      <c r="C15" s="22"/>
      <c r="D15" s="22"/>
      <c r="E15" s="22"/>
      <c r="F15" s="22"/>
      <c r="G15" s="22"/>
      <c r="H15" s="22"/>
      <c r="I15" s="22"/>
      <c r="J15" s="22"/>
      <c r="K15" s="22"/>
      <c r="L15" s="22"/>
      <c r="M15" s="23"/>
    </row>
    <row r="16" spans="1:13" ht="20.100000000000001" customHeight="1">
      <c r="A16" s="21">
        <v>10</v>
      </c>
      <c r="B16" s="22" t="s">
        <v>49</v>
      </c>
      <c r="C16" s="22"/>
      <c r="D16" s="22"/>
      <c r="E16" s="22"/>
      <c r="F16" s="22"/>
      <c r="G16" s="22"/>
      <c r="H16" s="22"/>
      <c r="I16" s="22"/>
      <c r="J16" s="22"/>
      <c r="K16" s="22"/>
      <c r="L16" s="22"/>
      <c r="M16" s="23"/>
    </row>
    <row r="17" spans="1:13" ht="20.100000000000001" customHeight="1">
      <c r="A17" s="21">
        <v>11</v>
      </c>
      <c r="B17" s="22" t="s">
        <v>50</v>
      </c>
      <c r="C17" s="22"/>
      <c r="D17" s="22"/>
      <c r="E17" s="22"/>
      <c r="F17" s="22"/>
      <c r="G17" s="22"/>
      <c r="H17" s="22"/>
      <c r="I17" s="22"/>
      <c r="J17" s="22"/>
      <c r="K17" s="22"/>
      <c r="L17" s="22"/>
      <c r="M17" s="23"/>
    </row>
    <row r="18" spans="1:13" ht="20.100000000000001" customHeight="1">
      <c r="A18" s="21">
        <v>12</v>
      </c>
      <c r="B18" s="22" t="s">
        <v>50</v>
      </c>
      <c r="C18" s="22"/>
      <c r="D18" s="22"/>
      <c r="E18" s="22"/>
      <c r="F18" s="22"/>
      <c r="G18" s="22"/>
      <c r="H18" s="22"/>
      <c r="I18" s="22"/>
      <c r="J18" s="22"/>
      <c r="K18" s="22"/>
      <c r="L18" s="22"/>
      <c r="M18" s="23"/>
    </row>
    <row r="19" spans="1:13" ht="20.100000000000001" customHeight="1">
      <c r="A19" s="21">
        <v>13</v>
      </c>
      <c r="B19" s="22" t="s">
        <v>45</v>
      </c>
      <c r="C19" s="22"/>
      <c r="D19" s="22"/>
      <c r="E19" s="22"/>
      <c r="F19" s="22"/>
      <c r="G19" s="22"/>
      <c r="H19" s="22"/>
      <c r="I19" s="22"/>
      <c r="J19" s="22"/>
      <c r="K19" s="22"/>
      <c r="L19" s="22"/>
      <c r="M19" s="23"/>
    </row>
    <row r="20" spans="1:13" ht="20.100000000000001" customHeight="1">
      <c r="A20" s="21">
        <v>14</v>
      </c>
      <c r="B20" s="22" t="s">
        <v>40</v>
      </c>
      <c r="C20" s="22"/>
      <c r="D20" s="22"/>
      <c r="E20" s="22"/>
      <c r="F20" s="22"/>
      <c r="G20" s="22"/>
      <c r="H20" s="22"/>
      <c r="I20" s="22"/>
      <c r="J20" s="22"/>
      <c r="K20" s="22"/>
      <c r="L20" s="22"/>
      <c r="M20" s="23"/>
    </row>
    <row r="21" spans="1:13" ht="83.25" customHeight="1">
      <c r="A21" s="42" t="s">
        <v>54</v>
      </c>
      <c r="B21" s="42"/>
      <c r="C21" s="42"/>
      <c r="D21" s="42"/>
      <c r="E21" s="42"/>
      <c r="F21" s="42"/>
      <c r="G21" s="42"/>
      <c r="H21" s="42"/>
      <c r="I21" s="42"/>
      <c r="J21" s="42"/>
      <c r="K21" s="42"/>
      <c r="L21" s="42"/>
      <c r="M21" s="42"/>
    </row>
  </sheetData>
  <mergeCells count="10">
    <mergeCell ref="A21:M21"/>
    <mergeCell ref="A2:M2"/>
    <mergeCell ref="A4:A5"/>
    <mergeCell ref="B4:B5"/>
    <mergeCell ref="C4:C5"/>
    <mergeCell ref="D4:D5"/>
    <mergeCell ref="E4:E5"/>
    <mergeCell ref="F4:K4"/>
    <mergeCell ref="L4:L5"/>
    <mergeCell ref="M4:M5"/>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1"/>
  <sheetViews>
    <sheetView workbookViewId="0">
      <selection activeCell="N8" sqref="N8"/>
    </sheetView>
  </sheetViews>
  <sheetFormatPr defaultRowHeight="13.5"/>
  <sheetData>
    <row r="1" spans="1:18" ht="18.75">
      <c r="A1" s="15" t="s">
        <v>55</v>
      </c>
      <c r="B1" s="27"/>
      <c r="C1" s="27"/>
      <c r="D1" s="27"/>
      <c r="E1" s="27"/>
      <c r="F1" s="27"/>
      <c r="G1" s="27"/>
      <c r="H1" s="27"/>
      <c r="I1" s="27"/>
      <c r="J1" s="27"/>
      <c r="K1" s="27"/>
      <c r="L1" s="27"/>
      <c r="M1" s="27"/>
      <c r="N1" s="27"/>
      <c r="O1" s="27"/>
      <c r="P1" s="27"/>
      <c r="Q1" s="27"/>
      <c r="R1" s="27"/>
    </row>
    <row r="2" spans="1:18" ht="21">
      <c r="A2" s="59" t="s">
        <v>56</v>
      </c>
      <c r="B2" s="59"/>
      <c r="C2" s="59"/>
      <c r="D2" s="59"/>
      <c r="E2" s="59"/>
      <c r="F2" s="59"/>
      <c r="G2" s="59"/>
      <c r="H2" s="59"/>
      <c r="I2" s="59"/>
      <c r="J2" s="59"/>
      <c r="K2" s="59"/>
      <c r="L2" s="59"/>
      <c r="M2" s="59"/>
      <c r="N2" s="59"/>
      <c r="O2" s="59"/>
      <c r="P2" s="59"/>
      <c r="Q2" s="59"/>
      <c r="R2" s="59"/>
    </row>
    <row r="3" spans="1:18" ht="29.25" customHeight="1">
      <c r="A3" s="60" t="s">
        <v>57</v>
      </c>
      <c r="B3" s="60"/>
      <c r="C3" s="61"/>
      <c r="D3" s="61"/>
      <c r="E3" s="61"/>
      <c r="F3" s="61"/>
      <c r="G3" s="61"/>
      <c r="H3" s="61"/>
      <c r="I3" s="61"/>
      <c r="J3" s="61"/>
      <c r="K3" s="61"/>
      <c r="L3" s="61"/>
      <c r="M3" s="61"/>
      <c r="N3" s="61"/>
      <c r="O3" s="61"/>
      <c r="P3" s="61"/>
      <c r="Q3" s="61"/>
      <c r="R3" s="61"/>
    </row>
    <row r="4" spans="1:18" ht="51" customHeight="1">
      <c r="A4" s="52" t="s">
        <v>58</v>
      </c>
      <c r="B4" s="62"/>
      <c r="C4" s="63"/>
      <c r="D4" s="64"/>
      <c r="E4" s="64"/>
      <c r="F4" s="64"/>
      <c r="G4" s="64"/>
      <c r="H4" s="64"/>
      <c r="I4" s="64"/>
      <c r="J4" s="64"/>
      <c r="K4" s="64"/>
      <c r="L4" s="64"/>
      <c r="M4" s="64"/>
      <c r="N4" s="64"/>
      <c r="O4" s="64"/>
      <c r="P4" s="64"/>
      <c r="Q4" s="64"/>
      <c r="R4" s="65"/>
    </row>
    <row r="5" spans="1:18" ht="31.5" customHeight="1">
      <c r="A5" s="51" t="s">
        <v>59</v>
      </c>
      <c r="B5" s="51"/>
      <c r="C5" s="51"/>
      <c r="D5" s="51"/>
      <c r="E5" s="58" t="s">
        <v>60</v>
      </c>
      <c r="F5" s="58"/>
      <c r="G5" s="58"/>
      <c r="H5" s="58"/>
      <c r="I5" s="58" t="s">
        <v>61</v>
      </c>
      <c r="J5" s="58"/>
      <c r="K5" s="58"/>
      <c r="L5" s="58"/>
      <c r="M5" s="51" t="s">
        <v>62</v>
      </c>
      <c r="N5" s="51"/>
      <c r="O5" s="51"/>
      <c r="P5" s="58" t="s">
        <v>63</v>
      </c>
      <c r="Q5" s="58"/>
      <c r="R5" s="58"/>
    </row>
    <row r="6" spans="1:18" ht="35.25" customHeight="1">
      <c r="A6" s="51"/>
      <c r="B6" s="51"/>
      <c r="C6" s="51"/>
      <c r="D6" s="51"/>
      <c r="E6" s="51"/>
      <c r="F6" s="51"/>
      <c r="G6" s="51"/>
      <c r="H6" s="51"/>
      <c r="I6" s="51"/>
      <c r="J6" s="51"/>
      <c r="K6" s="51"/>
      <c r="L6" s="51"/>
      <c r="M6" s="51"/>
      <c r="N6" s="51"/>
      <c r="O6" s="51"/>
      <c r="P6" s="51"/>
      <c r="Q6" s="51"/>
      <c r="R6" s="51"/>
    </row>
    <row r="7" spans="1:18" ht="25.5" customHeight="1">
      <c r="A7" s="51" t="s">
        <v>64</v>
      </c>
      <c r="B7" s="51"/>
      <c r="C7" s="51"/>
      <c r="D7" s="51"/>
      <c r="E7" s="51"/>
      <c r="F7" s="51" t="s">
        <v>65</v>
      </c>
      <c r="G7" s="51"/>
      <c r="H7" s="51"/>
      <c r="I7" s="51"/>
      <c r="J7" s="51"/>
      <c r="K7" s="51"/>
      <c r="L7" s="51" t="s">
        <v>66</v>
      </c>
      <c r="M7" s="51"/>
      <c r="N7" s="51"/>
      <c r="O7" s="51" t="s">
        <v>67</v>
      </c>
      <c r="P7" s="51"/>
      <c r="Q7" s="51"/>
      <c r="R7" s="51" t="s">
        <v>68</v>
      </c>
    </row>
    <row r="8" spans="1:18" ht="47.25" customHeight="1">
      <c r="A8" s="28" t="s">
        <v>69</v>
      </c>
      <c r="B8" s="28" t="s">
        <v>70</v>
      </c>
      <c r="C8" s="28" t="s">
        <v>71</v>
      </c>
      <c r="D8" s="28" t="s">
        <v>72</v>
      </c>
      <c r="E8" s="28" t="s">
        <v>73</v>
      </c>
      <c r="F8" s="28" t="s">
        <v>69</v>
      </c>
      <c r="G8" s="28" t="s">
        <v>70</v>
      </c>
      <c r="H8" s="28" t="s">
        <v>71</v>
      </c>
      <c r="I8" s="28" t="s">
        <v>72</v>
      </c>
      <c r="J8" s="28" t="s">
        <v>73</v>
      </c>
      <c r="K8" s="29" t="s">
        <v>74</v>
      </c>
      <c r="L8" s="28" t="s">
        <v>69</v>
      </c>
      <c r="M8" s="28" t="s">
        <v>75</v>
      </c>
      <c r="N8" s="28" t="s">
        <v>76</v>
      </c>
      <c r="O8" s="28" t="s">
        <v>69</v>
      </c>
      <c r="P8" s="28" t="s">
        <v>77</v>
      </c>
      <c r="Q8" s="28" t="s">
        <v>78</v>
      </c>
      <c r="R8" s="51"/>
    </row>
    <row r="9" spans="1:18" ht="36.75" customHeight="1">
      <c r="A9" s="28"/>
      <c r="B9" s="28"/>
      <c r="C9" s="28"/>
      <c r="D9" s="28"/>
      <c r="E9" s="28"/>
      <c r="F9" s="28"/>
      <c r="G9" s="28"/>
      <c r="H9" s="28"/>
      <c r="I9" s="28"/>
      <c r="J9" s="28"/>
      <c r="K9" s="28"/>
      <c r="L9" s="28"/>
      <c r="M9" s="28"/>
      <c r="N9" s="28"/>
      <c r="O9" s="28"/>
      <c r="P9" s="28"/>
      <c r="Q9" s="28"/>
      <c r="R9" s="28"/>
    </row>
    <row r="10" spans="1:18" ht="33.75" customHeight="1">
      <c r="A10" s="52" t="s">
        <v>79</v>
      </c>
      <c r="B10" s="53"/>
      <c r="C10" s="54"/>
      <c r="D10" s="55" t="s">
        <v>80</v>
      </c>
      <c r="E10" s="56"/>
      <c r="F10" s="57"/>
      <c r="G10" s="55" t="s">
        <v>81</v>
      </c>
      <c r="H10" s="56"/>
      <c r="I10" s="57"/>
      <c r="J10" s="55" t="s">
        <v>82</v>
      </c>
      <c r="K10" s="56"/>
      <c r="L10" s="57"/>
      <c r="M10" s="51" t="s">
        <v>83</v>
      </c>
      <c r="N10" s="51"/>
      <c r="O10" s="51"/>
      <c r="P10" s="58" t="s">
        <v>84</v>
      </c>
      <c r="Q10" s="58"/>
      <c r="R10" s="58"/>
    </row>
    <row r="11" spans="1:18" ht="28.5" customHeight="1">
      <c r="A11" s="52"/>
      <c r="B11" s="53"/>
      <c r="C11" s="54"/>
      <c r="D11" s="52"/>
      <c r="E11" s="53"/>
      <c r="F11" s="54"/>
      <c r="G11" s="52"/>
      <c r="H11" s="53"/>
      <c r="I11" s="54"/>
      <c r="J11" s="52"/>
      <c r="K11" s="53"/>
      <c r="L11" s="54"/>
      <c r="M11" s="51"/>
      <c r="N11" s="51"/>
      <c r="O11" s="51"/>
      <c r="P11" s="51"/>
      <c r="Q11" s="51"/>
      <c r="R11" s="51"/>
    </row>
  </sheetData>
  <mergeCells count="32">
    <mergeCell ref="A5:D5"/>
    <mergeCell ref="E5:H5"/>
    <mergeCell ref="I5:L5"/>
    <mergeCell ref="M5:O5"/>
    <mergeCell ref="P5:R5"/>
    <mergeCell ref="A2:R2"/>
    <mergeCell ref="A3:B3"/>
    <mergeCell ref="C3:R3"/>
    <mergeCell ref="A4:B4"/>
    <mergeCell ref="C4:R4"/>
    <mergeCell ref="A7:E7"/>
    <mergeCell ref="F7:K7"/>
    <mergeCell ref="L7:N7"/>
    <mergeCell ref="O7:Q7"/>
    <mergeCell ref="R7:R8"/>
    <mergeCell ref="A6:D6"/>
    <mergeCell ref="E6:H6"/>
    <mergeCell ref="I6:L6"/>
    <mergeCell ref="M6:O6"/>
    <mergeCell ref="P6:R6"/>
    <mergeCell ref="P11:R11"/>
    <mergeCell ref="A10:C10"/>
    <mergeCell ref="D10:F10"/>
    <mergeCell ref="G10:I10"/>
    <mergeCell ref="J10:L10"/>
    <mergeCell ref="M10:O10"/>
    <mergeCell ref="P10:R10"/>
    <mergeCell ref="A11:C11"/>
    <mergeCell ref="D11:F11"/>
    <mergeCell ref="G11:I11"/>
    <mergeCell ref="J11:L11"/>
    <mergeCell ref="M11:O1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分配表</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10.104.98.19</dc:creator>
  <cp:lastModifiedBy>尹剑锋 null</cp:lastModifiedBy>
  <cp:lastPrinted>2020-01-02T05:11:39Z</cp:lastPrinted>
  <dcterms:created xsi:type="dcterms:W3CDTF">2019-12-24T09:41:52Z</dcterms:created>
  <dcterms:modified xsi:type="dcterms:W3CDTF">2020-01-19T01:26:13Z</dcterms:modified>
</cp:coreProperties>
</file>