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Print_Titles" localSheetId="0">Sheet2!$3:$5</definedName>
  </definedNames>
  <calcPr calcId="145621"/>
</workbook>
</file>

<file path=xl/calcChain.xml><?xml version="1.0" encoding="utf-8"?>
<calcChain xmlns="http://schemas.openxmlformats.org/spreadsheetml/2006/main">
  <c r="E77" i="2" l="1"/>
  <c r="E70" i="2"/>
  <c r="D70" i="2"/>
  <c r="D6" i="2" s="1"/>
  <c r="C6" i="2"/>
  <c r="C93" i="2"/>
  <c r="C81" i="2"/>
  <c r="C70" i="2"/>
  <c r="C64" i="2"/>
  <c r="C56" i="2"/>
  <c r="C45" i="2"/>
  <c r="C39" i="2"/>
  <c r="C35" i="2"/>
  <c r="C31" i="2"/>
  <c r="C25" i="2"/>
  <c r="C18" i="2"/>
  <c r="C15" i="2"/>
  <c r="C11" i="2"/>
  <c r="C7" i="2"/>
  <c r="E6" i="2"/>
  <c r="E93" i="2"/>
  <c r="E81" i="2"/>
  <c r="E64" i="2"/>
  <c r="E56" i="2"/>
  <c r="E45" i="2"/>
  <c r="E39" i="2"/>
  <c r="E35" i="2"/>
  <c r="E31" i="2"/>
  <c r="E25" i="2"/>
  <c r="E18" i="2"/>
  <c r="E15" i="2"/>
  <c r="E11" i="2"/>
  <c r="E7" i="2"/>
</calcChain>
</file>

<file path=xl/sharedStrings.xml><?xml version="1.0" encoding="utf-8"?>
<sst xmlns="http://schemas.openxmlformats.org/spreadsheetml/2006/main" count="114" uniqueCount="103">
  <si>
    <t>市州</t>
  </si>
  <si>
    <t>县市区</t>
  </si>
  <si>
    <t>永州市</t>
  </si>
  <si>
    <t>道县</t>
  </si>
  <si>
    <t>郴州市</t>
  </si>
  <si>
    <t>临武县</t>
  </si>
  <si>
    <t>汝城县</t>
  </si>
  <si>
    <t>益阳市</t>
  </si>
  <si>
    <t>沅江市</t>
  </si>
  <si>
    <t>岳阳市</t>
  </si>
  <si>
    <t>临湘市</t>
  </si>
  <si>
    <t>怀化市</t>
  </si>
  <si>
    <t>溆浦县</t>
  </si>
  <si>
    <t>零陵区</t>
  </si>
  <si>
    <t>江华县</t>
  </si>
  <si>
    <t>祁阳县</t>
  </si>
  <si>
    <t>蓝山县</t>
  </si>
  <si>
    <t>新田县</t>
  </si>
  <si>
    <t>岳阳县</t>
  </si>
  <si>
    <t>永顺县</t>
  </si>
  <si>
    <t>桃江县</t>
  </si>
  <si>
    <t>北湖区</t>
  </si>
  <si>
    <t>长沙市</t>
  </si>
  <si>
    <t>浏阳市</t>
  </si>
  <si>
    <t>冷水滩区</t>
  </si>
  <si>
    <t>株洲市</t>
  </si>
  <si>
    <t>醴陵市</t>
  </si>
  <si>
    <t>凤凰县</t>
  </si>
  <si>
    <t>湘潭市</t>
  </si>
  <si>
    <t>湘乡市</t>
  </si>
  <si>
    <t>江永县</t>
  </si>
  <si>
    <t>东安县</t>
  </si>
  <si>
    <t>常德市</t>
  </si>
  <si>
    <t>西湖管理区</t>
  </si>
  <si>
    <t>屈原管理区</t>
  </si>
  <si>
    <t>雨花区</t>
  </si>
  <si>
    <t>湘潭县</t>
  </si>
  <si>
    <t>花垣县</t>
  </si>
  <si>
    <t>吉首市</t>
  </si>
  <si>
    <t>安化县</t>
  </si>
  <si>
    <t>娄底市</t>
  </si>
  <si>
    <t>冷水江市</t>
  </si>
  <si>
    <t>宁远县</t>
  </si>
  <si>
    <t>永兴县</t>
  </si>
  <si>
    <t>宜章县</t>
  </si>
  <si>
    <t>邵阳市</t>
  </si>
  <si>
    <t>新邵县</t>
  </si>
  <si>
    <t>平江县</t>
  </si>
  <si>
    <t>沅陵县</t>
  </si>
  <si>
    <t>嘉禾县</t>
  </si>
  <si>
    <t>涟源市</t>
  </si>
  <si>
    <t>攸县</t>
  </si>
  <si>
    <t>安仁县</t>
  </si>
  <si>
    <t>衡阳市</t>
  </si>
  <si>
    <t>衡东县</t>
  </si>
  <si>
    <t>常宁市</t>
  </si>
  <si>
    <t>衡南县</t>
  </si>
  <si>
    <t>茶陵县</t>
  </si>
  <si>
    <t>岳阳楼区</t>
  </si>
  <si>
    <t>麻阳县</t>
  </si>
  <si>
    <t>资阳区</t>
  </si>
  <si>
    <t>衡阳县</t>
  </si>
  <si>
    <t>苏仙区</t>
  </si>
  <si>
    <t>芷江县</t>
  </si>
  <si>
    <t>祁东县</t>
  </si>
  <si>
    <t>赫山区</t>
  </si>
  <si>
    <t>武冈市</t>
  </si>
  <si>
    <t>洞口县</t>
  </si>
  <si>
    <t>辰溪县</t>
  </si>
  <si>
    <t>张家界市</t>
  </si>
  <si>
    <t>永定区</t>
  </si>
  <si>
    <t>长沙县</t>
  </si>
  <si>
    <t>资兴市</t>
  </si>
  <si>
    <t>双峰县</t>
  </si>
  <si>
    <t>双清区</t>
  </si>
  <si>
    <t>隆回县</t>
  </si>
  <si>
    <t>邵阳县</t>
  </si>
  <si>
    <t>澧县</t>
  </si>
  <si>
    <t>绥宁县</t>
  </si>
  <si>
    <t>会同县</t>
  </si>
  <si>
    <t>桑植县</t>
  </si>
  <si>
    <t>慈利县</t>
  </si>
  <si>
    <t>桂阳县</t>
  </si>
  <si>
    <t>鹤城区</t>
  </si>
  <si>
    <t>新宁县</t>
  </si>
  <si>
    <t>娄星区</t>
  </si>
  <si>
    <t>汉寿县</t>
  </si>
  <si>
    <t>城步县</t>
  </si>
  <si>
    <t>耒阳市</t>
  </si>
  <si>
    <t>新化县</t>
  </si>
  <si>
    <t>龙山县</t>
  </si>
  <si>
    <t>大祥区</t>
  </si>
  <si>
    <t>小计</t>
    <phoneticPr fontId="2" type="noConversion"/>
  </si>
  <si>
    <t>小计</t>
    <phoneticPr fontId="2" type="noConversion"/>
  </si>
  <si>
    <t>小计</t>
    <phoneticPr fontId="2" type="noConversion"/>
  </si>
  <si>
    <t>消除义务教育大班额</t>
    <phoneticPr fontId="2" type="noConversion"/>
  </si>
  <si>
    <t>思源学校省级资金</t>
    <phoneticPr fontId="2" type="noConversion"/>
  </si>
  <si>
    <t>小计（万元）</t>
    <phoneticPr fontId="2" type="noConversion"/>
  </si>
  <si>
    <t>附件</t>
    <phoneticPr fontId="2" type="noConversion"/>
  </si>
  <si>
    <t>2020年城乡义务教育综合奖补资金（消除义务教育大班额）分配表</t>
    <phoneticPr fontId="2" type="noConversion"/>
  </si>
  <si>
    <t>合计</t>
    <phoneticPr fontId="2" type="noConversion"/>
  </si>
  <si>
    <t>邵东市</t>
    <phoneticPr fontId="2" type="noConversion"/>
  </si>
  <si>
    <t>湘西土家族苗族自治州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</si>
</sst>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宋体"/>
      <family val="2"/>
      <scheme val="minor"/>
    </font>
    <font>
      <sz val="18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0" fillId="0" borderId="0" xfId="0" applyNumberFormat="1"/>
    <xf numFmtId="176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6" fontId="0" fillId="0" borderId="0" xfId="0" applyNumberForma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topLeftCell="A76" workbookViewId="0">
      <selection activeCell="A2" sqref="A2:XFD2"/>
    </sheetView>
  </sheetViews>
  <sheetFormatPr defaultRowHeight="13.5" x14ac:dyDescent="0.15"/>
  <cols>
    <col min="1" max="1" width="16.5" customWidth="1"/>
    <col min="2" max="2" width="19.625" customWidth="1"/>
    <col min="3" max="3" width="18.375" style="4" customWidth="1"/>
    <col min="4" max="4" width="16.625" style="4" customWidth="1"/>
    <col min="5" max="5" width="21" style="14" customWidth="1"/>
  </cols>
  <sheetData>
    <row r="1" spans="1:5" x14ac:dyDescent="0.15">
      <c r="A1" t="s">
        <v>98</v>
      </c>
    </row>
    <row r="2" spans="1:5" ht="59.25" customHeight="1" x14ac:dyDescent="0.15">
      <c r="A2" s="23" t="s">
        <v>99</v>
      </c>
      <c r="B2" s="23"/>
      <c r="C2" s="23"/>
      <c r="D2" s="23"/>
      <c r="E2" s="23"/>
    </row>
    <row r="3" spans="1:5" ht="15" customHeight="1" x14ac:dyDescent="0.15">
      <c r="A3" s="24" t="s">
        <v>0</v>
      </c>
      <c r="B3" s="24" t="s">
        <v>1</v>
      </c>
      <c r="C3" s="27" t="s">
        <v>95</v>
      </c>
      <c r="D3" s="27" t="s">
        <v>96</v>
      </c>
      <c r="E3" s="30" t="s">
        <v>97</v>
      </c>
    </row>
    <row r="4" spans="1:5" ht="13.5" customHeight="1" x14ac:dyDescent="0.15">
      <c r="A4" s="25"/>
      <c r="B4" s="25"/>
      <c r="C4" s="28"/>
      <c r="D4" s="28"/>
      <c r="E4" s="31"/>
    </row>
    <row r="5" spans="1:5" x14ac:dyDescent="0.15">
      <c r="A5" s="26"/>
      <c r="B5" s="26"/>
      <c r="C5" s="29"/>
      <c r="D5" s="29"/>
      <c r="E5" s="32"/>
    </row>
    <row r="6" spans="1:5" x14ac:dyDescent="0.15">
      <c r="A6" s="15" t="s">
        <v>100</v>
      </c>
      <c r="B6" s="16"/>
      <c r="C6" s="3">
        <f>C7+C11+C15+C18+C25+C31+C35+C39+C45+C56+C64+C70+C81+C93</f>
        <v>3659.9999999999995</v>
      </c>
      <c r="D6" s="3">
        <f>D7+D11+D15+D18+D25+D31+D35+D39+D45+D56+D64+D70+D81+D93</f>
        <v>1000</v>
      </c>
      <c r="E6" s="3">
        <f>E7+E11+E15+E18+E25+E31+E35+E39+E45+E56+E64+E70+E81+E93</f>
        <v>4659.9999999999991</v>
      </c>
    </row>
    <row r="7" spans="1:5" x14ac:dyDescent="0.15">
      <c r="A7" s="17" t="s">
        <v>22</v>
      </c>
      <c r="B7" s="6" t="s">
        <v>92</v>
      </c>
      <c r="C7" s="3">
        <f>SUM(C8:C10)</f>
        <v>115.34</v>
      </c>
      <c r="D7" s="3"/>
      <c r="E7" s="3">
        <f>SUM(E8:E10)</f>
        <v>115.34</v>
      </c>
    </row>
    <row r="8" spans="1:5" x14ac:dyDescent="0.15">
      <c r="A8" s="18"/>
      <c r="B8" s="2" t="s">
        <v>35</v>
      </c>
      <c r="C8" s="10">
        <v>32.25</v>
      </c>
      <c r="D8" s="5"/>
      <c r="E8" s="10">
        <v>32.25</v>
      </c>
    </row>
    <row r="9" spans="1:5" x14ac:dyDescent="0.15">
      <c r="A9" s="18"/>
      <c r="B9" s="2" t="s">
        <v>71</v>
      </c>
      <c r="C9" s="10">
        <v>29.84</v>
      </c>
      <c r="D9" s="5"/>
      <c r="E9" s="10">
        <v>29.84</v>
      </c>
    </row>
    <row r="10" spans="1:5" x14ac:dyDescent="0.15">
      <c r="A10" s="19"/>
      <c r="B10" s="2" t="s">
        <v>23</v>
      </c>
      <c r="C10" s="10">
        <v>53.25</v>
      </c>
      <c r="D10" s="5"/>
      <c r="E10" s="10">
        <v>53.25</v>
      </c>
    </row>
    <row r="11" spans="1:5" x14ac:dyDescent="0.15">
      <c r="A11" s="20" t="s">
        <v>25</v>
      </c>
      <c r="B11" s="7" t="s">
        <v>92</v>
      </c>
      <c r="C11" s="11">
        <f>SUM(C12:C14)</f>
        <v>106.13</v>
      </c>
      <c r="D11" s="8"/>
      <c r="E11" s="11">
        <f>SUM(E12:E14)</f>
        <v>106.13</v>
      </c>
    </row>
    <row r="12" spans="1:5" x14ac:dyDescent="0.15">
      <c r="A12" s="21"/>
      <c r="B12" s="1" t="s">
        <v>26</v>
      </c>
      <c r="C12" s="10">
        <v>32.07</v>
      </c>
      <c r="D12" s="5"/>
      <c r="E12" s="10">
        <v>32.07</v>
      </c>
    </row>
    <row r="13" spans="1:5" x14ac:dyDescent="0.15">
      <c r="A13" s="21"/>
      <c r="B13" s="1" t="s">
        <v>51</v>
      </c>
      <c r="C13" s="10">
        <v>34.94</v>
      </c>
      <c r="D13" s="5"/>
      <c r="E13" s="10">
        <v>34.94</v>
      </c>
    </row>
    <row r="14" spans="1:5" x14ac:dyDescent="0.15">
      <c r="A14" s="22"/>
      <c r="B14" s="1" t="s">
        <v>57</v>
      </c>
      <c r="C14" s="10">
        <v>39.120000000000005</v>
      </c>
      <c r="D14" s="5"/>
      <c r="E14" s="10">
        <v>39.120000000000005</v>
      </c>
    </row>
    <row r="15" spans="1:5" x14ac:dyDescent="0.15">
      <c r="A15" s="20" t="s">
        <v>28</v>
      </c>
      <c r="B15" s="9" t="s">
        <v>92</v>
      </c>
      <c r="C15" s="11">
        <f>SUM(C16:C17)</f>
        <v>92.57</v>
      </c>
      <c r="D15" s="8"/>
      <c r="E15" s="11">
        <f>SUM(E16:E17)</f>
        <v>92.57</v>
      </c>
    </row>
    <row r="16" spans="1:5" x14ac:dyDescent="0.15">
      <c r="A16" s="21"/>
      <c r="B16" s="1" t="s">
        <v>29</v>
      </c>
      <c r="C16" s="10">
        <v>42.01</v>
      </c>
      <c r="D16" s="5"/>
      <c r="E16" s="10">
        <v>42.01</v>
      </c>
    </row>
    <row r="17" spans="1:5" x14ac:dyDescent="0.15">
      <c r="A17" s="22"/>
      <c r="B17" s="1" t="s">
        <v>36</v>
      </c>
      <c r="C17" s="10">
        <v>50.56</v>
      </c>
      <c r="D17" s="5"/>
      <c r="E17" s="10">
        <v>50.56</v>
      </c>
    </row>
    <row r="18" spans="1:5" x14ac:dyDescent="0.15">
      <c r="A18" s="20" t="s">
        <v>53</v>
      </c>
      <c r="B18" s="9" t="s">
        <v>92</v>
      </c>
      <c r="C18" s="11">
        <f>SUM(C19:C24)</f>
        <v>230.77999999999997</v>
      </c>
      <c r="D18" s="8"/>
      <c r="E18" s="11">
        <f>SUM(E19:E24)</f>
        <v>230.77999999999997</v>
      </c>
    </row>
    <row r="19" spans="1:5" x14ac:dyDescent="0.15">
      <c r="A19" s="21"/>
      <c r="B19" s="1" t="s">
        <v>64</v>
      </c>
      <c r="C19" s="10">
        <v>28.06</v>
      </c>
      <c r="D19" s="5"/>
      <c r="E19" s="10">
        <v>28.06</v>
      </c>
    </row>
    <row r="20" spans="1:5" x14ac:dyDescent="0.15">
      <c r="A20" s="21"/>
      <c r="B20" s="1" t="s">
        <v>54</v>
      </c>
      <c r="C20" s="10">
        <v>37.630000000000003</v>
      </c>
      <c r="D20" s="5"/>
      <c r="E20" s="10">
        <v>37.630000000000003</v>
      </c>
    </row>
    <row r="21" spans="1:5" x14ac:dyDescent="0.15">
      <c r="A21" s="21"/>
      <c r="B21" s="1" t="s">
        <v>56</v>
      </c>
      <c r="C21" s="10">
        <v>36.909999999999997</v>
      </c>
      <c r="D21" s="5"/>
      <c r="E21" s="10">
        <v>36.909999999999997</v>
      </c>
    </row>
    <row r="22" spans="1:5" x14ac:dyDescent="0.15">
      <c r="A22" s="21"/>
      <c r="B22" s="1" t="s">
        <v>61</v>
      </c>
      <c r="C22" s="10">
        <v>40.56</v>
      </c>
      <c r="D22" s="5"/>
      <c r="E22" s="10">
        <v>40.56</v>
      </c>
    </row>
    <row r="23" spans="1:5" x14ac:dyDescent="0.15">
      <c r="A23" s="21"/>
      <c r="B23" s="1" t="s">
        <v>55</v>
      </c>
      <c r="C23" s="10">
        <v>35.299999999999997</v>
      </c>
      <c r="D23" s="5"/>
      <c r="E23" s="10">
        <v>35.299999999999997</v>
      </c>
    </row>
    <row r="24" spans="1:5" x14ac:dyDescent="0.15">
      <c r="A24" s="22"/>
      <c r="B24" s="1" t="s">
        <v>88</v>
      </c>
      <c r="C24" s="10">
        <v>52.32</v>
      </c>
      <c r="D24" s="5"/>
      <c r="E24" s="10">
        <v>52.32</v>
      </c>
    </row>
    <row r="25" spans="1:5" x14ac:dyDescent="0.15">
      <c r="A25" s="20" t="s">
        <v>9</v>
      </c>
      <c r="B25" s="9" t="s">
        <v>92</v>
      </c>
      <c r="C25" s="11">
        <f>SUM(C26:C30)</f>
        <v>383.83</v>
      </c>
      <c r="D25" s="8"/>
      <c r="E25" s="11">
        <f>SUM(E26:E30)</f>
        <v>383.83</v>
      </c>
    </row>
    <row r="26" spans="1:5" x14ac:dyDescent="0.15">
      <c r="A26" s="21"/>
      <c r="B26" s="1" t="s">
        <v>58</v>
      </c>
      <c r="C26" s="10">
        <v>37.21</v>
      </c>
      <c r="D26" s="5"/>
      <c r="E26" s="10">
        <v>37.21</v>
      </c>
    </row>
    <row r="27" spans="1:5" x14ac:dyDescent="0.15">
      <c r="A27" s="21"/>
      <c r="B27" s="1" t="s">
        <v>34</v>
      </c>
      <c r="C27" s="10">
        <v>11.18</v>
      </c>
      <c r="D27" s="5"/>
      <c r="E27" s="10">
        <v>11.18</v>
      </c>
    </row>
    <row r="28" spans="1:5" x14ac:dyDescent="0.15">
      <c r="A28" s="21"/>
      <c r="B28" s="1" t="s">
        <v>18</v>
      </c>
      <c r="C28" s="10">
        <v>40.269999999999996</v>
      </c>
      <c r="D28" s="5"/>
      <c r="E28" s="10">
        <v>40.269999999999996</v>
      </c>
    </row>
    <row r="29" spans="1:5" x14ac:dyDescent="0.15">
      <c r="A29" s="21"/>
      <c r="B29" s="1" t="s">
        <v>47</v>
      </c>
      <c r="C29" s="10">
        <v>41.1</v>
      </c>
      <c r="D29" s="5"/>
      <c r="E29" s="10">
        <v>41.1</v>
      </c>
    </row>
    <row r="30" spans="1:5" x14ac:dyDescent="0.15">
      <c r="A30" s="22"/>
      <c r="B30" s="1" t="s">
        <v>10</v>
      </c>
      <c r="C30" s="12">
        <v>254.07</v>
      </c>
      <c r="D30" s="5"/>
      <c r="E30" s="12">
        <v>254.07</v>
      </c>
    </row>
    <row r="31" spans="1:5" x14ac:dyDescent="0.15">
      <c r="A31" s="20" t="s">
        <v>69</v>
      </c>
      <c r="B31" s="9" t="s">
        <v>94</v>
      </c>
      <c r="C31" s="13">
        <f>SUM(C32:C34)</f>
        <v>105.30000000000001</v>
      </c>
      <c r="D31" s="8"/>
      <c r="E31" s="13">
        <f>SUM(E32:E34)</f>
        <v>105.30000000000001</v>
      </c>
    </row>
    <row r="32" spans="1:5" x14ac:dyDescent="0.15">
      <c r="A32" s="21"/>
      <c r="B32" s="1" t="s">
        <v>70</v>
      </c>
      <c r="C32" s="10">
        <v>32.67</v>
      </c>
      <c r="D32" s="5"/>
      <c r="E32" s="10">
        <v>32.67</v>
      </c>
    </row>
    <row r="33" spans="1:5" x14ac:dyDescent="0.15">
      <c r="A33" s="21"/>
      <c r="B33" s="1" t="s">
        <v>81</v>
      </c>
      <c r="C33" s="10">
        <v>37.51</v>
      </c>
      <c r="D33" s="5"/>
      <c r="E33" s="10">
        <v>37.51</v>
      </c>
    </row>
    <row r="34" spans="1:5" x14ac:dyDescent="0.15">
      <c r="A34" s="22"/>
      <c r="B34" s="1" t="s">
        <v>80</v>
      </c>
      <c r="C34" s="10">
        <v>35.119999999999997</v>
      </c>
      <c r="D34" s="5"/>
      <c r="E34" s="10">
        <v>35.119999999999997</v>
      </c>
    </row>
    <row r="35" spans="1:5" x14ac:dyDescent="0.15">
      <c r="A35" s="20" t="s">
        <v>32</v>
      </c>
      <c r="B35" s="9" t="s">
        <v>93</v>
      </c>
      <c r="C35" s="11">
        <f>SUM(C36:C38)</f>
        <v>87.570000000000007</v>
      </c>
      <c r="D35" s="8"/>
      <c r="E35" s="11">
        <f>SUM(E36:E38)</f>
        <v>87.570000000000007</v>
      </c>
    </row>
    <row r="36" spans="1:5" x14ac:dyDescent="0.15">
      <c r="A36" s="21"/>
      <c r="B36" s="1" t="s">
        <v>33</v>
      </c>
      <c r="C36" s="10">
        <v>11.24</v>
      </c>
      <c r="D36" s="5"/>
      <c r="E36" s="10">
        <v>11.24</v>
      </c>
    </row>
    <row r="37" spans="1:5" x14ac:dyDescent="0.15">
      <c r="A37" s="21"/>
      <c r="B37" s="1" t="s">
        <v>77</v>
      </c>
      <c r="C37" s="10">
        <v>39.840000000000003</v>
      </c>
      <c r="D37" s="5"/>
      <c r="E37" s="10">
        <v>39.840000000000003</v>
      </c>
    </row>
    <row r="38" spans="1:5" x14ac:dyDescent="0.15">
      <c r="A38" s="22"/>
      <c r="B38" s="1" t="s">
        <v>86</v>
      </c>
      <c r="C38" s="10">
        <v>36.49</v>
      </c>
      <c r="D38" s="5"/>
      <c r="E38" s="10">
        <v>36.49</v>
      </c>
    </row>
    <row r="39" spans="1:5" x14ac:dyDescent="0.15">
      <c r="A39" s="20" t="s">
        <v>7</v>
      </c>
      <c r="B39" s="9" t="s">
        <v>92</v>
      </c>
      <c r="C39" s="11">
        <f>SUM(C40:C44)</f>
        <v>185.59</v>
      </c>
      <c r="D39" s="8"/>
      <c r="E39" s="11">
        <f>SUM(E40:E44)</f>
        <v>185.59</v>
      </c>
    </row>
    <row r="40" spans="1:5" x14ac:dyDescent="0.15">
      <c r="A40" s="21"/>
      <c r="B40" s="1" t="s">
        <v>60</v>
      </c>
      <c r="C40" s="10">
        <v>28.78</v>
      </c>
      <c r="D40" s="5"/>
      <c r="E40" s="10">
        <v>28.78</v>
      </c>
    </row>
    <row r="41" spans="1:5" x14ac:dyDescent="0.15">
      <c r="A41" s="21"/>
      <c r="B41" s="1" t="s">
        <v>65</v>
      </c>
      <c r="C41" s="10">
        <v>33.42</v>
      </c>
      <c r="D41" s="5"/>
      <c r="E41" s="10">
        <v>33.42</v>
      </c>
    </row>
    <row r="42" spans="1:5" x14ac:dyDescent="0.15">
      <c r="A42" s="21"/>
      <c r="B42" s="1" t="s">
        <v>20</v>
      </c>
      <c r="C42" s="10">
        <v>39.799999999999997</v>
      </c>
      <c r="D42" s="5"/>
      <c r="E42" s="10">
        <v>39.799999999999997</v>
      </c>
    </row>
    <row r="43" spans="1:5" x14ac:dyDescent="0.15">
      <c r="A43" s="21"/>
      <c r="B43" s="1" t="s">
        <v>39</v>
      </c>
      <c r="C43" s="10">
        <v>56.66</v>
      </c>
      <c r="D43" s="5"/>
      <c r="E43" s="10">
        <v>56.66</v>
      </c>
    </row>
    <row r="44" spans="1:5" x14ac:dyDescent="0.15">
      <c r="A44" s="22"/>
      <c r="B44" s="1" t="s">
        <v>8</v>
      </c>
      <c r="C44" s="10">
        <v>26.93</v>
      </c>
      <c r="D44" s="5"/>
      <c r="E44" s="10">
        <v>26.93</v>
      </c>
    </row>
    <row r="45" spans="1:5" x14ac:dyDescent="0.15">
      <c r="A45" s="20" t="s">
        <v>4</v>
      </c>
      <c r="B45" s="9" t="s">
        <v>92</v>
      </c>
      <c r="C45" s="11">
        <f>SUM(C46:C55)</f>
        <v>493.04</v>
      </c>
      <c r="D45" s="8"/>
      <c r="E45" s="11">
        <f>SUM(E46:E55)</f>
        <v>493.04</v>
      </c>
    </row>
    <row r="46" spans="1:5" x14ac:dyDescent="0.15">
      <c r="A46" s="21"/>
      <c r="B46" s="1" t="s">
        <v>21</v>
      </c>
      <c r="C46" s="10">
        <v>75.789999999999992</v>
      </c>
      <c r="D46" s="5"/>
      <c r="E46" s="10">
        <v>75.789999999999992</v>
      </c>
    </row>
    <row r="47" spans="1:5" x14ac:dyDescent="0.15">
      <c r="A47" s="21"/>
      <c r="B47" s="1" t="s">
        <v>62</v>
      </c>
      <c r="C47" s="10">
        <v>32.85</v>
      </c>
      <c r="D47" s="5"/>
      <c r="E47" s="10">
        <v>32.85</v>
      </c>
    </row>
    <row r="48" spans="1:5" x14ac:dyDescent="0.15">
      <c r="A48" s="21"/>
      <c r="B48" s="1" t="s">
        <v>5</v>
      </c>
      <c r="C48" s="10">
        <v>58.21</v>
      </c>
      <c r="D48" s="5"/>
      <c r="E48" s="10">
        <v>58.21</v>
      </c>
    </row>
    <row r="49" spans="1:5" x14ac:dyDescent="0.15">
      <c r="A49" s="21"/>
      <c r="B49" s="1" t="s">
        <v>44</v>
      </c>
      <c r="C49" s="10">
        <v>55.34</v>
      </c>
      <c r="D49" s="5"/>
      <c r="E49" s="10">
        <v>55.34</v>
      </c>
    </row>
    <row r="50" spans="1:5" x14ac:dyDescent="0.15">
      <c r="A50" s="21"/>
      <c r="B50" s="1" t="s">
        <v>6</v>
      </c>
      <c r="C50" s="10">
        <v>42.61</v>
      </c>
      <c r="D50" s="5"/>
      <c r="E50" s="10">
        <v>42.61</v>
      </c>
    </row>
    <row r="51" spans="1:5" x14ac:dyDescent="0.15">
      <c r="A51" s="21"/>
      <c r="B51" s="1" t="s">
        <v>43</v>
      </c>
      <c r="C51" s="10">
        <v>46.3</v>
      </c>
      <c r="D51" s="5"/>
      <c r="E51" s="10">
        <v>46.3</v>
      </c>
    </row>
    <row r="52" spans="1:5" x14ac:dyDescent="0.15">
      <c r="A52" s="21"/>
      <c r="B52" s="1" t="s">
        <v>52</v>
      </c>
      <c r="C52" s="10">
        <v>33.92</v>
      </c>
      <c r="D52" s="5"/>
      <c r="E52" s="10">
        <v>33.92</v>
      </c>
    </row>
    <row r="53" spans="1:5" x14ac:dyDescent="0.15">
      <c r="A53" s="21"/>
      <c r="B53" s="1" t="s">
        <v>49</v>
      </c>
      <c r="C53" s="10">
        <v>33.08</v>
      </c>
      <c r="D53" s="5"/>
      <c r="E53" s="10">
        <v>33.08</v>
      </c>
    </row>
    <row r="54" spans="1:5" x14ac:dyDescent="0.15">
      <c r="A54" s="21"/>
      <c r="B54" s="1" t="s">
        <v>72</v>
      </c>
      <c r="C54" s="10">
        <v>33.32</v>
      </c>
      <c r="D54" s="5"/>
      <c r="E54" s="10">
        <v>33.32</v>
      </c>
    </row>
    <row r="55" spans="1:5" x14ac:dyDescent="0.15">
      <c r="A55" s="22"/>
      <c r="B55" s="1" t="s">
        <v>82</v>
      </c>
      <c r="C55" s="10">
        <v>81.62</v>
      </c>
      <c r="D55" s="5"/>
      <c r="E55" s="10">
        <v>81.62</v>
      </c>
    </row>
    <row r="56" spans="1:5" x14ac:dyDescent="0.15">
      <c r="A56" s="20" t="s">
        <v>11</v>
      </c>
      <c r="B56" s="9" t="s">
        <v>92</v>
      </c>
      <c r="C56" s="11">
        <f>SUM(C57:C63)</f>
        <v>256.94</v>
      </c>
      <c r="D56" s="8"/>
      <c r="E56" s="11">
        <f>SUM(E57:E63)</f>
        <v>256.94</v>
      </c>
    </row>
    <row r="57" spans="1:5" x14ac:dyDescent="0.15">
      <c r="A57" s="21"/>
      <c r="B57" s="1" t="s">
        <v>83</v>
      </c>
      <c r="C57" s="10">
        <v>48.989999999999995</v>
      </c>
      <c r="D57" s="5"/>
      <c r="E57" s="10">
        <v>48.989999999999995</v>
      </c>
    </row>
    <row r="58" spans="1:5" x14ac:dyDescent="0.15">
      <c r="A58" s="21"/>
      <c r="B58" s="1" t="s">
        <v>12</v>
      </c>
      <c r="C58" s="10">
        <v>51.04</v>
      </c>
      <c r="D58" s="5"/>
      <c r="E58" s="10">
        <v>51.04</v>
      </c>
    </row>
    <row r="59" spans="1:5" x14ac:dyDescent="0.15">
      <c r="A59" s="21"/>
      <c r="B59" s="1" t="s">
        <v>48</v>
      </c>
      <c r="C59" s="10">
        <v>34.22</v>
      </c>
      <c r="D59" s="5"/>
      <c r="E59" s="10">
        <v>34.22</v>
      </c>
    </row>
    <row r="60" spans="1:5" x14ac:dyDescent="0.15">
      <c r="A60" s="21"/>
      <c r="B60" s="1" t="s">
        <v>59</v>
      </c>
      <c r="C60" s="10">
        <v>37.21</v>
      </c>
      <c r="D60" s="5"/>
      <c r="E60" s="10">
        <v>37.21</v>
      </c>
    </row>
    <row r="61" spans="1:5" x14ac:dyDescent="0.15">
      <c r="A61" s="21"/>
      <c r="B61" s="1" t="s">
        <v>63</v>
      </c>
      <c r="C61" s="10">
        <v>28.72</v>
      </c>
      <c r="D61" s="5"/>
      <c r="E61" s="10">
        <v>28.72</v>
      </c>
    </row>
    <row r="62" spans="1:5" x14ac:dyDescent="0.15">
      <c r="A62" s="21"/>
      <c r="B62" s="1" t="s">
        <v>68</v>
      </c>
      <c r="C62" s="10">
        <v>34.340000000000003</v>
      </c>
      <c r="D62" s="5"/>
      <c r="E62" s="10">
        <v>34.340000000000003</v>
      </c>
    </row>
    <row r="63" spans="1:5" x14ac:dyDescent="0.15">
      <c r="A63" s="22"/>
      <c r="B63" s="1" t="s">
        <v>79</v>
      </c>
      <c r="C63" s="10">
        <v>22.42</v>
      </c>
      <c r="D63" s="5"/>
      <c r="E63" s="10">
        <v>22.42</v>
      </c>
    </row>
    <row r="64" spans="1:5" x14ac:dyDescent="0.15">
      <c r="A64" s="20" t="s">
        <v>40</v>
      </c>
      <c r="B64" s="9" t="s">
        <v>92</v>
      </c>
      <c r="C64" s="11">
        <f>SUM(C65:C69)</f>
        <v>273.14</v>
      </c>
      <c r="D64" s="8"/>
      <c r="E64" s="11">
        <f>SUM(E65:E69)</f>
        <v>273.14</v>
      </c>
    </row>
    <row r="65" spans="1:5" x14ac:dyDescent="0.15">
      <c r="A65" s="21"/>
      <c r="B65" s="1" t="s">
        <v>85</v>
      </c>
      <c r="C65" s="10">
        <v>49.57</v>
      </c>
      <c r="D65" s="5"/>
      <c r="E65" s="10">
        <v>49.57</v>
      </c>
    </row>
    <row r="66" spans="1:5" x14ac:dyDescent="0.15">
      <c r="A66" s="21"/>
      <c r="B66" s="1" t="s">
        <v>50</v>
      </c>
      <c r="C66" s="10">
        <v>33.5</v>
      </c>
      <c r="D66" s="5"/>
      <c r="E66" s="10">
        <v>33.5</v>
      </c>
    </row>
    <row r="67" spans="1:5" x14ac:dyDescent="0.15">
      <c r="A67" s="21"/>
      <c r="B67" s="1" t="s">
        <v>73</v>
      </c>
      <c r="C67" s="10">
        <v>36.909999999999997</v>
      </c>
      <c r="D67" s="5"/>
      <c r="E67" s="10">
        <v>36.909999999999997</v>
      </c>
    </row>
    <row r="68" spans="1:5" x14ac:dyDescent="0.15">
      <c r="A68" s="21"/>
      <c r="B68" s="1" t="s">
        <v>41</v>
      </c>
      <c r="C68" s="10">
        <v>51.92</v>
      </c>
      <c r="D68" s="5"/>
      <c r="E68" s="10">
        <v>51.92</v>
      </c>
    </row>
    <row r="69" spans="1:5" x14ac:dyDescent="0.15">
      <c r="A69" s="22"/>
      <c r="B69" s="1" t="s">
        <v>89</v>
      </c>
      <c r="C69" s="10">
        <v>101.24</v>
      </c>
      <c r="D69" s="5"/>
      <c r="E69" s="10">
        <v>101.24</v>
      </c>
    </row>
    <row r="70" spans="1:5" x14ac:dyDescent="0.15">
      <c r="A70" s="20" t="s">
        <v>2</v>
      </c>
      <c r="B70" s="9" t="s">
        <v>92</v>
      </c>
      <c r="C70" s="11">
        <f>SUM(C71:C80)</f>
        <v>572.63</v>
      </c>
      <c r="D70" s="11">
        <f>SUM(D71:D80)</f>
        <v>1000</v>
      </c>
      <c r="E70" s="11">
        <f>C70+D70</f>
        <v>1572.63</v>
      </c>
    </row>
    <row r="71" spans="1:5" x14ac:dyDescent="0.15">
      <c r="A71" s="21"/>
      <c r="B71" s="1" t="s">
        <v>24</v>
      </c>
      <c r="C71" s="10">
        <v>66.289999999999992</v>
      </c>
      <c r="D71" s="5"/>
      <c r="E71" s="10">
        <v>66.289999999999992</v>
      </c>
    </row>
    <row r="72" spans="1:5" x14ac:dyDescent="0.15">
      <c r="A72" s="21"/>
      <c r="B72" s="1" t="s">
        <v>13</v>
      </c>
      <c r="C72" s="10">
        <v>59.4</v>
      </c>
      <c r="D72" s="5"/>
      <c r="E72" s="10">
        <v>59.4</v>
      </c>
    </row>
    <row r="73" spans="1:5" x14ac:dyDescent="0.15">
      <c r="A73" s="21"/>
      <c r="B73" s="1" t="s">
        <v>14</v>
      </c>
      <c r="C73" s="10">
        <v>44.94</v>
      </c>
      <c r="D73" s="5"/>
      <c r="E73" s="10">
        <v>44.94</v>
      </c>
    </row>
    <row r="74" spans="1:5" x14ac:dyDescent="0.15">
      <c r="A74" s="21"/>
      <c r="B74" s="1" t="s">
        <v>16</v>
      </c>
      <c r="C74" s="10">
        <v>61.86</v>
      </c>
      <c r="D74" s="5"/>
      <c r="E74" s="10">
        <v>61.86</v>
      </c>
    </row>
    <row r="75" spans="1:5" x14ac:dyDescent="0.15">
      <c r="A75" s="21"/>
      <c r="B75" s="1" t="s">
        <v>15</v>
      </c>
      <c r="C75" s="10">
        <v>50.31</v>
      </c>
      <c r="D75" s="5"/>
      <c r="E75" s="10">
        <v>50.31</v>
      </c>
    </row>
    <row r="76" spans="1:5" x14ac:dyDescent="0.15">
      <c r="A76" s="21"/>
      <c r="B76" s="1" t="s">
        <v>17</v>
      </c>
      <c r="C76" s="10">
        <v>47.739999999999995</v>
      </c>
      <c r="D76" s="5"/>
      <c r="E76" s="10">
        <v>47.739999999999995</v>
      </c>
    </row>
    <row r="77" spans="1:5" x14ac:dyDescent="0.15">
      <c r="A77" s="21"/>
      <c r="B77" s="1" t="s">
        <v>30</v>
      </c>
      <c r="C77" s="10">
        <v>36.97</v>
      </c>
      <c r="D77" s="5">
        <v>1000</v>
      </c>
      <c r="E77" s="10">
        <f>C77+D77</f>
        <v>1036.97</v>
      </c>
    </row>
    <row r="78" spans="1:5" x14ac:dyDescent="0.15">
      <c r="A78" s="21"/>
      <c r="B78" s="1" t="s">
        <v>31</v>
      </c>
      <c r="C78" s="10">
        <v>45.7</v>
      </c>
      <c r="D78" s="5"/>
      <c r="E78" s="10">
        <v>45.7</v>
      </c>
    </row>
    <row r="79" spans="1:5" x14ac:dyDescent="0.15">
      <c r="A79" s="21"/>
      <c r="B79" s="1" t="s">
        <v>42</v>
      </c>
      <c r="C79" s="10">
        <v>77.69</v>
      </c>
      <c r="D79" s="5"/>
      <c r="E79" s="10">
        <v>77.69</v>
      </c>
    </row>
    <row r="80" spans="1:5" x14ac:dyDescent="0.15">
      <c r="A80" s="22"/>
      <c r="B80" s="1" t="s">
        <v>3</v>
      </c>
      <c r="C80" s="12">
        <v>81.72999999999999</v>
      </c>
      <c r="D80" s="5"/>
      <c r="E80" s="12">
        <v>81.72999999999999</v>
      </c>
    </row>
    <row r="81" spans="1:5" x14ac:dyDescent="0.15">
      <c r="A81" s="20" t="s">
        <v>45</v>
      </c>
      <c r="B81" s="9" t="s">
        <v>92</v>
      </c>
      <c r="C81" s="13">
        <f>SUM(C82:C92)</f>
        <v>546.69000000000005</v>
      </c>
      <c r="D81" s="8"/>
      <c r="E81" s="13">
        <f>SUM(E82:E92)</f>
        <v>546.69000000000005</v>
      </c>
    </row>
    <row r="82" spans="1:5" x14ac:dyDescent="0.15">
      <c r="A82" s="21"/>
      <c r="B82" s="1" t="s">
        <v>91</v>
      </c>
      <c r="C82" s="10">
        <v>38.39</v>
      </c>
      <c r="D82" s="5"/>
      <c r="E82" s="10">
        <v>38.39</v>
      </c>
    </row>
    <row r="83" spans="1:5" x14ac:dyDescent="0.15">
      <c r="A83" s="21"/>
      <c r="B83" s="1" t="s">
        <v>74</v>
      </c>
      <c r="C83" s="10">
        <v>21.41</v>
      </c>
      <c r="D83" s="5"/>
      <c r="E83" s="10">
        <v>21.41</v>
      </c>
    </row>
    <row r="84" spans="1:5" x14ac:dyDescent="0.15">
      <c r="A84" s="21"/>
      <c r="B84" s="1" t="s">
        <v>66</v>
      </c>
      <c r="C84" s="10">
        <v>51.32</v>
      </c>
      <c r="D84" s="5"/>
      <c r="E84" s="10">
        <v>51.32</v>
      </c>
    </row>
    <row r="85" spans="1:5" x14ac:dyDescent="0.15">
      <c r="A85" s="21"/>
      <c r="B85" s="1" t="s">
        <v>67</v>
      </c>
      <c r="C85" s="10">
        <v>52.760000000000005</v>
      </c>
      <c r="D85" s="5"/>
      <c r="E85" s="10">
        <v>52.760000000000005</v>
      </c>
    </row>
    <row r="86" spans="1:5" x14ac:dyDescent="0.15">
      <c r="A86" s="21"/>
      <c r="B86" s="1" t="s">
        <v>78</v>
      </c>
      <c r="C86" s="10">
        <v>35.480000000000004</v>
      </c>
      <c r="D86" s="5"/>
      <c r="E86" s="10">
        <v>35.480000000000004</v>
      </c>
    </row>
    <row r="87" spans="1:5" x14ac:dyDescent="0.15">
      <c r="A87" s="21"/>
      <c r="B87" s="1" t="s">
        <v>46</v>
      </c>
      <c r="C87" s="10">
        <v>42.17</v>
      </c>
      <c r="D87" s="5"/>
      <c r="E87" s="10">
        <v>42.17</v>
      </c>
    </row>
    <row r="88" spans="1:5" x14ac:dyDescent="0.15">
      <c r="A88" s="21"/>
      <c r="B88" s="1" t="s">
        <v>75</v>
      </c>
      <c r="C88" s="10">
        <v>97.73</v>
      </c>
      <c r="D88" s="5"/>
      <c r="E88" s="10">
        <v>97.73</v>
      </c>
    </row>
    <row r="89" spans="1:5" x14ac:dyDescent="0.15">
      <c r="A89" s="21"/>
      <c r="B89" s="1" t="s">
        <v>76</v>
      </c>
      <c r="C89" s="10">
        <v>43.41</v>
      </c>
      <c r="D89" s="5"/>
      <c r="E89" s="10">
        <v>43.41</v>
      </c>
    </row>
    <row r="90" spans="1:5" x14ac:dyDescent="0.15">
      <c r="A90" s="21"/>
      <c r="B90" s="1" t="s">
        <v>101</v>
      </c>
      <c r="C90" s="10">
        <v>86.17</v>
      </c>
      <c r="D90" s="5"/>
      <c r="E90" s="10">
        <v>86.17</v>
      </c>
    </row>
    <row r="91" spans="1:5" x14ac:dyDescent="0.15">
      <c r="A91" s="21"/>
      <c r="B91" s="1" t="s">
        <v>84</v>
      </c>
      <c r="C91" s="10">
        <v>52.74</v>
      </c>
      <c r="D91" s="5"/>
      <c r="E91" s="10">
        <v>52.74</v>
      </c>
    </row>
    <row r="92" spans="1:5" x14ac:dyDescent="0.15">
      <c r="A92" s="22"/>
      <c r="B92" s="1" t="s">
        <v>87</v>
      </c>
      <c r="C92" s="10">
        <v>25.11</v>
      </c>
      <c r="D92" s="5"/>
      <c r="E92" s="10">
        <v>25.11</v>
      </c>
    </row>
    <row r="93" spans="1:5" x14ac:dyDescent="0.15">
      <c r="A93" s="20" t="s">
        <v>102</v>
      </c>
      <c r="B93" s="9" t="s">
        <v>92</v>
      </c>
      <c r="C93" s="11">
        <f>SUM(C94:C98)</f>
        <v>210.45</v>
      </c>
      <c r="D93" s="8"/>
      <c r="E93" s="11">
        <f>SUM(E94:E98)</f>
        <v>210.45</v>
      </c>
    </row>
    <row r="94" spans="1:5" x14ac:dyDescent="0.15">
      <c r="A94" s="21"/>
      <c r="B94" s="1" t="s">
        <v>38</v>
      </c>
      <c r="C94" s="10">
        <v>29.259999999999998</v>
      </c>
      <c r="D94" s="5"/>
      <c r="E94" s="10">
        <v>29.259999999999998</v>
      </c>
    </row>
    <row r="95" spans="1:5" x14ac:dyDescent="0.15">
      <c r="A95" s="21"/>
      <c r="B95" s="1" t="s">
        <v>19</v>
      </c>
      <c r="C95" s="10">
        <v>50.68</v>
      </c>
      <c r="D95" s="5"/>
      <c r="E95" s="10">
        <v>50.68</v>
      </c>
    </row>
    <row r="96" spans="1:5" x14ac:dyDescent="0.15">
      <c r="A96" s="21"/>
      <c r="B96" s="1" t="s">
        <v>27</v>
      </c>
      <c r="C96" s="10">
        <v>35.299999999999997</v>
      </c>
      <c r="D96" s="5"/>
      <c r="E96" s="10">
        <v>35.299999999999997</v>
      </c>
    </row>
    <row r="97" spans="1:5" x14ac:dyDescent="0.15">
      <c r="A97" s="21"/>
      <c r="B97" s="1" t="s">
        <v>37</v>
      </c>
      <c r="C97" s="10">
        <v>29.02</v>
      </c>
      <c r="D97" s="5"/>
      <c r="E97" s="10">
        <v>29.02</v>
      </c>
    </row>
    <row r="98" spans="1:5" x14ac:dyDescent="0.15">
      <c r="A98" s="22"/>
      <c r="B98" s="1" t="s">
        <v>90</v>
      </c>
      <c r="C98" s="10">
        <v>66.19</v>
      </c>
      <c r="D98" s="5"/>
      <c r="E98" s="10">
        <v>66.19</v>
      </c>
    </row>
  </sheetData>
  <mergeCells count="21">
    <mergeCell ref="A2:E2"/>
    <mergeCell ref="A3:A5"/>
    <mergeCell ref="B3:B5"/>
    <mergeCell ref="C3:C5"/>
    <mergeCell ref="E3:E5"/>
    <mergeCell ref="D3:D5"/>
    <mergeCell ref="A93:A98"/>
    <mergeCell ref="A31:A34"/>
    <mergeCell ref="A39:A44"/>
    <mergeCell ref="A45:A55"/>
    <mergeCell ref="A56:A63"/>
    <mergeCell ref="A35:A38"/>
    <mergeCell ref="A6:B6"/>
    <mergeCell ref="A7:A10"/>
    <mergeCell ref="A64:A69"/>
    <mergeCell ref="A70:A80"/>
    <mergeCell ref="A81:A92"/>
    <mergeCell ref="A11:A14"/>
    <mergeCell ref="A15:A17"/>
    <mergeCell ref="A18:A24"/>
    <mergeCell ref="A25:A3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2020-08-10T07:22:38Z</dcterms:modified>
</cp:coreProperties>
</file>