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D89" i="1" l="1"/>
  <c r="D79" i="1"/>
  <c r="D74" i="1"/>
  <c r="D67" i="1"/>
  <c r="D57" i="1"/>
  <c r="D51" i="1"/>
  <c r="D47" i="1"/>
  <c r="D39" i="1"/>
  <c r="D31" i="1"/>
  <c r="D23" i="1"/>
  <c r="D15" i="1"/>
  <c r="D11" i="1"/>
  <c r="D6" i="1"/>
  <c r="D5" i="1" l="1"/>
</calcChain>
</file>

<file path=xl/sharedStrings.xml><?xml version="1.0" encoding="utf-8"?>
<sst xmlns="http://schemas.openxmlformats.org/spreadsheetml/2006/main" count="199" uniqueCount="125">
  <si>
    <t>附件：</t>
  </si>
  <si>
    <r>
      <t>2</t>
    </r>
    <r>
      <rPr>
        <sz val="18"/>
        <rFont val="方正小标宋_GBK"/>
        <family val="4"/>
        <charset val="134"/>
      </rPr>
      <t>020年乡镇污水处理设施建设财政奖补</t>
    </r>
    <r>
      <rPr>
        <sz val="18"/>
        <rFont val="方正小标宋_GBK"/>
        <family val="4"/>
        <charset val="134"/>
      </rPr>
      <t>资金明细表</t>
    </r>
    <phoneticPr fontId="6" type="noConversion"/>
  </si>
  <si>
    <t>单位：万元</t>
  </si>
  <si>
    <t>市州</t>
  </si>
  <si>
    <t>县市区</t>
  </si>
  <si>
    <t>项目名称</t>
  </si>
  <si>
    <t>金额</t>
  </si>
  <si>
    <t>备注</t>
  </si>
  <si>
    <t>合计</t>
  </si>
  <si>
    <t>株洲市</t>
  </si>
  <si>
    <t>株洲市小计</t>
  </si>
  <si>
    <t>2020年乡镇污水处理设施建设四年行动</t>
  </si>
  <si>
    <t>株洲市本级及所辖区</t>
  </si>
  <si>
    <t>天元区281万元，芦淞区251万元</t>
    <phoneticPr fontId="6" type="noConversion"/>
  </si>
  <si>
    <t>攸县</t>
  </si>
  <si>
    <t>茶陵县</t>
  </si>
  <si>
    <t>湘潭市</t>
  </si>
  <si>
    <t>湘潭市小计</t>
  </si>
  <si>
    <t>湘潭市本级及所辖区</t>
  </si>
  <si>
    <t>雨湖区995万元</t>
    <phoneticPr fontId="6" type="noConversion"/>
  </si>
  <si>
    <t>湘潭县</t>
  </si>
  <si>
    <t>湘乡市</t>
  </si>
  <si>
    <t>衡阳市</t>
  </si>
  <si>
    <t>衡阳市小计</t>
  </si>
  <si>
    <t>衡阳市本级及所辖区</t>
  </si>
  <si>
    <t>珠晖区159万元，石鼓区227万元</t>
    <phoneticPr fontId="6" type="noConversion"/>
  </si>
  <si>
    <t>衡南县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</si>
  <si>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</si>
  <si>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</si>
  <si>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</si>
  <si>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</si>
  <si>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</si>
  <si>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</si>
  <si>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</si>
  <si>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新邵县</t>
  </si>
  <si>
    <t>隆回县</t>
  </si>
  <si>
    <t>武冈市</t>
  </si>
  <si>
    <t>洞口县</t>
  </si>
  <si>
    <t>邵阳县</t>
  </si>
  <si>
    <t>城步县</t>
  </si>
  <si>
    <t>岳阳市</t>
  </si>
  <si>
    <t>岳阳市小计</t>
  </si>
  <si>
    <t>岳阳市本级及所辖区</t>
  </si>
  <si>
    <t>汨罗市</t>
  </si>
  <si>
    <t>含屈原管理区626万元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</si>
  <si>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</si>
  <si>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</si>
  <si>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</si>
  <si>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</si>
  <si>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</si>
  <si>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</si>
  <si>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</si>
  <si>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常德市本级及所辖区</t>
  </si>
  <si>
    <t>武陵区191万元，鼎城区1966万元（其中含常德经开区352万元）</t>
    <phoneticPr fontId="6" type="noConversion"/>
  </si>
  <si>
    <t>安乡县</t>
  </si>
  <si>
    <t>汉寿县</t>
  </si>
  <si>
    <t>含西湖管理区138万元</t>
  </si>
  <si>
    <t>澧县</t>
  </si>
  <si>
    <t>临澧县</t>
  </si>
  <si>
    <t>桃源县</t>
  </si>
  <si>
    <t>石门县</t>
  </si>
  <si>
    <t>张家界市</t>
  </si>
  <si>
    <t>张家界市小计</t>
  </si>
  <si>
    <t>张家界市本级及所辖区</t>
  </si>
  <si>
    <t>永定区158万元</t>
    <phoneticPr fontId="6" type="noConversion"/>
  </si>
  <si>
    <t>慈利县</t>
  </si>
  <si>
    <t>桑植县</t>
  </si>
  <si>
    <t>益阳市</t>
  </si>
  <si>
    <t>益阳市小计</t>
  </si>
  <si>
    <t>益阳市本级及所辖区</t>
  </si>
  <si>
    <t>赫山区3168万元</t>
    <phoneticPr fontId="6" type="noConversion"/>
  </si>
  <si>
    <t>沅江市</t>
  </si>
  <si>
    <t>南县</t>
  </si>
  <si>
    <t>桃江县</t>
  </si>
  <si>
    <t>安化县</t>
  </si>
  <si>
    <t>永州市</t>
  </si>
  <si>
    <t>永州市小计</t>
  </si>
  <si>
    <t>永州市本级及所辖区</t>
  </si>
  <si>
    <t>零陵区878万元，冷水滩区425万元</t>
    <phoneticPr fontId="6" type="noConversion"/>
  </si>
  <si>
    <t>东安县</t>
  </si>
  <si>
    <t>道县</t>
  </si>
  <si>
    <t>江永县</t>
  </si>
  <si>
    <t>江华县</t>
  </si>
  <si>
    <t>蓝山县</t>
  </si>
  <si>
    <t>新田县</t>
  </si>
  <si>
    <t>双牌县</t>
  </si>
  <si>
    <t>祁阳县</t>
  </si>
  <si>
    <t>含金洞管理区455万元</t>
  </si>
  <si>
    <t>郴州市</t>
  </si>
  <si>
    <t>郴州市小计</t>
  </si>
  <si>
    <t>桂阳县</t>
  </si>
  <si>
    <t>宜章县</t>
  </si>
  <si>
    <t>嘉禾县</t>
  </si>
  <si>
    <t>临武县</t>
  </si>
  <si>
    <t>汝城县</t>
  </si>
  <si>
    <t>安仁县</t>
  </si>
  <si>
    <t>娄底市</t>
  </si>
  <si>
    <t>娄底市小计</t>
  </si>
  <si>
    <t>涟源市</t>
  </si>
  <si>
    <t>2020年度乡镇污水处理设施建设四年行动</t>
  </si>
  <si>
    <t>冷水江市</t>
  </si>
  <si>
    <t>双峰县</t>
  </si>
  <si>
    <t>新化县</t>
  </si>
  <si>
    <t>怀化市</t>
  </si>
  <si>
    <t>怀化市小计</t>
  </si>
  <si>
    <t>怀化市本级及所辖区</t>
  </si>
  <si>
    <t>鹤城区318万元</t>
    <phoneticPr fontId="6" type="noConversion"/>
  </si>
  <si>
    <t>沅陵县</t>
  </si>
  <si>
    <t>辰溪县</t>
  </si>
  <si>
    <t>溆浦县</t>
  </si>
  <si>
    <t>麻阳县</t>
  </si>
  <si>
    <t>新晃县</t>
  </si>
  <si>
    <t>芷江县</t>
  </si>
  <si>
    <t>中方县</t>
  </si>
  <si>
    <t>通道县</t>
  </si>
  <si>
    <t>湘西土家族苗族自治州</t>
  </si>
  <si>
    <t>湘西土家族苗族自治州小计</t>
  </si>
  <si>
    <t>吉首市</t>
  </si>
  <si>
    <t>泸溪县</t>
  </si>
  <si>
    <t>凤凰县</t>
  </si>
  <si>
    <t>花垣县</t>
  </si>
  <si>
    <t>保靖县</t>
  </si>
  <si>
    <t>岳阳楼区（岳阳经济开发区）502万元，君山区1025万元，云溪区1239万元</t>
    <phoneticPr fontId="6" type="noConversion"/>
  </si>
  <si>
    <t>渌口区</t>
    <phoneticPr fontId="2" type="noConversion"/>
  </si>
  <si>
    <t>邵东市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</si>
</sst>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2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1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abSelected="1" workbookViewId="0">
      <selection activeCell="C13" sqref="C13"/>
    </sheetView>
  </sheetViews>
  <sheetFormatPr defaultColWidth="9" defaultRowHeight="15.75"/>
  <cols>
    <col min="1" max="1" width="7.375" style="5" customWidth="1"/>
    <col min="2" max="2" width="18.875" style="27" customWidth="1"/>
    <col min="3" max="3" width="37.875" style="27" customWidth="1"/>
    <col min="4" max="4" width="7.75" style="7" customWidth="1"/>
    <col min="5" max="5" width="16.25" style="4" customWidth="1"/>
    <col min="6" max="16384" width="9" style="5"/>
  </cols>
  <sheetData>
    <row r="1" spans="1:5" ht="18.75">
      <c r="A1" s="1" t="s">
        <v>0</v>
      </c>
      <c r="B1" s="2"/>
      <c r="C1" s="2"/>
      <c r="D1" s="3"/>
    </row>
    <row r="2" spans="1:5" ht="43.5" customHeight="1">
      <c r="A2" s="32" t="s">
        <v>1</v>
      </c>
      <c r="B2" s="32"/>
      <c r="C2" s="32"/>
      <c r="D2" s="32"/>
      <c r="E2" s="32"/>
    </row>
    <row r="3" spans="1:5" ht="18.75">
      <c r="A3" s="6"/>
      <c r="B3" s="6"/>
      <c r="C3" s="6"/>
      <c r="E3" s="8" t="s">
        <v>2</v>
      </c>
    </row>
    <row r="4" spans="1:5" s="11" customFormat="1" ht="22.5" customHeight="1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</row>
    <row r="5" spans="1:5" s="11" customFormat="1" ht="17.25" customHeight="1">
      <c r="A5" s="33" t="s">
        <v>8</v>
      </c>
      <c r="B5" s="33"/>
      <c r="C5" s="12"/>
      <c r="D5" s="13">
        <f>SUM(D89,D79,D74,D67,D57,D51,D47,D39,D31,D23,D15,D11,D6)</f>
        <v>95403</v>
      </c>
      <c r="E5" s="14"/>
    </row>
    <row r="6" spans="1:5" s="11" customFormat="1" ht="14.25">
      <c r="A6" s="31" t="s">
        <v>9</v>
      </c>
      <c r="B6" s="15" t="s">
        <v>10</v>
      </c>
      <c r="C6" s="15"/>
      <c r="D6" s="13">
        <f>SUM(D7:D10)</f>
        <v>3119</v>
      </c>
      <c r="E6" s="14"/>
    </row>
    <row r="7" spans="1:5" s="11" customFormat="1" ht="32.25" customHeight="1">
      <c r="A7" s="31"/>
      <c r="B7" s="16" t="s">
        <v>12</v>
      </c>
      <c r="C7" s="18" t="s">
        <v>11</v>
      </c>
      <c r="D7" s="13">
        <v>532</v>
      </c>
      <c r="E7" s="14" t="s">
        <v>13</v>
      </c>
    </row>
    <row r="8" spans="1:5" s="11" customFormat="1" ht="15">
      <c r="A8" s="31"/>
      <c r="B8" s="16" t="s">
        <v>123</v>
      </c>
      <c r="C8" s="18" t="s">
        <v>11</v>
      </c>
      <c r="D8" s="17">
        <v>495</v>
      </c>
      <c r="E8" s="14"/>
    </row>
    <row r="9" spans="1:5" s="11" customFormat="1" ht="15">
      <c r="A9" s="31"/>
      <c r="B9" s="16" t="s">
        <v>14</v>
      </c>
      <c r="C9" s="18" t="s">
        <v>11</v>
      </c>
      <c r="D9" s="17">
        <v>1761</v>
      </c>
      <c r="E9" s="14"/>
    </row>
    <row r="10" spans="1:5" s="11" customFormat="1" ht="15">
      <c r="A10" s="31"/>
      <c r="B10" s="16" t="s">
        <v>15</v>
      </c>
      <c r="C10" s="18" t="s">
        <v>11</v>
      </c>
      <c r="D10" s="17">
        <v>331</v>
      </c>
      <c r="E10" s="14"/>
    </row>
    <row r="11" spans="1:5" s="11" customFormat="1" ht="14.25">
      <c r="A11" s="31" t="s">
        <v>16</v>
      </c>
      <c r="B11" s="15" t="s">
        <v>17</v>
      </c>
      <c r="C11" s="12"/>
      <c r="D11" s="13">
        <f>SUM(D12:D14)</f>
        <v>3803</v>
      </c>
      <c r="E11" s="14"/>
    </row>
    <row r="12" spans="1:5" s="11" customFormat="1" ht="14.25">
      <c r="A12" s="31"/>
      <c r="B12" s="16" t="s">
        <v>18</v>
      </c>
      <c r="C12" s="18" t="s">
        <v>11</v>
      </c>
      <c r="D12" s="13">
        <v>995</v>
      </c>
      <c r="E12" s="14" t="s">
        <v>19</v>
      </c>
    </row>
    <row r="13" spans="1:5" s="11" customFormat="1" ht="15">
      <c r="A13" s="31"/>
      <c r="B13" s="16" t="s">
        <v>20</v>
      </c>
      <c r="C13" s="18" t="s">
        <v>11</v>
      </c>
      <c r="D13" s="17">
        <v>2511</v>
      </c>
      <c r="E13" s="14"/>
    </row>
    <row r="14" spans="1:5" s="11" customFormat="1" ht="15">
      <c r="A14" s="31"/>
      <c r="B14" s="16" t="s">
        <v>21</v>
      </c>
      <c r="C14" s="18" t="s">
        <v>11</v>
      </c>
      <c r="D14" s="17">
        <v>297</v>
      </c>
      <c r="E14" s="14"/>
    </row>
    <row r="15" spans="1:5" s="11" customFormat="1" ht="14.25">
      <c r="A15" s="28" t="s">
        <v>22</v>
      </c>
      <c r="B15" s="15" t="s">
        <v>23</v>
      </c>
      <c r="C15" s="12"/>
      <c r="D15" s="13">
        <f>SUM(D16:D22)</f>
        <v>4656</v>
      </c>
      <c r="E15" s="14"/>
    </row>
    <row r="16" spans="1:5" s="11" customFormat="1" ht="27">
      <c r="A16" s="29"/>
      <c r="B16" s="16" t="s">
        <v>24</v>
      </c>
      <c r="C16" s="18" t="s">
        <v>11</v>
      </c>
      <c r="D16" s="13">
        <v>386</v>
      </c>
      <c r="E16" s="14" t="s">
        <v>25</v>
      </c>
    </row>
    <row r="17" spans="1:5" s="11" customFormat="1" ht="15">
      <c r="A17" s="29"/>
      <c r="B17" s="16" t="s">
        <v>26</v>
      </c>
      <c r="C17" s="18" t="s">
        <v>11</v>
      </c>
      <c r="D17" s="17">
        <v>574</v>
      </c>
      <c r="E17" s="14"/>
    </row>
    <row r="18" spans="1:5" s="11" customFormat="1" ht="15">
      <c r="A18" s="29"/>
      <c r="B18" s="16" t="s">
        <v>27</v>
      </c>
      <c r="C18" s="18" t="s">
        <v>11</v>
      </c>
      <c r="D18" s="17">
        <v>470</v>
      </c>
      <c r="E18" s="14"/>
    </row>
    <row r="19" spans="1:5" s="11" customFormat="1" ht="15">
      <c r="A19" s="29"/>
      <c r="B19" s="16" t="s">
        <v>28</v>
      </c>
      <c r="C19" s="18" t="s">
        <v>11</v>
      </c>
      <c r="D19" s="17">
        <v>1213</v>
      </c>
      <c r="E19" s="14"/>
    </row>
    <row r="20" spans="1:5" s="11" customFormat="1" ht="15">
      <c r="A20" s="29"/>
      <c r="B20" s="16" t="s">
        <v>29</v>
      </c>
      <c r="C20" s="18" t="s">
        <v>11</v>
      </c>
      <c r="D20" s="17">
        <v>588</v>
      </c>
      <c r="E20" s="14"/>
    </row>
    <row r="21" spans="1:5" s="11" customFormat="1" ht="15">
      <c r="A21" s="29"/>
      <c r="B21" s="16" t="s">
        <v>30</v>
      </c>
      <c r="C21" s="18" t="s">
        <v>11</v>
      </c>
      <c r="D21" s="17">
        <v>1072</v>
      </c>
      <c r="E21" s="14"/>
    </row>
    <row r="22" spans="1:5" s="11" customFormat="1" ht="15">
      <c r="A22" s="29"/>
      <c r="B22" s="16" t="s">
        <v>31</v>
      </c>
      <c r="C22" s="18" t="s">
        <v>11</v>
      </c>
      <c r="D22" s="19">
        <v>353</v>
      </c>
      <c r="E22" s="14"/>
    </row>
    <row r="23" spans="1:5" s="11" customFormat="1" ht="14.25">
      <c r="A23" s="31" t="s">
        <v>32</v>
      </c>
      <c r="B23" s="15" t="s">
        <v>33</v>
      </c>
      <c r="C23" s="12"/>
      <c r="D23" s="13">
        <f>SUM(D24:D30)</f>
        <v>8105</v>
      </c>
      <c r="E23" s="14"/>
    </row>
    <row r="24" spans="1:5" s="11" customFormat="1" ht="15">
      <c r="A24" s="31"/>
      <c r="B24" s="16" t="s">
        <v>124</v>
      </c>
      <c r="C24" s="18" t="s">
        <v>11</v>
      </c>
      <c r="D24" s="17">
        <v>1012</v>
      </c>
      <c r="E24" s="14"/>
    </row>
    <row r="25" spans="1:5" s="11" customFormat="1" ht="15">
      <c r="A25" s="31"/>
      <c r="B25" s="16" t="s">
        <v>34</v>
      </c>
      <c r="C25" s="18" t="s">
        <v>11</v>
      </c>
      <c r="D25" s="17">
        <v>1173</v>
      </c>
      <c r="E25" s="14"/>
    </row>
    <row r="26" spans="1:5" s="11" customFormat="1" ht="15">
      <c r="A26" s="31"/>
      <c r="B26" s="16" t="s">
        <v>35</v>
      </c>
      <c r="C26" s="18" t="s">
        <v>11</v>
      </c>
      <c r="D26" s="17">
        <v>1130</v>
      </c>
      <c r="E26" s="14"/>
    </row>
    <row r="27" spans="1:5" s="11" customFormat="1" ht="15">
      <c r="A27" s="31"/>
      <c r="B27" s="16" t="s">
        <v>36</v>
      </c>
      <c r="C27" s="18" t="s">
        <v>11</v>
      </c>
      <c r="D27" s="17">
        <v>452</v>
      </c>
      <c r="E27" s="14"/>
    </row>
    <row r="28" spans="1:5" s="11" customFormat="1" ht="15">
      <c r="A28" s="31"/>
      <c r="B28" s="16" t="s">
        <v>37</v>
      </c>
      <c r="C28" s="18" t="s">
        <v>11</v>
      </c>
      <c r="D28" s="17">
        <v>770</v>
      </c>
      <c r="E28" s="14"/>
    </row>
    <row r="29" spans="1:5" s="11" customFormat="1" ht="15">
      <c r="A29" s="31"/>
      <c r="B29" s="16" t="s">
        <v>38</v>
      </c>
      <c r="C29" s="18" t="s">
        <v>11</v>
      </c>
      <c r="D29" s="17">
        <v>3086</v>
      </c>
      <c r="E29" s="14"/>
    </row>
    <row r="30" spans="1:5" s="11" customFormat="1" ht="15">
      <c r="A30" s="31"/>
      <c r="B30" s="16" t="s">
        <v>39</v>
      </c>
      <c r="C30" s="18" t="s">
        <v>11</v>
      </c>
      <c r="D30" s="17">
        <v>482</v>
      </c>
      <c r="E30" s="14"/>
    </row>
    <row r="31" spans="1:5" s="11" customFormat="1" ht="14.25">
      <c r="A31" s="31" t="s">
        <v>40</v>
      </c>
      <c r="B31" s="15" t="s">
        <v>41</v>
      </c>
      <c r="C31" s="12"/>
      <c r="D31" s="13">
        <f>SUM(D32:D38)</f>
        <v>19444</v>
      </c>
      <c r="E31" s="14"/>
    </row>
    <row r="32" spans="1:5" s="11" customFormat="1" ht="81" customHeight="1">
      <c r="A32" s="31"/>
      <c r="B32" s="16" t="s">
        <v>42</v>
      </c>
      <c r="C32" s="18" t="s">
        <v>11</v>
      </c>
      <c r="D32" s="13">
        <v>2766</v>
      </c>
      <c r="E32" s="14" t="s">
        <v>122</v>
      </c>
    </row>
    <row r="33" spans="1:5" s="11" customFormat="1" ht="27">
      <c r="A33" s="31"/>
      <c r="B33" s="16" t="s">
        <v>43</v>
      </c>
      <c r="C33" s="18" t="s">
        <v>11</v>
      </c>
      <c r="D33" s="17">
        <v>2613</v>
      </c>
      <c r="E33" s="14" t="s">
        <v>44</v>
      </c>
    </row>
    <row r="34" spans="1:5" s="11" customFormat="1" ht="15">
      <c r="A34" s="31"/>
      <c r="B34" s="16" t="s">
        <v>45</v>
      </c>
      <c r="C34" s="18" t="s">
        <v>11</v>
      </c>
      <c r="D34" s="17">
        <v>6813</v>
      </c>
      <c r="E34" s="14"/>
    </row>
    <row r="35" spans="1:5" s="11" customFormat="1" ht="15">
      <c r="A35" s="31"/>
      <c r="B35" s="16" t="s">
        <v>46</v>
      </c>
      <c r="C35" s="18" t="s">
        <v>11</v>
      </c>
      <c r="D35" s="17">
        <v>2228</v>
      </c>
      <c r="E35" s="14"/>
    </row>
    <row r="36" spans="1:5" s="11" customFormat="1" ht="15">
      <c r="A36" s="31"/>
      <c r="B36" s="16" t="s">
        <v>47</v>
      </c>
      <c r="C36" s="18" t="s">
        <v>11</v>
      </c>
      <c r="D36" s="17">
        <v>1189</v>
      </c>
      <c r="E36" s="14"/>
    </row>
    <row r="37" spans="1:5" s="11" customFormat="1" ht="15">
      <c r="A37" s="31"/>
      <c r="B37" s="16" t="s">
        <v>48</v>
      </c>
      <c r="C37" s="18" t="s">
        <v>11</v>
      </c>
      <c r="D37" s="17">
        <v>2342</v>
      </c>
      <c r="E37" s="14"/>
    </row>
    <row r="38" spans="1:5" s="11" customFormat="1" ht="15">
      <c r="A38" s="31"/>
      <c r="B38" s="16" t="s">
        <v>49</v>
      </c>
      <c r="C38" s="18" t="s">
        <v>11</v>
      </c>
      <c r="D38" s="17">
        <v>1493</v>
      </c>
      <c r="E38" s="14"/>
    </row>
    <row r="39" spans="1:5" s="11" customFormat="1" ht="14.25">
      <c r="A39" s="31" t="s">
        <v>50</v>
      </c>
      <c r="B39" s="15" t="s">
        <v>51</v>
      </c>
      <c r="C39" s="12"/>
      <c r="D39" s="13">
        <f>SUM(D40:D46)</f>
        <v>18256</v>
      </c>
      <c r="E39" s="14"/>
    </row>
    <row r="40" spans="1:5" s="11" customFormat="1" ht="57.75" customHeight="1">
      <c r="A40" s="31"/>
      <c r="B40" s="16" t="s">
        <v>52</v>
      </c>
      <c r="C40" s="18" t="s">
        <v>11</v>
      </c>
      <c r="D40" s="13">
        <v>2157</v>
      </c>
      <c r="E40" s="14" t="s">
        <v>53</v>
      </c>
    </row>
    <row r="41" spans="1:5" s="11" customFormat="1" ht="15">
      <c r="A41" s="31"/>
      <c r="B41" s="20" t="s">
        <v>54</v>
      </c>
      <c r="C41" s="18" t="s">
        <v>11</v>
      </c>
      <c r="D41" s="17">
        <v>2631</v>
      </c>
      <c r="E41" s="14"/>
    </row>
    <row r="42" spans="1:5" s="11" customFormat="1" ht="27">
      <c r="A42" s="31"/>
      <c r="B42" s="20" t="s">
        <v>55</v>
      </c>
      <c r="C42" s="18" t="s">
        <v>11</v>
      </c>
      <c r="D42" s="17">
        <v>2787</v>
      </c>
      <c r="E42" s="14" t="s">
        <v>56</v>
      </c>
    </row>
    <row r="43" spans="1:5" s="11" customFormat="1" ht="15">
      <c r="A43" s="31"/>
      <c r="B43" s="20" t="s">
        <v>57</v>
      </c>
      <c r="C43" s="18" t="s">
        <v>11</v>
      </c>
      <c r="D43" s="17">
        <v>2542</v>
      </c>
      <c r="E43" s="14"/>
    </row>
    <row r="44" spans="1:5" s="11" customFormat="1" ht="15">
      <c r="A44" s="31"/>
      <c r="B44" s="20" t="s">
        <v>58</v>
      </c>
      <c r="C44" s="18" t="s">
        <v>11</v>
      </c>
      <c r="D44" s="17">
        <v>1969</v>
      </c>
      <c r="E44" s="14"/>
    </row>
    <row r="45" spans="1:5" s="11" customFormat="1" ht="15">
      <c r="A45" s="31"/>
      <c r="B45" s="20" t="s">
        <v>59</v>
      </c>
      <c r="C45" s="18" t="s">
        <v>11</v>
      </c>
      <c r="D45" s="17">
        <v>5289</v>
      </c>
      <c r="E45" s="14"/>
    </row>
    <row r="46" spans="1:5" s="11" customFormat="1" ht="15">
      <c r="A46" s="31"/>
      <c r="B46" s="20" t="s">
        <v>60</v>
      </c>
      <c r="C46" s="18" t="s">
        <v>11</v>
      </c>
      <c r="D46" s="17">
        <v>881</v>
      </c>
      <c r="E46" s="14"/>
    </row>
    <row r="47" spans="1:5" s="11" customFormat="1" ht="14.25">
      <c r="A47" s="31" t="s">
        <v>61</v>
      </c>
      <c r="B47" s="15" t="s">
        <v>62</v>
      </c>
      <c r="C47" s="12"/>
      <c r="D47" s="13">
        <f>SUM(D48:D50)</f>
        <v>1978</v>
      </c>
      <c r="E47" s="14"/>
    </row>
    <row r="48" spans="1:5" s="11" customFormat="1" ht="27">
      <c r="A48" s="31"/>
      <c r="B48" s="16" t="s">
        <v>63</v>
      </c>
      <c r="C48" s="18" t="s">
        <v>11</v>
      </c>
      <c r="D48" s="13">
        <v>158</v>
      </c>
      <c r="E48" s="14" t="s">
        <v>64</v>
      </c>
    </row>
    <row r="49" spans="1:5" s="11" customFormat="1" ht="15">
      <c r="A49" s="31"/>
      <c r="B49" s="16" t="s">
        <v>65</v>
      </c>
      <c r="C49" s="18" t="s">
        <v>11</v>
      </c>
      <c r="D49" s="17">
        <v>775</v>
      </c>
      <c r="E49" s="14"/>
    </row>
    <row r="50" spans="1:5" s="11" customFormat="1" ht="15">
      <c r="A50" s="31"/>
      <c r="B50" s="16" t="s">
        <v>66</v>
      </c>
      <c r="C50" s="18" t="s">
        <v>11</v>
      </c>
      <c r="D50" s="17">
        <v>1045</v>
      </c>
      <c r="E50" s="14"/>
    </row>
    <row r="51" spans="1:5" s="11" customFormat="1" ht="14.25">
      <c r="A51" s="28" t="s">
        <v>67</v>
      </c>
      <c r="B51" s="15" t="s">
        <v>68</v>
      </c>
      <c r="C51" s="12"/>
      <c r="D51" s="13">
        <f>SUM(D52:D56)</f>
        <v>13306</v>
      </c>
      <c r="E51" s="14"/>
    </row>
    <row r="52" spans="1:5" s="11" customFormat="1" ht="14.25">
      <c r="A52" s="29"/>
      <c r="B52" s="16" t="s">
        <v>69</v>
      </c>
      <c r="C52" s="18" t="s">
        <v>11</v>
      </c>
      <c r="D52" s="13">
        <v>3168</v>
      </c>
      <c r="E52" s="14" t="s">
        <v>70</v>
      </c>
    </row>
    <row r="53" spans="1:5" s="11" customFormat="1" ht="15">
      <c r="A53" s="29"/>
      <c r="B53" s="16" t="s">
        <v>71</v>
      </c>
      <c r="C53" s="18" t="s">
        <v>11</v>
      </c>
      <c r="D53" s="17">
        <v>607</v>
      </c>
      <c r="E53" s="14"/>
    </row>
    <row r="54" spans="1:5" s="11" customFormat="1" ht="15">
      <c r="A54" s="29"/>
      <c r="B54" s="16" t="s">
        <v>72</v>
      </c>
      <c r="C54" s="18" t="s">
        <v>11</v>
      </c>
      <c r="D54" s="17">
        <v>16</v>
      </c>
      <c r="E54" s="14"/>
    </row>
    <row r="55" spans="1:5" s="11" customFormat="1" ht="15">
      <c r="A55" s="29"/>
      <c r="B55" s="16" t="s">
        <v>73</v>
      </c>
      <c r="C55" s="18" t="s">
        <v>11</v>
      </c>
      <c r="D55" s="17">
        <v>3858</v>
      </c>
      <c r="E55" s="14"/>
    </row>
    <row r="56" spans="1:5" s="11" customFormat="1" ht="15">
      <c r="A56" s="30"/>
      <c r="B56" s="16" t="s">
        <v>74</v>
      </c>
      <c r="C56" s="18" t="s">
        <v>11</v>
      </c>
      <c r="D56" s="17">
        <v>5657</v>
      </c>
      <c r="E56" s="14"/>
    </row>
    <row r="57" spans="1:5" s="11" customFormat="1" ht="14.25">
      <c r="A57" s="31" t="s">
        <v>75</v>
      </c>
      <c r="B57" s="15" t="s">
        <v>76</v>
      </c>
      <c r="C57" s="12"/>
      <c r="D57" s="13">
        <f>SUM(D58:D66)</f>
        <v>8227</v>
      </c>
      <c r="E57" s="14"/>
    </row>
    <row r="58" spans="1:5" s="11" customFormat="1" ht="33.75" customHeight="1">
      <c r="A58" s="31"/>
      <c r="B58" s="16" t="s">
        <v>77</v>
      </c>
      <c r="C58" s="18" t="s">
        <v>11</v>
      </c>
      <c r="D58" s="13">
        <v>1303</v>
      </c>
      <c r="E58" s="14" t="s">
        <v>78</v>
      </c>
    </row>
    <row r="59" spans="1:5" s="11" customFormat="1" ht="15">
      <c r="A59" s="31"/>
      <c r="B59" s="16" t="s">
        <v>79</v>
      </c>
      <c r="C59" s="18" t="s">
        <v>11</v>
      </c>
      <c r="D59" s="17">
        <v>1454</v>
      </c>
      <c r="E59" s="14"/>
    </row>
    <row r="60" spans="1:5" s="11" customFormat="1" ht="15">
      <c r="A60" s="31"/>
      <c r="B60" s="16" t="s">
        <v>80</v>
      </c>
      <c r="C60" s="18" t="s">
        <v>11</v>
      </c>
      <c r="D60" s="17">
        <v>1327</v>
      </c>
      <c r="E60" s="14"/>
    </row>
    <row r="61" spans="1:5" s="11" customFormat="1" ht="15">
      <c r="A61" s="31"/>
      <c r="B61" s="16" t="s">
        <v>81</v>
      </c>
      <c r="C61" s="18" t="s">
        <v>11</v>
      </c>
      <c r="D61" s="17">
        <v>413</v>
      </c>
      <c r="E61" s="14"/>
    </row>
    <row r="62" spans="1:5" s="11" customFormat="1" ht="15">
      <c r="A62" s="31"/>
      <c r="B62" s="16" t="s">
        <v>82</v>
      </c>
      <c r="C62" s="18" t="s">
        <v>11</v>
      </c>
      <c r="D62" s="17">
        <v>421</v>
      </c>
      <c r="E62" s="14"/>
    </row>
    <row r="63" spans="1:5" s="11" customFormat="1" ht="15">
      <c r="A63" s="31"/>
      <c r="B63" s="16" t="s">
        <v>83</v>
      </c>
      <c r="C63" s="18" t="s">
        <v>11</v>
      </c>
      <c r="D63" s="17">
        <v>175</v>
      </c>
      <c r="E63" s="14"/>
    </row>
    <row r="64" spans="1:5" s="11" customFormat="1" ht="15">
      <c r="A64" s="31"/>
      <c r="B64" s="16" t="s">
        <v>84</v>
      </c>
      <c r="C64" s="18" t="s">
        <v>11</v>
      </c>
      <c r="D64" s="17">
        <v>254</v>
      </c>
      <c r="E64" s="14"/>
    </row>
    <row r="65" spans="1:5" s="11" customFormat="1" ht="15">
      <c r="A65" s="31"/>
      <c r="B65" s="16" t="s">
        <v>85</v>
      </c>
      <c r="C65" s="18" t="s">
        <v>11</v>
      </c>
      <c r="D65" s="17">
        <v>612</v>
      </c>
      <c r="E65" s="14"/>
    </row>
    <row r="66" spans="1:5" s="11" customFormat="1" ht="31.5" customHeight="1">
      <c r="A66" s="31"/>
      <c r="B66" s="16" t="s">
        <v>86</v>
      </c>
      <c r="C66" s="18" t="s">
        <v>11</v>
      </c>
      <c r="D66" s="17">
        <v>2268</v>
      </c>
      <c r="E66" s="14" t="s">
        <v>87</v>
      </c>
    </row>
    <row r="67" spans="1:5" s="11" customFormat="1" ht="14.25">
      <c r="A67" s="28" t="s">
        <v>88</v>
      </c>
      <c r="B67" s="15" t="s">
        <v>89</v>
      </c>
      <c r="C67" s="12"/>
      <c r="D67" s="13">
        <f>SUM(D68:D73)</f>
        <v>4074</v>
      </c>
      <c r="E67" s="14"/>
    </row>
    <row r="68" spans="1:5" s="11" customFormat="1" ht="15">
      <c r="A68" s="29"/>
      <c r="B68" s="16" t="s">
        <v>90</v>
      </c>
      <c r="C68" s="18" t="s">
        <v>11</v>
      </c>
      <c r="D68" s="17">
        <v>944</v>
      </c>
      <c r="E68" s="14"/>
    </row>
    <row r="69" spans="1:5" s="11" customFormat="1" ht="15">
      <c r="A69" s="29"/>
      <c r="B69" s="16" t="s">
        <v>91</v>
      </c>
      <c r="C69" s="18" t="s">
        <v>11</v>
      </c>
      <c r="D69" s="17">
        <v>588</v>
      </c>
      <c r="E69" s="14"/>
    </row>
    <row r="70" spans="1:5" s="11" customFormat="1" ht="15">
      <c r="A70" s="29"/>
      <c r="B70" s="16" t="s">
        <v>92</v>
      </c>
      <c r="C70" s="18" t="s">
        <v>11</v>
      </c>
      <c r="D70" s="17">
        <v>788</v>
      </c>
      <c r="E70" s="14"/>
    </row>
    <row r="71" spans="1:5" s="11" customFormat="1" ht="15">
      <c r="A71" s="29"/>
      <c r="B71" s="16" t="s">
        <v>93</v>
      </c>
      <c r="C71" s="18" t="s">
        <v>11</v>
      </c>
      <c r="D71" s="17">
        <v>775</v>
      </c>
      <c r="E71" s="14"/>
    </row>
    <row r="72" spans="1:5" s="11" customFormat="1" ht="15">
      <c r="A72" s="29"/>
      <c r="B72" s="16" t="s">
        <v>94</v>
      </c>
      <c r="C72" s="18" t="s">
        <v>11</v>
      </c>
      <c r="D72" s="17">
        <v>476</v>
      </c>
      <c r="E72" s="14"/>
    </row>
    <row r="73" spans="1:5" s="11" customFormat="1" ht="15">
      <c r="A73" s="30"/>
      <c r="B73" s="16" t="s">
        <v>95</v>
      </c>
      <c r="C73" s="18" t="s">
        <v>11</v>
      </c>
      <c r="D73" s="17">
        <v>503</v>
      </c>
      <c r="E73" s="14"/>
    </row>
    <row r="74" spans="1:5" s="11" customFormat="1" ht="14.25">
      <c r="A74" s="31" t="s">
        <v>96</v>
      </c>
      <c r="B74" s="15" t="s">
        <v>97</v>
      </c>
      <c r="C74" s="12"/>
      <c r="D74" s="13">
        <f>SUM(D75:D78)</f>
        <v>4455</v>
      </c>
      <c r="E74" s="14"/>
    </row>
    <row r="75" spans="1:5" s="11" customFormat="1" ht="15">
      <c r="A75" s="31"/>
      <c r="B75" s="16" t="s">
        <v>98</v>
      </c>
      <c r="C75" s="18" t="s">
        <v>99</v>
      </c>
      <c r="D75" s="17">
        <v>2069</v>
      </c>
      <c r="E75" s="14"/>
    </row>
    <row r="76" spans="1:5" s="11" customFormat="1" ht="15">
      <c r="A76" s="31"/>
      <c r="B76" s="16" t="s">
        <v>100</v>
      </c>
      <c r="C76" s="18" t="s">
        <v>11</v>
      </c>
      <c r="D76" s="17">
        <v>326</v>
      </c>
      <c r="E76" s="14"/>
    </row>
    <row r="77" spans="1:5" s="11" customFormat="1" ht="15">
      <c r="A77" s="31"/>
      <c r="B77" s="16" t="s">
        <v>101</v>
      </c>
      <c r="C77" s="18" t="s">
        <v>11</v>
      </c>
      <c r="D77" s="17">
        <v>1159</v>
      </c>
      <c r="E77" s="14"/>
    </row>
    <row r="78" spans="1:5" s="11" customFormat="1" ht="15">
      <c r="A78" s="31"/>
      <c r="B78" s="16" t="s">
        <v>102</v>
      </c>
      <c r="C78" s="18" t="s">
        <v>11</v>
      </c>
      <c r="D78" s="17">
        <v>901</v>
      </c>
      <c r="E78" s="14"/>
    </row>
    <row r="79" spans="1:5" s="11" customFormat="1" ht="14.25">
      <c r="A79" s="28" t="s">
        <v>103</v>
      </c>
      <c r="B79" s="15" t="s">
        <v>104</v>
      </c>
      <c r="C79" s="12"/>
      <c r="D79" s="13">
        <f>SUM(D80:D88)</f>
        <v>4180</v>
      </c>
      <c r="E79" s="14"/>
    </row>
    <row r="80" spans="1:5" s="11" customFormat="1" ht="14.25">
      <c r="A80" s="29"/>
      <c r="B80" s="16" t="s">
        <v>105</v>
      </c>
      <c r="C80" s="18" t="s">
        <v>11</v>
      </c>
      <c r="D80" s="13">
        <v>318</v>
      </c>
      <c r="E80" s="14" t="s">
        <v>106</v>
      </c>
    </row>
    <row r="81" spans="1:5" s="11" customFormat="1" ht="15">
      <c r="A81" s="29"/>
      <c r="B81" s="21" t="s">
        <v>107</v>
      </c>
      <c r="C81" s="18" t="s">
        <v>11</v>
      </c>
      <c r="D81" s="17">
        <v>586</v>
      </c>
      <c r="E81" s="14"/>
    </row>
    <row r="82" spans="1:5" s="11" customFormat="1" ht="15">
      <c r="A82" s="29"/>
      <c r="B82" s="21" t="s">
        <v>108</v>
      </c>
      <c r="C82" s="18" t="s">
        <v>11</v>
      </c>
      <c r="D82" s="17">
        <v>913</v>
      </c>
      <c r="E82" s="14"/>
    </row>
    <row r="83" spans="1:5" s="11" customFormat="1" ht="15">
      <c r="A83" s="29"/>
      <c r="B83" s="21" t="s">
        <v>109</v>
      </c>
      <c r="C83" s="18" t="s">
        <v>11</v>
      </c>
      <c r="D83" s="17">
        <v>880</v>
      </c>
      <c r="E83" s="14"/>
    </row>
    <row r="84" spans="1:5" s="11" customFormat="1" ht="15">
      <c r="A84" s="29"/>
      <c r="B84" s="21" t="s">
        <v>110</v>
      </c>
      <c r="C84" s="18" t="s">
        <v>11</v>
      </c>
      <c r="D84" s="17">
        <v>389</v>
      </c>
      <c r="E84" s="14"/>
    </row>
    <row r="85" spans="1:5" s="11" customFormat="1" ht="15">
      <c r="A85" s="29"/>
      <c r="B85" s="21" t="s">
        <v>111</v>
      </c>
      <c r="C85" s="18" t="s">
        <v>11</v>
      </c>
      <c r="D85" s="17">
        <v>329</v>
      </c>
      <c r="E85" s="14"/>
    </row>
    <row r="86" spans="1:5" s="11" customFormat="1" ht="15">
      <c r="A86" s="29"/>
      <c r="B86" s="21" t="s">
        <v>112</v>
      </c>
      <c r="C86" s="18" t="s">
        <v>11</v>
      </c>
      <c r="D86" s="17">
        <v>249</v>
      </c>
      <c r="E86" s="14"/>
    </row>
    <row r="87" spans="1:5" s="11" customFormat="1" ht="15">
      <c r="A87" s="29"/>
      <c r="B87" s="21" t="s">
        <v>113</v>
      </c>
      <c r="C87" s="18" t="s">
        <v>11</v>
      </c>
      <c r="D87" s="17">
        <v>238</v>
      </c>
      <c r="E87" s="14"/>
    </row>
    <row r="88" spans="1:5" s="11" customFormat="1" ht="15">
      <c r="A88" s="30"/>
      <c r="B88" s="21" t="s">
        <v>114</v>
      </c>
      <c r="C88" s="18" t="s">
        <v>11</v>
      </c>
      <c r="D88" s="17">
        <v>278</v>
      </c>
      <c r="E88" s="14"/>
    </row>
    <row r="89" spans="1:5" s="11" customFormat="1" ht="27">
      <c r="A89" s="31" t="s">
        <v>115</v>
      </c>
      <c r="B89" s="15" t="s">
        <v>116</v>
      </c>
      <c r="C89" s="12"/>
      <c r="D89" s="13">
        <f>SUM(D90:D94)</f>
        <v>1800</v>
      </c>
      <c r="E89" s="14"/>
    </row>
    <row r="90" spans="1:5" s="11" customFormat="1" ht="15">
      <c r="A90" s="31"/>
      <c r="B90" s="16" t="s">
        <v>117</v>
      </c>
      <c r="C90" s="18" t="s">
        <v>11</v>
      </c>
      <c r="D90" s="17">
        <v>189</v>
      </c>
      <c r="E90" s="14"/>
    </row>
    <row r="91" spans="1:5" s="11" customFormat="1" ht="15">
      <c r="A91" s="31"/>
      <c r="B91" s="16" t="s">
        <v>118</v>
      </c>
      <c r="C91" s="18" t="s">
        <v>11</v>
      </c>
      <c r="D91" s="17">
        <v>234</v>
      </c>
      <c r="E91" s="14"/>
    </row>
    <row r="92" spans="1:5" s="11" customFormat="1" ht="15">
      <c r="A92" s="31"/>
      <c r="B92" s="16" t="s">
        <v>119</v>
      </c>
      <c r="C92" s="18" t="s">
        <v>11</v>
      </c>
      <c r="D92" s="17">
        <v>559</v>
      </c>
      <c r="E92" s="14"/>
    </row>
    <row r="93" spans="1:5" s="11" customFormat="1" ht="15">
      <c r="A93" s="31"/>
      <c r="B93" s="16" t="s">
        <v>120</v>
      </c>
      <c r="C93" s="18" t="s">
        <v>11</v>
      </c>
      <c r="D93" s="17">
        <v>528</v>
      </c>
      <c r="E93" s="14"/>
    </row>
    <row r="94" spans="1:5" s="11" customFormat="1" ht="15">
      <c r="A94" s="31"/>
      <c r="B94" s="16" t="s">
        <v>121</v>
      </c>
      <c r="C94" s="18" t="s">
        <v>11</v>
      </c>
      <c r="D94" s="17">
        <v>290</v>
      </c>
      <c r="E94" s="14"/>
    </row>
    <row r="95" spans="1:5" s="11" customFormat="1" ht="15">
      <c r="A95" s="22"/>
      <c r="B95" s="22"/>
      <c r="C95" s="22"/>
      <c r="D95" s="23"/>
      <c r="E95" s="24"/>
    </row>
    <row r="96" spans="1:5" s="11" customFormat="1" ht="15">
      <c r="A96" s="22"/>
      <c r="B96" s="22"/>
      <c r="C96" s="22"/>
      <c r="D96" s="23"/>
      <c r="E96" s="24"/>
    </row>
    <row r="97" spans="1:5" s="11" customFormat="1" ht="15">
      <c r="A97" s="22"/>
      <c r="B97" s="22"/>
      <c r="C97" s="22"/>
      <c r="D97" s="23"/>
      <c r="E97" s="24"/>
    </row>
    <row r="98" spans="1:5" s="11" customFormat="1" ht="15">
      <c r="A98" s="22"/>
      <c r="B98" s="22"/>
      <c r="C98" s="22"/>
      <c r="D98" s="23"/>
      <c r="E98" s="24"/>
    </row>
    <row r="99" spans="1:5" s="26" customFormat="1" ht="15">
      <c r="A99" s="22"/>
      <c r="B99" s="22"/>
      <c r="C99" s="22"/>
      <c r="D99" s="23"/>
      <c r="E99" s="25"/>
    </row>
    <row r="100" spans="1:5" s="26" customFormat="1" ht="15">
      <c r="A100" s="22"/>
      <c r="B100" s="22"/>
      <c r="C100" s="22"/>
      <c r="D100" s="23"/>
      <c r="E100" s="25"/>
    </row>
    <row r="101" spans="1:5" s="26" customFormat="1" ht="15">
      <c r="A101" s="22"/>
      <c r="B101" s="22"/>
      <c r="C101" s="22"/>
      <c r="D101" s="23"/>
      <c r="E101" s="25"/>
    </row>
    <row r="102" spans="1:5" s="26" customFormat="1" ht="15">
      <c r="A102" s="22"/>
      <c r="B102" s="22"/>
      <c r="C102" s="22"/>
      <c r="D102" s="23"/>
      <c r="E102" s="25"/>
    </row>
    <row r="103" spans="1:5" s="26" customFormat="1" ht="15">
      <c r="A103" s="22"/>
      <c r="B103" s="22"/>
      <c r="C103" s="22"/>
      <c r="D103" s="23"/>
      <c r="E103" s="25"/>
    </row>
    <row r="104" spans="1:5" s="26" customFormat="1" ht="15">
      <c r="A104" s="22"/>
      <c r="B104" s="22"/>
      <c r="C104" s="22"/>
      <c r="D104" s="23"/>
      <c r="E104" s="25"/>
    </row>
    <row r="105" spans="1:5" s="26" customFormat="1" ht="15">
      <c r="A105" s="22"/>
      <c r="B105" s="22"/>
      <c r="C105" s="22"/>
      <c r="D105" s="23"/>
      <c r="E105" s="25"/>
    </row>
    <row r="106" spans="1:5" s="26" customFormat="1" ht="15">
      <c r="A106" s="22"/>
      <c r="B106" s="22"/>
      <c r="C106" s="22"/>
      <c r="D106" s="23"/>
      <c r="E106" s="25"/>
    </row>
    <row r="107" spans="1:5" s="26" customFormat="1" ht="15">
      <c r="A107" s="22"/>
      <c r="B107" s="22"/>
      <c r="C107" s="22"/>
      <c r="D107" s="23"/>
      <c r="E107" s="25"/>
    </row>
    <row r="108" spans="1:5" s="26" customFormat="1" ht="15">
      <c r="A108" s="22"/>
      <c r="B108" s="22"/>
      <c r="C108" s="22"/>
      <c r="D108" s="23"/>
      <c r="E108" s="25"/>
    </row>
    <row r="109" spans="1:5" s="26" customFormat="1" ht="15">
      <c r="A109" s="22"/>
      <c r="B109" s="22"/>
      <c r="C109" s="22"/>
      <c r="D109" s="23"/>
      <c r="E109" s="25"/>
    </row>
    <row r="110" spans="1:5" s="26" customFormat="1" ht="15">
      <c r="A110" s="22"/>
      <c r="B110" s="22"/>
      <c r="C110" s="22"/>
      <c r="D110" s="23"/>
      <c r="E110" s="25"/>
    </row>
    <row r="111" spans="1:5" s="26" customFormat="1" ht="15">
      <c r="A111" s="22"/>
      <c r="B111" s="22"/>
      <c r="C111" s="22"/>
      <c r="D111" s="23"/>
      <c r="E111" s="25"/>
    </row>
    <row r="112" spans="1:5" s="26" customFormat="1" ht="15">
      <c r="A112" s="22"/>
      <c r="B112" s="22"/>
      <c r="C112" s="22"/>
      <c r="D112" s="23"/>
      <c r="E112" s="25"/>
    </row>
    <row r="113" spans="1:5" s="26" customFormat="1" ht="15">
      <c r="A113" s="22"/>
      <c r="B113" s="22"/>
      <c r="C113" s="22"/>
      <c r="D113" s="23"/>
      <c r="E113" s="25"/>
    </row>
    <row r="114" spans="1:5" s="26" customFormat="1" ht="15">
      <c r="A114" s="22"/>
      <c r="B114" s="22"/>
      <c r="C114" s="22"/>
      <c r="D114" s="23"/>
      <c r="E114" s="25"/>
    </row>
    <row r="115" spans="1:5" s="26" customFormat="1" ht="15">
      <c r="A115" s="22"/>
      <c r="B115" s="22"/>
      <c r="C115" s="22"/>
      <c r="D115" s="23"/>
      <c r="E115" s="25"/>
    </row>
    <row r="116" spans="1:5" s="26" customFormat="1" ht="15">
      <c r="A116" s="22"/>
      <c r="B116" s="22"/>
      <c r="C116" s="22"/>
      <c r="D116" s="23"/>
      <c r="E116" s="25"/>
    </row>
    <row r="117" spans="1:5" s="26" customFormat="1" ht="15">
      <c r="A117" s="22"/>
      <c r="B117" s="22"/>
      <c r="C117" s="22"/>
      <c r="D117" s="23"/>
      <c r="E117" s="25"/>
    </row>
    <row r="118" spans="1:5" s="26" customFormat="1" ht="15">
      <c r="A118" s="22"/>
      <c r="B118" s="22"/>
      <c r="C118" s="22"/>
      <c r="D118" s="23"/>
      <c r="E118" s="25"/>
    </row>
    <row r="119" spans="1:5" s="26" customFormat="1" ht="15">
      <c r="B119" s="23"/>
      <c r="C119" s="23"/>
      <c r="D119" s="23"/>
      <c r="E119" s="25"/>
    </row>
    <row r="120" spans="1:5" s="26" customFormat="1" ht="15">
      <c r="B120" s="23"/>
      <c r="C120" s="23"/>
      <c r="D120" s="23"/>
      <c r="E120" s="25"/>
    </row>
    <row r="121" spans="1:5" s="26" customFormat="1" ht="15">
      <c r="B121" s="23"/>
      <c r="C121" s="23"/>
      <c r="D121" s="23"/>
      <c r="E121" s="25"/>
    </row>
    <row r="122" spans="1:5" s="26" customFormat="1" ht="15">
      <c r="B122" s="23"/>
      <c r="C122" s="23"/>
      <c r="D122" s="23"/>
      <c r="E122" s="25"/>
    </row>
    <row r="123" spans="1:5" s="26" customFormat="1" ht="15">
      <c r="B123" s="23"/>
      <c r="C123" s="23"/>
      <c r="D123" s="23"/>
      <c r="E123" s="25"/>
    </row>
    <row r="124" spans="1:5" s="26" customFormat="1" ht="15">
      <c r="B124" s="23"/>
      <c r="C124" s="23"/>
      <c r="D124" s="23"/>
      <c r="E124" s="25"/>
    </row>
    <row r="125" spans="1:5" s="26" customFormat="1" ht="15">
      <c r="B125" s="23"/>
      <c r="C125" s="23"/>
      <c r="D125" s="23"/>
      <c r="E125" s="25"/>
    </row>
    <row r="126" spans="1:5" s="26" customFormat="1" ht="15">
      <c r="B126" s="23"/>
      <c r="C126" s="23"/>
      <c r="D126" s="23"/>
      <c r="E126" s="25"/>
    </row>
    <row r="127" spans="1:5" s="26" customFormat="1" ht="15">
      <c r="B127" s="23"/>
      <c r="C127" s="23"/>
      <c r="D127" s="23"/>
      <c r="E127" s="25"/>
    </row>
    <row r="128" spans="1:5" s="26" customFormat="1" ht="15">
      <c r="B128" s="23"/>
      <c r="C128" s="23"/>
      <c r="D128" s="23"/>
      <c r="E128" s="25"/>
    </row>
    <row r="129" spans="2:5" s="26" customFormat="1" ht="15">
      <c r="B129" s="23"/>
      <c r="C129" s="23"/>
      <c r="D129" s="23"/>
      <c r="E129" s="25"/>
    </row>
    <row r="130" spans="2:5" s="26" customFormat="1" ht="15">
      <c r="B130" s="23"/>
      <c r="C130" s="23"/>
      <c r="D130" s="23"/>
      <c r="E130" s="25"/>
    </row>
    <row r="131" spans="2:5" s="26" customFormat="1" ht="15">
      <c r="B131" s="23"/>
      <c r="C131" s="23"/>
      <c r="D131" s="23"/>
      <c r="E131" s="25"/>
    </row>
    <row r="132" spans="2:5" s="26" customFormat="1" ht="15">
      <c r="B132" s="23"/>
      <c r="C132" s="23"/>
      <c r="D132" s="23"/>
      <c r="E132" s="25"/>
    </row>
    <row r="133" spans="2:5" s="26" customFormat="1" ht="15">
      <c r="B133" s="23"/>
      <c r="C133" s="23"/>
      <c r="D133" s="23"/>
      <c r="E133" s="25"/>
    </row>
  </sheetData>
  <mergeCells count="15">
    <mergeCell ref="A2:E2"/>
    <mergeCell ref="A5:B5"/>
    <mergeCell ref="A6:A10"/>
    <mergeCell ref="A11:A14"/>
    <mergeCell ref="A15:A22"/>
    <mergeCell ref="A67:A73"/>
    <mergeCell ref="A74:A78"/>
    <mergeCell ref="A79:A88"/>
    <mergeCell ref="A89:A94"/>
    <mergeCell ref="A23:A30"/>
    <mergeCell ref="A31:A38"/>
    <mergeCell ref="A39:A46"/>
    <mergeCell ref="A47:A50"/>
    <mergeCell ref="A51:A56"/>
    <mergeCell ref="A57:A6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2020-12-25T06:48:40Z</dcterms:modified>
</cp:coreProperties>
</file>