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'5-政府采购预算表'!$A$1:$O$6</definedName>
    <definedName name="_xlnm.Print_Area" localSheetId="1">部门收入总表!$A$1:$L$6</definedName>
    <definedName name="_xlnm.Print_Area" localSheetId="0">部门收支总表!$A$1:$F$34</definedName>
    <definedName name="_xlnm.Print_Area" localSheetId="2">部门支出总表!$A$1:$L$6</definedName>
    <definedName name="_xlnm.Print_Area" localSheetId="3">'部门支出总表(分类)'!$A$1:$Q$7</definedName>
    <definedName name="_xlnm.Print_Area" localSheetId="11">财政拨款收支总表的!$A$1:$G$35</definedName>
    <definedName name="_xlnm.Print_Area" localSheetId="9">'基本-个人家庭'!$A$1:$P$6</definedName>
    <definedName name="_xlnm.Print_Area" localSheetId="10">'基本-个人家庭（政府预算）'!$A$1:$J$6</definedName>
    <definedName name="_xlnm.Print_Area" localSheetId="5">'基本-工资福利'!$A$1:$V$6</definedName>
    <definedName name="_xlnm.Print_Area" localSheetId="6">'基本-工资福利（政府预算）'!$A$1:$M$6</definedName>
    <definedName name="_xlnm.Print_Area" localSheetId="7">'基本-商品和服务支出'!$A$1:$X$6</definedName>
    <definedName name="_xlnm.Print_Area" localSheetId="8">'基本-商品和服务支出（政府预算）'!$A$1:$Q$6</definedName>
    <definedName name="_xlnm.Print_Area" localSheetId="20">基金!$A$1:$Q$7</definedName>
    <definedName name="_xlnm.Print_Area" localSheetId="21">'基金（政府预算）'!$A$1:$Q$7</definedName>
    <definedName name="_xlnm.Print_Area" localSheetId="31">'绩效目标-附表'!$A$1:$E$4</definedName>
    <definedName name="_xlnm.Print_Area" localSheetId="28">绩效目标整体申报!$A$1:$X$6</definedName>
    <definedName name="_xlnm.Print_Area" localSheetId="24">经费拨款!$A$1:$Q$7</definedName>
    <definedName name="_xlnm.Print_Area" localSheetId="25">'经费拨款（政府预算）'!$A$1:$Q$7</definedName>
    <definedName name="_xlnm.Print_Area" localSheetId="27">三公!$A$1:$G$6</definedName>
    <definedName name="_xlnm.Print_Area" localSheetId="29">项目绩效目标申报表!$A$1:$BA$10</definedName>
    <definedName name="_xlnm.Print_Area" localSheetId="18">'一般-个人家庭'!$A$1:$P$6</definedName>
    <definedName name="_xlnm.Print_Area" localSheetId="19">'一般-个人家庭（政府预算）'!$A$1:$J$6</definedName>
    <definedName name="_xlnm.Print_Area" localSheetId="14">'一般-工资福利'!$A$1:$V$6</definedName>
    <definedName name="_xlnm.Print_Area" localSheetId="15">'一般-工资福利（政府预算）'!$A$1:$M$6</definedName>
    <definedName name="_xlnm.Print_Area" localSheetId="16">'一般-商品和服务支出'!$A$1:$AF$6</definedName>
    <definedName name="_xlnm.Print_Area" localSheetId="17">'一般-商品和服务支出（政府预算）'!$A$1:$Q$6</definedName>
    <definedName name="_xlnm.Print_Area" localSheetId="13">一般预算基本支出表!$A$1:$I$7</definedName>
    <definedName name="_xlnm.Print_Area" localSheetId="12">一般预算支出表的!$A$1:$S$7</definedName>
    <definedName name="_xlnm.Print_Area" localSheetId="4">'支出分类（政府预算）'!$A$1:$T$7</definedName>
    <definedName name="_xlnm.Print_Area" localSheetId="22">专户!$A$1:$Q$7</definedName>
    <definedName name="_xlnm.Print_Area" localSheetId="23">'专户（政府预算）'!$A$1:$Q$7</definedName>
    <definedName name="_xlnm.Print_Area" localSheetId="26">专项!$A$1:$H$6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<sst xmlns="http://schemas.openxmlformats.org/spreadsheetml/2006/main" count="1182" uniqueCount="354">
  <si>
    <t>2021年部门预算收支总表</t>
  </si>
  <si>
    <t>填报单位：临湘市库区移民服务中心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</si>
  <si>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</si>
  <si>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</si>
  <si>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</si>
  <si>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</si>
  <si>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</si>
  <si>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</si>
  <si>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</si>
  <si>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</si>
  <si>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</si>
  <si>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</si>
  <si>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</si>
  <si>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</si>
  <si>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</si>
  <si>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</si>
  <si>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</si>
  <si>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</si>
  <si>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</si>
  <si>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</si>
  <si>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</si>
  <si>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</si>
  <si>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</si>
  <si>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</si>
  <si>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</si>
  <si>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</si>
  <si>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</si>
  <si>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</si>
  <si>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</si>
  <si>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</si>
  <si>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</si>
  <si>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</si>
  <si>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</si>
  <si>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</si>
  <si>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</si>
  <si>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</si>
  <si>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</si>
  <si>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</si>
  <si>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</si>
  <si>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</si>
  <si>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</si>
  <si>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</si>
  <si>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</si>
  <si>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</si>
  <si>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</si>
  <si>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</si>
  <si>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</si>
  <si>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</si>
  <si>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</si>
  <si>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</si>
  <si>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</si>
  <si>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</si>
  <si>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</si>
  <si>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</si>
  <si>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</si>
  <si>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</si>
  <si>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</si>
  <si>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</si>
  <si>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</si>
  <si>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</si>
  <si>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单位名称：临湘市库区移民服务中心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</si>
  <si>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</si>
  <si>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</si>
  <si>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</si>
  <si>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</si>
  <si>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</si>
  <si>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</si>
  <si>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</si>
  <si>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</si>
  <si>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临湘市水利局</t>
  </si>
  <si>
    <t>303008</t>
  </si>
  <si>
    <t xml:space="preserve">  临湘市库区移民服务中心</t>
  </si>
  <si>
    <t>部门支出总体情况表</t>
  </si>
  <si>
    <t>单位名称临湘市库区移民服务中心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</si>
  <si>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</si>
  <si>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</si>
  <si>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</si>
  <si>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</si>
  <si>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</si>
  <si>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</si>
  <si>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</si>
  <si>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</si>
  <si>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</si>
  <si>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农林水支出</t>
  </si>
  <si>
    <t>03</t>
  </si>
  <si>
    <t>水利</t>
  </si>
  <si>
    <t>01</t>
  </si>
  <si>
    <t>行政运行（水利）</t>
  </si>
  <si>
    <t>02</t>
  </si>
  <si>
    <t>一般行政管理事务（水利）</t>
  </si>
  <si>
    <t>住房保障支出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</si>
  <si>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</si>
  <si>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</si>
  <si>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</si>
  <si>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</si>
  <si>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</si>
  <si>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</si>
  <si>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</si>
  <si>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</si>
  <si>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</si>
  <si>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</si>
  <si>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</si>
  <si>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</si>
  <si>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</si>
  <si>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</si>
  <si>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</si>
  <si>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</si>
  <si>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</si>
  <si>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</si>
  <si>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</si>
  <si>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</si>
  <si>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</si>
  <si>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</si>
  <si>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</si>
  <si>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</si>
  <si>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</si>
  <si>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</si>
  <si>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</si>
  <si>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</si>
  <si>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208</t>
  </si>
  <si>
    <t xml:space="preserve">  208</t>
  </si>
  <si>
    <t xml:space="preserve">    208</t>
  </si>
  <si>
    <t xml:space="preserve">  05</t>
  </si>
  <si>
    <t>213</t>
  </si>
  <si>
    <t xml:space="preserve">  213</t>
  </si>
  <si>
    <t xml:space="preserve">    213</t>
  </si>
  <si>
    <t xml:space="preserve">  03</t>
  </si>
  <si>
    <t>221</t>
  </si>
  <si>
    <t xml:space="preserve">  221</t>
  </si>
  <si>
    <t xml:space="preserve">    221</t>
  </si>
  <si>
    <t xml:space="preserve">  02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</si>
  <si>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</si>
  <si>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</si>
  <si>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</si>
  <si>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</si>
  <si>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</si>
  <si>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</si>
  <si>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</si>
  <si>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</si>
  <si>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</si>
  <si>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</si>
  <si>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</si>
  <si>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</si>
  <si>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</si>
  <si>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</si>
  <si>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</si>
  <si>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</si>
  <si>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</si>
  <si>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</si>
  <si>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行政运行（水利）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</si>
  <si>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</si>
  <si>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</si>
  <si>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</si>
  <si>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</si>
  <si>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</si>
  <si>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</si>
  <si>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</si>
  <si>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</si>
  <si>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</si>
  <si>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</si>
  <si>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</si>
  <si>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</si>
  <si>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</si>
  <si>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</si>
  <si>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</si>
  <si>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</si>
  <si>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</si>
  <si>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</si>
  <si>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</si>
  <si>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</si>
  <si>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</si>
  <si>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</si>
  <si>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</si>
  <si>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</si>
  <si>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</si>
  <si>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</si>
  <si>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</si>
  <si>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</si>
  <si>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</si>
  <si>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</si>
  <si>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</si>
  <si>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</si>
  <si>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</si>
  <si>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</si>
  <si>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</si>
  <si>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</si>
  <si>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</si>
  <si>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</si>
  <si>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</si>
  <si>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</si>
  <si>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</si>
  <si>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</si>
  <si>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</si>
  <si>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</si>
  <si>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</si>
  <si>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</si>
  <si>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</si>
  <si>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</si>
  <si>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</si>
  <si>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</si>
  <si>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</si>
  <si>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</si>
  <si>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</si>
  <si>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</si>
  <si>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</si>
  <si>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</si>
  <si>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</si>
  <si>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</si>
  <si>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</si>
  <si>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</si>
  <si>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</si>
  <si>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</si>
  <si>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</si>
  <si>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</si>
  <si>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</si>
  <si>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</si>
  <si>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</si>
  <si>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</si>
  <si>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</si>
  <si>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</si>
  <si>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</si>
  <si>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</si>
  <si>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</si>
  <si>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</si>
  <si>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</si>
  <si>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</si>
  <si>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</si>
  <si>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</si>
  <si>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</si>
  <si>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移民管理费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</si>
  <si>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</si>
  <si>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</si>
  <si>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</si>
  <si>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</si>
  <si>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</si>
  <si>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</si>
  <si>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</si>
  <si>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临湘市库区移民服务中心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</si>
  <si>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</si>
  <si>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</si>
  <si>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</si>
  <si>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</si>
  <si>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</si>
  <si>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</si>
  <si>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</si>
  <si>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</si>
  <si>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</si>
  <si>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</si>
  <si>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</si>
  <si>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</si>
  <si>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</si>
  <si>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</si>
  <si>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</si>
  <si>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</si>
  <si>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</si>
  <si>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</si>
  <si>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</si>
  <si>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</si>
  <si>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</si>
  <si>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/>
  </si>
  <si>
    <t>3754806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</si>
  <si>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</si>
  <si>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</si>
  <si>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</si>
  <si>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</si>
  <si>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</si>
  <si>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</si>
  <si>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</si>
  <si>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</si>
  <si>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</si>
  <si>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</si>
  <si>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</si>
  <si>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</si>
  <si>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</si>
  <si>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</si>
  <si>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</si>
  <si>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</si>
  <si>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</si>
  <si>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</si>
  <si>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</si>
  <si>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</si>
  <si>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</si>
  <si>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</si>
  <si>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</si>
  <si>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</si>
  <si>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</si>
  <si>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</si>
  <si>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</si>
  <si>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</si>
  <si>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</si>
  <si>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</si>
  <si>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</si>
  <si>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</si>
  <si>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</si>
  <si>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</si>
  <si>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</si>
  <si>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</si>
  <si>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</si>
  <si>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</si>
  <si>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</si>
  <si>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</si>
  <si>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</si>
  <si>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</si>
  <si>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</si>
  <si>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</si>
  <si>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</si>
  <si>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</si>
  <si>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</si>
  <si>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</si>
  <si>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</si>
  <si>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</si>
  <si>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</si>
  <si>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</si>
  <si>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</si>
  <si>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</si>
  <si>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</si>
  <si>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</si>
  <si>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</si>
  <si>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</si>
  <si>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</si>
  <si>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</si>
  <si>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</si>
  <si>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</si>
  <si>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</si>
  <si>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</si>
  <si>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</si>
  <si>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</si>
  <si>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</si>
  <si>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</si>
  <si>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农业股</t>
  </si>
  <si>
    <t>延续项目</t>
  </si>
  <si>
    <t>其他专项类</t>
  </si>
  <si>
    <t>移民管理费是用于大中型水库移民服务建设、移民动态管理、移民工程建设等一系列费用。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</si>
  <si>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</si>
  <si>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</si>
  <si>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</si>
  <si>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</si>
  <si>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</si>
  <si>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</si>
  <si>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</si>
  <si>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</si>
  <si>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</si>
  <si>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</si>
  <si>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</si>
  <si>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</si>
  <si>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空调机</t>
  </si>
  <si>
    <t>台、桌类</t>
  </si>
  <si>
    <t>台式计算机</t>
  </si>
  <si>
    <t>复印纸</t>
  </si>
  <si>
    <t>绩效目标申报表-附表</t>
  </si>
  <si>
    <t>标准或依据</t>
  </si>
  <si>
    <t>预算人数及其他</t>
  </si>
  <si>
    <t>金额</t>
  </si>
  <si>
    <t>13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</si>
</sst>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);[Red]\(0.00\)"/>
    <numFmt numFmtId="178" formatCode="0.00_ "/>
    <numFmt numFmtId="179" formatCode="#,##0.00_);[Red]\(#,##0.00\)"/>
    <numFmt numFmtId="180" formatCode="#,##0.00_ "/>
    <numFmt numFmtId="181" formatCode="* #,##0.00;* \-#,##0.00;* &quot;&quot;??;@"/>
    <numFmt numFmtId="182" formatCode="#,##0.00;[Red]#,##0.00"/>
    <numFmt numFmtId="183" formatCode="0.00;[Red]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</cellStyleXfs>
  <cellXfs count="20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7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3" borderId="6" xfId="52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7" fillId="3" borderId="1" xfId="52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7" fillId="3" borderId="9" xfId="52" applyNumberFormat="1" applyFont="1" applyFill="1" applyBorder="1" applyAlignment="1" applyProtection="1">
      <alignment horizontal="center" vertical="center" wrapText="1"/>
    </xf>
    <xf numFmtId="0" fontId="17" fillId="3" borderId="3" xfId="52" applyNumberFormat="1" applyFont="1" applyFill="1" applyBorder="1" applyAlignment="1" applyProtection="1">
      <alignment horizontal="center" vertical="center" wrapText="1"/>
    </xf>
    <xf numFmtId="0" fontId="17" fillId="3" borderId="7" xfId="5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6" fontId="9" fillId="0" borderId="1" xfId="53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3" xfId="53" applyNumberFormat="1" applyFont="1" applyFill="1" applyBorder="1" applyAlignment="1" applyProtection="1">
      <alignment horizontal="center" vertical="center" wrapText="1"/>
    </xf>
    <xf numFmtId="181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4" xfId="53" applyNumberFormat="1" applyFont="1" applyFill="1" applyBorder="1" applyAlignment="1" applyProtection="1">
      <alignment horizontal="center" vertical="center" wrapText="1"/>
    </xf>
    <xf numFmtId="181" fontId="17" fillId="3" borderId="3" xfId="5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vertical="center" wrapText="1"/>
    </xf>
    <xf numFmtId="182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7" fontId="19" fillId="0" borderId="15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2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181" fontId="9" fillId="3" borderId="1" xfId="53" applyNumberFormat="1" applyFont="1" applyFill="1" applyBorder="1" applyAlignment="1" applyProtection="1">
      <alignment horizontal="center" vertical="center" wrapText="1"/>
    </xf>
    <xf numFmtId="181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7" customWidth="1"/>
    <col min="2" max="2" width="29.6333333333333" style="57" customWidth="1"/>
    <col min="3" max="3" width="39.6333333333333" style="57" customWidth="1"/>
    <col min="4" max="4" width="29.5" style="57" customWidth="1"/>
    <col min="5" max="5" width="40" style="57" customWidth="1"/>
    <col min="6" max="6" width="27.8833333333333" style="57" customWidth="1"/>
    <col min="7" max="16384" width="9" style="57"/>
  </cols>
  <sheetData>
    <row r="1" ht="51" customHeight="1" spans="1:6">
      <c r="A1" s="144" t="s">
        <v>0</v>
      </c>
      <c r="B1" s="144"/>
      <c r="C1" s="144"/>
      <c r="D1" s="144"/>
      <c r="E1" s="144"/>
      <c r="F1" s="144"/>
    </row>
    <row r="2" ht="18.75" customHeight="1" spans="1:6">
      <c r="A2" s="145" t="s">
        <v>1</v>
      </c>
      <c r="B2" s="146"/>
      <c r="C2" s="146"/>
      <c r="D2" s="146"/>
      <c r="E2" s="146"/>
      <c r="F2" s="147" t="s">
        <v>2</v>
      </c>
    </row>
    <row r="3" ht="18.75" customHeight="1" spans="1:6">
      <c r="A3" s="149" t="s">
        <v>3</v>
      </c>
      <c r="B3" s="150"/>
      <c r="C3" s="149" t="s">
        <v>4</v>
      </c>
      <c r="D3" s="150"/>
      <c r="E3" s="149" t="s">
        <v>5</v>
      </c>
      <c r="F3" s="150"/>
    </row>
    <row r="4" ht="24" customHeight="1" spans="1:6">
      <c r="A4" s="154" t="s">
        <v>6</v>
      </c>
      <c r="B4" s="157">
        <v>1753281.02</v>
      </c>
      <c r="C4" s="154" t="s">
        <v>7</v>
      </c>
      <c r="D4" s="157">
        <v>1393281.02</v>
      </c>
      <c r="E4" s="154" t="s">
        <v>8</v>
      </c>
      <c r="F4" s="155">
        <v>0</v>
      </c>
    </row>
    <row r="5" ht="24" customHeight="1" spans="1:6">
      <c r="A5" s="154" t="s">
        <v>9</v>
      </c>
      <c r="B5" s="157">
        <v>1753281.02</v>
      </c>
      <c r="C5" s="154" t="s">
        <v>10</v>
      </c>
      <c r="D5" s="157">
        <v>1243281.02</v>
      </c>
      <c r="E5" s="154" t="s">
        <v>11</v>
      </c>
      <c r="F5" s="155">
        <v>0</v>
      </c>
    </row>
    <row r="6" ht="24.75" customHeight="1" spans="1:6">
      <c r="A6" s="154" t="s">
        <v>12</v>
      </c>
      <c r="B6" s="157">
        <v>0</v>
      </c>
      <c r="C6" s="154" t="s">
        <v>13</v>
      </c>
      <c r="D6" s="157">
        <v>150000</v>
      </c>
      <c r="E6" s="154" t="s">
        <v>14</v>
      </c>
      <c r="F6" s="155">
        <v>0</v>
      </c>
    </row>
    <row r="7" ht="24.75" customHeight="1" spans="1:6">
      <c r="A7" s="154" t="s">
        <v>15</v>
      </c>
      <c r="B7" s="157">
        <v>0</v>
      </c>
      <c r="C7" s="154" t="s">
        <v>16</v>
      </c>
      <c r="D7" s="157">
        <v>0</v>
      </c>
      <c r="E7" s="154" t="s">
        <v>17</v>
      </c>
      <c r="F7" s="155">
        <v>0</v>
      </c>
    </row>
    <row r="8" ht="23.25" customHeight="1" spans="1:6">
      <c r="A8" s="154" t="s">
        <v>18</v>
      </c>
      <c r="B8" s="157">
        <v>0</v>
      </c>
      <c r="C8" s="154" t="s">
        <v>19</v>
      </c>
      <c r="D8" s="157">
        <v>360000</v>
      </c>
      <c r="E8" s="154" t="s">
        <v>20</v>
      </c>
      <c r="F8" s="155">
        <v>0</v>
      </c>
    </row>
    <row r="9" ht="24.75" customHeight="1" spans="1:6">
      <c r="A9" s="154" t="s">
        <v>21</v>
      </c>
      <c r="B9" s="157">
        <v>0</v>
      </c>
      <c r="C9" s="154" t="s">
        <v>13</v>
      </c>
      <c r="D9" s="157">
        <v>325000</v>
      </c>
      <c r="E9" s="154" t="s">
        <v>22</v>
      </c>
      <c r="F9" s="155">
        <v>0</v>
      </c>
    </row>
    <row r="10" ht="23.25" customHeight="1" spans="1:6">
      <c r="A10" s="154" t="s">
        <v>23</v>
      </c>
      <c r="B10" s="157">
        <v>0</v>
      </c>
      <c r="C10" s="154" t="s">
        <v>16</v>
      </c>
      <c r="D10" s="157">
        <v>0</v>
      </c>
      <c r="E10" s="154" t="s">
        <v>24</v>
      </c>
      <c r="F10" s="155">
        <v>0</v>
      </c>
    </row>
    <row r="11" ht="23.25" customHeight="1" spans="1:6">
      <c r="A11" s="154" t="s">
        <v>25</v>
      </c>
      <c r="B11" s="157">
        <v>0</v>
      </c>
      <c r="C11" s="154" t="s">
        <v>26</v>
      </c>
      <c r="D11" s="157">
        <v>0</v>
      </c>
      <c r="E11" s="154" t="s">
        <v>27</v>
      </c>
      <c r="F11" s="155">
        <v>142377.12</v>
      </c>
    </row>
    <row r="12" ht="24" customHeight="1" spans="1:6">
      <c r="A12" s="154" t="s">
        <v>28</v>
      </c>
      <c r="B12" s="157">
        <v>0</v>
      </c>
      <c r="C12" s="154" t="s">
        <v>29</v>
      </c>
      <c r="D12" s="157">
        <v>35000</v>
      </c>
      <c r="E12" s="154" t="s">
        <v>30</v>
      </c>
      <c r="F12" s="155">
        <v>0</v>
      </c>
    </row>
    <row r="13" ht="23.25" customHeight="1" spans="1:6">
      <c r="A13" s="158" t="s">
        <v>31</v>
      </c>
      <c r="B13" s="157">
        <v>0</v>
      </c>
      <c r="C13" s="154" t="s">
        <v>32</v>
      </c>
      <c r="D13" s="157">
        <v>0</v>
      </c>
      <c r="E13" s="154" t="s">
        <v>33</v>
      </c>
      <c r="F13" s="155">
        <v>0</v>
      </c>
    </row>
    <row r="14" ht="21.75" customHeight="1" spans="1:6">
      <c r="A14" s="154"/>
      <c r="B14" s="154"/>
      <c r="C14" s="154" t="s">
        <v>34</v>
      </c>
      <c r="D14" s="157">
        <v>0</v>
      </c>
      <c r="E14" s="154" t="s">
        <v>35</v>
      </c>
      <c r="F14" s="155">
        <v>0</v>
      </c>
    </row>
    <row r="15" ht="22.5" customHeight="1" spans="1:6">
      <c r="A15" s="154"/>
      <c r="B15" s="154"/>
      <c r="C15" s="154" t="s">
        <v>36</v>
      </c>
      <c r="D15" s="157">
        <v>0</v>
      </c>
      <c r="E15" s="154" t="s">
        <v>37</v>
      </c>
      <c r="F15" s="155">
        <v>0</v>
      </c>
    </row>
    <row r="16" ht="22.5" customHeight="1" spans="1:6">
      <c r="A16" s="154"/>
      <c r="B16" s="154"/>
      <c r="C16" s="154" t="s">
        <v>38</v>
      </c>
      <c r="D16" s="157">
        <v>0</v>
      </c>
      <c r="E16" s="154" t="s">
        <v>39</v>
      </c>
      <c r="F16" s="155">
        <v>1504121.06</v>
      </c>
    </row>
    <row r="17" ht="22.5" customHeight="1" spans="1:6">
      <c r="A17" s="154"/>
      <c r="B17" s="154"/>
      <c r="C17" s="154" t="s">
        <v>40</v>
      </c>
      <c r="D17" s="157">
        <v>0</v>
      </c>
      <c r="E17" s="154" t="s">
        <v>41</v>
      </c>
      <c r="F17" s="155">
        <v>0</v>
      </c>
    </row>
    <row r="18" ht="20.25" customHeight="1" spans="1:6">
      <c r="A18" s="154"/>
      <c r="B18" s="154"/>
      <c r="C18" s="154"/>
      <c r="D18" s="154"/>
      <c r="E18" s="154" t="s">
        <v>42</v>
      </c>
      <c r="F18" s="155">
        <v>0</v>
      </c>
    </row>
    <row r="19" ht="21" customHeight="1" spans="1:6">
      <c r="A19" s="154"/>
      <c r="B19" s="154"/>
      <c r="C19" s="154"/>
      <c r="D19" s="154"/>
      <c r="E19" s="154" t="s">
        <v>43</v>
      </c>
      <c r="F19" s="155">
        <v>0</v>
      </c>
    </row>
    <row r="20" ht="21" customHeight="1" spans="1:6">
      <c r="A20" s="154"/>
      <c r="B20" s="154"/>
      <c r="C20" s="154"/>
      <c r="D20" s="154"/>
      <c r="E20" s="154" t="s">
        <v>44</v>
      </c>
      <c r="F20" s="155">
        <v>0</v>
      </c>
    </row>
    <row r="21" ht="21.75" customHeight="1" spans="1:6">
      <c r="A21" s="154"/>
      <c r="B21" s="154"/>
      <c r="C21" s="154"/>
      <c r="D21" s="154"/>
      <c r="E21" s="154" t="s">
        <v>45</v>
      </c>
      <c r="F21" s="155">
        <v>0</v>
      </c>
    </row>
    <row r="22" ht="19.5" customHeight="1" spans="1:6">
      <c r="A22" s="154"/>
      <c r="B22" s="154"/>
      <c r="C22" s="154"/>
      <c r="D22" s="154"/>
      <c r="E22" s="154" t="s">
        <v>46</v>
      </c>
      <c r="F22" s="155">
        <v>0</v>
      </c>
    </row>
    <row r="23" ht="20.25" customHeight="1" spans="1:6">
      <c r="A23" s="154"/>
      <c r="B23" s="154"/>
      <c r="C23" s="154"/>
      <c r="D23" s="154"/>
      <c r="E23" s="154" t="s">
        <v>47</v>
      </c>
      <c r="F23" s="155">
        <v>106782.84</v>
      </c>
    </row>
    <row r="24" ht="20.25" customHeight="1" spans="1:6">
      <c r="A24" s="154"/>
      <c r="B24" s="154"/>
      <c r="C24" s="154"/>
      <c r="D24" s="154"/>
      <c r="E24" s="154" t="s">
        <v>48</v>
      </c>
      <c r="F24" s="155">
        <v>0</v>
      </c>
    </row>
    <row r="25" ht="19.5" customHeight="1" spans="1:6">
      <c r="A25" s="154"/>
      <c r="B25" s="154"/>
      <c r="C25" s="154"/>
      <c r="D25" s="154"/>
      <c r="E25" s="154" t="s">
        <v>49</v>
      </c>
      <c r="F25" s="155">
        <v>0</v>
      </c>
    </row>
    <row r="26" ht="19.5" customHeight="1" spans="1:6">
      <c r="A26" s="154"/>
      <c r="B26" s="154"/>
      <c r="C26" s="154"/>
      <c r="D26" s="154"/>
      <c r="E26" s="154" t="s">
        <v>50</v>
      </c>
      <c r="F26" s="155">
        <v>0</v>
      </c>
    </row>
    <row r="27" ht="20.25" customHeight="1" spans="1:6">
      <c r="A27" s="154"/>
      <c r="B27" s="154"/>
      <c r="C27" s="154"/>
      <c r="D27" s="154"/>
      <c r="E27" s="154" t="s">
        <v>51</v>
      </c>
      <c r="F27" s="155">
        <v>0</v>
      </c>
    </row>
    <row r="28" ht="20.25" customHeight="1" spans="1:6">
      <c r="A28" s="154"/>
      <c r="B28" s="154"/>
      <c r="C28" s="154"/>
      <c r="D28" s="154"/>
      <c r="E28" s="154" t="s">
        <v>52</v>
      </c>
      <c r="F28" s="155">
        <v>0</v>
      </c>
    </row>
    <row r="29" ht="20.25" customHeight="1" spans="1:6">
      <c r="A29" s="154"/>
      <c r="B29" s="154"/>
      <c r="C29" s="154"/>
      <c r="D29" s="154"/>
      <c r="E29" s="154" t="s">
        <v>53</v>
      </c>
      <c r="F29" s="155">
        <v>0</v>
      </c>
    </row>
    <row r="30" ht="21" customHeight="1" spans="1:6">
      <c r="A30" s="154"/>
      <c r="B30" s="154"/>
      <c r="C30" s="154"/>
      <c r="D30" s="154"/>
      <c r="E30" s="154" t="s">
        <v>54</v>
      </c>
      <c r="F30" s="155">
        <v>0</v>
      </c>
    </row>
    <row r="31" ht="21" customHeight="1" spans="1:6">
      <c r="A31" s="154"/>
      <c r="B31" s="154"/>
      <c r="C31" s="154"/>
      <c r="D31" s="154"/>
      <c r="E31" s="154" t="s">
        <v>55</v>
      </c>
      <c r="F31" s="155">
        <v>0</v>
      </c>
    </row>
    <row r="32" ht="20.25" customHeight="1" spans="1:6">
      <c r="A32" s="154"/>
      <c r="B32" s="154"/>
      <c r="C32" s="154"/>
      <c r="D32" s="154"/>
      <c r="E32" s="154" t="s">
        <v>56</v>
      </c>
      <c r="F32" s="155">
        <v>0</v>
      </c>
    </row>
    <row r="33" ht="18" customHeight="1" spans="1:6">
      <c r="A33" s="160"/>
      <c r="B33" s="161"/>
      <c r="C33" s="161"/>
      <c r="D33" s="161"/>
      <c r="E33" s="161"/>
      <c r="F33" s="162"/>
    </row>
    <row r="34" ht="18.75" customHeight="1" spans="1:6">
      <c r="A34" s="165" t="s">
        <v>57</v>
      </c>
      <c r="B34" s="166">
        <v>1753281.02</v>
      </c>
      <c r="C34" s="167" t="s">
        <v>58</v>
      </c>
      <c r="D34" s="166">
        <v>1753281.02</v>
      </c>
      <c r="E34" s="167" t="s">
        <v>58</v>
      </c>
      <c r="F34" s="168">
        <v>1753281.02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O13" sqref="O13"/>
    </sheetView>
  </sheetViews>
  <sheetFormatPr defaultColWidth="9" defaultRowHeight="13.5" outlineLevelRow="5"/>
  <cols>
    <col min="1" max="3" width="5.38333333333333" style="171" customWidth="1"/>
    <col min="4" max="4" width="16.8833333333333" style="171" customWidth="1"/>
    <col min="5" max="5" width="17.75" style="171" customWidth="1"/>
    <col min="6" max="15" width="9" style="171"/>
    <col min="16" max="16" width="10.8833333333333" style="171" customWidth="1"/>
    <col min="17" max="16384" width="9" style="171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72" t="s">
        <v>60</v>
      </c>
      <c r="B3" s="172"/>
      <c r="C3" s="172"/>
      <c r="D3" s="172"/>
      <c r="E3" s="172"/>
      <c r="F3"/>
      <c r="G3"/>
      <c r="H3"/>
      <c r="I3"/>
      <c r="J3"/>
      <c r="K3"/>
      <c r="L3"/>
      <c r="M3"/>
      <c r="N3"/>
      <c r="O3"/>
      <c r="P3" s="1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189</v>
      </c>
      <c r="G4" s="62" t="s">
        <v>190</v>
      </c>
      <c r="H4" s="101" t="s">
        <v>191</v>
      </c>
      <c r="I4" s="101" t="s">
        <v>192</v>
      </c>
      <c r="J4" s="101" t="s">
        <v>193</v>
      </c>
      <c r="K4" s="101" t="s">
        <v>194</v>
      </c>
      <c r="L4" s="101" t="s">
        <v>142</v>
      </c>
      <c r="M4" s="106" t="s">
        <v>195</v>
      </c>
      <c r="N4" s="109" t="s">
        <v>196</v>
      </c>
      <c r="O4" s="106" t="s">
        <v>197</v>
      </c>
      <c r="P4" s="62" t="s">
        <v>198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7"/>
      <c r="E5" s="67"/>
      <c r="F5" s="67"/>
      <c r="G5" s="67"/>
      <c r="H5" s="103"/>
      <c r="I5" s="103"/>
      <c r="J5" s="103"/>
      <c r="K5" s="103"/>
      <c r="L5" s="103"/>
      <c r="M5" s="110"/>
      <c r="N5" s="111"/>
      <c r="O5" s="110"/>
      <c r="P5" s="67"/>
    </row>
    <row r="6" s="170" customFormat="1" ht="29.25" customHeight="1" spans="1:16">
      <c r="A6" s="173"/>
      <c r="B6" s="173"/>
      <c r="C6" s="173"/>
      <c r="D6" s="173"/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8333333333333" style="57" customWidth="1"/>
    <col min="4" max="5" width="17.75" style="57" customWidth="1"/>
    <col min="6" max="6" width="10.6333333333333" style="57" customWidth="1"/>
    <col min="7" max="7" width="10" style="57" customWidth="1"/>
    <col min="8" max="8" width="10.1333333333333" style="57" customWidth="1"/>
    <col min="9" max="9" width="10.5" style="57" customWidth="1"/>
    <col min="10" max="10" width="10.6333333333333" style="57" customWidth="1"/>
    <col min="11" max="16384" width="9" style="57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199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200</v>
      </c>
      <c r="G4" s="62" t="s">
        <v>195</v>
      </c>
      <c r="H4" s="101" t="s">
        <v>201</v>
      </c>
      <c r="I4" s="101" t="s">
        <v>202</v>
      </c>
      <c r="J4" s="106" t="s">
        <v>198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7"/>
      <c r="E5" s="67"/>
      <c r="F5" s="67"/>
      <c r="G5" s="67"/>
      <c r="H5" s="103"/>
      <c r="I5" s="103"/>
      <c r="J5" s="106"/>
    </row>
    <row r="6" s="57" customFormat="1" ht="29.25" customHeight="1" spans="1:10">
      <c r="A6" s="78"/>
      <c r="B6" s="78"/>
      <c r="C6" s="78"/>
      <c r="D6" s="84"/>
      <c r="E6" s="169">
        <v>0</v>
      </c>
      <c r="F6" s="169">
        <v>0</v>
      </c>
      <c r="G6" s="169">
        <v>0</v>
      </c>
      <c r="H6" s="169">
        <v>0</v>
      </c>
      <c r="I6" s="169">
        <v>0</v>
      </c>
      <c r="J6" s="169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833333333333" style="57" customWidth="1"/>
    <col min="2" max="2" width="29.6333333333333" style="57" customWidth="1"/>
    <col min="3" max="3" width="40" style="57" customWidth="1"/>
    <col min="4" max="4" width="27.8833333333333" style="57" customWidth="1"/>
    <col min="5" max="5" width="11.8833333333333" style="57" customWidth="1"/>
    <col min="6" max="6" width="12.6333333333333" style="57" customWidth="1"/>
    <col min="7" max="7" width="11.25" style="57" customWidth="1"/>
    <col min="8" max="16384" width="9" style="57"/>
  </cols>
  <sheetData>
    <row r="1" ht="51" customHeight="1" spans="1:7">
      <c r="A1" s="144" t="s">
        <v>0</v>
      </c>
      <c r="B1" s="144"/>
      <c r="C1" s="144"/>
      <c r="D1" s="144"/>
      <c r="E1" s="144"/>
      <c r="F1" s="144"/>
      <c r="G1" s="144"/>
    </row>
    <row r="2" ht="18.75" customHeight="1" spans="1:7">
      <c r="A2" s="145" t="s">
        <v>1</v>
      </c>
      <c r="B2" s="146"/>
      <c r="C2" s="146"/>
      <c r="D2" s="147"/>
      <c r="E2" s="148"/>
      <c r="F2" s="148"/>
      <c r="G2" s="148" t="s">
        <v>2</v>
      </c>
    </row>
    <row r="3" ht="18.75" customHeight="1" spans="1:7">
      <c r="A3" s="149" t="s">
        <v>3</v>
      </c>
      <c r="B3" s="150"/>
      <c r="C3" s="149" t="s">
        <v>5</v>
      </c>
      <c r="D3" s="151"/>
      <c r="E3" s="151"/>
      <c r="F3" s="151"/>
      <c r="G3" s="150"/>
    </row>
    <row r="4" ht="26.25" customHeight="1" spans="1:7">
      <c r="A4" s="152" t="s">
        <v>203</v>
      </c>
      <c r="B4" s="152" t="s">
        <v>204</v>
      </c>
      <c r="C4" s="152" t="s">
        <v>203</v>
      </c>
      <c r="D4" s="152" t="s">
        <v>68</v>
      </c>
      <c r="E4" s="153" t="s">
        <v>205</v>
      </c>
      <c r="F4" s="153" t="s">
        <v>206</v>
      </c>
      <c r="G4" s="133" t="s">
        <v>207</v>
      </c>
    </row>
    <row r="5" s="57" customFormat="1" ht="24" customHeight="1" spans="1:7">
      <c r="A5" s="154" t="s">
        <v>6</v>
      </c>
      <c r="B5" s="154" t="s">
        <v>63</v>
      </c>
      <c r="C5" s="154" t="s">
        <v>8</v>
      </c>
      <c r="D5" s="155">
        <v>0</v>
      </c>
      <c r="E5" s="153">
        <v>0</v>
      </c>
      <c r="F5" s="156">
        <v>0</v>
      </c>
      <c r="G5" s="79"/>
    </row>
    <row r="6" s="57" customFormat="1" ht="24" customHeight="1" spans="1:7">
      <c r="A6" s="154" t="s">
        <v>9</v>
      </c>
      <c r="B6" s="157">
        <v>1753281.02</v>
      </c>
      <c r="C6" s="154" t="s">
        <v>11</v>
      </c>
      <c r="D6" s="155">
        <v>0</v>
      </c>
      <c r="E6" s="153">
        <v>0</v>
      </c>
      <c r="F6" s="156">
        <v>0</v>
      </c>
      <c r="G6" s="79"/>
    </row>
    <row r="7" s="57" customFormat="1" ht="24.75" customHeight="1" spans="1:7">
      <c r="A7" s="154" t="s">
        <v>12</v>
      </c>
      <c r="B7" s="157">
        <v>0</v>
      </c>
      <c r="C7" s="154" t="s">
        <v>14</v>
      </c>
      <c r="D7" s="155">
        <v>0</v>
      </c>
      <c r="E7" s="153">
        <v>0</v>
      </c>
      <c r="F7" s="156">
        <v>0</v>
      </c>
      <c r="G7" s="79"/>
    </row>
    <row r="8" s="57" customFormat="1" ht="24.75" customHeight="1" spans="1:7">
      <c r="A8" s="154" t="s">
        <v>15</v>
      </c>
      <c r="B8" s="157">
        <v>0</v>
      </c>
      <c r="C8" s="154" t="s">
        <v>17</v>
      </c>
      <c r="D8" s="155">
        <v>0</v>
      </c>
      <c r="E8" s="153">
        <v>0</v>
      </c>
      <c r="F8" s="156">
        <v>0</v>
      </c>
      <c r="G8" s="79"/>
    </row>
    <row r="9" s="57" customFormat="1" ht="23.25" customHeight="1" spans="1:7">
      <c r="A9" s="154" t="s">
        <v>18</v>
      </c>
      <c r="B9" s="157">
        <v>0</v>
      </c>
      <c r="C9" s="154" t="s">
        <v>20</v>
      </c>
      <c r="D9" s="155">
        <v>0</v>
      </c>
      <c r="E9" s="153">
        <v>0</v>
      </c>
      <c r="F9" s="156">
        <v>0</v>
      </c>
      <c r="G9" s="79"/>
    </row>
    <row r="10" s="57" customFormat="1" ht="24.75" customHeight="1" spans="1:7">
      <c r="A10" s="154" t="s">
        <v>21</v>
      </c>
      <c r="B10" s="157">
        <v>0</v>
      </c>
      <c r="C10" s="154" t="s">
        <v>22</v>
      </c>
      <c r="D10" s="155">
        <v>0</v>
      </c>
      <c r="E10" s="153">
        <v>0</v>
      </c>
      <c r="F10" s="156">
        <v>0</v>
      </c>
      <c r="G10" s="79"/>
    </row>
    <row r="11" s="57" customFormat="1" ht="23.25" customHeight="1" spans="1:7">
      <c r="A11" s="154" t="s">
        <v>23</v>
      </c>
      <c r="B11" s="157">
        <v>0</v>
      </c>
      <c r="C11" s="154" t="s">
        <v>24</v>
      </c>
      <c r="D11" s="155">
        <v>0</v>
      </c>
      <c r="E11" s="153">
        <v>0</v>
      </c>
      <c r="F11" s="156">
        <v>0</v>
      </c>
      <c r="G11" s="79"/>
    </row>
    <row r="12" s="57" customFormat="1" ht="23.25" customHeight="1" spans="1:7">
      <c r="A12" s="154" t="s">
        <v>25</v>
      </c>
      <c r="B12" s="157">
        <v>0</v>
      </c>
      <c r="C12" s="154" t="s">
        <v>27</v>
      </c>
      <c r="D12" s="155">
        <v>142377.12</v>
      </c>
      <c r="E12" s="153">
        <v>142377.12</v>
      </c>
      <c r="F12" s="156">
        <v>0</v>
      </c>
      <c r="G12" s="79"/>
    </row>
    <row r="13" s="57" customFormat="1" ht="24" customHeight="1" spans="1:7">
      <c r="A13" s="154" t="s">
        <v>28</v>
      </c>
      <c r="B13" s="157">
        <v>0</v>
      </c>
      <c r="C13" s="154" t="s">
        <v>30</v>
      </c>
      <c r="D13" s="155">
        <v>0</v>
      </c>
      <c r="E13" s="153">
        <v>0</v>
      </c>
      <c r="F13" s="156">
        <v>0</v>
      </c>
      <c r="G13" s="79"/>
    </row>
    <row r="14" s="57" customFormat="1" ht="23.25" customHeight="1" spans="1:7">
      <c r="A14" s="158" t="s">
        <v>31</v>
      </c>
      <c r="B14" s="157">
        <v>0</v>
      </c>
      <c r="C14" s="154" t="s">
        <v>33</v>
      </c>
      <c r="D14" s="155">
        <v>0</v>
      </c>
      <c r="E14" s="153">
        <v>0</v>
      </c>
      <c r="F14" s="156">
        <v>0</v>
      </c>
      <c r="G14" s="79"/>
    </row>
    <row r="15" s="57" customFormat="1" ht="21.75" customHeight="1" spans="1:7">
      <c r="A15" s="154"/>
      <c r="B15" s="154"/>
      <c r="C15" s="154" t="s">
        <v>35</v>
      </c>
      <c r="D15" s="155">
        <v>0</v>
      </c>
      <c r="E15" s="153">
        <v>0</v>
      </c>
      <c r="F15" s="156">
        <v>0</v>
      </c>
      <c r="G15" s="79"/>
    </row>
    <row r="16" s="57" customFormat="1" ht="22.5" customHeight="1" spans="1:7">
      <c r="A16" s="154"/>
      <c r="B16" s="154"/>
      <c r="C16" s="154" t="s">
        <v>37</v>
      </c>
      <c r="D16" s="155">
        <v>0</v>
      </c>
      <c r="E16" s="153">
        <v>0</v>
      </c>
      <c r="F16" s="156">
        <v>0</v>
      </c>
      <c r="G16" s="79"/>
    </row>
    <row r="17" s="57" customFormat="1" ht="22.5" customHeight="1" spans="1:7">
      <c r="A17" s="154"/>
      <c r="B17" s="154"/>
      <c r="C17" s="154" t="s">
        <v>39</v>
      </c>
      <c r="D17" s="155">
        <v>1504121.06</v>
      </c>
      <c r="E17" s="153">
        <v>1504121.06</v>
      </c>
      <c r="F17" s="156">
        <v>0</v>
      </c>
      <c r="G17" s="79"/>
    </row>
    <row r="18" s="57" customFormat="1" ht="22.5" customHeight="1" spans="1:7">
      <c r="A18" s="154"/>
      <c r="B18" s="154"/>
      <c r="C18" s="154" t="s">
        <v>41</v>
      </c>
      <c r="D18" s="155">
        <v>0</v>
      </c>
      <c r="E18" s="153">
        <v>0</v>
      </c>
      <c r="F18" s="156">
        <v>0</v>
      </c>
      <c r="G18" s="79"/>
    </row>
    <row r="19" s="57" customFormat="1" ht="20.25" customHeight="1" spans="1:7">
      <c r="A19" s="154"/>
      <c r="B19" s="154"/>
      <c r="C19" s="154" t="s">
        <v>42</v>
      </c>
      <c r="D19" s="155">
        <v>0</v>
      </c>
      <c r="E19" s="153">
        <v>0</v>
      </c>
      <c r="F19" s="156">
        <v>0</v>
      </c>
      <c r="G19" s="79"/>
    </row>
    <row r="20" s="57" customFormat="1" ht="21" customHeight="1" spans="1:7">
      <c r="A20" s="154"/>
      <c r="B20" s="154"/>
      <c r="C20" s="154" t="s">
        <v>43</v>
      </c>
      <c r="D20" s="155">
        <v>0</v>
      </c>
      <c r="E20" s="153">
        <v>0</v>
      </c>
      <c r="F20" s="156">
        <v>0</v>
      </c>
      <c r="G20" s="79"/>
    </row>
    <row r="21" s="57" customFormat="1" ht="21" customHeight="1" spans="1:7">
      <c r="A21" s="154"/>
      <c r="B21" s="154"/>
      <c r="C21" s="154" t="s">
        <v>44</v>
      </c>
      <c r="D21" s="155">
        <v>0</v>
      </c>
      <c r="E21" s="153">
        <v>0</v>
      </c>
      <c r="F21" s="156">
        <v>0</v>
      </c>
      <c r="G21" s="79"/>
    </row>
    <row r="22" s="57" customFormat="1" ht="21.75" customHeight="1" spans="1:7">
      <c r="A22" s="154"/>
      <c r="B22" s="154"/>
      <c r="C22" s="154" t="s">
        <v>45</v>
      </c>
      <c r="D22" s="155">
        <v>0</v>
      </c>
      <c r="E22" s="153">
        <v>0</v>
      </c>
      <c r="F22" s="156">
        <v>0</v>
      </c>
      <c r="G22" s="79"/>
    </row>
    <row r="23" s="57" customFormat="1" ht="19.5" customHeight="1" spans="1:7">
      <c r="A23" s="154"/>
      <c r="B23" s="154"/>
      <c r="C23" s="154" t="s">
        <v>46</v>
      </c>
      <c r="D23" s="155">
        <v>0</v>
      </c>
      <c r="E23" s="153">
        <v>0</v>
      </c>
      <c r="F23" s="156">
        <v>0</v>
      </c>
      <c r="G23" s="79"/>
    </row>
    <row r="24" s="57" customFormat="1" ht="20.25" customHeight="1" spans="1:7">
      <c r="A24" s="154"/>
      <c r="B24" s="154"/>
      <c r="C24" s="154" t="s">
        <v>47</v>
      </c>
      <c r="D24" s="155">
        <v>106782.84</v>
      </c>
      <c r="E24" s="153">
        <v>106782.84</v>
      </c>
      <c r="F24" s="156">
        <v>0</v>
      </c>
      <c r="G24" s="79"/>
    </row>
    <row r="25" s="57" customFormat="1" ht="20.25" customHeight="1" spans="1:7">
      <c r="A25" s="154"/>
      <c r="B25" s="154"/>
      <c r="C25" s="154" t="s">
        <v>48</v>
      </c>
      <c r="D25" s="155">
        <v>0</v>
      </c>
      <c r="E25" s="153">
        <v>0</v>
      </c>
      <c r="F25" s="156">
        <v>0</v>
      </c>
      <c r="G25" s="79"/>
    </row>
    <row r="26" s="57" customFormat="1" ht="19.5" customHeight="1" spans="1:7">
      <c r="A26" s="154"/>
      <c r="B26" s="154"/>
      <c r="C26" s="154" t="s">
        <v>49</v>
      </c>
      <c r="D26" s="155">
        <v>0</v>
      </c>
      <c r="E26" s="153">
        <v>0</v>
      </c>
      <c r="F26" s="156">
        <v>0</v>
      </c>
      <c r="G26" s="79"/>
    </row>
    <row r="27" s="57" customFormat="1" ht="19.5" customHeight="1" spans="1:7">
      <c r="A27" s="154"/>
      <c r="B27" s="154"/>
      <c r="C27" s="154" t="s">
        <v>50</v>
      </c>
      <c r="D27" s="155">
        <v>0</v>
      </c>
      <c r="E27" s="159">
        <v>0</v>
      </c>
      <c r="F27" s="156">
        <v>0</v>
      </c>
      <c r="G27" s="79"/>
    </row>
    <row r="28" s="57" customFormat="1" ht="20.25" customHeight="1" spans="1:7">
      <c r="A28" s="154"/>
      <c r="B28" s="154"/>
      <c r="C28" s="154" t="s">
        <v>51</v>
      </c>
      <c r="D28" s="155">
        <v>0</v>
      </c>
      <c r="E28" s="153">
        <v>0</v>
      </c>
      <c r="F28" s="156">
        <v>0</v>
      </c>
      <c r="G28" s="79"/>
    </row>
    <row r="29" s="57" customFormat="1" ht="20.25" customHeight="1" spans="1:7">
      <c r="A29" s="154"/>
      <c r="B29" s="154"/>
      <c r="C29" s="154" t="s">
        <v>52</v>
      </c>
      <c r="D29" s="155">
        <v>0</v>
      </c>
      <c r="E29" s="153">
        <v>0</v>
      </c>
      <c r="F29" s="156">
        <v>0</v>
      </c>
      <c r="G29" s="79"/>
    </row>
    <row r="30" s="57" customFormat="1" ht="20.25" customHeight="1" spans="1:7">
      <c r="A30" s="154"/>
      <c r="B30" s="154"/>
      <c r="C30" s="154" t="s">
        <v>53</v>
      </c>
      <c r="D30" s="155">
        <v>0</v>
      </c>
      <c r="E30" s="153">
        <v>0</v>
      </c>
      <c r="F30" s="156">
        <v>0</v>
      </c>
      <c r="G30" s="79"/>
    </row>
    <row r="31" s="57" customFormat="1" ht="21" customHeight="1" spans="1:7">
      <c r="A31" s="154"/>
      <c r="B31" s="154"/>
      <c r="C31" s="154" t="s">
        <v>54</v>
      </c>
      <c r="D31" s="155">
        <v>0</v>
      </c>
      <c r="E31" s="153">
        <v>0</v>
      </c>
      <c r="F31" s="156">
        <v>0</v>
      </c>
      <c r="G31" s="79"/>
    </row>
    <row r="32" s="57" customFormat="1" ht="21" customHeight="1" spans="1:7">
      <c r="A32" s="154"/>
      <c r="B32" s="154"/>
      <c r="C32" s="154" t="s">
        <v>55</v>
      </c>
      <c r="D32" s="155">
        <v>0</v>
      </c>
      <c r="E32" s="153">
        <v>0</v>
      </c>
      <c r="F32" s="156">
        <v>0</v>
      </c>
      <c r="G32" s="79"/>
    </row>
    <row r="33" s="57" customFormat="1" ht="20.25" customHeight="1" spans="1:7">
      <c r="A33" s="154"/>
      <c r="B33" s="154"/>
      <c r="C33" s="154" t="s">
        <v>56</v>
      </c>
      <c r="D33" s="155">
        <v>0</v>
      </c>
      <c r="E33" s="153">
        <v>0</v>
      </c>
      <c r="F33" s="156">
        <v>0</v>
      </c>
      <c r="G33" s="79"/>
    </row>
    <row r="34" ht="18" customHeight="1" spans="1:7">
      <c r="A34" s="160"/>
      <c r="B34" s="161"/>
      <c r="C34" s="161"/>
      <c r="D34" s="162"/>
      <c r="E34" s="153"/>
      <c r="F34" s="163"/>
      <c r="G34" s="164"/>
    </row>
    <row r="35" s="57" customFormat="1" ht="18.75" customHeight="1" spans="1:7">
      <c r="A35" s="165" t="s">
        <v>57</v>
      </c>
      <c r="B35" s="166">
        <v>1753281.02</v>
      </c>
      <c r="C35" s="167" t="s">
        <v>58</v>
      </c>
      <c r="D35" s="168">
        <v>1753281.02</v>
      </c>
      <c r="E35" s="153">
        <v>1753281.02</v>
      </c>
      <c r="F35" s="156">
        <v>0</v>
      </c>
      <c r="G35" s="164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opLeftCell="A6" workbookViewId="0">
      <selection activeCell="A8" sqref="A8:D9"/>
    </sheetView>
  </sheetViews>
  <sheetFormatPr defaultColWidth="9" defaultRowHeight="13.5"/>
  <cols>
    <col min="1" max="1" width="6" style="57" customWidth="1"/>
    <col min="2" max="2" width="5.63333333333333" style="57" customWidth="1"/>
    <col min="3" max="3" width="5.88333333333333" style="57" customWidth="1"/>
    <col min="4" max="4" width="16.8833333333333" style="57" customWidth="1"/>
    <col min="5" max="5" width="17.5" style="57" customWidth="1"/>
    <col min="6" max="6" width="16.1333333333333" style="57" customWidth="1"/>
    <col min="7" max="7" width="14.6333333333333" style="57" customWidth="1"/>
    <col min="8" max="8" width="12.5" style="57" customWidth="1"/>
    <col min="9" max="9" width="11.6333333333333" style="57" customWidth="1"/>
    <col min="10" max="10" width="13.25" style="57" customWidth="1"/>
    <col min="11" max="11" width="14" style="57" customWidth="1"/>
    <col min="12" max="17" width="9" style="57"/>
    <col min="18" max="18" width="11.3833333333333" style="57" customWidth="1"/>
    <col min="19" max="16384" width="9" style="57"/>
  </cols>
  <sheetData>
    <row r="1" customHeight="1"/>
    <row r="2" ht="36" customHeight="1" spans="1:19">
      <c r="A2" s="58" t="s">
        <v>208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40"/>
      <c r="K3" s="140"/>
      <c r="L3" s="140"/>
      <c r="M3" s="140"/>
      <c r="N3" s="140"/>
      <c r="O3" s="140"/>
      <c r="P3" s="140"/>
      <c r="Q3" s="140"/>
      <c r="R3" s="141" t="s">
        <v>2</v>
      </c>
      <c r="S3" s="141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94</v>
      </c>
      <c r="B5" s="64"/>
      <c r="C5" s="65"/>
      <c r="D5" s="62" t="s">
        <v>78</v>
      </c>
      <c r="E5" s="66"/>
      <c r="F5" s="62" t="s">
        <v>68</v>
      </c>
      <c r="G5" s="62" t="s">
        <v>95</v>
      </c>
      <c r="H5" s="62" t="s">
        <v>96</v>
      </c>
      <c r="I5" s="62" t="s">
        <v>97</v>
      </c>
      <c r="J5" s="62" t="s">
        <v>68</v>
      </c>
      <c r="K5" s="62" t="s">
        <v>98</v>
      </c>
      <c r="L5" s="62" t="s">
        <v>99</v>
      </c>
      <c r="M5" s="62" t="s">
        <v>209</v>
      </c>
      <c r="N5" s="62" t="s">
        <v>210</v>
      </c>
      <c r="O5" s="62" t="s">
        <v>101</v>
      </c>
      <c r="P5" s="62" t="s">
        <v>211</v>
      </c>
      <c r="Q5" s="62" t="s">
        <v>115</v>
      </c>
      <c r="R5" s="62" t="s">
        <v>104</v>
      </c>
      <c r="S5" s="142" t="s">
        <v>105</v>
      </c>
    </row>
    <row r="6" ht="21.75" customHeight="1" spans="1:19">
      <c r="A6" s="102" t="s">
        <v>75</v>
      </c>
      <c r="B6" s="102" t="s">
        <v>76</v>
      </c>
      <c r="C6" s="102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3"/>
    </row>
    <row r="7" s="57" customFormat="1" ht="26.25" customHeight="1" spans="1:19">
      <c r="A7" s="78"/>
      <c r="B7" s="78"/>
      <c r="C7" s="78"/>
      <c r="D7" s="84" t="s">
        <v>68</v>
      </c>
      <c r="E7" s="108">
        <v>1753281.02</v>
      </c>
      <c r="F7" s="108">
        <v>1393281.02</v>
      </c>
      <c r="G7" s="108">
        <v>1243281.02</v>
      </c>
      <c r="H7" s="108">
        <v>150000</v>
      </c>
      <c r="I7" s="108">
        <v>0</v>
      </c>
      <c r="J7" s="108">
        <v>360000</v>
      </c>
      <c r="K7" s="108">
        <v>325000</v>
      </c>
      <c r="L7" s="108">
        <v>0</v>
      </c>
      <c r="M7" s="108">
        <v>35000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</row>
    <row r="8" ht="26.25" customHeight="1" spans="1:19">
      <c r="A8" s="84">
        <v>221</v>
      </c>
      <c r="B8" s="78"/>
      <c r="C8" s="78"/>
      <c r="D8" s="95" t="s">
        <v>90</v>
      </c>
      <c r="E8" s="108">
        <v>106782.84</v>
      </c>
      <c r="F8" s="108">
        <v>106782.84</v>
      </c>
      <c r="G8" s="108">
        <v>106782.84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</row>
    <row r="9" ht="26.25" customHeight="1" spans="1:19">
      <c r="A9" s="84">
        <v>221</v>
      </c>
      <c r="B9" s="78" t="s">
        <v>88</v>
      </c>
      <c r="C9" s="78"/>
      <c r="D9" s="95" t="s">
        <v>91</v>
      </c>
      <c r="E9" s="108">
        <v>106782.84</v>
      </c>
      <c r="F9" s="108">
        <v>106782.84</v>
      </c>
      <c r="G9" s="108">
        <v>106782.84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</row>
    <row r="10" ht="26.25" customHeight="1" spans="1:19">
      <c r="A10" s="84">
        <v>221</v>
      </c>
      <c r="B10" s="78" t="s">
        <v>88</v>
      </c>
      <c r="C10" s="78" t="s">
        <v>86</v>
      </c>
      <c r="D10" s="124" t="s">
        <v>92</v>
      </c>
      <c r="E10" s="108">
        <v>106782.84</v>
      </c>
      <c r="F10" s="108">
        <v>106782.84</v>
      </c>
      <c r="G10" s="108">
        <v>106782.84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</row>
    <row r="11" ht="26.25" customHeight="1" spans="1:19">
      <c r="A11" s="84">
        <v>213</v>
      </c>
      <c r="B11" s="78"/>
      <c r="C11" s="78"/>
      <c r="D11" s="95" t="s">
        <v>83</v>
      </c>
      <c r="E11" s="108">
        <v>1504121.06</v>
      </c>
      <c r="F11" s="108">
        <v>1144121.06</v>
      </c>
      <c r="G11" s="108">
        <v>994121.06</v>
      </c>
      <c r="H11" s="108">
        <v>150000</v>
      </c>
      <c r="I11" s="108">
        <v>0</v>
      </c>
      <c r="J11" s="108">
        <v>360000</v>
      </c>
      <c r="K11" s="108">
        <v>325000</v>
      </c>
      <c r="L11" s="108">
        <v>0</v>
      </c>
      <c r="M11" s="108">
        <v>35000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</row>
    <row r="12" ht="26.25" customHeight="1" spans="1:19">
      <c r="A12" s="84">
        <v>213</v>
      </c>
      <c r="B12" s="78" t="s">
        <v>84</v>
      </c>
      <c r="C12" s="78"/>
      <c r="D12" s="95" t="s">
        <v>85</v>
      </c>
      <c r="E12" s="108">
        <v>1504121.06</v>
      </c>
      <c r="F12" s="108">
        <v>1144121.06</v>
      </c>
      <c r="G12" s="108">
        <v>994121.06</v>
      </c>
      <c r="H12" s="108">
        <v>150000</v>
      </c>
      <c r="I12" s="108">
        <v>0</v>
      </c>
      <c r="J12" s="108">
        <v>360000</v>
      </c>
      <c r="K12" s="108">
        <v>325000</v>
      </c>
      <c r="L12" s="108">
        <v>0</v>
      </c>
      <c r="M12" s="108">
        <v>35000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</row>
    <row r="13" ht="26.25" customHeight="1" spans="1:19">
      <c r="A13" s="84">
        <v>213</v>
      </c>
      <c r="B13" s="78" t="s">
        <v>84</v>
      </c>
      <c r="C13" s="78" t="s">
        <v>86</v>
      </c>
      <c r="D13" s="124" t="s">
        <v>87</v>
      </c>
      <c r="E13" s="108">
        <v>1144121.06</v>
      </c>
      <c r="F13" s="108">
        <v>1144121.06</v>
      </c>
      <c r="G13" s="108">
        <v>994121.06</v>
      </c>
      <c r="H13" s="108">
        <v>150000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</row>
    <row r="14" ht="27" spans="1:19">
      <c r="A14" s="84">
        <v>213</v>
      </c>
      <c r="B14" s="78" t="s">
        <v>84</v>
      </c>
      <c r="C14" s="78" t="s">
        <v>88</v>
      </c>
      <c r="D14" s="124" t="s">
        <v>89</v>
      </c>
      <c r="E14" s="108">
        <v>360000</v>
      </c>
      <c r="F14" s="108">
        <v>0</v>
      </c>
      <c r="G14" s="108">
        <v>0</v>
      </c>
      <c r="H14" s="108">
        <v>0</v>
      </c>
      <c r="I14" s="108">
        <v>0</v>
      </c>
      <c r="J14" s="108">
        <v>360000</v>
      </c>
      <c r="K14" s="108">
        <v>325000</v>
      </c>
      <c r="L14" s="108">
        <v>0</v>
      </c>
      <c r="M14" s="108">
        <v>35000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</row>
    <row r="15" ht="28.5" spans="1:19">
      <c r="A15" s="84">
        <v>208</v>
      </c>
      <c r="B15" s="78"/>
      <c r="C15" s="78"/>
      <c r="D15" s="94" t="s">
        <v>79</v>
      </c>
      <c r="E15" s="108">
        <v>142377.12</v>
      </c>
      <c r="F15" s="108">
        <v>142377.12</v>
      </c>
      <c r="G15" s="108">
        <v>142377.12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</row>
    <row r="16" ht="28.5" spans="1:19">
      <c r="A16" s="84">
        <v>208</v>
      </c>
      <c r="B16" s="78" t="s">
        <v>80</v>
      </c>
      <c r="C16" s="78"/>
      <c r="D16" s="94" t="s">
        <v>81</v>
      </c>
      <c r="E16" s="108">
        <v>142377.12</v>
      </c>
      <c r="F16" s="108">
        <v>142377.12</v>
      </c>
      <c r="G16" s="108">
        <v>142377.12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</row>
    <row r="17" ht="27" spans="1:19">
      <c r="A17" s="84">
        <v>208</v>
      </c>
      <c r="B17" s="78" t="s">
        <v>80</v>
      </c>
      <c r="C17" s="78" t="s">
        <v>80</v>
      </c>
      <c r="D17" s="124" t="s">
        <v>82</v>
      </c>
      <c r="E17" s="108">
        <v>142377.12</v>
      </c>
      <c r="F17" s="108">
        <v>142377.12</v>
      </c>
      <c r="G17" s="108">
        <v>142377.12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opLeftCell="A8" workbookViewId="0">
      <selection activeCell="A14" sqref="A14:D15"/>
    </sheetView>
  </sheetViews>
  <sheetFormatPr defaultColWidth="9" defaultRowHeight="13.5"/>
  <cols>
    <col min="1" max="1" width="6.5" style="57" customWidth="1"/>
    <col min="2" max="2" width="7.13333333333333" style="57" customWidth="1"/>
    <col min="3" max="3" width="6.88333333333333" style="57" customWidth="1"/>
    <col min="4" max="4" width="16.3833333333333" style="88" customWidth="1"/>
    <col min="5" max="5" width="20" style="57" customWidth="1"/>
    <col min="6" max="6" width="19.8833333333333" style="57" customWidth="1"/>
    <col min="7" max="7" width="15.75" style="57" customWidth="1"/>
    <col min="8" max="8" width="13.6333333333333" style="57" customWidth="1"/>
    <col min="9" max="9" width="14.6333333333333" style="57" customWidth="1"/>
    <col min="10" max="16384" width="9" style="57"/>
  </cols>
  <sheetData>
    <row r="1" customHeight="1"/>
    <row r="2" ht="42.75" customHeight="1" spans="1:9">
      <c r="A2" s="58" t="s">
        <v>212</v>
      </c>
      <c r="B2" s="58"/>
      <c r="C2" s="58"/>
      <c r="D2" s="89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113"/>
      <c r="E3" s="80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customHeight="1" spans="1:9">
      <c r="A5" s="63" t="s">
        <v>94</v>
      </c>
      <c r="B5" s="64"/>
      <c r="C5" s="65"/>
      <c r="D5" s="62" t="s">
        <v>78</v>
      </c>
      <c r="E5" s="66"/>
      <c r="F5" s="62" t="s">
        <v>68</v>
      </c>
      <c r="G5" s="62" t="s">
        <v>95</v>
      </c>
      <c r="H5" s="62" t="s">
        <v>96</v>
      </c>
      <c r="I5" s="62" t="s">
        <v>97</v>
      </c>
    </row>
    <row r="6" ht="18" customHeight="1" spans="1:9">
      <c r="A6" s="102" t="s">
        <v>75</v>
      </c>
      <c r="B6" s="102" t="s">
        <v>76</v>
      </c>
      <c r="C6" s="102" t="s">
        <v>77</v>
      </c>
      <c r="D6" s="67"/>
      <c r="E6" s="67"/>
      <c r="F6" s="67"/>
      <c r="G6" s="67"/>
      <c r="H6" s="67"/>
      <c r="I6" s="67"/>
    </row>
    <row r="7" s="57" customFormat="1" ht="40.5" customHeight="1" spans="1:9">
      <c r="A7" s="78"/>
      <c r="B7" s="78"/>
      <c r="C7" s="78"/>
      <c r="D7" s="124" t="s">
        <v>68</v>
      </c>
      <c r="E7" s="138">
        <v>1393281.02</v>
      </c>
      <c r="F7" s="138">
        <v>1393281.02</v>
      </c>
      <c r="G7" s="139">
        <v>1243281.02</v>
      </c>
      <c r="H7" s="139">
        <v>150000</v>
      </c>
      <c r="I7" s="139">
        <v>0</v>
      </c>
    </row>
    <row r="8" ht="40.5" customHeight="1" spans="1:9">
      <c r="A8" s="84">
        <v>221</v>
      </c>
      <c r="B8" s="78"/>
      <c r="C8" s="78"/>
      <c r="D8" s="94" t="s">
        <v>90</v>
      </c>
      <c r="E8" s="138">
        <v>106782.84</v>
      </c>
      <c r="F8" s="138">
        <v>106782.84</v>
      </c>
      <c r="G8" s="139">
        <v>106782.84</v>
      </c>
      <c r="H8" s="139">
        <v>0</v>
      </c>
      <c r="I8" s="139">
        <v>0</v>
      </c>
    </row>
    <row r="9" ht="40.5" customHeight="1" spans="1:9">
      <c r="A9" s="84">
        <v>221</v>
      </c>
      <c r="B9" s="78" t="s">
        <v>88</v>
      </c>
      <c r="C9" s="78"/>
      <c r="D9" s="94" t="s">
        <v>91</v>
      </c>
      <c r="E9" s="138">
        <v>106782.84</v>
      </c>
      <c r="F9" s="138">
        <v>106782.84</v>
      </c>
      <c r="G9" s="139">
        <v>106782.84</v>
      </c>
      <c r="H9" s="139">
        <v>0</v>
      </c>
      <c r="I9" s="139">
        <v>0</v>
      </c>
    </row>
    <row r="10" ht="40.5" customHeight="1" spans="1:9">
      <c r="A10" s="78" t="s">
        <v>128</v>
      </c>
      <c r="B10" s="78" t="s">
        <v>130</v>
      </c>
      <c r="C10" s="78" t="s">
        <v>86</v>
      </c>
      <c r="D10" s="124" t="s">
        <v>92</v>
      </c>
      <c r="E10" s="138">
        <v>106782.84</v>
      </c>
      <c r="F10" s="138">
        <v>106782.84</v>
      </c>
      <c r="G10" s="139">
        <v>106782.84</v>
      </c>
      <c r="H10" s="139">
        <v>0</v>
      </c>
      <c r="I10" s="139">
        <v>0</v>
      </c>
    </row>
    <row r="11" ht="40.5" customHeight="1" spans="1:9">
      <c r="A11" s="84">
        <v>213</v>
      </c>
      <c r="B11" s="78"/>
      <c r="C11" s="78"/>
      <c r="D11" s="94" t="s">
        <v>83</v>
      </c>
      <c r="E11" s="138">
        <v>1144121.06</v>
      </c>
      <c r="F11" s="138">
        <v>1144121.06</v>
      </c>
      <c r="G11" s="139">
        <v>994121.06</v>
      </c>
      <c r="H11" s="139">
        <v>150000</v>
      </c>
      <c r="I11" s="139">
        <v>0</v>
      </c>
    </row>
    <row r="12" ht="40.5" customHeight="1" spans="1:9">
      <c r="A12" s="84">
        <v>213</v>
      </c>
      <c r="B12" s="78" t="s">
        <v>84</v>
      </c>
      <c r="C12" s="78"/>
      <c r="D12" s="94" t="s">
        <v>85</v>
      </c>
      <c r="E12" s="138">
        <v>1144121.06</v>
      </c>
      <c r="F12" s="138">
        <v>1144121.06</v>
      </c>
      <c r="G12" s="139">
        <v>994121.06</v>
      </c>
      <c r="H12" s="139">
        <v>150000</v>
      </c>
      <c r="I12" s="139">
        <v>0</v>
      </c>
    </row>
    <row r="13" ht="40.5" customHeight="1" spans="1:9">
      <c r="A13" s="78" t="s">
        <v>124</v>
      </c>
      <c r="B13" s="78" t="s">
        <v>126</v>
      </c>
      <c r="C13" s="78" t="s">
        <v>86</v>
      </c>
      <c r="D13" s="124" t="s">
        <v>87</v>
      </c>
      <c r="E13" s="138">
        <v>1144121.06</v>
      </c>
      <c r="F13" s="138">
        <v>1144121.06</v>
      </c>
      <c r="G13" s="139">
        <v>994121.06</v>
      </c>
      <c r="H13" s="139">
        <v>150000</v>
      </c>
      <c r="I13" s="139">
        <v>0</v>
      </c>
    </row>
    <row r="14" ht="40.5" customHeight="1" spans="1:9">
      <c r="A14" s="84">
        <v>208</v>
      </c>
      <c r="B14" s="78"/>
      <c r="C14" s="78"/>
      <c r="D14" s="94" t="s">
        <v>79</v>
      </c>
      <c r="E14" s="138">
        <v>142377.12</v>
      </c>
      <c r="F14" s="138">
        <v>142377.12</v>
      </c>
      <c r="G14" s="139">
        <v>142377.12</v>
      </c>
      <c r="H14" s="139">
        <v>0</v>
      </c>
      <c r="I14" s="139">
        <v>0</v>
      </c>
    </row>
    <row r="15" ht="40.5" customHeight="1" spans="1:9">
      <c r="A15" s="84">
        <v>208</v>
      </c>
      <c r="B15" s="78" t="s">
        <v>80</v>
      </c>
      <c r="C15" s="78"/>
      <c r="D15" s="94" t="s">
        <v>81</v>
      </c>
      <c r="E15" s="138">
        <v>142377.12</v>
      </c>
      <c r="F15" s="138">
        <v>142377.12</v>
      </c>
      <c r="G15" s="139">
        <v>142377.12</v>
      </c>
      <c r="H15" s="139">
        <v>0</v>
      </c>
      <c r="I15" s="139">
        <v>0</v>
      </c>
    </row>
    <row r="16" ht="40.5" customHeight="1" spans="1:9">
      <c r="A16" s="78" t="s">
        <v>120</v>
      </c>
      <c r="B16" s="78" t="s">
        <v>122</v>
      </c>
      <c r="C16" s="78" t="s">
        <v>80</v>
      </c>
      <c r="D16" s="124" t="s">
        <v>82</v>
      </c>
      <c r="E16" s="138">
        <v>142377.12</v>
      </c>
      <c r="F16" s="138">
        <v>142377.12</v>
      </c>
      <c r="G16" s="139">
        <v>142377.12</v>
      </c>
      <c r="H16" s="139">
        <v>0</v>
      </c>
      <c r="I16" s="139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7" workbookViewId="0">
      <selection activeCell="A7" sqref="A7:D15"/>
    </sheetView>
  </sheetViews>
  <sheetFormatPr defaultColWidth="9" defaultRowHeight="13.5"/>
  <cols>
    <col min="1" max="3" width="6.75" style="57" customWidth="1"/>
    <col min="4" max="4" width="15" style="88" customWidth="1"/>
    <col min="5" max="5" width="13.8833333333333" style="57" customWidth="1"/>
    <col min="6" max="21" width="9" style="57"/>
    <col min="22" max="22" width="11.75" style="57" customWidth="1"/>
    <col min="23" max="16384" width="9" style="57"/>
  </cols>
  <sheetData>
    <row r="1" customHeight="1"/>
    <row r="2" ht="30" customHeight="1" spans="1:21">
      <c r="A2" s="42" t="s">
        <v>213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60</v>
      </c>
      <c r="B3" s="80"/>
      <c r="C3" s="80"/>
      <c r="D3" s="113"/>
      <c r="E3" s="80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132</v>
      </c>
      <c r="G4" s="64"/>
      <c r="H4" s="64"/>
      <c r="I4" s="64"/>
      <c r="J4" s="65"/>
      <c r="K4" s="63" t="s">
        <v>133</v>
      </c>
      <c r="L4" s="64"/>
      <c r="M4" s="64"/>
      <c r="N4" s="64"/>
      <c r="O4" s="64"/>
      <c r="P4" s="64"/>
      <c r="Q4" s="102" t="s">
        <v>92</v>
      </c>
      <c r="R4" s="63" t="s">
        <v>134</v>
      </c>
      <c r="S4" s="64"/>
      <c r="T4" s="65"/>
      <c r="U4" s="62" t="s">
        <v>135</v>
      </c>
      <c r="V4" s="135" t="s">
        <v>136</v>
      </c>
    </row>
    <row r="5" ht="39" customHeight="1" spans="1:22">
      <c r="A5" s="102" t="s">
        <v>75</v>
      </c>
      <c r="B5" s="102" t="s">
        <v>76</v>
      </c>
      <c r="C5" s="102" t="s">
        <v>77</v>
      </c>
      <c r="D5" s="67"/>
      <c r="E5" s="67"/>
      <c r="F5" s="102" t="s">
        <v>68</v>
      </c>
      <c r="G5" s="102" t="s">
        <v>137</v>
      </c>
      <c r="H5" s="102" t="s">
        <v>138</v>
      </c>
      <c r="I5" s="102" t="s">
        <v>139</v>
      </c>
      <c r="J5" s="102" t="s">
        <v>140</v>
      </c>
      <c r="K5" s="102" t="s">
        <v>68</v>
      </c>
      <c r="L5" s="102" t="s">
        <v>214</v>
      </c>
      <c r="M5" s="102" t="s">
        <v>146</v>
      </c>
      <c r="N5" s="102" t="s">
        <v>143</v>
      </c>
      <c r="O5" s="102" t="s">
        <v>144</v>
      </c>
      <c r="P5" s="102" t="s">
        <v>145</v>
      </c>
      <c r="Q5" s="102"/>
      <c r="R5" s="102" t="s">
        <v>68</v>
      </c>
      <c r="S5" s="102" t="s">
        <v>142</v>
      </c>
      <c r="T5" s="102" t="s">
        <v>147</v>
      </c>
      <c r="U5" s="67"/>
      <c r="V5" s="136"/>
    </row>
    <row r="6" s="57" customFormat="1" ht="30" customHeight="1" spans="1:22">
      <c r="A6" s="78"/>
      <c r="B6" s="78"/>
      <c r="C6" s="78"/>
      <c r="D6" s="124" t="s">
        <v>68</v>
      </c>
      <c r="E6" s="133">
        <f>F6+K6+Q6+V6</f>
        <v>1243281.02</v>
      </c>
      <c r="F6" s="133">
        <v>889857</v>
      </c>
      <c r="G6" s="133">
        <v>542448</v>
      </c>
      <c r="H6" s="133">
        <v>114828</v>
      </c>
      <c r="I6" s="133">
        <v>18525</v>
      </c>
      <c r="J6" s="133">
        <v>214056</v>
      </c>
      <c r="K6" s="133">
        <v>214094.3</v>
      </c>
      <c r="L6" s="133">
        <v>62289.99</v>
      </c>
      <c r="M6" s="133">
        <v>0</v>
      </c>
      <c r="N6" s="133">
        <v>9427.19</v>
      </c>
      <c r="O6" s="133">
        <v>142377.12</v>
      </c>
      <c r="P6" s="133">
        <v>0</v>
      </c>
      <c r="Q6" s="133">
        <v>106782.84</v>
      </c>
      <c r="R6" s="133">
        <v>0</v>
      </c>
      <c r="S6" s="133">
        <v>0</v>
      </c>
      <c r="T6" s="133">
        <v>0</v>
      </c>
      <c r="U6" s="133">
        <v>0</v>
      </c>
      <c r="V6" s="137">
        <v>32546.88</v>
      </c>
    </row>
    <row r="7" ht="30" customHeight="1" spans="1:22">
      <c r="A7" s="84">
        <v>221</v>
      </c>
      <c r="B7" s="78"/>
      <c r="C7" s="78"/>
      <c r="D7" s="94" t="s">
        <v>90</v>
      </c>
      <c r="E7" s="133">
        <f t="shared" ref="E7:E15" si="0">F7+K7+Q7+V7</f>
        <v>106782.84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106782.84</v>
      </c>
      <c r="R7" s="133">
        <v>0</v>
      </c>
      <c r="S7" s="133">
        <v>0</v>
      </c>
      <c r="T7" s="133">
        <v>0</v>
      </c>
      <c r="U7" s="133">
        <v>0</v>
      </c>
      <c r="V7" s="137">
        <v>0</v>
      </c>
    </row>
    <row r="8" ht="30" customHeight="1" spans="1:22">
      <c r="A8" s="84">
        <v>221</v>
      </c>
      <c r="B8" s="78" t="s">
        <v>88</v>
      </c>
      <c r="C8" s="78"/>
      <c r="D8" s="94" t="s">
        <v>91</v>
      </c>
      <c r="E8" s="133">
        <f t="shared" si="0"/>
        <v>106782.84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106782.84</v>
      </c>
      <c r="R8" s="133">
        <v>0</v>
      </c>
      <c r="S8" s="133">
        <v>0</v>
      </c>
      <c r="T8" s="133">
        <v>0</v>
      </c>
      <c r="U8" s="133">
        <v>0</v>
      </c>
      <c r="V8" s="137">
        <v>0</v>
      </c>
    </row>
    <row r="9" ht="30" customHeight="1" spans="1:22">
      <c r="A9" s="78" t="s">
        <v>128</v>
      </c>
      <c r="B9" s="78" t="s">
        <v>130</v>
      </c>
      <c r="C9" s="78" t="s">
        <v>86</v>
      </c>
      <c r="D9" s="124" t="s">
        <v>92</v>
      </c>
      <c r="E9" s="133">
        <f t="shared" si="0"/>
        <v>106782.84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106782.84</v>
      </c>
      <c r="R9" s="133">
        <v>0</v>
      </c>
      <c r="S9" s="133">
        <v>0</v>
      </c>
      <c r="T9" s="133">
        <v>0</v>
      </c>
      <c r="U9" s="133">
        <v>0</v>
      </c>
      <c r="V9" s="137">
        <v>0</v>
      </c>
    </row>
    <row r="10" ht="30" customHeight="1" spans="1:22">
      <c r="A10" s="84">
        <v>213</v>
      </c>
      <c r="B10" s="78"/>
      <c r="C10" s="78"/>
      <c r="D10" s="94" t="s">
        <v>83</v>
      </c>
      <c r="E10" s="133">
        <f t="shared" si="0"/>
        <v>994121.06</v>
      </c>
      <c r="F10" s="133">
        <v>889857</v>
      </c>
      <c r="G10" s="133">
        <v>542448</v>
      </c>
      <c r="H10" s="133">
        <v>114828</v>
      </c>
      <c r="I10" s="133">
        <v>18525</v>
      </c>
      <c r="J10" s="133">
        <v>214056</v>
      </c>
      <c r="K10" s="133">
        <v>71717.18</v>
      </c>
      <c r="L10" s="133">
        <v>62289.99</v>
      </c>
      <c r="M10" s="133">
        <v>0</v>
      </c>
      <c r="N10" s="133">
        <v>9427.19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7">
        <v>32546.88</v>
      </c>
    </row>
    <row r="11" ht="30" customHeight="1" spans="1:22">
      <c r="A11" s="84">
        <v>213</v>
      </c>
      <c r="B11" s="78" t="s">
        <v>84</v>
      </c>
      <c r="C11" s="78"/>
      <c r="D11" s="94" t="s">
        <v>85</v>
      </c>
      <c r="E11" s="133">
        <f t="shared" si="0"/>
        <v>994121.06</v>
      </c>
      <c r="F11" s="133">
        <v>889857</v>
      </c>
      <c r="G11" s="133">
        <v>542448</v>
      </c>
      <c r="H11" s="133">
        <v>114828</v>
      </c>
      <c r="I11" s="133">
        <v>18525</v>
      </c>
      <c r="J11" s="133">
        <v>214056</v>
      </c>
      <c r="K11" s="133">
        <v>71717.18</v>
      </c>
      <c r="L11" s="133">
        <v>62289.99</v>
      </c>
      <c r="M11" s="133">
        <v>0</v>
      </c>
      <c r="N11" s="133">
        <v>9427.19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7">
        <v>32546.88</v>
      </c>
    </row>
    <row r="12" ht="30" customHeight="1" spans="1:22">
      <c r="A12" s="78" t="s">
        <v>124</v>
      </c>
      <c r="B12" s="78" t="s">
        <v>126</v>
      </c>
      <c r="C12" s="78" t="s">
        <v>86</v>
      </c>
      <c r="D12" s="124" t="s">
        <v>87</v>
      </c>
      <c r="E12" s="133">
        <f t="shared" si="0"/>
        <v>994121.06</v>
      </c>
      <c r="F12" s="133">
        <v>889857</v>
      </c>
      <c r="G12" s="133">
        <v>542448</v>
      </c>
      <c r="H12" s="133">
        <v>114828</v>
      </c>
      <c r="I12" s="133">
        <v>18525</v>
      </c>
      <c r="J12" s="133">
        <v>214056</v>
      </c>
      <c r="K12" s="133">
        <v>71717.18</v>
      </c>
      <c r="L12" s="133">
        <v>62289.99</v>
      </c>
      <c r="M12" s="133">
        <v>0</v>
      </c>
      <c r="N12" s="133">
        <v>9427.19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7">
        <v>32546.88</v>
      </c>
    </row>
    <row r="13" ht="30" customHeight="1" spans="1:22">
      <c r="A13" s="84">
        <v>208</v>
      </c>
      <c r="B13" s="78"/>
      <c r="C13" s="78"/>
      <c r="D13" s="94" t="s">
        <v>79</v>
      </c>
      <c r="E13" s="133">
        <f t="shared" si="0"/>
        <v>142377.12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142377.12</v>
      </c>
      <c r="L13" s="133">
        <v>0</v>
      </c>
      <c r="M13" s="133">
        <v>0</v>
      </c>
      <c r="N13" s="133">
        <v>0</v>
      </c>
      <c r="O13" s="133">
        <v>142377.12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7">
        <v>0</v>
      </c>
    </row>
    <row r="14" ht="30" customHeight="1" spans="1:22">
      <c r="A14" s="84">
        <v>208</v>
      </c>
      <c r="B14" s="78" t="s">
        <v>80</v>
      </c>
      <c r="C14" s="78"/>
      <c r="D14" s="94" t="s">
        <v>81</v>
      </c>
      <c r="E14" s="133">
        <f t="shared" si="0"/>
        <v>142377.12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142377.12</v>
      </c>
      <c r="L14" s="133">
        <v>0</v>
      </c>
      <c r="M14" s="133">
        <v>0</v>
      </c>
      <c r="N14" s="133">
        <v>0</v>
      </c>
      <c r="O14" s="133">
        <v>142377.12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7">
        <v>0</v>
      </c>
    </row>
    <row r="15" ht="40.5" spans="1:22">
      <c r="A15" s="78" t="s">
        <v>120</v>
      </c>
      <c r="B15" s="78" t="s">
        <v>122</v>
      </c>
      <c r="C15" s="78" t="s">
        <v>80</v>
      </c>
      <c r="D15" s="124" t="s">
        <v>82</v>
      </c>
      <c r="E15" s="133">
        <f t="shared" si="0"/>
        <v>142377.12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142377.12</v>
      </c>
      <c r="L15" s="133">
        <v>0</v>
      </c>
      <c r="M15" s="133">
        <v>0</v>
      </c>
      <c r="N15" s="133">
        <v>0</v>
      </c>
      <c r="O15" s="133">
        <v>142377.12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7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5" workbookViewId="0">
      <selection activeCell="A10" sqref="A10:D11"/>
    </sheetView>
  </sheetViews>
  <sheetFormatPr defaultColWidth="9" defaultRowHeight="13.5"/>
  <cols>
    <col min="1" max="3" width="5.88333333333333" style="57" customWidth="1"/>
    <col min="4" max="4" width="17.3833333333333" style="57" customWidth="1"/>
    <col min="5" max="5" width="18.5" style="57" customWidth="1"/>
    <col min="6" max="6" width="14.5" style="57" customWidth="1"/>
    <col min="7" max="7" width="13.5" style="57" customWidth="1"/>
    <col min="8" max="8" width="11.8833333333333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customHeight="1"/>
    <row r="2" ht="33.75" customHeight="1" spans="1:13">
      <c r="A2" s="42" t="s">
        <v>215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34" t="s">
        <v>2</v>
      </c>
    </row>
    <row r="4" ht="18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107</v>
      </c>
      <c r="G4" s="81"/>
      <c r="H4" s="81"/>
      <c r="I4" s="81"/>
      <c r="J4" s="75"/>
      <c r="K4" s="74" t="s">
        <v>111</v>
      </c>
      <c r="L4" s="81"/>
      <c r="M4" s="75"/>
    </row>
    <row r="5" ht="28.5" customHeight="1" spans="1:13">
      <c r="A5" s="91" t="s">
        <v>75</v>
      </c>
      <c r="B5" s="91" t="s">
        <v>76</v>
      </c>
      <c r="C5" s="91" t="s">
        <v>77</v>
      </c>
      <c r="D5" s="77"/>
      <c r="E5" s="77"/>
      <c r="F5" s="91" t="s">
        <v>68</v>
      </c>
      <c r="G5" s="91" t="s">
        <v>152</v>
      </c>
      <c r="H5" s="91" t="s">
        <v>133</v>
      </c>
      <c r="I5" s="91" t="s">
        <v>92</v>
      </c>
      <c r="J5" s="91" t="s">
        <v>135</v>
      </c>
      <c r="K5" s="91" t="s">
        <v>68</v>
      </c>
      <c r="L5" s="91" t="s">
        <v>95</v>
      </c>
      <c r="M5" s="91" t="s">
        <v>153</v>
      </c>
    </row>
    <row r="6" s="57" customFormat="1" ht="27" customHeight="1" spans="1:13">
      <c r="A6" s="78"/>
      <c r="B6" s="78"/>
      <c r="C6" s="78"/>
      <c r="D6" s="84" t="s">
        <v>68</v>
      </c>
      <c r="E6" s="133">
        <v>1243281.02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1243281.02</v>
      </c>
      <c r="L6" s="133">
        <v>1243281.02</v>
      </c>
      <c r="M6" s="133">
        <v>0</v>
      </c>
    </row>
    <row r="7" ht="27" customHeight="1" spans="1:13">
      <c r="A7" s="84">
        <v>221</v>
      </c>
      <c r="B7" s="78"/>
      <c r="C7" s="78"/>
      <c r="D7" s="94" t="s">
        <v>90</v>
      </c>
      <c r="E7" s="133">
        <v>106782.84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106782.84</v>
      </c>
      <c r="L7" s="133">
        <v>106782.84</v>
      </c>
      <c r="M7" s="133">
        <v>0</v>
      </c>
    </row>
    <row r="8" ht="27" customHeight="1" spans="1:13">
      <c r="A8" s="84">
        <v>221</v>
      </c>
      <c r="B8" s="78" t="s">
        <v>88</v>
      </c>
      <c r="C8" s="78"/>
      <c r="D8" s="94" t="s">
        <v>91</v>
      </c>
      <c r="E8" s="133">
        <v>106782.84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106782.84</v>
      </c>
      <c r="L8" s="133">
        <v>106782.84</v>
      </c>
      <c r="M8" s="133">
        <v>0</v>
      </c>
    </row>
    <row r="9" ht="27" customHeight="1" spans="1:13">
      <c r="A9" s="78" t="s">
        <v>128</v>
      </c>
      <c r="B9" s="78" t="s">
        <v>130</v>
      </c>
      <c r="C9" s="78" t="s">
        <v>86</v>
      </c>
      <c r="D9" s="124" t="s">
        <v>92</v>
      </c>
      <c r="E9" s="133">
        <v>106782.84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106782.84</v>
      </c>
      <c r="L9" s="133">
        <v>106782.84</v>
      </c>
      <c r="M9" s="133">
        <v>0</v>
      </c>
    </row>
    <row r="10" ht="27" customHeight="1" spans="1:13">
      <c r="A10" s="84">
        <v>213</v>
      </c>
      <c r="B10" s="78"/>
      <c r="C10" s="78"/>
      <c r="D10" s="94" t="s">
        <v>83</v>
      </c>
      <c r="E10" s="133">
        <v>994121.06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994121.06</v>
      </c>
      <c r="L10" s="133">
        <v>994121.06</v>
      </c>
      <c r="M10" s="133">
        <v>0</v>
      </c>
    </row>
    <row r="11" ht="27" customHeight="1" spans="1:13">
      <c r="A11" s="84">
        <v>213</v>
      </c>
      <c r="B11" s="78" t="s">
        <v>84</v>
      </c>
      <c r="C11" s="78"/>
      <c r="D11" s="94" t="s">
        <v>85</v>
      </c>
      <c r="E11" s="133">
        <v>994121.06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994121.06</v>
      </c>
      <c r="L11" s="133">
        <v>994121.06</v>
      </c>
      <c r="M11" s="133">
        <v>0</v>
      </c>
    </row>
    <row r="12" ht="27" customHeight="1" spans="1:13">
      <c r="A12" s="78" t="s">
        <v>124</v>
      </c>
      <c r="B12" s="78" t="s">
        <v>126</v>
      </c>
      <c r="C12" s="78" t="s">
        <v>86</v>
      </c>
      <c r="D12" s="124" t="s">
        <v>87</v>
      </c>
      <c r="E12" s="133">
        <v>994121.06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994121.06</v>
      </c>
      <c r="L12" s="133">
        <v>994121.06</v>
      </c>
      <c r="M12" s="133">
        <v>0</v>
      </c>
    </row>
    <row r="13" ht="28.5" spans="1:13">
      <c r="A13" s="84">
        <v>208</v>
      </c>
      <c r="B13" s="78"/>
      <c r="C13" s="78"/>
      <c r="D13" s="94" t="s">
        <v>79</v>
      </c>
      <c r="E13" s="133">
        <v>142377.12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142377.12</v>
      </c>
      <c r="L13" s="133">
        <v>142377.12</v>
      </c>
      <c r="M13" s="133">
        <v>0</v>
      </c>
    </row>
    <row r="14" ht="28.5" spans="1:13">
      <c r="A14" s="84">
        <v>208</v>
      </c>
      <c r="B14" s="78" t="s">
        <v>80</v>
      </c>
      <c r="C14" s="78"/>
      <c r="D14" s="94" t="s">
        <v>81</v>
      </c>
      <c r="E14" s="133">
        <v>142377.12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142377.12</v>
      </c>
      <c r="L14" s="133">
        <v>142377.12</v>
      </c>
      <c r="M14" s="133">
        <v>0</v>
      </c>
    </row>
    <row r="15" ht="27" spans="1:13">
      <c r="A15" s="78" t="s">
        <v>120</v>
      </c>
      <c r="B15" s="78" t="s">
        <v>122</v>
      </c>
      <c r="C15" s="78" t="s">
        <v>80</v>
      </c>
      <c r="D15" s="124" t="s">
        <v>82</v>
      </c>
      <c r="E15" s="133">
        <v>142377.12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142377.12</v>
      </c>
      <c r="L15" s="133">
        <v>142377.12</v>
      </c>
      <c r="M15" s="13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8"/>
    </sheetView>
  </sheetViews>
  <sheetFormatPr defaultColWidth="9" defaultRowHeight="13.5"/>
  <cols>
    <col min="1" max="3" width="5.38333333333333" style="57" customWidth="1"/>
    <col min="4" max="4" width="14.75" style="88" customWidth="1"/>
    <col min="5" max="5" width="17.8833333333333" style="57" customWidth="1"/>
    <col min="6" max="6" width="13.1333333333333" style="57" customWidth="1"/>
    <col min="7" max="7" width="12.25" style="57" customWidth="1"/>
    <col min="8" max="8" width="9" style="57"/>
    <col min="9" max="9" width="11.75" style="57" customWidth="1"/>
    <col min="10" max="16" width="9" style="57"/>
    <col min="17" max="17" width="10.8833333333333" style="57" customWidth="1"/>
    <col min="18" max="19" width="11" style="57" customWidth="1"/>
    <col min="20" max="20" width="9" style="57"/>
    <col min="21" max="21" width="12" style="57" customWidth="1"/>
    <col min="22" max="22" width="12.5" style="57" customWidth="1"/>
    <col min="23" max="16384" width="9" style="57"/>
  </cols>
  <sheetData>
    <row r="1" customHeight="1"/>
    <row r="2" ht="37.5" customHeight="1" spans="1:25">
      <c r="A2" s="58" t="s">
        <v>216</v>
      </c>
      <c r="B2" s="58"/>
      <c r="C2" s="58"/>
      <c r="D2" s="89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113"/>
      <c r="E3" s="80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28" t="s">
        <v>155</v>
      </c>
      <c r="G4" s="128" t="s">
        <v>156</v>
      </c>
      <c r="H4" s="128" t="s">
        <v>157</v>
      </c>
      <c r="I4" s="62" t="s">
        <v>158</v>
      </c>
      <c r="J4" s="128" t="s">
        <v>159</v>
      </c>
      <c r="K4" s="128" t="s">
        <v>160</v>
      </c>
      <c r="L4" s="128" t="s">
        <v>161</v>
      </c>
      <c r="M4" s="129" t="s">
        <v>176</v>
      </c>
      <c r="N4" s="128" t="s">
        <v>162</v>
      </c>
      <c r="O4" s="128" t="s">
        <v>163</v>
      </c>
      <c r="P4" s="130" t="s">
        <v>164</v>
      </c>
      <c r="Q4" s="128" t="s">
        <v>165</v>
      </c>
      <c r="R4" s="128" t="s">
        <v>166</v>
      </c>
      <c r="S4" s="128" t="s">
        <v>167</v>
      </c>
      <c r="T4" s="130" t="s">
        <v>168</v>
      </c>
      <c r="U4" s="128" t="s">
        <v>169</v>
      </c>
      <c r="V4" s="128" t="s">
        <v>170</v>
      </c>
      <c r="W4" s="128" t="s">
        <v>171</v>
      </c>
      <c r="X4" s="128" t="s">
        <v>172</v>
      </c>
      <c r="Y4" s="128" t="s">
        <v>173</v>
      </c>
      <c r="Z4" s="62" t="s">
        <v>181</v>
      </c>
      <c r="AA4" s="62" t="s">
        <v>217</v>
      </c>
      <c r="AB4" s="62" t="s">
        <v>179</v>
      </c>
      <c r="AC4" s="62" t="s">
        <v>178</v>
      </c>
      <c r="AD4" s="62" t="s">
        <v>177</v>
      </c>
      <c r="AE4" s="62" t="s">
        <v>175</v>
      </c>
      <c r="AF4" s="62" t="s">
        <v>174</v>
      </c>
    </row>
    <row r="5" ht="22.5" customHeight="1" spans="1:32">
      <c r="A5" s="102" t="s">
        <v>75</v>
      </c>
      <c r="B5" s="102" t="s">
        <v>76</v>
      </c>
      <c r="C5" s="102" t="s">
        <v>77</v>
      </c>
      <c r="D5" s="67"/>
      <c r="E5" s="67"/>
      <c r="F5" s="129"/>
      <c r="G5" s="129"/>
      <c r="H5" s="129"/>
      <c r="I5" s="102"/>
      <c r="J5" s="129"/>
      <c r="K5" s="129"/>
      <c r="L5" s="129"/>
      <c r="M5" s="131"/>
      <c r="N5" s="129"/>
      <c r="O5" s="129"/>
      <c r="P5" s="132"/>
      <c r="Q5" s="129"/>
      <c r="R5" s="129"/>
      <c r="S5" s="129"/>
      <c r="T5" s="132"/>
      <c r="U5" s="129"/>
      <c r="V5" s="129"/>
      <c r="W5" s="129"/>
      <c r="X5" s="129"/>
      <c r="Y5" s="129"/>
      <c r="Z5" s="67"/>
      <c r="AA5" s="67"/>
      <c r="AB5" s="67"/>
      <c r="AC5" s="67"/>
      <c r="AD5" s="67"/>
      <c r="AE5" s="67"/>
      <c r="AF5" s="67"/>
    </row>
    <row r="6" s="57" customFormat="1" ht="27" customHeight="1" spans="1:32">
      <c r="A6" s="78"/>
      <c r="B6" s="78"/>
      <c r="C6" s="78"/>
      <c r="D6" s="124" t="s">
        <v>68</v>
      </c>
      <c r="E6" s="108">
        <v>475000</v>
      </c>
      <c r="F6" s="108">
        <v>225000</v>
      </c>
      <c r="G6" s="108">
        <v>70000</v>
      </c>
      <c r="H6" s="108">
        <v>0</v>
      </c>
      <c r="I6" s="108">
        <v>10000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10000</v>
      </c>
      <c r="R6" s="108">
        <v>50000</v>
      </c>
      <c r="S6" s="108">
        <v>35000</v>
      </c>
      <c r="T6" s="108">
        <v>0</v>
      </c>
      <c r="U6" s="108">
        <v>50000</v>
      </c>
      <c r="V6" s="108">
        <v>25000</v>
      </c>
      <c r="W6" s="108">
        <v>0</v>
      </c>
      <c r="X6" s="108">
        <v>0</v>
      </c>
      <c r="Y6" s="108">
        <v>0</v>
      </c>
      <c r="Z6" s="127">
        <v>0</v>
      </c>
      <c r="AA6" s="127">
        <v>0</v>
      </c>
      <c r="AB6" s="127">
        <v>0</v>
      </c>
      <c r="AC6" s="127">
        <v>0</v>
      </c>
      <c r="AD6" s="127">
        <v>0</v>
      </c>
      <c r="AE6" s="127">
        <v>0</v>
      </c>
      <c r="AF6" s="127">
        <v>0</v>
      </c>
    </row>
    <row r="7" ht="27" customHeight="1" spans="1:32">
      <c r="A7" s="84">
        <v>213</v>
      </c>
      <c r="B7" s="78"/>
      <c r="C7" s="78"/>
      <c r="D7" s="94" t="s">
        <v>83</v>
      </c>
      <c r="E7" s="108">
        <v>475000</v>
      </c>
      <c r="F7" s="108">
        <v>225000</v>
      </c>
      <c r="G7" s="108">
        <v>70000</v>
      </c>
      <c r="H7" s="108">
        <v>0</v>
      </c>
      <c r="I7" s="108">
        <v>10000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10000</v>
      </c>
      <c r="R7" s="108">
        <v>50000</v>
      </c>
      <c r="S7" s="108">
        <v>35000</v>
      </c>
      <c r="T7" s="108">
        <v>0</v>
      </c>
      <c r="U7" s="108">
        <v>50000</v>
      </c>
      <c r="V7" s="108">
        <v>25000</v>
      </c>
      <c r="W7" s="108">
        <v>0</v>
      </c>
      <c r="X7" s="108">
        <v>0</v>
      </c>
      <c r="Y7" s="108">
        <v>0</v>
      </c>
      <c r="Z7" s="127">
        <v>0</v>
      </c>
      <c r="AA7" s="127">
        <v>0</v>
      </c>
      <c r="AB7" s="127">
        <v>0</v>
      </c>
      <c r="AC7" s="127">
        <v>0</v>
      </c>
      <c r="AD7" s="127">
        <v>0</v>
      </c>
      <c r="AE7" s="127">
        <v>0</v>
      </c>
      <c r="AF7" s="127">
        <v>0</v>
      </c>
    </row>
    <row r="8" ht="27" customHeight="1" spans="1:32">
      <c r="A8" s="84">
        <v>213</v>
      </c>
      <c r="B8" s="78" t="s">
        <v>84</v>
      </c>
      <c r="C8" s="78"/>
      <c r="D8" s="94" t="s">
        <v>85</v>
      </c>
      <c r="E8" s="108">
        <v>475000</v>
      </c>
      <c r="F8" s="108">
        <v>225000</v>
      </c>
      <c r="G8" s="108">
        <v>70000</v>
      </c>
      <c r="H8" s="108">
        <v>0</v>
      </c>
      <c r="I8" s="108">
        <v>10000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10000</v>
      </c>
      <c r="R8" s="108">
        <v>50000</v>
      </c>
      <c r="S8" s="108">
        <v>35000</v>
      </c>
      <c r="T8" s="108">
        <v>0</v>
      </c>
      <c r="U8" s="108">
        <v>50000</v>
      </c>
      <c r="V8" s="108">
        <v>25000</v>
      </c>
      <c r="W8" s="108">
        <v>0</v>
      </c>
      <c r="X8" s="108">
        <v>0</v>
      </c>
      <c r="Y8" s="108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</row>
    <row r="9" ht="27" customHeight="1" spans="1:32">
      <c r="A9" s="78" t="s">
        <v>124</v>
      </c>
      <c r="B9" s="78" t="s">
        <v>126</v>
      </c>
      <c r="C9" s="78" t="s">
        <v>86</v>
      </c>
      <c r="D9" s="124" t="s">
        <v>87</v>
      </c>
      <c r="E9" s="108">
        <v>150000</v>
      </c>
      <c r="F9" s="108">
        <v>5000</v>
      </c>
      <c r="G9" s="108">
        <v>15000</v>
      </c>
      <c r="H9" s="108">
        <v>0</v>
      </c>
      <c r="I9" s="108">
        <v>10000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10000</v>
      </c>
      <c r="R9" s="108">
        <v>0</v>
      </c>
      <c r="S9" s="108">
        <v>35000</v>
      </c>
      <c r="T9" s="108">
        <v>0</v>
      </c>
      <c r="U9" s="108">
        <v>50000</v>
      </c>
      <c r="V9" s="108">
        <v>25000</v>
      </c>
      <c r="W9" s="108">
        <v>0</v>
      </c>
      <c r="X9" s="108">
        <v>0</v>
      </c>
      <c r="Y9" s="108">
        <v>0</v>
      </c>
      <c r="Z9" s="127">
        <v>0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</row>
    <row r="10" ht="27" customHeight="1" spans="1:32">
      <c r="A10" s="78" t="s">
        <v>124</v>
      </c>
      <c r="B10" s="78" t="s">
        <v>126</v>
      </c>
      <c r="C10" s="78" t="s">
        <v>88</v>
      </c>
      <c r="D10" s="124" t="s">
        <v>89</v>
      </c>
      <c r="E10" s="108">
        <v>325000</v>
      </c>
      <c r="F10" s="108">
        <v>220000</v>
      </c>
      <c r="G10" s="108">
        <v>55000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50000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F8" sqref="F8"/>
    </sheetView>
  </sheetViews>
  <sheetFormatPr defaultColWidth="9" defaultRowHeight="13.5"/>
  <cols>
    <col min="1" max="1" width="5.88333333333333" style="57" customWidth="1"/>
    <col min="2" max="2" width="6.38333333333333" style="57" customWidth="1"/>
    <col min="3" max="3" width="6" style="57" customWidth="1"/>
    <col min="4" max="4" width="19.75" style="88" customWidth="1"/>
    <col min="5" max="6" width="15.25" style="57" customWidth="1"/>
    <col min="7" max="8" width="9" style="57"/>
    <col min="9" max="16" width="7.75" style="57" customWidth="1"/>
    <col min="17" max="17" width="11.8833333333333" style="57" customWidth="1"/>
    <col min="18" max="18" width="12.75" style="57" customWidth="1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218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113"/>
      <c r="E3" s="80"/>
      <c r="S3" s="57" t="s">
        <v>2</v>
      </c>
    </row>
    <row r="4" ht="16.5" customHeight="1" spans="1:19">
      <c r="A4" s="114" t="s">
        <v>74</v>
      </c>
      <c r="B4" s="115"/>
      <c r="C4" s="116"/>
      <c r="D4" s="73" t="s">
        <v>78</v>
      </c>
      <c r="E4" s="117" t="s">
        <v>62</v>
      </c>
      <c r="F4" s="118" t="s">
        <v>108</v>
      </c>
      <c r="G4" s="119"/>
      <c r="H4" s="119"/>
      <c r="I4" s="119"/>
      <c r="J4" s="119"/>
      <c r="K4" s="119"/>
      <c r="L4" s="119"/>
      <c r="M4" s="119"/>
      <c r="N4" s="119"/>
      <c r="O4" s="119"/>
      <c r="P4" s="125"/>
      <c r="Q4" s="74" t="s">
        <v>111</v>
      </c>
      <c r="R4" s="81"/>
      <c r="S4" s="75"/>
    </row>
    <row r="5" ht="36.75" customHeight="1" spans="1:19">
      <c r="A5" s="120" t="s">
        <v>75</v>
      </c>
      <c r="B5" s="120" t="s">
        <v>76</v>
      </c>
      <c r="C5" s="120" t="s">
        <v>77</v>
      </c>
      <c r="D5" s="77"/>
      <c r="E5" s="121"/>
      <c r="F5" s="122" t="s">
        <v>68</v>
      </c>
      <c r="G5" s="123" t="s">
        <v>183</v>
      </c>
      <c r="H5" s="123" t="s">
        <v>165</v>
      </c>
      <c r="I5" s="123" t="s">
        <v>166</v>
      </c>
      <c r="J5" s="73" t="s">
        <v>180</v>
      </c>
      <c r="K5" s="123" t="s">
        <v>167</v>
      </c>
      <c r="L5" s="123" t="s">
        <v>171</v>
      </c>
      <c r="M5" s="123" t="s">
        <v>184</v>
      </c>
      <c r="N5" s="123" t="s">
        <v>185</v>
      </c>
      <c r="O5" s="126" t="s">
        <v>186</v>
      </c>
      <c r="P5" s="123" t="s">
        <v>187</v>
      </c>
      <c r="Q5" s="91" t="s">
        <v>68</v>
      </c>
      <c r="R5" s="91" t="s">
        <v>98</v>
      </c>
      <c r="S5" s="91" t="s">
        <v>153</v>
      </c>
    </row>
    <row r="6" s="57" customFormat="1" ht="27" customHeight="1" spans="1:19">
      <c r="A6" s="78"/>
      <c r="B6" s="78"/>
      <c r="C6" s="78"/>
      <c r="D6" s="124" t="s">
        <v>68</v>
      </c>
      <c r="E6" s="107">
        <v>475000</v>
      </c>
      <c r="F6" s="107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27">
        <v>0</v>
      </c>
      <c r="P6" s="127">
        <v>0</v>
      </c>
      <c r="Q6" s="108">
        <v>475000</v>
      </c>
      <c r="R6" s="108">
        <v>475000</v>
      </c>
      <c r="S6" s="108">
        <v>0</v>
      </c>
    </row>
    <row r="7" ht="27" customHeight="1" spans="1:19">
      <c r="A7" s="84">
        <v>213</v>
      </c>
      <c r="B7" s="78"/>
      <c r="C7" s="78"/>
      <c r="D7" s="94" t="s">
        <v>83</v>
      </c>
      <c r="E7" s="107">
        <v>475000</v>
      </c>
      <c r="F7" s="107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27">
        <v>0</v>
      </c>
      <c r="P7" s="127">
        <v>0</v>
      </c>
      <c r="Q7" s="108">
        <v>475000</v>
      </c>
      <c r="R7" s="108">
        <v>475000</v>
      </c>
      <c r="S7" s="108">
        <v>0</v>
      </c>
    </row>
    <row r="8" ht="27" customHeight="1" spans="1:19">
      <c r="A8" s="84">
        <v>213</v>
      </c>
      <c r="B8" s="78" t="s">
        <v>84</v>
      </c>
      <c r="C8" s="78"/>
      <c r="D8" s="94" t="s">
        <v>85</v>
      </c>
      <c r="E8" s="107">
        <v>475000</v>
      </c>
      <c r="F8" s="107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27">
        <v>0</v>
      </c>
      <c r="P8" s="127">
        <v>0</v>
      </c>
      <c r="Q8" s="108">
        <v>475000</v>
      </c>
      <c r="R8" s="108">
        <v>475000</v>
      </c>
      <c r="S8" s="108">
        <v>0</v>
      </c>
    </row>
    <row r="9" ht="27" customHeight="1" spans="1:19">
      <c r="A9" s="78" t="s">
        <v>124</v>
      </c>
      <c r="B9" s="78" t="s">
        <v>126</v>
      </c>
      <c r="C9" s="78" t="s">
        <v>86</v>
      </c>
      <c r="D9" s="124" t="s">
        <v>87</v>
      </c>
      <c r="E9" s="107">
        <v>150000</v>
      </c>
      <c r="F9" s="107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27">
        <v>0</v>
      </c>
      <c r="P9" s="127">
        <v>0</v>
      </c>
      <c r="Q9" s="108">
        <v>150000</v>
      </c>
      <c r="R9" s="108">
        <v>150000</v>
      </c>
      <c r="S9" s="108">
        <v>0</v>
      </c>
    </row>
    <row r="10" ht="27" customHeight="1" spans="1:19">
      <c r="A10" s="78" t="s">
        <v>124</v>
      </c>
      <c r="B10" s="78" t="s">
        <v>126</v>
      </c>
      <c r="C10" s="78" t="s">
        <v>88</v>
      </c>
      <c r="D10" s="124" t="s">
        <v>89</v>
      </c>
      <c r="E10" s="107">
        <v>325000</v>
      </c>
      <c r="F10" s="107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27">
        <v>0</v>
      </c>
      <c r="P10" s="127">
        <v>0</v>
      </c>
      <c r="Q10" s="108">
        <v>325000</v>
      </c>
      <c r="R10" s="108">
        <v>325000</v>
      </c>
      <c r="S10" s="108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P6" sqref="P6"/>
    </sheetView>
  </sheetViews>
  <sheetFormatPr defaultColWidth="9" defaultRowHeight="13.5" outlineLevelRow="5"/>
  <cols>
    <col min="1" max="2" width="6.5" style="57" customWidth="1"/>
    <col min="3" max="3" width="7.13333333333333" style="57" customWidth="1"/>
    <col min="4" max="4" width="15.1333333333333" style="57" customWidth="1"/>
    <col min="5" max="16384" width="9" style="57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2" t="s">
        <v>219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F3"/>
      <c r="G3"/>
      <c r="H3"/>
      <c r="I3"/>
      <c r="J3"/>
      <c r="K3"/>
      <c r="L3"/>
      <c r="M3"/>
      <c r="N3"/>
      <c r="O3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189</v>
      </c>
      <c r="G4" s="62" t="s">
        <v>190</v>
      </c>
      <c r="H4" s="101" t="s">
        <v>191</v>
      </c>
      <c r="I4" s="101" t="s">
        <v>192</v>
      </c>
      <c r="J4" s="101" t="s">
        <v>193</v>
      </c>
      <c r="K4" s="101" t="s">
        <v>194</v>
      </c>
      <c r="L4" s="101" t="s">
        <v>142</v>
      </c>
      <c r="M4" s="106" t="s">
        <v>195</v>
      </c>
      <c r="N4" s="109" t="s">
        <v>196</v>
      </c>
      <c r="O4" s="106" t="s">
        <v>197</v>
      </c>
      <c r="P4" s="62" t="s">
        <v>198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7"/>
      <c r="E5" s="67"/>
      <c r="F5" s="67"/>
      <c r="G5" s="67"/>
      <c r="H5" s="103"/>
      <c r="I5" s="103"/>
      <c r="J5" s="103"/>
      <c r="K5" s="103"/>
      <c r="L5" s="103"/>
      <c r="M5" s="110"/>
      <c r="N5" s="111"/>
      <c r="O5" s="110"/>
      <c r="P5" s="67"/>
    </row>
    <row r="6" s="57" customFormat="1" ht="49.5" customHeight="1" spans="1:16">
      <c r="A6" s="78"/>
      <c r="B6" s="78"/>
      <c r="C6" s="78"/>
      <c r="D6" s="84"/>
      <c r="E6" s="107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2" sqref="A2:L2"/>
    </sheetView>
  </sheetViews>
  <sheetFormatPr defaultColWidth="9" defaultRowHeight="13.5" outlineLevelRow="7"/>
  <cols>
    <col min="1" max="1" width="10.6333333333333" style="57" customWidth="1"/>
    <col min="2" max="2" width="18.3833333333333" style="57" customWidth="1"/>
    <col min="3" max="3" width="21.1333333333333" style="57" customWidth="1"/>
    <col min="4" max="4" width="15.1333333333333" style="57" customWidth="1"/>
    <col min="5" max="5" width="24.3833333333333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833333333333" style="57" customWidth="1"/>
    <col min="12" max="12" width="12" style="57" customWidth="1"/>
    <col min="13" max="16384" width="9" style="57"/>
  </cols>
  <sheetData>
    <row r="1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60</v>
      </c>
      <c r="B3" s="60"/>
      <c r="C3" s="60"/>
      <c r="D3" s="59"/>
      <c r="L3" s="71" t="s">
        <v>2</v>
      </c>
    </row>
    <row r="4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197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102" t="s">
        <v>64</v>
      </c>
      <c r="B5" s="102" t="s">
        <v>65</v>
      </c>
      <c r="C5" s="67"/>
      <c r="D5" s="67" t="s">
        <v>66</v>
      </c>
      <c r="E5" s="67" t="s">
        <v>67</v>
      </c>
      <c r="F5" s="67"/>
      <c r="G5" s="67"/>
      <c r="H5" s="198"/>
      <c r="I5" s="67"/>
      <c r="J5" s="67"/>
      <c r="K5" s="67"/>
      <c r="L5" s="67"/>
    </row>
    <row r="6" ht="24.75" customHeight="1" spans="1:12">
      <c r="A6" s="199"/>
      <c r="B6" s="199" t="s">
        <v>68</v>
      </c>
      <c r="C6" s="79">
        <v>1753281.02</v>
      </c>
      <c r="D6" s="79">
        <v>1753281.02</v>
      </c>
      <c r="E6" s="79">
        <v>0</v>
      </c>
      <c r="F6" s="79">
        <v>0</v>
      </c>
      <c r="G6" s="79">
        <v>0</v>
      </c>
      <c r="H6" s="179">
        <v>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199"/>
      <c r="B7" s="199" t="s">
        <v>69</v>
      </c>
      <c r="C7" s="79">
        <v>1753281.02</v>
      </c>
      <c r="D7" s="79">
        <v>1753281.02</v>
      </c>
      <c r="E7" s="79">
        <v>0</v>
      </c>
      <c r="F7" s="79">
        <v>0</v>
      </c>
      <c r="G7" s="79">
        <v>0</v>
      </c>
      <c r="H7" s="179">
        <v>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199" t="s">
        <v>70</v>
      </c>
      <c r="B8" s="199" t="s">
        <v>71</v>
      </c>
      <c r="C8" s="79">
        <v>1753281.02</v>
      </c>
      <c r="D8" s="79">
        <v>1753281.02</v>
      </c>
      <c r="E8" s="79">
        <v>0</v>
      </c>
      <c r="F8" s="79">
        <v>0</v>
      </c>
      <c r="G8" s="79">
        <v>0</v>
      </c>
      <c r="H8" s="179">
        <v>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I6" sqref="I6"/>
    </sheetView>
  </sheetViews>
  <sheetFormatPr defaultColWidth="9" defaultRowHeight="13.5" outlineLevelRow="5"/>
  <cols>
    <col min="1" max="3" width="5.38333333333333" style="57" customWidth="1"/>
    <col min="4" max="5" width="17.75" style="57" customWidth="1"/>
    <col min="6" max="6" width="10.6333333333333" style="57" customWidth="1"/>
    <col min="7" max="7" width="10" style="57" customWidth="1"/>
    <col min="8" max="8" width="10.1333333333333" style="57" customWidth="1"/>
    <col min="9" max="9" width="10.5" style="57" customWidth="1"/>
    <col min="10" max="10" width="10.6333333333333" style="57" customWidth="1"/>
    <col min="11" max="16384" width="9" style="57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220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200</v>
      </c>
      <c r="G4" s="62" t="s">
        <v>195</v>
      </c>
      <c r="H4" s="101" t="s">
        <v>201</v>
      </c>
      <c r="I4" s="101" t="s">
        <v>202</v>
      </c>
      <c r="J4" s="106" t="s">
        <v>198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7"/>
      <c r="E5" s="67"/>
      <c r="F5" s="67"/>
      <c r="G5" s="67"/>
      <c r="H5" s="103"/>
      <c r="I5" s="103"/>
      <c r="J5" s="106"/>
    </row>
    <row r="6" s="57" customFormat="1" ht="29.25" customHeight="1" spans="1:10">
      <c r="A6" s="78"/>
      <c r="B6" s="78"/>
      <c r="C6" s="78"/>
      <c r="D6" s="84"/>
      <c r="E6" s="104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57" customWidth="1"/>
    <col min="2" max="3" width="5.88333333333333" style="57" customWidth="1"/>
    <col min="4" max="4" width="13.3833333333333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94</v>
      </c>
      <c r="B5" s="81"/>
      <c r="C5" s="75"/>
      <c r="D5" s="73" t="s">
        <v>78</v>
      </c>
      <c r="E5" s="82"/>
      <c r="F5" s="73" t="s">
        <v>68</v>
      </c>
      <c r="G5" s="73" t="s">
        <v>95</v>
      </c>
      <c r="H5" s="73" t="s">
        <v>96</v>
      </c>
      <c r="I5" s="73" t="s">
        <v>97</v>
      </c>
      <c r="J5" s="73" t="s">
        <v>68</v>
      </c>
      <c r="K5" s="73" t="s">
        <v>98</v>
      </c>
      <c r="L5" s="73" t="s">
        <v>99</v>
      </c>
      <c r="M5" s="73" t="s">
        <v>100</v>
      </c>
      <c r="N5" s="73" t="s">
        <v>101</v>
      </c>
      <c r="O5" s="73" t="s">
        <v>102</v>
      </c>
      <c r="P5" s="73" t="s">
        <v>104</v>
      </c>
      <c r="Q5" s="96" t="s">
        <v>105</v>
      </c>
    </row>
    <row r="6" ht="18" customHeight="1" spans="1:17">
      <c r="A6" s="91" t="s">
        <v>75</v>
      </c>
      <c r="B6" s="91" t="s">
        <v>76</v>
      </c>
      <c r="C6" s="91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7"/>
    </row>
    <row r="7" s="57" customFormat="1" ht="21.75" customHeight="1" spans="1:17">
      <c r="A7" s="99"/>
      <c r="B7" s="99"/>
      <c r="C7" s="99"/>
      <c r="D7" s="92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57" customWidth="1"/>
    <col min="2" max="2" width="5.75" style="57" customWidth="1"/>
    <col min="3" max="3" width="5.38333333333333" style="57" customWidth="1"/>
    <col min="4" max="4" width="18.1333333333333" style="57" customWidth="1"/>
    <col min="5" max="5" width="15.3833333333333" style="57" customWidth="1"/>
    <col min="6" max="16" width="9" style="57"/>
    <col min="17" max="17" width="11.6333333333333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107</v>
      </c>
      <c r="G4" s="73" t="s">
        <v>108</v>
      </c>
      <c r="H4" s="73" t="s">
        <v>109</v>
      </c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97</v>
      </c>
      <c r="O4" s="73" t="s">
        <v>115</v>
      </c>
      <c r="P4" s="73" t="s">
        <v>105</v>
      </c>
      <c r="Q4" s="73" t="s">
        <v>104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3"/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C16" sqref="C16"/>
    </sheetView>
  </sheetViews>
  <sheetFormatPr defaultColWidth="9" defaultRowHeight="13.5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94</v>
      </c>
      <c r="B5" s="81"/>
      <c r="C5" s="75"/>
      <c r="D5" s="73" t="s">
        <v>78</v>
      </c>
      <c r="E5" s="82"/>
      <c r="F5" s="73" t="s">
        <v>68</v>
      </c>
      <c r="G5" s="73" t="s">
        <v>95</v>
      </c>
      <c r="H5" s="73" t="s">
        <v>96</v>
      </c>
      <c r="I5" s="73" t="s">
        <v>97</v>
      </c>
      <c r="J5" s="73" t="s">
        <v>68</v>
      </c>
      <c r="K5" s="73" t="s">
        <v>98</v>
      </c>
      <c r="L5" s="73" t="s">
        <v>99</v>
      </c>
      <c r="M5" s="73" t="s">
        <v>100</v>
      </c>
      <c r="N5" s="73" t="s">
        <v>101</v>
      </c>
      <c r="O5" s="73" t="s">
        <v>102</v>
      </c>
      <c r="P5" s="73" t="s">
        <v>104</v>
      </c>
      <c r="Q5" s="96" t="s">
        <v>105</v>
      </c>
    </row>
    <row r="6" ht="18" customHeight="1" spans="1:17">
      <c r="A6" s="91" t="s">
        <v>75</v>
      </c>
      <c r="B6" s="91" t="s">
        <v>76</v>
      </c>
      <c r="C6" s="91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7"/>
    </row>
    <row r="7" s="57" customFormat="1" ht="21.75" customHeight="1" spans="1:17">
      <c r="A7" s="99"/>
      <c r="B7" s="99"/>
      <c r="C7" s="99"/>
      <c r="D7" s="92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63333333333333" style="57" customWidth="1"/>
    <col min="2" max="2" width="6.13333333333333" style="57" customWidth="1"/>
    <col min="3" max="3" width="5.38333333333333" style="57" customWidth="1"/>
    <col min="4" max="4" width="18.1333333333333" style="57" customWidth="1"/>
    <col min="5" max="5" width="15.3833333333333" style="57" customWidth="1"/>
    <col min="6" max="16" width="9" style="57"/>
    <col min="17" max="17" width="10.3833333333333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107</v>
      </c>
      <c r="G4" s="73" t="s">
        <v>108</v>
      </c>
      <c r="H4" s="73" t="s">
        <v>109</v>
      </c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97</v>
      </c>
      <c r="O4" s="73" t="s">
        <v>115</v>
      </c>
      <c r="P4" s="73" t="s">
        <v>105</v>
      </c>
      <c r="Q4" s="73" t="s">
        <v>104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3"/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4" workbookViewId="0">
      <selection activeCell="A8" sqref="A8:D17"/>
    </sheetView>
  </sheetViews>
  <sheetFormatPr defaultColWidth="9" defaultRowHeight="13.5"/>
  <cols>
    <col min="1" max="1" width="6.5" style="57" customWidth="1"/>
    <col min="2" max="2" width="6.25" style="57" customWidth="1"/>
    <col min="3" max="3" width="5.5" style="57" customWidth="1"/>
    <col min="4" max="4" width="18.5" style="88" customWidth="1"/>
    <col min="5" max="5" width="13.3833333333333" style="57" customWidth="1"/>
    <col min="6" max="16384" width="9" style="57"/>
  </cols>
  <sheetData>
    <row r="1" customHeight="1"/>
    <row r="2" ht="41.25" customHeight="1" spans="1:17">
      <c r="A2" s="58" t="s">
        <v>225</v>
      </c>
      <c r="B2" s="58"/>
      <c r="C2" s="58"/>
      <c r="D2" s="89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90"/>
      <c r="E3" s="60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94</v>
      </c>
      <c r="B5" s="81"/>
      <c r="C5" s="75"/>
      <c r="D5" s="73" t="s">
        <v>78</v>
      </c>
      <c r="E5" s="82"/>
      <c r="F5" s="73" t="s">
        <v>68</v>
      </c>
      <c r="G5" s="73" t="s">
        <v>95</v>
      </c>
      <c r="H5" s="73" t="s">
        <v>96</v>
      </c>
      <c r="I5" s="73" t="s">
        <v>97</v>
      </c>
      <c r="J5" s="73" t="s">
        <v>68</v>
      </c>
      <c r="K5" s="73" t="s">
        <v>98</v>
      </c>
      <c r="L5" s="73" t="s">
        <v>99</v>
      </c>
      <c r="M5" s="73" t="s">
        <v>100</v>
      </c>
      <c r="N5" s="73" t="s">
        <v>101</v>
      </c>
      <c r="O5" s="73" t="s">
        <v>102</v>
      </c>
      <c r="P5" s="73" t="s">
        <v>104</v>
      </c>
      <c r="Q5" s="96" t="s">
        <v>105</v>
      </c>
    </row>
    <row r="6" ht="18" customHeight="1" spans="1:17">
      <c r="A6" s="91" t="s">
        <v>75</v>
      </c>
      <c r="B6" s="91" t="s">
        <v>76</v>
      </c>
      <c r="C6" s="91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7"/>
    </row>
    <row r="7" s="57" customFormat="1" ht="21.75" customHeight="1" spans="1:17">
      <c r="A7" s="92"/>
      <c r="B7" s="92"/>
      <c r="C7" s="92"/>
      <c r="D7" s="92" t="s">
        <v>68</v>
      </c>
      <c r="E7" s="93">
        <v>1753281.02</v>
      </c>
      <c r="F7" s="93">
        <v>1393281.02</v>
      </c>
      <c r="G7" s="93">
        <v>1243281.02</v>
      </c>
      <c r="H7" s="93">
        <v>150000</v>
      </c>
      <c r="I7" s="93">
        <v>0</v>
      </c>
      <c r="J7" s="93">
        <v>360000</v>
      </c>
      <c r="K7" s="93">
        <v>325000</v>
      </c>
      <c r="L7" s="93">
        <v>0</v>
      </c>
      <c r="M7" s="93">
        <v>35000</v>
      </c>
      <c r="N7" s="93">
        <v>0</v>
      </c>
      <c r="O7" s="93">
        <v>0</v>
      </c>
      <c r="P7" s="93">
        <v>0</v>
      </c>
      <c r="Q7" s="93">
        <v>0</v>
      </c>
    </row>
    <row r="8" ht="28.5" spans="1:17">
      <c r="A8" s="84">
        <v>208</v>
      </c>
      <c r="B8" s="78"/>
      <c r="C8" s="78"/>
      <c r="D8" s="94" t="s">
        <v>79</v>
      </c>
      <c r="E8" s="93">
        <v>142377.12</v>
      </c>
      <c r="F8" s="93">
        <v>142377.12</v>
      </c>
      <c r="G8" s="93">
        <v>142377.12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</row>
    <row r="9" ht="28.5" spans="1:17">
      <c r="A9" s="84">
        <v>208</v>
      </c>
      <c r="B9" s="78" t="s">
        <v>80</v>
      </c>
      <c r="C9" s="78"/>
      <c r="D9" s="94" t="s">
        <v>81</v>
      </c>
      <c r="E9" s="93">
        <v>142377.12</v>
      </c>
      <c r="F9" s="93">
        <v>142377.12</v>
      </c>
      <c r="G9" s="93">
        <v>142377.12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</row>
    <row r="10" ht="24" spans="1:17">
      <c r="A10" s="92">
        <v>208</v>
      </c>
      <c r="B10" s="78" t="s">
        <v>80</v>
      </c>
      <c r="C10" s="78" t="s">
        <v>80</v>
      </c>
      <c r="D10" s="92" t="s">
        <v>82</v>
      </c>
      <c r="E10" s="93">
        <v>142377.12</v>
      </c>
      <c r="F10" s="93">
        <v>142377.12</v>
      </c>
      <c r="G10" s="93">
        <v>142377.12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</row>
    <row r="11" ht="21.75" customHeight="1" spans="1:17">
      <c r="A11" s="84">
        <v>213</v>
      </c>
      <c r="B11" s="78"/>
      <c r="C11" s="78"/>
      <c r="D11" s="95" t="s">
        <v>83</v>
      </c>
      <c r="E11" s="93">
        <v>1504121.06</v>
      </c>
      <c r="F11" s="93">
        <v>1144121.06</v>
      </c>
      <c r="G11" s="93">
        <v>994121.06</v>
      </c>
      <c r="H11" s="93">
        <v>150000</v>
      </c>
      <c r="I11" s="93">
        <v>0</v>
      </c>
      <c r="J11" s="93">
        <v>360000</v>
      </c>
      <c r="K11" s="93">
        <v>325000</v>
      </c>
      <c r="L11" s="93">
        <v>0</v>
      </c>
      <c r="M11" s="93">
        <v>35000</v>
      </c>
      <c r="N11" s="93">
        <v>0</v>
      </c>
      <c r="O11" s="93">
        <v>0</v>
      </c>
      <c r="P11" s="93">
        <v>0</v>
      </c>
      <c r="Q11" s="93">
        <v>0</v>
      </c>
    </row>
    <row r="12" ht="21.75" customHeight="1" spans="1:17">
      <c r="A12" s="84">
        <v>213</v>
      </c>
      <c r="B12" s="78" t="s">
        <v>84</v>
      </c>
      <c r="C12" s="78"/>
      <c r="D12" s="95" t="s">
        <v>85</v>
      </c>
      <c r="E12" s="93">
        <v>1504121.06</v>
      </c>
      <c r="F12" s="93">
        <v>1144121.06</v>
      </c>
      <c r="G12" s="93">
        <v>994121.06</v>
      </c>
      <c r="H12" s="93">
        <v>150000</v>
      </c>
      <c r="I12" s="93">
        <v>0</v>
      </c>
      <c r="J12" s="93">
        <v>360000</v>
      </c>
      <c r="K12" s="93">
        <v>325000</v>
      </c>
      <c r="L12" s="93">
        <v>0</v>
      </c>
      <c r="M12" s="93">
        <v>35000</v>
      </c>
      <c r="N12" s="93">
        <v>0</v>
      </c>
      <c r="O12" s="93">
        <v>0</v>
      </c>
      <c r="P12" s="93">
        <v>0</v>
      </c>
      <c r="Q12" s="93">
        <v>0</v>
      </c>
    </row>
    <row r="13" ht="21.75" customHeight="1" spans="1:17">
      <c r="A13" s="92">
        <v>213</v>
      </c>
      <c r="B13" s="78" t="s">
        <v>84</v>
      </c>
      <c r="C13" s="78" t="s">
        <v>86</v>
      </c>
      <c r="D13" s="92" t="s">
        <v>87</v>
      </c>
      <c r="E13" s="93">
        <v>1144121.06</v>
      </c>
      <c r="F13" s="93">
        <v>1144121.06</v>
      </c>
      <c r="G13" s="93">
        <v>994121.06</v>
      </c>
      <c r="H13" s="93">
        <v>150000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</row>
    <row r="14" ht="24" spans="1:17">
      <c r="A14" s="92">
        <v>213</v>
      </c>
      <c r="B14" s="78" t="s">
        <v>84</v>
      </c>
      <c r="C14" s="78" t="s">
        <v>88</v>
      </c>
      <c r="D14" s="92" t="s">
        <v>89</v>
      </c>
      <c r="E14" s="93">
        <v>360000</v>
      </c>
      <c r="F14" s="93">
        <v>0</v>
      </c>
      <c r="G14" s="93">
        <v>0</v>
      </c>
      <c r="H14" s="93">
        <v>0</v>
      </c>
      <c r="I14" s="93">
        <v>0</v>
      </c>
      <c r="J14" s="93">
        <v>360000</v>
      </c>
      <c r="K14" s="93">
        <v>325000</v>
      </c>
      <c r="L14" s="93">
        <v>0</v>
      </c>
      <c r="M14" s="93">
        <v>35000</v>
      </c>
      <c r="N14" s="93">
        <v>0</v>
      </c>
      <c r="O14" s="93">
        <v>0</v>
      </c>
      <c r="P14" s="93">
        <v>0</v>
      </c>
      <c r="Q14" s="93">
        <v>0</v>
      </c>
    </row>
    <row r="15" ht="21.75" customHeight="1" spans="1:17">
      <c r="A15" s="84">
        <v>221</v>
      </c>
      <c r="B15" s="78"/>
      <c r="C15" s="78"/>
      <c r="D15" s="95" t="s">
        <v>90</v>
      </c>
      <c r="E15" s="93">
        <v>106782.84</v>
      </c>
      <c r="F15" s="93">
        <v>106782.84</v>
      </c>
      <c r="G15" s="93">
        <v>106782.84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</row>
    <row r="16" ht="21.75" customHeight="1" spans="1:17">
      <c r="A16" s="84">
        <v>221</v>
      </c>
      <c r="B16" s="78" t="s">
        <v>88</v>
      </c>
      <c r="C16" s="78"/>
      <c r="D16" s="95" t="s">
        <v>91</v>
      </c>
      <c r="E16" s="93">
        <v>106782.84</v>
      </c>
      <c r="F16" s="93">
        <v>106782.84</v>
      </c>
      <c r="G16" s="93">
        <v>106782.84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  <row r="17" ht="21.75" customHeight="1" spans="1:17">
      <c r="A17" s="92">
        <v>221</v>
      </c>
      <c r="B17" s="78" t="s">
        <v>88</v>
      </c>
      <c r="C17" s="78" t="s">
        <v>86</v>
      </c>
      <c r="D17" s="92" t="s">
        <v>92</v>
      </c>
      <c r="E17" s="93">
        <v>106782.84</v>
      </c>
      <c r="F17" s="93">
        <v>106782.84</v>
      </c>
      <c r="G17" s="93">
        <v>106782.84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3" workbookViewId="0">
      <selection activeCell="D11" sqref="D11"/>
    </sheetView>
  </sheetViews>
  <sheetFormatPr defaultColWidth="9" defaultRowHeight="13.5"/>
  <cols>
    <col min="1" max="1" width="5.63333333333333" style="57" customWidth="1"/>
    <col min="2" max="3" width="5.13333333333333" style="57" customWidth="1"/>
    <col min="4" max="4" width="18.1333333333333" style="57" customWidth="1"/>
    <col min="5" max="5" width="15.3833333333333" style="57" customWidth="1"/>
    <col min="6" max="16384" width="9" style="57"/>
  </cols>
  <sheetData>
    <row r="1" customHeight="1"/>
    <row r="2" ht="46.5" customHeight="1" spans="1:17">
      <c r="A2" s="58" t="s">
        <v>226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107</v>
      </c>
      <c r="G4" s="73" t="s">
        <v>108</v>
      </c>
      <c r="H4" s="73" t="s">
        <v>109</v>
      </c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97</v>
      </c>
      <c r="O4" s="73" t="s">
        <v>115</v>
      </c>
      <c r="P4" s="73" t="s">
        <v>105</v>
      </c>
      <c r="Q4" s="73" t="s">
        <v>104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3" t="s">
        <v>68</v>
      </c>
      <c r="E7" s="70">
        <v>1753281.02</v>
      </c>
      <c r="F7" s="70">
        <v>0</v>
      </c>
      <c r="G7" s="70">
        <v>0</v>
      </c>
      <c r="H7" s="70">
        <v>0</v>
      </c>
      <c r="I7" s="70">
        <v>0</v>
      </c>
      <c r="J7" s="70">
        <v>1718281.02</v>
      </c>
      <c r="K7" s="70">
        <v>35000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  <row r="8" ht="33.75" customHeight="1" spans="1:17">
      <c r="A8" s="84">
        <v>208</v>
      </c>
      <c r="B8" s="78"/>
      <c r="C8" s="78"/>
      <c r="D8" s="85" t="s">
        <v>79</v>
      </c>
      <c r="E8" s="70">
        <v>142377.12</v>
      </c>
      <c r="F8" s="70">
        <v>0</v>
      </c>
      <c r="G8" s="70">
        <v>0</v>
      </c>
      <c r="H8" s="70">
        <v>0</v>
      </c>
      <c r="I8" s="70">
        <v>0</v>
      </c>
      <c r="J8" s="70">
        <v>142377.12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</row>
    <row r="9" ht="33.75" customHeight="1" spans="1:17">
      <c r="A9" s="84">
        <v>208</v>
      </c>
      <c r="B9" s="78" t="s">
        <v>80</v>
      </c>
      <c r="C9" s="78"/>
      <c r="D9" s="85" t="s">
        <v>81</v>
      </c>
      <c r="E9" s="70">
        <v>142377.12</v>
      </c>
      <c r="F9" s="70">
        <v>0</v>
      </c>
      <c r="G9" s="70">
        <v>0</v>
      </c>
      <c r="H9" s="70">
        <v>0</v>
      </c>
      <c r="I9" s="70">
        <v>0</v>
      </c>
      <c r="J9" s="70">
        <v>142377.12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</row>
    <row r="10" ht="33.75" customHeight="1" spans="1:17">
      <c r="A10" s="86">
        <v>208</v>
      </c>
      <c r="B10" s="78" t="s">
        <v>80</v>
      </c>
      <c r="C10" s="78" t="s">
        <v>80</v>
      </c>
      <c r="D10" s="86" t="s">
        <v>82</v>
      </c>
      <c r="E10" s="70">
        <v>142377.12</v>
      </c>
      <c r="F10" s="70">
        <v>0</v>
      </c>
      <c r="G10" s="70">
        <v>0</v>
      </c>
      <c r="H10" s="70">
        <v>0</v>
      </c>
      <c r="I10" s="70">
        <v>0</v>
      </c>
      <c r="J10" s="70">
        <v>142377.12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</row>
    <row r="11" ht="33.75" customHeight="1" spans="1:17">
      <c r="A11" s="84">
        <v>213</v>
      </c>
      <c r="B11" s="78"/>
      <c r="C11" s="78"/>
      <c r="D11" s="87" t="s">
        <v>83</v>
      </c>
      <c r="E11" s="70">
        <v>1504121.06</v>
      </c>
      <c r="F11" s="70">
        <v>0</v>
      </c>
      <c r="G11" s="70">
        <v>0</v>
      </c>
      <c r="H11" s="70">
        <v>0</v>
      </c>
      <c r="I11" s="70">
        <v>0</v>
      </c>
      <c r="J11" s="70">
        <v>1469121.06</v>
      </c>
      <c r="K11" s="70">
        <v>35000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84">
        <v>213</v>
      </c>
      <c r="B12" s="78" t="s">
        <v>84</v>
      </c>
      <c r="C12" s="78"/>
      <c r="D12" s="87" t="s">
        <v>85</v>
      </c>
      <c r="E12" s="70">
        <v>1504121.06</v>
      </c>
      <c r="F12" s="70">
        <v>0</v>
      </c>
      <c r="G12" s="70">
        <v>0</v>
      </c>
      <c r="H12" s="70">
        <v>0</v>
      </c>
      <c r="I12" s="70">
        <v>0</v>
      </c>
      <c r="J12" s="70">
        <v>1469121.06</v>
      </c>
      <c r="K12" s="70">
        <v>35000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86">
        <v>213</v>
      </c>
      <c r="B13" s="78" t="s">
        <v>84</v>
      </c>
      <c r="C13" s="78" t="s">
        <v>86</v>
      </c>
      <c r="D13" s="86" t="s">
        <v>87</v>
      </c>
      <c r="E13" s="70">
        <v>1144121.06</v>
      </c>
      <c r="F13" s="70">
        <v>0</v>
      </c>
      <c r="G13" s="70">
        <v>0</v>
      </c>
      <c r="H13" s="70">
        <v>0</v>
      </c>
      <c r="I13" s="70">
        <v>0</v>
      </c>
      <c r="J13" s="70">
        <v>1144121.06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</row>
    <row r="14" ht="33.75" customHeight="1" spans="1:17">
      <c r="A14" s="86">
        <v>213</v>
      </c>
      <c r="B14" s="78" t="s">
        <v>84</v>
      </c>
      <c r="C14" s="78" t="s">
        <v>88</v>
      </c>
      <c r="D14" s="86" t="s">
        <v>89</v>
      </c>
      <c r="E14" s="70">
        <v>360000</v>
      </c>
      <c r="F14" s="70">
        <v>0</v>
      </c>
      <c r="G14" s="70">
        <v>0</v>
      </c>
      <c r="H14" s="70">
        <v>0</v>
      </c>
      <c r="I14" s="70">
        <v>0</v>
      </c>
      <c r="J14" s="70">
        <v>325000</v>
      </c>
      <c r="K14" s="70">
        <v>35000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84">
        <v>221</v>
      </c>
      <c r="B15" s="78"/>
      <c r="C15" s="78"/>
      <c r="D15" s="87" t="s">
        <v>90</v>
      </c>
      <c r="E15" s="70">
        <v>106782.84</v>
      </c>
      <c r="F15" s="70">
        <v>0</v>
      </c>
      <c r="G15" s="70">
        <v>0</v>
      </c>
      <c r="H15" s="70">
        <v>0</v>
      </c>
      <c r="I15" s="70">
        <v>0</v>
      </c>
      <c r="J15" s="70">
        <v>106782.84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</row>
    <row r="16" ht="33.75" customHeight="1" spans="1:17">
      <c r="A16" s="84">
        <v>221</v>
      </c>
      <c r="B16" s="78" t="s">
        <v>88</v>
      </c>
      <c r="C16" s="78"/>
      <c r="D16" s="87" t="s">
        <v>91</v>
      </c>
      <c r="E16" s="70">
        <v>106782.84</v>
      </c>
      <c r="F16" s="70">
        <v>0</v>
      </c>
      <c r="G16" s="70">
        <v>0</v>
      </c>
      <c r="H16" s="70">
        <v>0</v>
      </c>
      <c r="I16" s="70">
        <v>0</v>
      </c>
      <c r="J16" s="70">
        <v>106782.84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</row>
    <row r="17" ht="33.75" customHeight="1" spans="1:17">
      <c r="A17" s="86">
        <v>221</v>
      </c>
      <c r="B17" s="78" t="s">
        <v>88</v>
      </c>
      <c r="C17" s="78" t="s">
        <v>86</v>
      </c>
      <c r="D17" s="86" t="s">
        <v>92</v>
      </c>
      <c r="E17" s="70">
        <v>106782.84</v>
      </c>
      <c r="F17" s="70">
        <v>0</v>
      </c>
      <c r="G17" s="70">
        <v>0</v>
      </c>
      <c r="H17" s="70">
        <v>0</v>
      </c>
      <c r="I17" s="70">
        <v>0</v>
      </c>
      <c r="J17" s="70">
        <v>106782.84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A1" sqref="A1"/>
    </sheetView>
  </sheetViews>
  <sheetFormatPr defaultColWidth="9" defaultRowHeight="13.5" outlineLevelRow="6" outlineLevelCol="7"/>
  <cols>
    <col min="1" max="1" width="24.75" style="57" customWidth="1"/>
    <col min="2" max="2" width="14.6333333333333" style="57" customWidth="1"/>
    <col min="3" max="3" width="19.5" style="57" customWidth="1"/>
    <col min="4" max="4" width="24.3833333333333" style="57" customWidth="1"/>
    <col min="5" max="5" width="14.75" style="57" customWidth="1"/>
    <col min="6" max="6" width="15" style="57" customWidth="1"/>
    <col min="7" max="7" width="11.5" style="57" customWidth="1"/>
    <col min="8" max="8" width="11.3833333333333" style="57" customWidth="1"/>
    <col min="9" max="16384" width="9" style="57"/>
  </cols>
  <sheetData>
    <row r="1" customHeight="1"/>
    <row r="2" ht="23.25" customHeight="1" spans="1:8">
      <c r="A2" s="42" t="s">
        <v>227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228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s="57" customFormat="1" ht="33.75" customHeight="1" spans="1:8">
      <c r="A6" s="78"/>
      <c r="B6" s="79">
        <v>360000</v>
      </c>
      <c r="C6" s="79">
        <v>360000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78" t="s">
        <v>229</v>
      </c>
      <c r="B7" s="79">
        <v>360000</v>
      </c>
      <c r="C7" s="79">
        <v>360000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B6" sqref="B6"/>
    </sheetView>
  </sheetViews>
  <sheetFormatPr defaultColWidth="9" defaultRowHeight="13.5" outlineLevelRow="7" outlineLevelCol="6"/>
  <cols>
    <col min="1" max="1" width="9" style="57"/>
    <col min="2" max="2" width="12.25" style="57" customWidth="1"/>
    <col min="3" max="3" width="16.6333333333333" style="57" customWidth="1"/>
    <col min="4" max="4" width="12" style="57" customWidth="1"/>
    <col min="5" max="5" width="14.3833333333333" style="57" customWidth="1"/>
    <col min="6" max="6" width="18.1333333333333" style="57" customWidth="1"/>
    <col min="7" max="7" width="18.8833333333333" style="57" customWidth="1"/>
    <col min="8" max="16384" width="9" style="57"/>
  </cols>
  <sheetData>
    <row r="1" ht="35.25" customHeight="1" spans="1:7">
      <c r="A1" s="58" t="s">
        <v>230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231</v>
      </c>
      <c r="C3" s="64"/>
      <c r="D3" s="64"/>
      <c r="E3" s="64"/>
      <c r="F3" s="64"/>
      <c r="G3" s="65"/>
    </row>
    <row r="4" ht="16.5" customHeight="1" spans="1:7">
      <c r="A4" s="66"/>
      <c r="B4" s="62" t="s">
        <v>232</v>
      </c>
      <c r="C4" s="62" t="s">
        <v>167</v>
      </c>
      <c r="D4" s="62" t="s">
        <v>233</v>
      </c>
      <c r="E4" s="63" t="s">
        <v>234</v>
      </c>
      <c r="F4" s="65"/>
      <c r="G4" s="62" t="s">
        <v>235</v>
      </c>
    </row>
    <row r="5" ht="34.5" customHeight="1" spans="1:7">
      <c r="A5" s="67"/>
      <c r="B5" s="67"/>
      <c r="C5" s="67"/>
      <c r="D5" s="67"/>
      <c r="E5" s="68" t="s">
        <v>236</v>
      </c>
      <c r="F5" s="68" t="s">
        <v>171</v>
      </c>
      <c r="G5" s="67"/>
    </row>
    <row r="6" s="57" customFormat="1" ht="57" customHeight="1" spans="1:7">
      <c r="A6" s="69" t="s">
        <v>68</v>
      </c>
      <c r="B6" s="70">
        <v>35000</v>
      </c>
      <c r="C6" s="70">
        <v>35000</v>
      </c>
      <c r="D6" s="70">
        <v>0</v>
      </c>
      <c r="E6" s="70">
        <v>0</v>
      </c>
      <c r="F6" s="70">
        <v>0</v>
      </c>
      <c r="G6" s="70">
        <v>0</v>
      </c>
    </row>
    <row r="7" ht="57" customHeight="1" spans="1:7">
      <c r="A7" s="69"/>
      <c r="B7" s="70">
        <v>35000</v>
      </c>
      <c r="C7" s="70">
        <v>35000</v>
      </c>
      <c r="D7" s="70">
        <v>0</v>
      </c>
      <c r="E7" s="70">
        <v>0</v>
      </c>
      <c r="F7" s="70">
        <v>0</v>
      </c>
      <c r="G7" s="70">
        <v>0</v>
      </c>
    </row>
    <row r="8" ht="57" customHeight="1" spans="1:7">
      <c r="A8" s="69" t="s">
        <v>237</v>
      </c>
      <c r="B8" s="70">
        <v>35000</v>
      </c>
      <c r="C8" s="70">
        <v>35000</v>
      </c>
      <c r="D8" s="70">
        <v>0</v>
      </c>
      <c r="E8" s="70">
        <v>0</v>
      </c>
      <c r="F8" s="70">
        <v>0</v>
      </c>
      <c r="G8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O6" sqref="O6"/>
    </sheetView>
  </sheetViews>
  <sheetFormatPr defaultColWidth="9" defaultRowHeight="13.5" outlineLevelRow="5"/>
  <cols>
    <col min="1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239</v>
      </c>
    </row>
    <row r="3" ht="40.5" customHeight="1" spans="1:22">
      <c r="A3" s="47" t="s">
        <v>240</v>
      </c>
      <c r="B3" s="47" t="s">
        <v>65</v>
      </c>
      <c r="C3" s="47" t="s">
        <v>241</v>
      </c>
      <c r="D3" s="47" t="s">
        <v>242</v>
      </c>
      <c r="E3" s="47" t="s">
        <v>243</v>
      </c>
      <c r="F3" s="47" t="s">
        <v>244</v>
      </c>
      <c r="G3" s="47" t="s">
        <v>245</v>
      </c>
      <c r="H3" s="48" t="s">
        <v>246</v>
      </c>
      <c r="I3" s="54"/>
      <c r="J3" s="54"/>
      <c r="K3" s="54"/>
      <c r="L3" s="55"/>
      <c r="M3" s="48" t="s">
        <v>247</v>
      </c>
      <c r="N3" s="54"/>
      <c r="O3" s="54"/>
      <c r="P3" s="54"/>
      <c r="Q3" s="54"/>
      <c r="R3" s="54"/>
      <c r="S3" s="55"/>
      <c r="T3" s="50" t="s">
        <v>248</v>
      </c>
      <c r="U3" s="47" t="s">
        <v>249</v>
      </c>
      <c r="V3" s="47" t="s">
        <v>250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251</v>
      </c>
      <c r="I4" s="50" t="s">
        <v>252</v>
      </c>
      <c r="J4" s="50" t="s">
        <v>18</v>
      </c>
      <c r="K4" s="50" t="s">
        <v>253</v>
      </c>
      <c r="L4" s="50" t="s">
        <v>254</v>
      </c>
      <c r="M4" s="50" t="s">
        <v>255</v>
      </c>
      <c r="N4" s="50" t="s">
        <v>7</v>
      </c>
      <c r="O4" s="50" t="s">
        <v>19</v>
      </c>
      <c r="P4" s="50" t="s">
        <v>256</v>
      </c>
      <c r="Q4" s="50" t="s">
        <v>257</v>
      </c>
      <c r="R4" s="50" t="s">
        <v>167</v>
      </c>
      <c r="S4" s="50" t="s">
        <v>176</v>
      </c>
      <c r="T4" s="50"/>
      <c r="U4" s="49"/>
      <c r="V4" s="49"/>
    </row>
    <row r="5" customHeight="1" spans="1:22">
      <c r="A5" s="50" t="s">
        <v>258</v>
      </c>
      <c r="B5" s="50" t="s">
        <v>258</v>
      </c>
      <c r="C5" s="50" t="s">
        <v>258</v>
      </c>
      <c r="D5" s="50" t="s">
        <v>258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237</v>
      </c>
      <c r="C6" s="51" t="s">
        <v>259</v>
      </c>
      <c r="D6" s="51" t="s">
        <v>260</v>
      </c>
      <c r="E6" s="52">
        <v>13</v>
      </c>
      <c r="F6" s="52">
        <v>13</v>
      </c>
      <c r="G6" s="51" t="s">
        <v>259</v>
      </c>
      <c r="H6" s="53">
        <v>175.33</v>
      </c>
      <c r="I6" s="53">
        <v>175.33</v>
      </c>
      <c r="J6" s="53">
        <v>0</v>
      </c>
      <c r="K6" s="53">
        <v>0</v>
      </c>
      <c r="L6" s="53">
        <v>0</v>
      </c>
      <c r="M6" s="53">
        <v>175.33</v>
      </c>
      <c r="N6" s="53">
        <v>139.33</v>
      </c>
      <c r="O6" s="53">
        <v>36</v>
      </c>
      <c r="P6" s="53">
        <v>3.5</v>
      </c>
      <c r="Q6" s="53">
        <v>0</v>
      </c>
      <c r="R6" s="53">
        <v>3.5</v>
      </c>
      <c r="S6" s="53">
        <v>0</v>
      </c>
      <c r="T6" s="51" t="s">
        <v>259</v>
      </c>
      <c r="U6" s="51" t="s">
        <v>259</v>
      </c>
      <c r="V6" s="51" t="s">
        <v>259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topLeftCell="A3" workbookViewId="0">
      <selection activeCell="A7" sqref="A7:D9"/>
    </sheetView>
  </sheetViews>
  <sheetFormatPr defaultColWidth="9" defaultRowHeight="13.5"/>
  <cols>
    <col min="1" max="1" width="5.38333333333333" style="57" customWidth="1"/>
    <col min="2" max="2" width="5.75" style="191" customWidth="1"/>
    <col min="3" max="3" width="5.13333333333333" style="191" customWidth="1"/>
    <col min="4" max="4" width="19" style="88" customWidth="1"/>
    <col min="5" max="5" width="18.75" style="57" customWidth="1"/>
    <col min="6" max="6" width="11.5" style="57" customWidth="1"/>
    <col min="7" max="7" width="24.3833333333333" style="57" customWidth="1"/>
    <col min="8" max="8" width="11.5" style="57" customWidth="1"/>
    <col min="9" max="10" width="12" style="57" customWidth="1"/>
    <col min="11" max="11" width="11.5" style="57" customWidth="1"/>
    <col min="12" max="12" width="11.3833333333333" style="57" customWidth="1"/>
    <col min="13" max="16384" width="9" style="57"/>
  </cols>
  <sheetData>
    <row r="1" customHeight="1"/>
    <row r="2" ht="32.25" customHeight="1" spans="1:12">
      <c r="A2" s="42" t="s">
        <v>72</v>
      </c>
      <c r="B2" s="192"/>
      <c r="C2" s="192"/>
      <c r="D2" s="11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73</v>
      </c>
      <c r="B3" s="193"/>
      <c r="C3" s="193"/>
      <c r="D3" s="90"/>
      <c r="E3" s="60"/>
      <c r="L3" s="57" t="s">
        <v>2</v>
      </c>
    </row>
    <row r="4" ht="21" customHeight="1" spans="1:12">
      <c r="A4" s="74" t="s">
        <v>74</v>
      </c>
      <c r="B4" s="194"/>
      <c r="C4" s="194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20" t="s">
        <v>75</v>
      </c>
      <c r="B5" s="195" t="s">
        <v>76</v>
      </c>
      <c r="C5" s="196" t="s">
        <v>77</v>
      </c>
      <c r="D5" s="91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84"/>
      <c r="B6" s="78"/>
      <c r="C6" s="78"/>
      <c r="D6" s="124" t="s">
        <v>68</v>
      </c>
      <c r="E6" s="169">
        <v>1753281.02</v>
      </c>
      <c r="F6" s="169">
        <v>1753281.02</v>
      </c>
      <c r="G6" s="169">
        <v>0</v>
      </c>
      <c r="H6" s="169">
        <v>0</v>
      </c>
      <c r="I6" s="169">
        <v>0</v>
      </c>
      <c r="J6" s="169">
        <v>0</v>
      </c>
      <c r="K6" s="169">
        <v>0</v>
      </c>
      <c r="L6" s="169">
        <v>0</v>
      </c>
    </row>
    <row r="7" ht="24.75" customHeight="1" spans="1:12">
      <c r="A7" s="84">
        <v>208</v>
      </c>
      <c r="B7" s="78"/>
      <c r="C7" s="78"/>
      <c r="D7" s="94" t="s">
        <v>79</v>
      </c>
      <c r="E7" s="169">
        <v>142377.12</v>
      </c>
      <c r="F7" s="169">
        <v>142377.12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</row>
    <row r="8" ht="28.5" spans="1:12">
      <c r="A8" s="84">
        <v>208</v>
      </c>
      <c r="B8" s="78" t="s">
        <v>80</v>
      </c>
      <c r="C8" s="78"/>
      <c r="D8" s="94" t="s">
        <v>81</v>
      </c>
      <c r="E8" s="169">
        <v>142377.12</v>
      </c>
      <c r="F8" s="169">
        <v>142377.12</v>
      </c>
      <c r="G8" s="169">
        <v>0</v>
      </c>
      <c r="H8" s="169">
        <v>0</v>
      </c>
      <c r="I8" s="169">
        <v>0</v>
      </c>
      <c r="J8" s="169">
        <v>0</v>
      </c>
      <c r="K8" s="169">
        <v>0</v>
      </c>
      <c r="L8" s="169">
        <v>0</v>
      </c>
    </row>
    <row r="9" ht="27" spans="1:12">
      <c r="A9" s="84">
        <v>208</v>
      </c>
      <c r="B9" s="78" t="s">
        <v>80</v>
      </c>
      <c r="C9" s="78" t="s">
        <v>80</v>
      </c>
      <c r="D9" s="124" t="s">
        <v>82</v>
      </c>
      <c r="E9" s="169">
        <v>142377.12</v>
      </c>
      <c r="F9" s="169">
        <v>142377.12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</row>
    <row r="10" ht="24.75" customHeight="1" spans="1:12">
      <c r="A10" s="84">
        <v>213</v>
      </c>
      <c r="B10" s="78"/>
      <c r="C10" s="78"/>
      <c r="D10" s="95" t="s">
        <v>83</v>
      </c>
      <c r="E10" s="169">
        <v>1504121.06</v>
      </c>
      <c r="F10" s="169">
        <v>1504121.06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</row>
    <row r="11" ht="24.75" customHeight="1" spans="1:12">
      <c r="A11" s="84">
        <v>213</v>
      </c>
      <c r="B11" s="78" t="s">
        <v>84</v>
      </c>
      <c r="C11" s="78"/>
      <c r="D11" s="95" t="s">
        <v>85</v>
      </c>
      <c r="E11" s="169">
        <v>1504121.06</v>
      </c>
      <c r="F11" s="169">
        <v>1504121.06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</row>
    <row r="12" ht="24.75" customHeight="1" spans="1:12">
      <c r="A12" s="84">
        <v>213</v>
      </c>
      <c r="B12" s="78" t="s">
        <v>84</v>
      </c>
      <c r="C12" s="78" t="s">
        <v>86</v>
      </c>
      <c r="D12" s="124" t="s">
        <v>87</v>
      </c>
      <c r="E12" s="169">
        <v>1144121.06</v>
      </c>
      <c r="F12" s="169">
        <v>1144121.06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</row>
    <row r="13" ht="24.75" customHeight="1" spans="1:12">
      <c r="A13" s="84">
        <v>213</v>
      </c>
      <c r="B13" s="78" t="s">
        <v>84</v>
      </c>
      <c r="C13" s="78" t="s">
        <v>88</v>
      </c>
      <c r="D13" s="124" t="s">
        <v>89</v>
      </c>
      <c r="E13" s="169">
        <v>360000</v>
      </c>
      <c r="F13" s="169">
        <v>360000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</row>
    <row r="14" ht="24.75" customHeight="1" spans="1:12">
      <c r="A14" s="84">
        <v>221</v>
      </c>
      <c r="B14" s="78"/>
      <c r="C14" s="78"/>
      <c r="D14" s="95" t="s">
        <v>90</v>
      </c>
      <c r="E14" s="169">
        <v>106782.84</v>
      </c>
      <c r="F14" s="169">
        <v>106782.84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</row>
    <row r="15" ht="24.75" customHeight="1" spans="1:12">
      <c r="A15" s="84">
        <v>221</v>
      </c>
      <c r="B15" s="78" t="s">
        <v>88</v>
      </c>
      <c r="C15" s="78"/>
      <c r="D15" s="95" t="s">
        <v>91</v>
      </c>
      <c r="E15" s="169">
        <v>106782.84</v>
      </c>
      <c r="F15" s="169">
        <v>106782.84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</row>
    <row r="16" ht="24.75" customHeight="1" spans="1:12">
      <c r="A16" s="84">
        <v>221</v>
      </c>
      <c r="B16" s="78" t="s">
        <v>88</v>
      </c>
      <c r="C16" s="78" t="s">
        <v>86</v>
      </c>
      <c r="D16" s="124" t="s">
        <v>92</v>
      </c>
      <c r="E16" s="169">
        <v>106782.84</v>
      </c>
      <c r="F16" s="169">
        <v>106782.84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T11" sqref="T11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833333333333" style="25" customWidth="1"/>
    <col min="5" max="9" width="9" style="25"/>
    <col min="10" max="10" width="15.1333333333333" style="25" customWidth="1"/>
    <col min="11" max="11" width="10.6333333333333" style="25" customWidth="1"/>
    <col min="12" max="12" width="10.5" style="25" customWidth="1"/>
    <col min="13" max="14" width="10.3833333333333" style="25" customWidth="1"/>
    <col min="15" max="15" width="10.6333333333333" style="25" customWidth="1"/>
    <col min="16" max="16" width="11.6333333333333" style="25" customWidth="1"/>
    <col min="17" max="17" width="11.1333333333333" style="25" customWidth="1"/>
    <col min="18" max="18" width="10.8833333333333" style="25" customWidth="1"/>
    <col min="19" max="21" width="9" style="25"/>
    <col min="22" max="22" width="11.1333333333333" style="25" customWidth="1"/>
    <col min="23" max="31" width="9" style="25"/>
    <col min="32" max="32" width="8.13333333333333" style="25" customWidth="1"/>
    <col min="33" max="33" width="8.5" style="25" customWidth="1"/>
    <col min="34" max="34" width="9.5" style="25" customWidth="1"/>
    <col min="35" max="35" width="8.63333333333333" style="25" customWidth="1"/>
    <col min="36" max="36" width="10.3833333333333" style="25" customWidth="1"/>
    <col min="37" max="37" width="9.5" style="25" customWidth="1"/>
    <col min="38" max="38" width="7.88333333333333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833333333333" style="25" customWidth="1"/>
    <col min="46" max="46" width="9.5" style="25" customWidth="1"/>
    <col min="47" max="47" width="9.88333333333333" style="25" customWidth="1"/>
    <col min="48" max="16384" width="9" style="25"/>
  </cols>
  <sheetData>
    <row r="1" customHeight="1"/>
    <row r="2" ht="42.75" customHeight="1" spans="1:53">
      <c r="A2" s="26" t="s">
        <v>261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customHeight="1" spans="1:53">
      <c r="A4" s="27" t="s">
        <v>240</v>
      </c>
      <c r="B4" s="27" t="s">
        <v>65</v>
      </c>
      <c r="C4" s="27" t="s">
        <v>262</v>
      </c>
      <c r="D4" s="27" t="s">
        <v>263</v>
      </c>
      <c r="E4" s="27" t="s">
        <v>264</v>
      </c>
      <c r="F4" s="27" t="s">
        <v>265</v>
      </c>
      <c r="G4" s="27" t="s">
        <v>266</v>
      </c>
      <c r="H4" s="27" t="s">
        <v>242</v>
      </c>
      <c r="I4" s="27" t="s">
        <v>267</v>
      </c>
      <c r="J4" s="27" t="s">
        <v>268</v>
      </c>
      <c r="K4" s="32" t="s">
        <v>269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270</v>
      </c>
      <c r="W4" s="34" t="s">
        <v>271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249</v>
      </c>
      <c r="BA4" s="27" t="s">
        <v>250</v>
      </c>
    </row>
    <row r="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272</v>
      </c>
      <c r="L5" s="35"/>
      <c r="M5" s="35"/>
      <c r="N5" s="35"/>
      <c r="O5" s="35"/>
      <c r="P5" s="35"/>
      <c r="Q5" s="35"/>
      <c r="R5" s="36"/>
      <c r="S5" s="34" t="s">
        <v>273</v>
      </c>
      <c r="T5" s="35"/>
      <c r="U5" s="36"/>
      <c r="V5" s="28"/>
      <c r="W5" s="27" t="s">
        <v>274</v>
      </c>
      <c r="X5" s="27" t="s">
        <v>275</v>
      </c>
      <c r="Y5" s="34" t="s">
        <v>276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277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278</v>
      </c>
      <c r="L6" s="36"/>
      <c r="M6" s="34" t="s">
        <v>279</v>
      </c>
      <c r="N6" s="36"/>
      <c r="O6" s="34" t="s">
        <v>280</v>
      </c>
      <c r="P6" s="36"/>
      <c r="Q6" s="34" t="s">
        <v>281</v>
      </c>
      <c r="R6" s="36"/>
      <c r="S6" s="27" t="s">
        <v>282</v>
      </c>
      <c r="T6" s="27" t="s">
        <v>283</v>
      </c>
      <c r="U6" s="27" t="s">
        <v>284</v>
      </c>
      <c r="V6" s="28"/>
      <c r="W6" s="28"/>
      <c r="X6" s="28"/>
      <c r="Y6" s="34" t="s">
        <v>285</v>
      </c>
      <c r="Z6" s="35"/>
      <c r="AA6" s="36"/>
      <c r="AB6" s="34" t="s">
        <v>286</v>
      </c>
      <c r="AC6" s="35"/>
      <c r="AD6" s="36"/>
      <c r="AE6" s="34" t="s">
        <v>287</v>
      </c>
      <c r="AF6" s="35"/>
      <c r="AG6" s="36"/>
      <c r="AH6" s="34" t="s">
        <v>288</v>
      </c>
      <c r="AI6" s="35"/>
      <c r="AJ6" s="36"/>
      <c r="AK6" s="34" t="s">
        <v>289</v>
      </c>
      <c r="AL6" s="35"/>
      <c r="AM6" s="36"/>
      <c r="AN6" s="34" t="s">
        <v>290</v>
      </c>
      <c r="AO6" s="35"/>
      <c r="AP6" s="36"/>
      <c r="AQ6" s="34" t="s">
        <v>291</v>
      </c>
      <c r="AR6" s="35"/>
      <c r="AS6" s="36"/>
      <c r="AT6" s="34" t="s">
        <v>292</v>
      </c>
      <c r="AU6" s="35"/>
      <c r="AV6" s="36"/>
      <c r="AW6" s="34" t="s">
        <v>293</v>
      </c>
      <c r="AX6" s="35"/>
      <c r="AY6" s="36"/>
      <c r="AZ6" s="30"/>
      <c r="BA6" s="28"/>
    </row>
    <row r="7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294</v>
      </c>
      <c r="L7" s="27" t="s">
        <v>295</v>
      </c>
      <c r="M7" s="27" t="s">
        <v>296</v>
      </c>
      <c r="N7" s="27" t="s">
        <v>297</v>
      </c>
      <c r="O7" s="27" t="s">
        <v>298</v>
      </c>
      <c r="P7" s="27" t="s">
        <v>299</v>
      </c>
      <c r="Q7" s="27" t="s">
        <v>300</v>
      </c>
      <c r="R7" s="27" t="s">
        <v>301</v>
      </c>
      <c r="S7" s="28"/>
      <c r="T7" s="28"/>
      <c r="U7" s="28"/>
      <c r="V7" s="28"/>
      <c r="W7" s="28"/>
      <c r="X7" s="28"/>
      <c r="Y7" s="27" t="s">
        <v>302</v>
      </c>
      <c r="Z7" s="27" t="s">
        <v>303</v>
      </c>
      <c r="AA7" s="27" t="s">
        <v>304</v>
      </c>
      <c r="AB7" s="27" t="s">
        <v>305</v>
      </c>
      <c r="AC7" s="27" t="s">
        <v>306</v>
      </c>
      <c r="AD7" s="27" t="s">
        <v>307</v>
      </c>
      <c r="AE7" s="27" t="s">
        <v>308</v>
      </c>
      <c r="AF7" s="27" t="s">
        <v>309</v>
      </c>
      <c r="AG7" s="27" t="s">
        <v>310</v>
      </c>
      <c r="AH7" s="27" t="s">
        <v>311</v>
      </c>
      <c r="AI7" s="27" t="s">
        <v>312</v>
      </c>
      <c r="AJ7" s="27" t="s">
        <v>313</v>
      </c>
      <c r="AK7" s="27" t="s">
        <v>314</v>
      </c>
      <c r="AL7" s="27" t="s">
        <v>315</v>
      </c>
      <c r="AM7" s="27" t="s">
        <v>316</v>
      </c>
      <c r="AN7" s="27" t="s">
        <v>317</v>
      </c>
      <c r="AO7" s="27" t="s">
        <v>318</v>
      </c>
      <c r="AP7" s="27" t="s">
        <v>319</v>
      </c>
      <c r="AQ7" s="27" t="s">
        <v>320</v>
      </c>
      <c r="AR7" s="27" t="s">
        <v>321</v>
      </c>
      <c r="AS7" s="27" t="s">
        <v>322</v>
      </c>
      <c r="AT7" s="27" t="s">
        <v>323</v>
      </c>
      <c r="AU7" s="27" t="s">
        <v>324</v>
      </c>
      <c r="AV7" s="27" t="s">
        <v>325</v>
      </c>
      <c r="AW7" s="27" t="s">
        <v>326</v>
      </c>
      <c r="AX7" s="27" t="s">
        <v>327</v>
      </c>
      <c r="AY7" s="27" t="s">
        <v>328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customHeight="1" spans="1:53">
      <c r="A9" s="30" t="s">
        <v>258</v>
      </c>
      <c r="B9" s="30" t="s">
        <v>258</v>
      </c>
      <c r="C9" s="30" t="s">
        <v>258</v>
      </c>
      <c r="D9" s="30" t="s">
        <v>258</v>
      </c>
      <c r="E9" s="30" t="s">
        <v>258</v>
      </c>
      <c r="F9" s="30" t="s">
        <v>258</v>
      </c>
      <c r="G9" s="30" t="s">
        <v>258</v>
      </c>
      <c r="H9" s="30" t="s">
        <v>258</v>
      </c>
      <c r="I9" s="30" t="s">
        <v>258</v>
      </c>
      <c r="J9" s="30" t="s">
        <v>258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40</v>
      </c>
      <c r="L10" s="37">
        <v>36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40</v>
      </c>
      <c r="T10" s="37">
        <v>36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70</v>
      </c>
      <c r="B11" s="31" t="s">
        <v>237</v>
      </c>
      <c r="C11" s="31" t="s">
        <v>329</v>
      </c>
      <c r="D11" s="31"/>
      <c r="E11" s="31" t="s">
        <v>330</v>
      </c>
      <c r="F11" s="31" t="s">
        <v>331</v>
      </c>
      <c r="G11" s="31"/>
      <c r="H11" s="31"/>
      <c r="I11" s="31" t="s">
        <v>332</v>
      </c>
      <c r="J11" s="31"/>
      <c r="K11" s="37">
        <v>40</v>
      </c>
      <c r="L11" s="37">
        <v>36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40</v>
      </c>
      <c r="T11" s="37">
        <v>36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workbookViewId="0">
      <selection activeCell="A1" sqref="A1"/>
    </sheetView>
  </sheetViews>
  <sheetFormatPr defaultColWidth="9" defaultRowHeight="13.5"/>
  <cols>
    <col min="1" max="1" width="15.1333333333333" style="8" customWidth="1"/>
    <col min="2" max="2" width="18.6333333333333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8333333333333" style="8" customWidth="1"/>
    <col min="8" max="8" width="10.1333333333333" style="8" customWidth="1"/>
    <col min="9" max="9" width="11" style="8" customWidth="1"/>
    <col min="10" max="10" width="10.8833333333333" style="8" customWidth="1"/>
    <col min="11" max="11" width="9" style="8"/>
    <col min="12" max="12" width="8.38333333333333" style="8" customWidth="1"/>
    <col min="13" max="13" width="6.5" style="8" customWidth="1"/>
    <col min="14" max="15" width="9.63333333333333" style="8" customWidth="1"/>
    <col min="16" max="16384" width="9" style="8"/>
  </cols>
  <sheetData>
    <row r="1" customHeight="1" spans="12:15">
      <c r="L1" s="18"/>
      <c r="M1" s="18"/>
      <c r="N1" s="18"/>
      <c r="O1" s="18" t="s">
        <v>333</v>
      </c>
    </row>
    <row r="2" ht="22.5" customHeight="1" spans="1:15">
      <c r="A2" s="9" t="s">
        <v>334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240</v>
      </c>
      <c r="B4" s="12" t="s">
        <v>65</v>
      </c>
      <c r="C4" s="12" t="s">
        <v>335</v>
      </c>
      <c r="D4" s="12" t="s">
        <v>336</v>
      </c>
      <c r="E4" s="12" t="s">
        <v>337</v>
      </c>
      <c r="F4" s="12" t="s">
        <v>338</v>
      </c>
      <c r="G4" s="12" t="s">
        <v>339</v>
      </c>
      <c r="H4" s="12" t="s">
        <v>62</v>
      </c>
      <c r="I4" s="20" t="s">
        <v>66</v>
      </c>
      <c r="J4" s="21" t="s">
        <v>340</v>
      </c>
      <c r="K4" s="21" t="s">
        <v>341</v>
      </c>
      <c r="L4" s="21" t="s">
        <v>342</v>
      </c>
      <c r="M4" s="21" t="s">
        <v>23</v>
      </c>
      <c r="N4" s="21" t="s">
        <v>28</v>
      </c>
      <c r="O4" s="21" t="s">
        <v>343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16</v>
      </c>
      <c r="G6" s="16"/>
      <c r="H6" s="17">
        <v>35000</v>
      </c>
      <c r="I6" s="17">
        <v>35000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237</v>
      </c>
      <c r="C7" s="13"/>
      <c r="D7" s="13"/>
      <c r="E7" s="14"/>
      <c r="F7" s="15">
        <v>16</v>
      </c>
      <c r="G7" s="16"/>
      <c r="H7" s="17">
        <v>35000</v>
      </c>
      <c r="I7" s="17">
        <v>35000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344</v>
      </c>
      <c r="D8" s="13" t="s">
        <v>229</v>
      </c>
      <c r="E8" s="14" t="s">
        <v>345</v>
      </c>
      <c r="F8" s="15">
        <v>3</v>
      </c>
      <c r="G8" s="16"/>
      <c r="H8" s="17">
        <v>9000</v>
      </c>
      <c r="I8" s="17">
        <v>9000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344</v>
      </c>
      <c r="D9" s="13" t="s">
        <v>229</v>
      </c>
      <c r="E9" s="14" t="s">
        <v>346</v>
      </c>
      <c r="F9" s="15">
        <v>5</v>
      </c>
      <c r="G9" s="16"/>
      <c r="H9" s="17">
        <v>10000</v>
      </c>
      <c r="I9" s="17">
        <v>10000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70</v>
      </c>
      <c r="B10" s="13" t="s">
        <v>71</v>
      </c>
      <c r="C10" s="13" t="s">
        <v>344</v>
      </c>
      <c r="D10" s="13" t="s">
        <v>229</v>
      </c>
      <c r="E10" s="14" t="s">
        <v>347</v>
      </c>
      <c r="F10" s="15">
        <v>3</v>
      </c>
      <c r="G10" s="16"/>
      <c r="H10" s="17">
        <v>15000</v>
      </c>
      <c r="I10" s="17">
        <v>15000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ht="22.5" customHeight="1" spans="1:15">
      <c r="A11" s="13" t="s">
        <v>70</v>
      </c>
      <c r="B11" s="13" t="s">
        <v>71</v>
      </c>
      <c r="C11" s="13" t="s">
        <v>344</v>
      </c>
      <c r="D11" s="13" t="s">
        <v>229</v>
      </c>
      <c r="E11" s="14" t="s">
        <v>348</v>
      </c>
      <c r="F11" s="15">
        <v>5</v>
      </c>
      <c r="G11" s="16"/>
      <c r="H11" s="17">
        <v>1000</v>
      </c>
      <c r="I11" s="17">
        <v>1000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K16" sqref="K16"/>
    </sheetView>
  </sheetViews>
  <sheetFormatPr defaultColWidth="9" defaultRowHeight="13.5" outlineLevelRow="4" outlineLevelCol="4"/>
  <sheetData>
    <row r="1" ht="42.95" customHeight="1" spans="1:5">
      <c r="A1" s="2" t="s">
        <v>349</v>
      </c>
      <c r="B1" s="2"/>
      <c r="C1" s="2"/>
      <c r="D1" s="2"/>
      <c r="E1" s="2"/>
    </row>
    <row r="2" customHeight="1" spans="5:5">
      <c r="E2" s="3" t="s">
        <v>239</v>
      </c>
    </row>
    <row r="3" ht="27" customHeight="1" spans="1:5">
      <c r="A3" s="4" t="s">
        <v>65</v>
      </c>
      <c r="B3" s="4" t="s">
        <v>228</v>
      </c>
      <c r="C3" s="4" t="s">
        <v>350</v>
      </c>
      <c r="D3" s="4" t="s">
        <v>351</v>
      </c>
      <c r="E3" s="4" t="s">
        <v>352</v>
      </c>
    </row>
    <row r="4" s="1" customFormat="1" customHeight="1" spans="1:5">
      <c r="A4" s="5" t="s">
        <v>237</v>
      </c>
      <c r="B4" s="5" t="s">
        <v>7</v>
      </c>
      <c r="C4" s="5"/>
      <c r="D4" s="5" t="s">
        <v>353</v>
      </c>
      <c r="E4" s="6">
        <v>139.33</v>
      </c>
    </row>
    <row r="5" customHeight="1" spans="1:5">
      <c r="A5" s="5" t="s">
        <v>237</v>
      </c>
      <c r="B5" s="5" t="s">
        <v>229</v>
      </c>
      <c r="C5" s="5"/>
      <c r="D5" s="5" t="s">
        <v>353</v>
      </c>
      <c r="E5" s="6">
        <v>36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A8" workbookViewId="0">
      <selection activeCell="D15" sqref="D15:D16"/>
    </sheetView>
  </sheetViews>
  <sheetFormatPr defaultColWidth="9" defaultRowHeight="13.5"/>
  <cols>
    <col min="1" max="1" width="7" style="57" customWidth="1"/>
    <col min="2" max="3" width="7.38333333333333" style="57" customWidth="1"/>
    <col min="4" max="4" width="13.3833333333333" style="88" customWidth="1"/>
    <col min="5" max="5" width="14.1333333333333" style="57" customWidth="1"/>
    <col min="6" max="6" width="16" style="57" customWidth="1"/>
    <col min="7" max="7" width="12" style="57" customWidth="1"/>
    <col min="8" max="8" width="11.75" style="57" customWidth="1"/>
    <col min="9" max="9" width="9" style="57"/>
    <col min="10" max="10" width="12.3833333333333" style="57" customWidth="1"/>
    <col min="11" max="11" width="11.8833333333333" style="57" customWidth="1"/>
    <col min="12" max="12" width="9" style="57"/>
    <col min="13" max="13" width="12.8833333333333" style="57" customWidth="1"/>
    <col min="14" max="16384" width="9" style="57"/>
  </cols>
  <sheetData>
    <row r="1" customHeight="1"/>
    <row r="2" ht="35.25" customHeight="1" spans="1:18">
      <c r="A2" s="42" t="s">
        <v>93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9" t="s">
        <v>60</v>
      </c>
      <c r="B3" s="60"/>
      <c r="C3" s="60"/>
      <c r="D3" s="90"/>
      <c r="E3" s="60"/>
      <c r="R3" s="71" t="s">
        <v>2</v>
      </c>
    </row>
    <row r="4" ht="16.5" customHeight="1" spans="1:18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81"/>
      <c r="R4" s="75"/>
    </row>
    <row r="5" ht="16.5" customHeight="1" spans="1:18">
      <c r="A5" s="74" t="s">
        <v>94</v>
      </c>
      <c r="B5" s="81"/>
      <c r="C5" s="75"/>
      <c r="D5" s="73" t="s">
        <v>78</v>
      </c>
      <c r="E5" s="82"/>
      <c r="F5" s="73" t="s">
        <v>68</v>
      </c>
      <c r="G5" s="73" t="s">
        <v>95</v>
      </c>
      <c r="H5" s="73" t="s">
        <v>96</v>
      </c>
      <c r="I5" s="73" t="s">
        <v>97</v>
      </c>
      <c r="J5" s="73" t="s">
        <v>68</v>
      </c>
      <c r="K5" s="73" t="s">
        <v>98</v>
      </c>
      <c r="L5" s="73" t="s">
        <v>99</v>
      </c>
      <c r="M5" s="73" t="s">
        <v>100</v>
      </c>
      <c r="N5" s="73" t="s">
        <v>101</v>
      </c>
      <c r="O5" s="73" t="s">
        <v>102</v>
      </c>
      <c r="P5" s="73" t="s">
        <v>103</v>
      </c>
      <c r="Q5" s="73" t="s">
        <v>104</v>
      </c>
      <c r="R5" s="96" t="s">
        <v>105</v>
      </c>
    </row>
    <row r="6" ht="18" customHeight="1" spans="1:18">
      <c r="A6" s="91" t="s">
        <v>75</v>
      </c>
      <c r="B6" s="91" t="s">
        <v>76</v>
      </c>
      <c r="C6" s="91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7"/>
    </row>
    <row r="7" ht="21.75" customHeight="1" spans="1:18">
      <c r="A7" s="190"/>
      <c r="B7" s="190"/>
      <c r="C7" s="190"/>
      <c r="D7" s="124" t="s">
        <v>68</v>
      </c>
      <c r="E7" s="133">
        <v>1753281.02</v>
      </c>
      <c r="F7" s="133">
        <v>1393281.02</v>
      </c>
      <c r="G7" s="133">
        <v>1243281.02</v>
      </c>
      <c r="H7" s="133">
        <v>150000</v>
      </c>
      <c r="I7" s="133">
        <v>0</v>
      </c>
      <c r="J7" s="133">
        <v>360000</v>
      </c>
      <c r="K7" s="133">
        <v>325000</v>
      </c>
      <c r="L7" s="133">
        <v>0</v>
      </c>
      <c r="M7" s="133">
        <v>35000</v>
      </c>
      <c r="N7" s="133">
        <v>0</v>
      </c>
      <c r="O7" s="133">
        <v>0</v>
      </c>
      <c r="P7" s="180">
        <v>0</v>
      </c>
      <c r="Q7" s="133">
        <v>0</v>
      </c>
      <c r="R7" s="133">
        <v>0</v>
      </c>
    </row>
    <row r="8" ht="28.5" spans="1:18">
      <c r="A8" s="84">
        <v>208</v>
      </c>
      <c r="B8" s="78"/>
      <c r="C8" s="78"/>
      <c r="D8" s="94" t="s">
        <v>79</v>
      </c>
      <c r="E8" s="133">
        <v>142377.12</v>
      </c>
      <c r="F8" s="133">
        <v>142377.12</v>
      </c>
      <c r="G8" s="133">
        <v>142377.12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80">
        <v>0</v>
      </c>
      <c r="Q8" s="133">
        <v>0</v>
      </c>
      <c r="R8" s="133">
        <v>0</v>
      </c>
    </row>
    <row r="9" ht="28.5" spans="1:18">
      <c r="A9" s="84">
        <v>208</v>
      </c>
      <c r="B9" s="78" t="s">
        <v>80</v>
      </c>
      <c r="C9" s="78"/>
      <c r="D9" s="94" t="s">
        <v>81</v>
      </c>
      <c r="E9" s="133">
        <v>142377.12</v>
      </c>
      <c r="F9" s="133">
        <v>142377.12</v>
      </c>
      <c r="G9" s="133">
        <v>142377.12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80">
        <v>0</v>
      </c>
      <c r="Q9" s="133">
        <v>0</v>
      </c>
      <c r="R9" s="133">
        <v>0</v>
      </c>
    </row>
    <row r="10" ht="40.5" spans="1:18">
      <c r="A10" s="84">
        <v>208</v>
      </c>
      <c r="B10" s="78" t="s">
        <v>80</v>
      </c>
      <c r="C10" s="78" t="s">
        <v>80</v>
      </c>
      <c r="D10" s="124" t="s">
        <v>82</v>
      </c>
      <c r="E10" s="133">
        <v>142377.12</v>
      </c>
      <c r="F10" s="133">
        <v>142377.12</v>
      </c>
      <c r="G10" s="133">
        <v>142377.12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80">
        <v>0</v>
      </c>
      <c r="Q10" s="133">
        <v>0</v>
      </c>
      <c r="R10" s="133">
        <v>0</v>
      </c>
    </row>
    <row r="11" ht="21.75" customHeight="1" spans="1:18">
      <c r="A11" s="84">
        <v>213</v>
      </c>
      <c r="B11" s="78"/>
      <c r="C11" s="78"/>
      <c r="D11" s="94" t="s">
        <v>83</v>
      </c>
      <c r="E11" s="133">
        <v>1504121.06</v>
      </c>
      <c r="F11" s="133">
        <v>1144121.06</v>
      </c>
      <c r="G11" s="133">
        <v>994121.06</v>
      </c>
      <c r="H11" s="133">
        <v>150000</v>
      </c>
      <c r="I11" s="133">
        <v>0</v>
      </c>
      <c r="J11" s="133">
        <v>360000</v>
      </c>
      <c r="K11" s="133">
        <v>325000</v>
      </c>
      <c r="L11" s="133">
        <v>0</v>
      </c>
      <c r="M11" s="133">
        <v>35000</v>
      </c>
      <c r="N11" s="133">
        <v>0</v>
      </c>
      <c r="O11" s="133">
        <v>0</v>
      </c>
      <c r="P11" s="180">
        <v>0</v>
      </c>
      <c r="Q11" s="133">
        <v>0</v>
      </c>
      <c r="R11" s="133">
        <v>0</v>
      </c>
    </row>
    <row r="12" ht="21.75" customHeight="1" spans="1:18">
      <c r="A12" s="84">
        <v>213</v>
      </c>
      <c r="B12" s="78" t="s">
        <v>84</v>
      </c>
      <c r="C12" s="78"/>
      <c r="D12" s="94" t="s">
        <v>85</v>
      </c>
      <c r="E12" s="133">
        <v>1504121.06</v>
      </c>
      <c r="F12" s="133">
        <v>1144121.06</v>
      </c>
      <c r="G12" s="133">
        <v>994121.06</v>
      </c>
      <c r="H12" s="133">
        <v>150000</v>
      </c>
      <c r="I12" s="133">
        <v>0</v>
      </c>
      <c r="J12" s="133">
        <v>360000</v>
      </c>
      <c r="K12" s="133">
        <v>325000</v>
      </c>
      <c r="L12" s="133">
        <v>0</v>
      </c>
      <c r="M12" s="133">
        <v>35000</v>
      </c>
      <c r="N12" s="133">
        <v>0</v>
      </c>
      <c r="O12" s="133">
        <v>0</v>
      </c>
      <c r="P12" s="180">
        <v>0</v>
      </c>
      <c r="Q12" s="133">
        <v>0</v>
      </c>
      <c r="R12" s="133">
        <v>0</v>
      </c>
    </row>
    <row r="13" ht="27" spans="1:18">
      <c r="A13" s="84">
        <v>213</v>
      </c>
      <c r="B13" s="78" t="s">
        <v>84</v>
      </c>
      <c r="C13" s="78" t="s">
        <v>86</v>
      </c>
      <c r="D13" s="124" t="s">
        <v>87</v>
      </c>
      <c r="E13" s="133">
        <v>1144121.06</v>
      </c>
      <c r="F13" s="133">
        <v>1144121.06</v>
      </c>
      <c r="G13" s="133">
        <v>994121.06</v>
      </c>
      <c r="H13" s="133">
        <v>150000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80">
        <v>0</v>
      </c>
      <c r="Q13" s="133">
        <v>0</v>
      </c>
      <c r="R13" s="133">
        <v>0</v>
      </c>
    </row>
    <row r="14" ht="27" spans="1:18">
      <c r="A14" s="84">
        <v>213</v>
      </c>
      <c r="B14" s="78" t="s">
        <v>84</v>
      </c>
      <c r="C14" s="78" t="s">
        <v>88</v>
      </c>
      <c r="D14" s="124" t="s">
        <v>89</v>
      </c>
      <c r="E14" s="133">
        <v>360000</v>
      </c>
      <c r="F14" s="133">
        <v>0</v>
      </c>
      <c r="G14" s="133">
        <v>0</v>
      </c>
      <c r="H14" s="133">
        <v>0</v>
      </c>
      <c r="I14" s="133">
        <v>0</v>
      </c>
      <c r="J14" s="133">
        <v>360000</v>
      </c>
      <c r="K14" s="133">
        <v>325000</v>
      </c>
      <c r="L14" s="133">
        <v>0</v>
      </c>
      <c r="M14" s="133">
        <v>35000</v>
      </c>
      <c r="N14" s="133">
        <v>0</v>
      </c>
      <c r="O14" s="133">
        <v>0</v>
      </c>
      <c r="P14" s="180">
        <v>0</v>
      </c>
      <c r="Q14" s="133">
        <v>0</v>
      </c>
      <c r="R14" s="133">
        <v>0</v>
      </c>
    </row>
    <row r="15" ht="21.75" customHeight="1" spans="1:18">
      <c r="A15" s="84">
        <v>221</v>
      </c>
      <c r="B15" s="78"/>
      <c r="C15" s="78"/>
      <c r="D15" s="94" t="s">
        <v>90</v>
      </c>
      <c r="E15" s="133">
        <v>106782.84</v>
      </c>
      <c r="F15" s="133">
        <v>106782.84</v>
      </c>
      <c r="G15" s="133">
        <v>106782.84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80">
        <v>0</v>
      </c>
      <c r="Q15" s="133">
        <v>0</v>
      </c>
      <c r="R15" s="133">
        <v>0</v>
      </c>
    </row>
    <row r="16" ht="21.75" customHeight="1" spans="1:18">
      <c r="A16" s="84">
        <v>221</v>
      </c>
      <c r="B16" s="78" t="s">
        <v>88</v>
      </c>
      <c r="C16" s="78"/>
      <c r="D16" s="94" t="s">
        <v>91</v>
      </c>
      <c r="E16" s="133">
        <v>106782.84</v>
      </c>
      <c r="F16" s="133">
        <v>106782.84</v>
      </c>
      <c r="G16" s="133">
        <v>106782.84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80">
        <v>0</v>
      </c>
      <c r="Q16" s="133">
        <v>0</v>
      </c>
      <c r="R16" s="133">
        <v>0</v>
      </c>
    </row>
    <row r="17" ht="21.75" customHeight="1" spans="1:18">
      <c r="A17" s="84">
        <v>221</v>
      </c>
      <c r="B17" s="78" t="s">
        <v>88</v>
      </c>
      <c r="C17" s="78" t="s">
        <v>86</v>
      </c>
      <c r="D17" s="124" t="s">
        <v>92</v>
      </c>
      <c r="E17" s="133">
        <v>106782.84</v>
      </c>
      <c r="F17" s="133">
        <v>106782.84</v>
      </c>
      <c r="G17" s="133">
        <v>106782.84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80">
        <v>0</v>
      </c>
      <c r="Q17" s="133">
        <v>0</v>
      </c>
      <c r="R17" s="133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8" workbookViewId="0">
      <selection activeCell="D15" sqref="D15:D16"/>
    </sheetView>
  </sheetViews>
  <sheetFormatPr defaultColWidth="9" defaultRowHeight="13.5"/>
  <cols>
    <col min="1" max="1" width="5.5" style="57" customWidth="1"/>
    <col min="2" max="2" width="5.88333333333333" style="57" customWidth="1"/>
    <col min="3" max="3" width="6" style="57" customWidth="1"/>
    <col min="4" max="4" width="19.25" style="57" customWidth="1"/>
    <col min="5" max="5" width="17.1333333333333" style="57" customWidth="1"/>
    <col min="6" max="6" width="12" style="57" customWidth="1"/>
    <col min="7" max="7" width="12.25" style="57" customWidth="1"/>
    <col min="8" max="8" width="9" style="57"/>
    <col min="9" max="9" width="7.25" style="57" customWidth="1"/>
    <col min="10" max="10" width="11.6333333333333" style="57" customWidth="1"/>
    <col min="11" max="11" width="11.5" style="57" customWidth="1"/>
    <col min="12" max="19" width="9" style="57"/>
    <col min="20" max="20" width="10.75" style="57" customWidth="1"/>
    <col min="21" max="16384" width="9" style="57"/>
  </cols>
  <sheetData>
    <row r="1" customHeight="1"/>
    <row r="2" ht="54" customHeight="1" spans="1:20">
      <c r="A2" s="189" t="s">
        <v>106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ht="27.75" customHeight="1" spans="1:20">
      <c r="A3" s="80" t="s">
        <v>60</v>
      </c>
      <c r="B3" s="80"/>
      <c r="C3" s="80"/>
      <c r="D3" s="80"/>
      <c r="T3" s="57" t="s">
        <v>2</v>
      </c>
    </row>
    <row r="4" ht="40.5" customHeight="1" spans="1:20">
      <c r="A4" s="74" t="s">
        <v>74</v>
      </c>
      <c r="B4" s="81"/>
      <c r="C4" s="75"/>
      <c r="D4" s="73" t="s">
        <v>74</v>
      </c>
      <c r="E4" s="73" t="s">
        <v>62</v>
      </c>
      <c r="F4" s="73" t="s">
        <v>107</v>
      </c>
      <c r="G4" s="73" t="s">
        <v>108</v>
      </c>
      <c r="H4" s="73" t="s">
        <v>109</v>
      </c>
      <c r="I4" s="73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97</v>
      </c>
      <c r="O4" s="73" t="s">
        <v>115</v>
      </c>
      <c r="P4" s="73" t="s">
        <v>105</v>
      </c>
      <c r="Q4" s="73" t="s">
        <v>116</v>
      </c>
      <c r="R4" s="73" t="s">
        <v>117</v>
      </c>
      <c r="S4" s="73" t="s">
        <v>118</v>
      </c>
      <c r="T4" s="73" t="s">
        <v>104</v>
      </c>
    </row>
    <row r="5" customHeight="1" spans="1:20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69"/>
      <c r="B7" s="69"/>
      <c r="C7" s="69"/>
      <c r="D7" s="83" t="s">
        <v>68</v>
      </c>
      <c r="E7" s="70">
        <v>1753281.02</v>
      </c>
      <c r="F7" s="70">
        <v>0</v>
      </c>
      <c r="G7" s="70">
        <v>0</v>
      </c>
      <c r="H7" s="70">
        <v>0</v>
      </c>
      <c r="I7" s="70">
        <v>0</v>
      </c>
      <c r="J7" s="70">
        <v>1718281.02</v>
      </c>
      <c r="K7" s="70">
        <v>35000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33.75" customHeight="1" spans="1:20">
      <c r="A8" s="69" t="s">
        <v>119</v>
      </c>
      <c r="B8" s="69"/>
      <c r="C8" s="69"/>
      <c r="D8" s="94" t="s">
        <v>79</v>
      </c>
      <c r="E8" s="70">
        <v>142377.12</v>
      </c>
      <c r="F8" s="70">
        <v>0</v>
      </c>
      <c r="G8" s="70">
        <v>0</v>
      </c>
      <c r="H8" s="70">
        <v>0</v>
      </c>
      <c r="I8" s="70">
        <v>0</v>
      </c>
      <c r="J8" s="70">
        <v>142377.12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ht="33.75" customHeight="1" spans="1:20">
      <c r="A9" s="69" t="s">
        <v>120</v>
      </c>
      <c r="B9" s="69" t="s">
        <v>80</v>
      </c>
      <c r="C9" s="69"/>
      <c r="D9" s="94" t="s">
        <v>81</v>
      </c>
      <c r="E9" s="70">
        <v>142377.12</v>
      </c>
      <c r="F9" s="70">
        <v>0</v>
      </c>
      <c r="G9" s="70">
        <v>0</v>
      </c>
      <c r="H9" s="70">
        <v>0</v>
      </c>
      <c r="I9" s="70">
        <v>0</v>
      </c>
      <c r="J9" s="70">
        <v>142377.12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ht="33.75" customHeight="1" spans="1:20">
      <c r="A10" s="69" t="s">
        <v>121</v>
      </c>
      <c r="B10" s="69" t="s">
        <v>122</v>
      </c>
      <c r="C10" s="69" t="s">
        <v>80</v>
      </c>
      <c r="D10" s="83" t="s">
        <v>82</v>
      </c>
      <c r="E10" s="70">
        <v>142377.12</v>
      </c>
      <c r="F10" s="70">
        <v>0</v>
      </c>
      <c r="G10" s="70">
        <v>0</v>
      </c>
      <c r="H10" s="70">
        <v>0</v>
      </c>
      <c r="I10" s="70">
        <v>0</v>
      </c>
      <c r="J10" s="70">
        <v>142377.12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ht="33.75" customHeight="1" spans="1:20">
      <c r="A11" s="69" t="s">
        <v>123</v>
      </c>
      <c r="B11" s="69"/>
      <c r="C11" s="69"/>
      <c r="D11" s="94" t="s">
        <v>83</v>
      </c>
      <c r="E11" s="70">
        <v>1504121.06</v>
      </c>
      <c r="F11" s="70">
        <v>0</v>
      </c>
      <c r="G11" s="70">
        <v>0</v>
      </c>
      <c r="H11" s="70">
        <v>0</v>
      </c>
      <c r="I11" s="70">
        <v>0</v>
      </c>
      <c r="J11" s="70">
        <v>1469121.06</v>
      </c>
      <c r="K11" s="70">
        <v>35000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ht="33.75" customHeight="1" spans="1:20">
      <c r="A12" s="69" t="s">
        <v>124</v>
      </c>
      <c r="B12" s="69" t="s">
        <v>84</v>
      </c>
      <c r="C12" s="69"/>
      <c r="D12" s="94" t="s">
        <v>85</v>
      </c>
      <c r="E12" s="70">
        <v>1504121.06</v>
      </c>
      <c r="F12" s="70">
        <v>0</v>
      </c>
      <c r="G12" s="70">
        <v>0</v>
      </c>
      <c r="H12" s="70">
        <v>0</v>
      </c>
      <c r="I12" s="70">
        <v>0</v>
      </c>
      <c r="J12" s="70">
        <v>1469121.06</v>
      </c>
      <c r="K12" s="70">
        <v>35000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ht="33.75" customHeight="1" spans="1:20">
      <c r="A13" s="69" t="s">
        <v>125</v>
      </c>
      <c r="B13" s="69" t="s">
        <v>126</v>
      </c>
      <c r="C13" s="69" t="s">
        <v>86</v>
      </c>
      <c r="D13" s="83" t="s">
        <v>87</v>
      </c>
      <c r="E13" s="70">
        <v>1144121.06</v>
      </c>
      <c r="F13" s="70">
        <v>0</v>
      </c>
      <c r="G13" s="70">
        <v>0</v>
      </c>
      <c r="H13" s="70">
        <v>0</v>
      </c>
      <c r="I13" s="70">
        <v>0</v>
      </c>
      <c r="J13" s="70">
        <v>1144121.06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ht="33.75" customHeight="1" spans="1:20">
      <c r="A14" s="69" t="s">
        <v>125</v>
      </c>
      <c r="B14" s="69" t="s">
        <v>126</v>
      </c>
      <c r="C14" s="69" t="s">
        <v>88</v>
      </c>
      <c r="D14" s="83" t="s">
        <v>89</v>
      </c>
      <c r="E14" s="70">
        <v>360000</v>
      </c>
      <c r="F14" s="70">
        <v>0</v>
      </c>
      <c r="G14" s="70">
        <v>0</v>
      </c>
      <c r="H14" s="70">
        <v>0</v>
      </c>
      <c r="I14" s="70">
        <v>0</v>
      </c>
      <c r="J14" s="70">
        <v>325000</v>
      </c>
      <c r="K14" s="70">
        <v>35000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ht="33.75" customHeight="1" spans="1:20">
      <c r="A15" s="69" t="s">
        <v>127</v>
      </c>
      <c r="B15" s="69"/>
      <c r="C15" s="69"/>
      <c r="D15" s="94" t="s">
        <v>90</v>
      </c>
      <c r="E15" s="70">
        <v>106782.84</v>
      </c>
      <c r="F15" s="70">
        <v>0</v>
      </c>
      <c r="G15" s="70">
        <v>0</v>
      </c>
      <c r="H15" s="70">
        <v>0</v>
      </c>
      <c r="I15" s="70">
        <v>0</v>
      </c>
      <c r="J15" s="70">
        <v>106782.84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ht="33.75" customHeight="1" spans="1:20">
      <c r="A16" s="69" t="s">
        <v>128</v>
      </c>
      <c r="B16" s="69" t="s">
        <v>88</v>
      </c>
      <c r="C16" s="69"/>
      <c r="D16" s="94" t="s">
        <v>91</v>
      </c>
      <c r="E16" s="70">
        <v>106782.84</v>
      </c>
      <c r="F16" s="70">
        <v>0</v>
      </c>
      <c r="G16" s="70">
        <v>0</v>
      </c>
      <c r="H16" s="70">
        <v>0</v>
      </c>
      <c r="I16" s="70">
        <v>0</v>
      </c>
      <c r="J16" s="70">
        <v>106782.84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  <row r="17" ht="33.75" customHeight="1" spans="1:20">
      <c r="A17" s="69" t="s">
        <v>129</v>
      </c>
      <c r="B17" s="69" t="s">
        <v>130</v>
      </c>
      <c r="C17" s="69" t="s">
        <v>86</v>
      </c>
      <c r="D17" s="83" t="s">
        <v>92</v>
      </c>
      <c r="E17" s="70">
        <v>106782.84</v>
      </c>
      <c r="F17" s="70">
        <v>0</v>
      </c>
      <c r="G17" s="70">
        <v>0</v>
      </c>
      <c r="H17" s="70">
        <v>0</v>
      </c>
      <c r="I17" s="70">
        <v>0</v>
      </c>
      <c r="J17" s="70">
        <v>106782.84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8" workbookViewId="0">
      <selection activeCell="A13" sqref="A13:D14"/>
    </sheetView>
  </sheetViews>
  <sheetFormatPr defaultColWidth="9" defaultRowHeight="13.5"/>
  <cols>
    <col min="1" max="3" width="5.88333333333333" style="57" customWidth="1"/>
    <col min="4" max="4" width="13.6333333333333" style="88" customWidth="1"/>
    <col min="5" max="5" width="16.25" style="57" customWidth="1"/>
    <col min="6" max="6" width="11.25" style="57" customWidth="1"/>
    <col min="7" max="7" width="10.75" style="57" customWidth="1"/>
    <col min="8" max="8" width="11.75" style="57" customWidth="1"/>
    <col min="9" max="11" width="9" style="57"/>
    <col min="12" max="12" width="12.5" style="57" customWidth="1"/>
    <col min="13" max="14" width="9" style="57"/>
    <col min="15" max="15" width="12.3833333333333" style="57" customWidth="1"/>
    <col min="16" max="16384" width="9" style="57"/>
  </cols>
  <sheetData>
    <row r="1" customHeight="1"/>
    <row r="2" ht="33.75" customHeight="1" spans="1:21">
      <c r="A2" s="42" t="s">
        <v>131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184"/>
      <c r="E3" s="59"/>
      <c r="U3" s="57" t="s">
        <v>2</v>
      </c>
    </row>
    <row r="4" ht="18" customHeight="1" spans="1:22">
      <c r="A4" s="74" t="s">
        <v>74</v>
      </c>
      <c r="B4" s="81"/>
      <c r="C4" s="75"/>
      <c r="D4" s="73" t="s">
        <v>78</v>
      </c>
      <c r="E4" s="73" t="s">
        <v>62</v>
      </c>
      <c r="F4" s="74" t="s">
        <v>132</v>
      </c>
      <c r="G4" s="81"/>
      <c r="H4" s="81"/>
      <c r="I4" s="81"/>
      <c r="J4" s="75"/>
      <c r="K4" s="74" t="s">
        <v>133</v>
      </c>
      <c r="L4" s="81"/>
      <c r="M4" s="81"/>
      <c r="N4" s="81"/>
      <c r="O4" s="81"/>
      <c r="P4" s="81"/>
      <c r="Q4" s="81"/>
      <c r="R4" s="75"/>
      <c r="S4" s="74" t="s">
        <v>134</v>
      </c>
      <c r="T4" s="75"/>
      <c r="U4" s="73" t="s">
        <v>135</v>
      </c>
      <c r="V4" s="186" t="s">
        <v>136</v>
      </c>
    </row>
    <row r="5" ht="28.5" customHeight="1" spans="1:22">
      <c r="A5" s="91" t="s">
        <v>75</v>
      </c>
      <c r="B5" s="91" t="s">
        <v>76</v>
      </c>
      <c r="C5" s="91" t="s">
        <v>77</v>
      </c>
      <c r="D5" s="77"/>
      <c r="E5" s="77"/>
      <c r="F5" s="91" t="s">
        <v>68</v>
      </c>
      <c r="G5" s="91" t="s">
        <v>137</v>
      </c>
      <c r="H5" s="91" t="s">
        <v>138</v>
      </c>
      <c r="I5" s="91" t="s">
        <v>139</v>
      </c>
      <c r="J5" s="91" t="s">
        <v>140</v>
      </c>
      <c r="K5" s="91" t="s">
        <v>68</v>
      </c>
      <c r="L5" s="91" t="s">
        <v>141</v>
      </c>
      <c r="M5" s="91" t="s">
        <v>142</v>
      </c>
      <c r="N5" s="91" t="s">
        <v>143</v>
      </c>
      <c r="O5" s="91" t="s">
        <v>144</v>
      </c>
      <c r="P5" s="91" t="s">
        <v>145</v>
      </c>
      <c r="Q5" s="91" t="s">
        <v>92</v>
      </c>
      <c r="R5" s="91" t="s">
        <v>146</v>
      </c>
      <c r="S5" s="91" t="s">
        <v>68</v>
      </c>
      <c r="T5" s="91" t="s">
        <v>147</v>
      </c>
      <c r="U5" s="77"/>
      <c r="V5" s="187"/>
    </row>
    <row r="6" ht="27" customHeight="1" spans="1:22">
      <c r="A6" s="78"/>
      <c r="B6" s="78"/>
      <c r="C6" s="78"/>
      <c r="D6" s="124" t="s">
        <v>68</v>
      </c>
      <c r="E6" s="133">
        <f>F6+K6+V6</f>
        <v>1243281.02</v>
      </c>
      <c r="F6" s="133">
        <v>889857</v>
      </c>
      <c r="G6" s="133">
        <v>542448</v>
      </c>
      <c r="H6" s="133">
        <v>114828</v>
      </c>
      <c r="I6" s="133">
        <v>18525</v>
      </c>
      <c r="J6" s="133">
        <v>214056</v>
      </c>
      <c r="K6" s="133">
        <v>320877.14</v>
      </c>
      <c r="L6" s="133">
        <v>62289.99</v>
      </c>
      <c r="M6" s="133">
        <v>0</v>
      </c>
      <c r="N6" s="133">
        <v>9427.19</v>
      </c>
      <c r="O6" s="133">
        <v>142377.12</v>
      </c>
      <c r="P6" s="133">
        <v>0</v>
      </c>
      <c r="Q6" s="133">
        <v>106782.84</v>
      </c>
      <c r="R6" s="133">
        <v>0</v>
      </c>
      <c r="S6" s="133">
        <v>0</v>
      </c>
      <c r="T6" s="133">
        <v>0</v>
      </c>
      <c r="U6" s="133">
        <v>0</v>
      </c>
      <c r="V6" s="188">
        <v>32546.88</v>
      </c>
    </row>
    <row r="7" ht="28.5" spans="1:22">
      <c r="A7" s="78" t="s">
        <v>119</v>
      </c>
      <c r="B7" s="78"/>
      <c r="C7" s="78"/>
      <c r="D7" s="94" t="s">
        <v>79</v>
      </c>
      <c r="E7" s="133">
        <f t="shared" ref="E7:E15" si="0">F7+K7+V7</f>
        <v>142377.12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142377.12</v>
      </c>
      <c r="L7" s="133">
        <v>0</v>
      </c>
      <c r="M7" s="133">
        <v>0</v>
      </c>
      <c r="N7" s="133">
        <v>0</v>
      </c>
      <c r="O7" s="133">
        <v>142377.12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88">
        <v>0</v>
      </c>
    </row>
    <row r="8" ht="28.5" spans="1:22">
      <c r="A8" s="78" t="s">
        <v>120</v>
      </c>
      <c r="B8" s="78" t="s">
        <v>80</v>
      </c>
      <c r="C8" s="78"/>
      <c r="D8" s="94" t="s">
        <v>81</v>
      </c>
      <c r="E8" s="133">
        <f t="shared" si="0"/>
        <v>142377.12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142377.12</v>
      </c>
      <c r="L8" s="133">
        <v>0</v>
      </c>
      <c r="M8" s="133">
        <v>0</v>
      </c>
      <c r="N8" s="133">
        <v>0</v>
      </c>
      <c r="O8" s="133">
        <v>142377.12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88">
        <v>0</v>
      </c>
    </row>
    <row r="9" ht="40.5" spans="1:22">
      <c r="A9" s="78" t="s">
        <v>121</v>
      </c>
      <c r="B9" s="78" t="s">
        <v>122</v>
      </c>
      <c r="C9" s="78" t="s">
        <v>80</v>
      </c>
      <c r="D9" s="124" t="s">
        <v>148</v>
      </c>
      <c r="E9" s="133">
        <f t="shared" si="0"/>
        <v>142377.12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142377.12</v>
      </c>
      <c r="L9" s="133">
        <v>0</v>
      </c>
      <c r="M9" s="133">
        <v>0</v>
      </c>
      <c r="N9" s="133">
        <v>0</v>
      </c>
      <c r="O9" s="133">
        <v>142377.12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88">
        <v>0</v>
      </c>
    </row>
    <row r="10" ht="27" customHeight="1" spans="1:22">
      <c r="A10" s="78" t="s">
        <v>123</v>
      </c>
      <c r="B10" s="78"/>
      <c r="C10" s="78"/>
      <c r="D10" s="94" t="s">
        <v>83</v>
      </c>
      <c r="E10" s="133">
        <f t="shared" si="0"/>
        <v>994121.06</v>
      </c>
      <c r="F10" s="133">
        <v>889857</v>
      </c>
      <c r="G10" s="133">
        <v>542448</v>
      </c>
      <c r="H10" s="133">
        <v>114828</v>
      </c>
      <c r="I10" s="133">
        <v>18525</v>
      </c>
      <c r="J10" s="133">
        <v>214056</v>
      </c>
      <c r="K10" s="133">
        <v>71717.18</v>
      </c>
      <c r="L10" s="133">
        <v>62289.99</v>
      </c>
      <c r="M10" s="133">
        <v>0</v>
      </c>
      <c r="N10" s="133">
        <v>9427.19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88">
        <v>32546.88</v>
      </c>
    </row>
    <row r="11" ht="27" customHeight="1" spans="1:22">
      <c r="A11" s="78" t="s">
        <v>124</v>
      </c>
      <c r="B11" s="78" t="s">
        <v>84</v>
      </c>
      <c r="C11" s="78"/>
      <c r="D11" s="94" t="s">
        <v>85</v>
      </c>
      <c r="E11" s="133">
        <f t="shared" si="0"/>
        <v>994121.06</v>
      </c>
      <c r="F11" s="133">
        <v>889857</v>
      </c>
      <c r="G11" s="133">
        <v>542448</v>
      </c>
      <c r="H11" s="133">
        <v>114828</v>
      </c>
      <c r="I11" s="133">
        <v>18525</v>
      </c>
      <c r="J11" s="133">
        <v>214056</v>
      </c>
      <c r="K11" s="133">
        <v>71717.18</v>
      </c>
      <c r="L11" s="133">
        <v>62289.99</v>
      </c>
      <c r="M11" s="133">
        <v>0</v>
      </c>
      <c r="N11" s="133">
        <v>9427.19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88">
        <v>32546.88</v>
      </c>
    </row>
    <row r="12" ht="27" customHeight="1" spans="1:22">
      <c r="A12" s="78" t="s">
        <v>125</v>
      </c>
      <c r="B12" s="78" t="s">
        <v>126</v>
      </c>
      <c r="C12" s="78" t="s">
        <v>86</v>
      </c>
      <c r="D12" s="124" t="s">
        <v>149</v>
      </c>
      <c r="E12" s="133">
        <f t="shared" si="0"/>
        <v>994121.06</v>
      </c>
      <c r="F12" s="133">
        <v>889857</v>
      </c>
      <c r="G12" s="133">
        <v>542448</v>
      </c>
      <c r="H12" s="133">
        <v>114828</v>
      </c>
      <c r="I12" s="133">
        <v>18525</v>
      </c>
      <c r="J12" s="133">
        <v>214056</v>
      </c>
      <c r="K12" s="133">
        <v>71717.18</v>
      </c>
      <c r="L12" s="133">
        <v>62289.99</v>
      </c>
      <c r="M12" s="133">
        <v>0</v>
      </c>
      <c r="N12" s="133">
        <v>9427.19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88">
        <v>32546.88</v>
      </c>
    </row>
    <row r="13" ht="27" customHeight="1" spans="1:22">
      <c r="A13" s="78" t="s">
        <v>127</v>
      </c>
      <c r="B13" s="78"/>
      <c r="C13" s="78"/>
      <c r="D13" s="94" t="s">
        <v>90</v>
      </c>
      <c r="E13" s="133">
        <f t="shared" si="0"/>
        <v>106782.84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106782.84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106782.84</v>
      </c>
      <c r="R13" s="133">
        <v>0</v>
      </c>
      <c r="S13" s="133">
        <v>0</v>
      </c>
      <c r="T13" s="133">
        <v>0</v>
      </c>
      <c r="U13" s="133">
        <v>0</v>
      </c>
      <c r="V13" s="188">
        <v>0</v>
      </c>
    </row>
    <row r="14" ht="27" customHeight="1" spans="1:22">
      <c r="A14" s="78" t="s">
        <v>128</v>
      </c>
      <c r="B14" s="78" t="s">
        <v>88</v>
      </c>
      <c r="C14" s="78"/>
      <c r="D14" s="94" t="s">
        <v>91</v>
      </c>
      <c r="E14" s="133">
        <f t="shared" si="0"/>
        <v>106782.84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106782.84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106782.84</v>
      </c>
      <c r="R14" s="133">
        <v>0</v>
      </c>
      <c r="S14" s="133">
        <v>0</v>
      </c>
      <c r="T14" s="133">
        <v>0</v>
      </c>
      <c r="U14" s="133">
        <v>0</v>
      </c>
      <c r="V14" s="188">
        <v>0</v>
      </c>
    </row>
    <row r="15" ht="27" customHeight="1" spans="1:22">
      <c r="A15" s="78" t="s">
        <v>129</v>
      </c>
      <c r="B15" s="78" t="s">
        <v>130</v>
      </c>
      <c r="C15" s="78" t="s">
        <v>86</v>
      </c>
      <c r="D15" s="124" t="s">
        <v>150</v>
      </c>
      <c r="E15" s="133">
        <f t="shared" si="0"/>
        <v>106782.84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106782.84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106782.84</v>
      </c>
      <c r="R15" s="133">
        <v>0</v>
      </c>
      <c r="S15" s="133">
        <v>0</v>
      </c>
      <c r="T15" s="133">
        <v>0</v>
      </c>
      <c r="U15" s="133">
        <v>0</v>
      </c>
      <c r="V15" s="188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5" workbookViewId="0">
      <selection activeCell="A10" sqref="A10:D11"/>
    </sheetView>
  </sheetViews>
  <sheetFormatPr defaultColWidth="9" defaultRowHeight="13.5"/>
  <cols>
    <col min="1" max="1" width="8.375" style="57" customWidth="1"/>
    <col min="2" max="3" width="5.88333333333333" style="57" customWidth="1"/>
    <col min="4" max="4" width="21.25" style="88" customWidth="1"/>
    <col min="5" max="5" width="18.3833333333333" style="57" customWidth="1"/>
    <col min="6" max="6" width="12.3833333333333" style="57" customWidth="1"/>
    <col min="7" max="7" width="12.8833333333333" style="57" customWidth="1"/>
    <col min="8" max="8" width="13.1333333333333" style="57" customWidth="1"/>
    <col min="9" max="9" width="12.1333333333333" style="57" customWidth="1"/>
    <col min="10" max="10" width="13.3833333333333" style="57" customWidth="1"/>
    <col min="11" max="11" width="13.1333333333333" style="57" customWidth="1"/>
    <col min="12" max="13" width="12.5" style="57" customWidth="1"/>
    <col min="14" max="16384" width="9" style="57"/>
  </cols>
  <sheetData>
    <row r="1" customHeight="1"/>
    <row r="2" ht="33.75" customHeight="1" spans="1:13">
      <c r="A2" s="42" t="s">
        <v>151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184"/>
      <c r="E3" s="59"/>
      <c r="M3" s="134" t="s">
        <v>2</v>
      </c>
    </row>
    <row r="4" ht="22.5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107</v>
      </c>
      <c r="G4" s="81"/>
      <c r="H4" s="81"/>
      <c r="I4" s="81"/>
      <c r="J4" s="75"/>
      <c r="K4" s="74" t="s">
        <v>111</v>
      </c>
      <c r="L4" s="81"/>
      <c r="M4" s="75"/>
    </row>
    <row r="5" ht="43.5" customHeight="1" spans="1:13">
      <c r="A5" s="91" t="s">
        <v>75</v>
      </c>
      <c r="B5" s="91" t="s">
        <v>76</v>
      </c>
      <c r="C5" s="91" t="s">
        <v>77</v>
      </c>
      <c r="D5" s="77"/>
      <c r="E5" s="77"/>
      <c r="F5" s="91" t="s">
        <v>68</v>
      </c>
      <c r="G5" s="91" t="s">
        <v>152</v>
      </c>
      <c r="H5" s="91" t="s">
        <v>133</v>
      </c>
      <c r="I5" s="91" t="s">
        <v>92</v>
      </c>
      <c r="J5" s="91" t="s">
        <v>135</v>
      </c>
      <c r="K5" s="91" t="s">
        <v>68</v>
      </c>
      <c r="L5" s="91" t="s">
        <v>95</v>
      </c>
      <c r="M5" s="91" t="s">
        <v>153</v>
      </c>
    </row>
    <row r="6" ht="27" customHeight="1" spans="1:13">
      <c r="A6" s="78"/>
      <c r="B6" s="78"/>
      <c r="C6" s="78"/>
      <c r="D6" s="124" t="s">
        <v>68</v>
      </c>
      <c r="E6" s="185">
        <v>1243281.02</v>
      </c>
      <c r="F6" s="185">
        <v>0</v>
      </c>
      <c r="G6" s="185">
        <v>0</v>
      </c>
      <c r="H6" s="185">
        <v>0</v>
      </c>
      <c r="I6" s="185">
        <v>0</v>
      </c>
      <c r="J6" s="185">
        <v>0</v>
      </c>
      <c r="K6" s="185">
        <v>1243281.02</v>
      </c>
      <c r="L6" s="185">
        <v>1243281.02</v>
      </c>
      <c r="M6" s="185">
        <v>0</v>
      </c>
    </row>
    <row r="7" ht="27" customHeight="1" spans="1:13">
      <c r="A7" s="78" t="s">
        <v>119</v>
      </c>
      <c r="B7" s="78"/>
      <c r="C7" s="78"/>
      <c r="D7" s="94" t="s">
        <v>79</v>
      </c>
      <c r="E7" s="185">
        <v>142377.12</v>
      </c>
      <c r="F7" s="185">
        <v>0</v>
      </c>
      <c r="G7" s="185">
        <v>0</v>
      </c>
      <c r="H7" s="185">
        <v>0</v>
      </c>
      <c r="I7" s="185">
        <v>0</v>
      </c>
      <c r="J7" s="185">
        <v>0</v>
      </c>
      <c r="K7" s="185">
        <v>142377.12</v>
      </c>
      <c r="L7" s="185">
        <v>142377.12</v>
      </c>
      <c r="M7" s="185">
        <v>0</v>
      </c>
    </row>
    <row r="8" ht="27" customHeight="1" spans="1:13">
      <c r="A8" s="78" t="s">
        <v>120</v>
      </c>
      <c r="B8" s="78" t="s">
        <v>80</v>
      </c>
      <c r="C8" s="78"/>
      <c r="D8" s="94" t="s">
        <v>81</v>
      </c>
      <c r="E8" s="185">
        <v>142377.12</v>
      </c>
      <c r="F8" s="185">
        <v>0</v>
      </c>
      <c r="G8" s="185">
        <v>0</v>
      </c>
      <c r="H8" s="185">
        <v>0</v>
      </c>
      <c r="I8" s="185">
        <v>0</v>
      </c>
      <c r="J8" s="185">
        <v>0</v>
      </c>
      <c r="K8" s="185">
        <v>142377.12</v>
      </c>
      <c r="L8" s="185">
        <v>142377.12</v>
      </c>
      <c r="M8" s="185">
        <v>0</v>
      </c>
    </row>
    <row r="9" ht="27" customHeight="1" spans="1:13">
      <c r="A9" s="78" t="s">
        <v>121</v>
      </c>
      <c r="B9" s="78" t="s">
        <v>80</v>
      </c>
      <c r="C9" s="78" t="s">
        <v>80</v>
      </c>
      <c r="D9" s="124" t="s">
        <v>148</v>
      </c>
      <c r="E9" s="185">
        <v>142377.12</v>
      </c>
      <c r="F9" s="185">
        <v>0</v>
      </c>
      <c r="G9" s="185">
        <v>0</v>
      </c>
      <c r="H9" s="185">
        <v>0</v>
      </c>
      <c r="I9" s="185">
        <v>0</v>
      </c>
      <c r="J9" s="185">
        <v>0</v>
      </c>
      <c r="K9" s="185">
        <v>142377.12</v>
      </c>
      <c r="L9" s="185">
        <v>142377.12</v>
      </c>
      <c r="M9" s="185">
        <v>0</v>
      </c>
    </row>
    <row r="10" ht="27" customHeight="1" spans="1:13">
      <c r="A10" s="78" t="s">
        <v>123</v>
      </c>
      <c r="B10" s="78"/>
      <c r="C10" s="78"/>
      <c r="D10" s="94" t="s">
        <v>83</v>
      </c>
      <c r="E10" s="185">
        <v>994121.06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994121.06</v>
      </c>
      <c r="L10" s="185">
        <v>994121.06</v>
      </c>
      <c r="M10" s="185">
        <v>0</v>
      </c>
    </row>
    <row r="11" ht="27" customHeight="1" spans="1:13">
      <c r="A11" s="78" t="s">
        <v>124</v>
      </c>
      <c r="B11" s="78" t="s">
        <v>84</v>
      </c>
      <c r="C11" s="78"/>
      <c r="D11" s="94" t="s">
        <v>85</v>
      </c>
      <c r="E11" s="185">
        <v>994121.06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994121.06</v>
      </c>
      <c r="L11" s="185">
        <v>994121.06</v>
      </c>
      <c r="M11" s="185">
        <v>0</v>
      </c>
    </row>
    <row r="12" ht="27" customHeight="1" spans="1:13">
      <c r="A12" s="78" t="s">
        <v>125</v>
      </c>
      <c r="B12" s="78" t="s">
        <v>84</v>
      </c>
      <c r="C12" s="78" t="s">
        <v>86</v>
      </c>
      <c r="D12" s="124" t="s">
        <v>149</v>
      </c>
      <c r="E12" s="185">
        <v>994121.06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994121.06</v>
      </c>
      <c r="L12" s="185">
        <v>994121.06</v>
      </c>
      <c r="M12" s="185">
        <v>0</v>
      </c>
    </row>
    <row r="13" ht="27" customHeight="1" spans="1:13">
      <c r="A13" s="78" t="s">
        <v>127</v>
      </c>
      <c r="B13" s="78"/>
      <c r="C13" s="78"/>
      <c r="D13" s="94" t="s">
        <v>90</v>
      </c>
      <c r="E13" s="185">
        <v>106782.84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106782.84</v>
      </c>
      <c r="L13" s="185">
        <v>106782.84</v>
      </c>
      <c r="M13" s="185">
        <v>0</v>
      </c>
    </row>
    <row r="14" ht="27" customHeight="1" spans="1:13">
      <c r="A14" s="78" t="s">
        <v>128</v>
      </c>
      <c r="B14" s="78" t="s">
        <v>88</v>
      </c>
      <c r="C14" s="78"/>
      <c r="D14" s="94" t="s">
        <v>91</v>
      </c>
      <c r="E14" s="185">
        <v>106782.84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106782.84</v>
      </c>
      <c r="L14" s="185">
        <v>106782.84</v>
      </c>
      <c r="M14" s="185">
        <v>0</v>
      </c>
    </row>
    <row r="15" ht="27" customHeight="1" spans="1:13">
      <c r="A15" s="78" t="s">
        <v>129</v>
      </c>
      <c r="B15" s="78" t="s">
        <v>88</v>
      </c>
      <c r="C15" s="78" t="s">
        <v>86</v>
      </c>
      <c r="D15" s="124" t="s">
        <v>150</v>
      </c>
      <c r="E15" s="185">
        <v>106782.84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106782.84</v>
      </c>
      <c r="L15" s="185">
        <v>106782.84</v>
      </c>
      <c r="M15" s="185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5.88333333333333" style="57" customWidth="1"/>
    <col min="2" max="2" width="6.38333333333333" style="57" customWidth="1"/>
    <col min="3" max="3" width="6" style="57" customWidth="1"/>
    <col min="4" max="4" width="9" style="88"/>
    <col min="5" max="5" width="15.25" style="57" customWidth="1"/>
    <col min="6" max="7" width="9" style="57"/>
    <col min="8" max="24" width="7.75" style="57" customWidth="1"/>
    <col min="25" max="16384" width="9" style="57"/>
  </cols>
  <sheetData>
    <row r="1" customHeight="1"/>
    <row r="2" ht="39.75" customHeight="1" spans="1:24">
      <c r="A2" s="42" t="s">
        <v>154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0"/>
      <c r="C3" s="80"/>
      <c r="D3" s="113"/>
      <c r="E3" s="80"/>
      <c r="W3" s="183"/>
      <c r="X3" s="183"/>
      <c r="AF3" s="57" t="s">
        <v>2</v>
      </c>
    </row>
    <row r="4" ht="16.5" customHeight="1" spans="1:32">
      <c r="A4" s="114" t="s">
        <v>74</v>
      </c>
      <c r="B4" s="115"/>
      <c r="C4" s="116"/>
      <c r="D4" s="73" t="s">
        <v>78</v>
      </c>
      <c r="E4" s="117" t="s">
        <v>62</v>
      </c>
      <c r="F4" s="123" t="s">
        <v>155</v>
      </c>
      <c r="G4" s="123" t="s">
        <v>156</v>
      </c>
      <c r="H4" s="123" t="s">
        <v>157</v>
      </c>
      <c r="I4" s="117" t="s">
        <v>158</v>
      </c>
      <c r="J4" s="123" t="s">
        <v>159</v>
      </c>
      <c r="K4" s="123" t="s">
        <v>160</v>
      </c>
      <c r="L4" s="123" t="s">
        <v>161</v>
      </c>
      <c r="M4" s="123" t="s">
        <v>162</v>
      </c>
      <c r="N4" s="123" t="s">
        <v>163</v>
      </c>
      <c r="O4" s="181" t="s">
        <v>164</v>
      </c>
      <c r="P4" s="123" t="s">
        <v>165</v>
      </c>
      <c r="Q4" s="123" t="s">
        <v>166</v>
      </c>
      <c r="R4" s="123" t="s">
        <v>167</v>
      </c>
      <c r="S4" s="181" t="s">
        <v>168</v>
      </c>
      <c r="T4" s="123" t="s">
        <v>169</v>
      </c>
      <c r="U4" s="123" t="s">
        <v>170</v>
      </c>
      <c r="V4" s="123" t="s">
        <v>171</v>
      </c>
      <c r="W4" s="123" t="s">
        <v>172</v>
      </c>
      <c r="X4" s="123" t="s">
        <v>173</v>
      </c>
      <c r="Y4" s="62" t="s">
        <v>174</v>
      </c>
      <c r="Z4" s="62" t="s">
        <v>175</v>
      </c>
      <c r="AA4" s="62" t="s">
        <v>176</v>
      </c>
      <c r="AB4" s="62" t="s">
        <v>177</v>
      </c>
      <c r="AC4" s="62" t="s">
        <v>178</v>
      </c>
      <c r="AD4" s="62" t="s">
        <v>179</v>
      </c>
      <c r="AE4" s="62" t="s">
        <v>180</v>
      </c>
      <c r="AF4" s="62" t="s">
        <v>181</v>
      </c>
    </row>
    <row r="5" ht="18.75" customHeight="1" spans="1:32">
      <c r="A5" s="120" t="s">
        <v>75</v>
      </c>
      <c r="B5" s="120" t="s">
        <v>76</v>
      </c>
      <c r="C5" s="120" t="s">
        <v>77</v>
      </c>
      <c r="D5" s="77"/>
      <c r="E5" s="121"/>
      <c r="F5" s="178"/>
      <c r="G5" s="178"/>
      <c r="H5" s="178"/>
      <c r="I5" s="120"/>
      <c r="J5" s="178"/>
      <c r="K5" s="178"/>
      <c r="L5" s="178"/>
      <c r="M5" s="178"/>
      <c r="N5" s="178"/>
      <c r="O5" s="182"/>
      <c r="P5" s="178"/>
      <c r="Q5" s="178"/>
      <c r="R5" s="178"/>
      <c r="S5" s="182"/>
      <c r="T5" s="178"/>
      <c r="U5" s="178"/>
      <c r="V5" s="178"/>
      <c r="W5" s="178"/>
      <c r="X5" s="178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78"/>
      <c r="B6" s="78"/>
      <c r="C6" s="78"/>
      <c r="D6" s="124" t="s">
        <v>68</v>
      </c>
      <c r="E6" s="179">
        <v>150000</v>
      </c>
      <c r="F6" s="180">
        <v>5000</v>
      </c>
      <c r="G6" s="180">
        <v>15000</v>
      </c>
      <c r="H6" s="180">
        <v>0</v>
      </c>
      <c r="I6" s="180">
        <v>10000</v>
      </c>
      <c r="J6" s="180">
        <v>0</v>
      </c>
      <c r="K6" s="180">
        <v>0</v>
      </c>
      <c r="L6" s="180">
        <v>0</v>
      </c>
      <c r="M6" s="180">
        <v>0</v>
      </c>
      <c r="N6" s="180">
        <v>0</v>
      </c>
      <c r="O6" s="180">
        <v>0</v>
      </c>
      <c r="P6" s="180">
        <v>10000</v>
      </c>
      <c r="Q6" s="180">
        <v>0</v>
      </c>
      <c r="R6" s="180">
        <v>35000</v>
      </c>
      <c r="S6" s="180">
        <v>0</v>
      </c>
      <c r="T6" s="180">
        <v>50000</v>
      </c>
      <c r="U6" s="180">
        <v>25000</v>
      </c>
      <c r="V6" s="180">
        <v>0</v>
      </c>
      <c r="W6" s="180">
        <v>0</v>
      </c>
      <c r="X6" s="180">
        <v>0</v>
      </c>
      <c r="Y6" s="180">
        <v>0</v>
      </c>
      <c r="Z6" s="180">
        <v>0</v>
      </c>
      <c r="AA6" s="180">
        <v>0</v>
      </c>
      <c r="AB6" s="180">
        <v>0</v>
      </c>
      <c r="AC6" s="180">
        <v>0</v>
      </c>
      <c r="AD6" s="180">
        <v>0</v>
      </c>
      <c r="AE6" s="180">
        <v>0</v>
      </c>
      <c r="AF6" s="180">
        <v>0</v>
      </c>
    </row>
    <row r="7" ht="30" customHeight="1" spans="1:32">
      <c r="A7" s="78" t="s">
        <v>123</v>
      </c>
      <c r="B7" s="78"/>
      <c r="C7" s="78"/>
      <c r="D7" s="94" t="s">
        <v>83</v>
      </c>
      <c r="E7" s="179">
        <v>150000</v>
      </c>
      <c r="F7" s="180">
        <v>5000</v>
      </c>
      <c r="G7" s="180">
        <v>15000</v>
      </c>
      <c r="H7" s="180">
        <v>0</v>
      </c>
      <c r="I7" s="180">
        <v>10000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10000</v>
      </c>
      <c r="Q7" s="180">
        <v>0</v>
      </c>
      <c r="R7" s="180">
        <v>35000</v>
      </c>
      <c r="S7" s="180">
        <v>0</v>
      </c>
      <c r="T7" s="180">
        <v>50000</v>
      </c>
      <c r="U7" s="180">
        <v>25000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0">
        <v>0</v>
      </c>
      <c r="AB7" s="180">
        <v>0</v>
      </c>
      <c r="AC7" s="180">
        <v>0</v>
      </c>
      <c r="AD7" s="180">
        <v>0</v>
      </c>
      <c r="AE7" s="180">
        <v>0</v>
      </c>
      <c r="AF7" s="180">
        <v>0</v>
      </c>
    </row>
    <row r="8" ht="30" customHeight="1" spans="1:32">
      <c r="A8" s="78" t="s">
        <v>124</v>
      </c>
      <c r="B8" s="78" t="s">
        <v>84</v>
      </c>
      <c r="C8" s="78"/>
      <c r="D8" s="94" t="s">
        <v>85</v>
      </c>
      <c r="E8" s="179">
        <v>150000</v>
      </c>
      <c r="F8" s="180">
        <v>5000</v>
      </c>
      <c r="G8" s="180">
        <v>15000</v>
      </c>
      <c r="H8" s="180">
        <v>0</v>
      </c>
      <c r="I8" s="180">
        <v>10000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10000</v>
      </c>
      <c r="Q8" s="180">
        <v>0</v>
      </c>
      <c r="R8" s="180">
        <v>35000</v>
      </c>
      <c r="S8" s="180">
        <v>0</v>
      </c>
      <c r="T8" s="180">
        <v>50000</v>
      </c>
      <c r="U8" s="180">
        <v>25000</v>
      </c>
      <c r="V8" s="180">
        <v>0</v>
      </c>
      <c r="W8" s="180">
        <v>0</v>
      </c>
      <c r="X8" s="180">
        <v>0</v>
      </c>
      <c r="Y8" s="180">
        <v>0</v>
      </c>
      <c r="Z8" s="180">
        <v>0</v>
      </c>
      <c r="AA8" s="180">
        <v>0</v>
      </c>
      <c r="AB8" s="180">
        <v>0</v>
      </c>
      <c r="AC8" s="180">
        <v>0</v>
      </c>
      <c r="AD8" s="180">
        <v>0</v>
      </c>
      <c r="AE8" s="180">
        <v>0</v>
      </c>
      <c r="AF8" s="180">
        <v>0</v>
      </c>
    </row>
    <row r="9" ht="30" customHeight="1" spans="1:32">
      <c r="A9" s="78" t="s">
        <v>124</v>
      </c>
      <c r="B9" s="78" t="s">
        <v>126</v>
      </c>
      <c r="C9" s="78" t="s">
        <v>86</v>
      </c>
      <c r="D9" s="124" t="s">
        <v>87</v>
      </c>
      <c r="E9" s="179">
        <v>150000</v>
      </c>
      <c r="F9" s="180">
        <v>5000</v>
      </c>
      <c r="G9" s="180">
        <v>15000</v>
      </c>
      <c r="H9" s="180">
        <v>0</v>
      </c>
      <c r="I9" s="180">
        <v>10000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10000</v>
      </c>
      <c r="Q9" s="180">
        <v>0</v>
      </c>
      <c r="R9" s="180">
        <v>35000</v>
      </c>
      <c r="S9" s="180">
        <v>0</v>
      </c>
      <c r="T9" s="180">
        <v>50000</v>
      </c>
      <c r="U9" s="180">
        <v>25000</v>
      </c>
      <c r="V9" s="180">
        <v>0</v>
      </c>
      <c r="W9" s="180">
        <v>0</v>
      </c>
      <c r="X9" s="180">
        <v>0</v>
      </c>
      <c r="Y9" s="180">
        <v>0</v>
      </c>
      <c r="Z9" s="180">
        <v>0</v>
      </c>
      <c r="AA9" s="180">
        <v>0</v>
      </c>
      <c r="AB9" s="180">
        <v>0</v>
      </c>
      <c r="AC9" s="180">
        <v>0</v>
      </c>
      <c r="AD9" s="180">
        <v>0</v>
      </c>
      <c r="AE9" s="180">
        <v>0</v>
      </c>
      <c r="AF9" s="18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E10" sqref="E10"/>
    </sheetView>
  </sheetViews>
  <sheetFormatPr defaultColWidth="9" defaultRowHeight="13.5"/>
  <cols>
    <col min="1" max="1" width="5.88333333333333" style="57" customWidth="1"/>
    <col min="2" max="2" width="6.38333333333333" style="57" customWidth="1"/>
    <col min="3" max="3" width="6" style="57" customWidth="1"/>
    <col min="4" max="4" width="19.75" style="88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182</v>
      </c>
      <c r="B2" s="42"/>
      <c r="C2" s="42"/>
      <c r="D2" s="11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0"/>
      <c r="C3" s="80"/>
      <c r="D3" s="113"/>
      <c r="E3" s="80"/>
      <c r="S3" s="57" t="s">
        <v>2</v>
      </c>
    </row>
    <row r="4" ht="16.5" customHeight="1" spans="1:19">
      <c r="A4" s="114" t="s">
        <v>74</v>
      </c>
      <c r="B4" s="115"/>
      <c r="C4" s="116"/>
      <c r="D4" s="73" t="s">
        <v>78</v>
      </c>
      <c r="E4" s="117" t="s">
        <v>62</v>
      </c>
      <c r="F4" s="118" t="s">
        <v>108</v>
      </c>
      <c r="G4" s="119"/>
      <c r="H4" s="119"/>
      <c r="I4" s="119"/>
      <c r="J4" s="119"/>
      <c r="K4" s="119"/>
      <c r="L4" s="119"/>
      <c r="M4" s="119"/>
      <c r="N4" s="119"/>
      <c r="O4" s="119"/>
      <c r="P4" s="125"/>
      <c r="Q4" s="74" t="s">
        <v>111</v>
      </c>
      <c r="R4" s="81"/>
      <c r="S4" s="75"/>
    </row>
    <row r="5" ht="36.75" customHeight="1" spans="1:19">
      <c r="A5" s="120" t="s">
        <v>75</v>
      </c>
      <c r="B5" s="120" t="s">
        <v>76</v>
      </c>
      <c r="C5" s="120" t="s">
        <v>77</v>
      </c>
      <c r="D5" s="77"/>
      <c r="E5" s="121"/>
      <c r="F5" s="122" t="s">
        <v>68</v>
      </c>
      <c r="G5" s="123" t="s">
        <v>183</v>
      </c>
      <c r="H5" s="123" t="s">
        <v>165</v>
      </c>
      <c r="I5" s="123" t="s">
        <v>166</v>
      </c>
      <c r="J5" s="73" t="s">
        <v>180</v>
      </c>
      <c r="K5" s="123" t="s">
        <v>167</v>
      </c>
      <c r="L5" s="123" t="s">
        <v>171</v>
      </c>
      <c r="M5" s="123" t="s">
        <v>184</v>
      </c>
      <c r="N5" s="123" t="s">
        <v>185</v>
      </c>
      <c r="O5" s="123" t="s">
        <v>186</v>
      </c>
      <c r="P5" s="123" t="s">
        <v>187</v>
      </c>
      <c r="Q5" s="91" t="s">
        <v>68</v>
      </c>
      <c r="R5" s="91" t="s">
        <v>98</v>
      </c>
      <c r="S5" s="91" t="s">
        <v>153</v>
      </c>
    </row>
    <row r="6" ht="27" customHeight="1" spans="1:19">
      <c r="A6" s="78"/>
      <c r="B6" s="78"/>
      <c r="C6" s="78"/>
      <c r="D6" s="124" t="s">
        <v>68</v>
      </c>
      <c r="E6" s="175">
        <v>150000</v>
      </c>
      <c r="F6" s="175">
        <v>0</v>
      </c>
      <c r="G6" s="176">
        <v>0</v>
      </c>
      <c r="H6" s="176">
        <v>0</v>
      </c>
      <c r="I6" s="176">
        <v>0</v>
      </c>
      <c r="J6" s="176">
        <v>0</v>
      </c>
      <c r="K6" s="176">
        <v>0</v>
      </c>
      <c r="L6" s="176">
        <v>0</v>
      </c>
      <c r="M6" s="176">
        <v>0</v>
      </c>
      <c r="N6" s="176">
        <v>0</v>
      </c>
      <c r="O6" s="177">
        <v>0</v>
      </c>
      <c r="P6" s="177">
        <v>0</v>
      </c>
      <c r="Q6" s="176">
        <v>150000</v>
      </c>
      <c r="R6" s="176">
        <v>150000</v>
      </c>
      <c r="S6" s="176">
        <v>0</v>
      </c>
    </row>
    <row r="7" ht="27" customHeight="1" spans="1:19">
      <c r="A7" s="78" t="s">
        <v>123</v>
      </c>
      <c r="B7" s="78"/>
      <c r="C7" s="78"/>
      <c r="D7" s="94" t="s">
        <v>83</v>
      </c>
      <c r="E7" s="175">
        <v>150000</v>
      </c>
      <c r="F7" s="175">
        <v>0</v>
      </c>
      <c r="G7" s="176">
        <v>0</v>
      </c>
      <c r="H7" s="176">
        <v>0</v>
      </c>
      <c r="I7" s="176">
        <v>0</v>
      </c>
      <c r="J7" s="176">
        <v>0</v>
      </c>
      <c r="K7" s="176">
        <v>0</v>
      </c>
      <c r="L7" s="176">
        <v>0</v>
      </c>
      <c r="M7" s="176">
        <v>0</v>
      </c>
      <c r="N7" s="176">
        <v>0</v>
      </c>
      <c r="O7" s="177">
        <v>0</v>
      </c>
      <c r="P7" s="177">
        <v>0</v>
      </c>
      <c r="Q7" s="176">
        <v>150000</v>
      </c>
      <c r="R7" s="176">
        <v>150000</v>
      </c>
      <c r="S7" s="176">
        <v>0</v>
      </c>
    </row>
    <row r="8" ht="27" customHeight="1" spans="1:19">
      <c r="A8" s="78" t="s">
        <v>124</v>
      </c>
      <c r="B8" s="78" t="s">
        <v>84</v>
      </c>
      <c r="C8" s="78"/>
      <c r="D8" s="94" t="s">
        <v>85</v>
      </c>
      <c r="E8" s="175">
        <v>150000</v>
      </c>
      <c r="F8" s="175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76">
        <v>0</v>
      </c>
      <c r="M8" s="176">
        <v>0</v>
      </c>
      <c r="N8" s="176">
        <v>0</v>
      </c>
      <c r="O8" s="177">
        <v>0</v>
      </c>
      <c r="P8" s="177">
        <v>0</v>
      </c>
      <c r="Q8" s="176">
        <v>150000</v>
      </c>
      <c r="R8" s="176">
        <v>150000</v>
      </c>
      <c r="S8" s="176">
        <v>0</v>
      </c>
    </row>
    <row r="9" ht="27" customHeight="1" spans="1:19">
      <c r="A9" s="78" t="s">
        <v>124</v>
      </c>
      <c r="B9" s="78" t="s">
        <v>126</v>
      </c>
      <c r="C9" s="78" t="s">
        <v>86</v>
      </c>
      <c r="D9" s="124" t="s">
        <v>87</v>
      </c>
      <c r="E9" s="175">
        <v>150000</v>
      </c>
      <c r="F9" s="175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7">
        <v>0</v>
      </c>
      <c r="P9" s="177">
        <v>0</v>
      </c>
      <c r="Q9" s="176">
        <v>150000</v>
      </c>
      <c r="R9" s="176">
        <v>150000</v>
      </c>
      <c r="S9" s="17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1575316</vt:i4>
  </property>
  <property fmtid="{D5CDD505-2E9C-101B-9397-08002B2CF9AE}" pid="4" name="ICV">
    <vt:lpwstr>2280801D5DEC444B8DF39872E1C3D983</vt:lpwstr>
  </property>
</Properties>
</file>