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'5-政府采购预算表'!$A$1:$O$10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部门支出总表!$A$1:$L$18</definedName>
    <definedName name="_xlnm.Print_Area" localSheetId="3">'部门支出总表(分类)'!$A$1:$Q$19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'绩效目标-附表'!$A$1:$E$5</definedName>
    <definedName name="_xlnm.Print_Area" localSheetId="28">绩效目标整体申报!$A$1:$X$6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项目绩效目标申报表!$A$1:$BA$11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'一般-商品和服务支出'!$A$1:$AF$12</definedName>
    <definedName name="_xlnm.Print_Area" localSheetId="17">'一般-商品和服务支出（政府预算）'!$A$1:$Q$12</definedName>
    <definedName name="_xlnm.Print_Area" localSheetId="13">一般预算基本支出表!$A$1:$I$17</definedName>
    <definedName name="_xlnm.Print_Area" localSheetId="12">一般预算支出表的!$A$1:$S$20</definedName>
    <definedName name="_xlnm.Print_Area" localSheetId="4">'支出分类（政府预算）'!$A$1:$T$19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专项!$A$1:$H$7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<sst xmlns="http://schemas.openxmlformats.org/spreadsheetml/2006/main" count="1241" uniqueCount="369">
  <si>
    <t>2021年部门预算收支总表</t>
  </si>
  <si>
    <t>填报单位：临湘市市政工程服务中心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</si>
  <si>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</si>
  <si>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</si>
  <si>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</si>
  <si>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</si>
  <si>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</si>
  <si>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</si>
  <si>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</si>
  <si>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</si>
  <si>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</si>
  <si>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</si>
  <si>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</si>
  <si>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</si>
  <si>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</si>
  <si>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</si>
  <si>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</si>
  <si>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</si>
  <si>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</si>
  <si>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</si>
  <si>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</si>
  <si>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</si>
  <si>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</si>
  <si>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</si>
  <si>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</si>
  <si>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</si>
  <si>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</si>
  <si>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</si>
  <si>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</si>
  <si>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</si>
  <si>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</si>
  <si>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</si>
  <si>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</si>
  <si>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</si>
  <si>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</si>
  <si>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</si>
  <si>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</si>
  <si>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</si>
  <si>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</si>
  <si>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</si>
  <si>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</si>
  <si>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</si>
  <si>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</si>
  <si>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</si>
  <si>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</si>
  <si>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</si>
  <si>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</si>
  <si>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</si>
  <si>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</si>
  <si>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</si>
  <si>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</si>
  <si>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</si>
  <si>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</si>
  <si>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</si>
  <si>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</si>
  <si>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</si>
  <si>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</si>
  <si>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</si>
  <si>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</si>
  <si>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</si>
  <si>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单位名称：临湘市市政工程服务中心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</si>
  <si>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</si>
  <si>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</si>
  <si>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</si>
  <si>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</si>
  <si>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</si>
  <si>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</si>
  <si>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</si>
  <si>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</si>
  <si>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临湘市城市管理和综合执法局</t>
  </si>
  <si>
    <t>605002</t>
  </si>
  <si>
    <t xml:space="preserve">  临湘市市政工程服务中心</t>
  </si>
  <si>
    <t>部门支出总体情况表</t>
  </si>
  <si>
    <t>单位名称临湘市市政工程服务中心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</si>
  <si>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</si>
  <si>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</si>
  <si>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</si>
  <si>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</si>
  <si>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</si>
  <si>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</si>
  <si>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</si>
  <si>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</si>
  <si>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</si>
  <si>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</si>
  <si>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</si>
  <si>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城乡社区支出</t>
  </si>
  <si>
    <t>01</t>
  </si>
  <si>
    <t>城乡社区管理事务</t>
  </si>
  <si>
    <t>其他城乡社区管理事务支出</t>
  </si>
  <si>
    <t>03</t>
  </si>
  <si>
    <t>城乡社区公共设施</t>
  </si>
  <si>
    <t>其他城乡社区公共设施支出</t>
  </si>
  <si>
    <t>住房保障支出</t>
  </si>
  <si>
    <t>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</si>
  <si>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</si>
  <si>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</si>
  <si>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</si>
  <si>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</si>
  <si>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</si>
  <si>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</si>
  <si>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</si>
  <si>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</si>
  <si>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</si>
  <si>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</si>
  <si>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</si>
  <si>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</si>
  <si>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</si>
  <si>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</si>
  <si>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</si>
  <si>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</si>
  <si>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</si>
  <si>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</si>
  <si>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</si>
  <si>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</si>
  <si>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</si>
  <si>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</si>
  <si>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</si>
  <si>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</si>
  <si>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</si>
  <si>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</si>
  <si>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</si>
  <si>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</si>
  <si>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</si>
  <si>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</si>
  <si>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</si>
  <si>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</si>
  <si>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</si>
  <si>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</si>
  <si>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</si>
  <si>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</si>
  <si>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</si>
  <si>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</si>
  <si>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</si>
  <si>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</si>
  <si>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</si>
  <si>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</si>
  <si>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</si>
  <si>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</si>
  <si>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</si>
  <si>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208</t>
  </si>
  <si>
    <t xml:space="preserve">  05</t>
  </si>
  <si>
    <t xml:space="preserve">    机关事业单位职业年金缴费支出</t>
  </si>
  <si>
    <t xml:space="preserve">    212</t>
  </si>
  <si>
    <t xml:space="preserve">  01</t>
  </si>
  <si>
    <t>99</t>
  </si>
  <si>
    <t xml:space="preserve">    其他城乡社区管理事务支出</t>
  </si>
  <si>
    <t xml:space="preserve">    221</t>
  </si>
  <si>
    <t xml:space="preserve">  02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</si>
  <si>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</si>
  <si>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</si>
  <si>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</si>
  <si>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</si>
  <si>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</si>
  <si>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</si>
  <si>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</si>
  <si>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</si>
  <si>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</si>
  <si>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</si>
  <si>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</si>
  <si>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</si>
  <si>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</si>
  <si>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</si>
  <si>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</si>
  <si>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</si>
  <si>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</si>
  <si>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</si>
  <si>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</si>
  <si>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</si>
  <si>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</si>
  <si>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</si>
  <si>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</si>
  <si>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</si>
  <si>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</si>
  <si>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</si>
  <si>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</si>
  <si>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</si>
  <si>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</si>
  <si>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</si>
  <si>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</si>
  <si>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</si>
  <si>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 xml:space="preserve">  212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</si>
  <si>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</si>
  <si>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</si>
  <si>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</si>
  <si>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</si>
  <si>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</si>
  <si>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</si>
  <si>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</si>
  <si>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</si>
  <si>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</si>
  <si>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</si>
  <si>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</si>
  <si>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</si>
  <si>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</si>
  <si>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</si>
  <si>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</si>
  <si>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</si>
  <si>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</si>
  <si>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</si>
  <si>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</si>
  <si>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</si>
  <si>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</si>
  <si>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</si>
  <si>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</si>
  <si>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</si>
  <si>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</si>
  <si>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</si>
  <si>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</si>
  <si>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</si>
  <si>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</si>
  <si>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</si>
  <si>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 xml:space="preserve">  221</t>
  </si>
  <si>
    <t xml:space="preserve">  03</t>
  </si>
  <si>
    <t xml:space="preserve">  208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</si>
  <si>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</si>
  <si>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</si>
  <si>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</si>
  <si>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</si>
  <si>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</si>
  <si>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</si>
  <si>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</si>
  <si>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</si>
  <si>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</si>
  <si>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</si>
  <si>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</si>
  <si>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</si>
  <si>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</si>
  <si>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</si>
  <si>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</si>
  <si>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</si>
  <si>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</si>
  <si>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维护费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</si>
  <si>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</si>
  <si>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</si>
  <si>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</si>
  <si>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</si>
  <si>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</si>
  <si>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</si>
  <si>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</si>
  <si>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临湘市市政工程服务中心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</si>
  <si>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</si>
  <si>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</si>
  <si>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</si>
  <si>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</si>
  <si>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</si>
  <si>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</si>
  <si>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</si>
  <si>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</si>
  <si>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</si>
  <si>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</si>
  <si>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</si>
  <si>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</si>
  <si>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</si>
  <si>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</si>
  <si>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</si>
  <si>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</si>
  <si>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</si>
  <si>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</si>
  <si>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</si>
  <si>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</si>
  <si>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</si>
  <si>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张惠燕</t>
  </si>
  <si>
    <t>3730339</t>
  </si>
  <si>
    <t>负责市政基础设施维护养护；负责对城市道路、桥梁、路灯和各类管线的架（铺）设、搭建、挖掘等工程的批后管理及监督检查和工程质量、安全生产等工作；负责城区门店装修、房建、市政工程建设等占用的规范管理；负责城区范围内户外宣传、广告、促销活动监管等工作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</si>
  <si>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</si>
  <si>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</si>
  <si>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</si>
  <si>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</si>
  <si>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</si>
  <si>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</si>
  <si>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</si>
  <si>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</si>
  <si>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</si>
  <si>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</si>
  <si>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</si>
  <si>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</si>
  <si>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</si>
  <si>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</si>
  <si>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</si>
  <si>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</si>
  <si>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</si>
  <si>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</si>
  <si>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</si>
  <si>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</si>
  <si>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</si>
  <si>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</si>
  <si>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</si>
  <si>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</si>
  <si>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</si>
  <si>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</si>
  <si>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</si>
  <si>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</si>
  <si>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</si>
  <si>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</si>
  <si>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</si>
  <si>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</si>
  <si>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</si>
  <si>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</si>
  <si>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</si>
  <si>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</si>
  <si>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</si>
  <si>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</si>
  <si>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</si>
  <si>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</si>
  <si>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</si>
  <si>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</si>
  <si>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</si>
  <si>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</si>
  <si>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</si>
  <si>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</si>
  <si>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</si>
  <si>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</si>
  <si>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</si>
  <si>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</si>
  <si>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</si>
  <si>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</si>
  <si>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</si>
  <si>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</si>
  <si>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</si>
  <si>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</si>
  <si>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</si>
  <si>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</si>
  <si>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</si>
  <si>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</si>
  <si>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</si>
  <si>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</si>
  <si>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</si>
  <si>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</si>
  <si>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</si>
  <si>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</si>
  <si>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</si>
  <si>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</si>
  <si>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</si>
  <si>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</si>
  <si>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2021年1月-12月</t>
  </si>
  <si>
    <t>延续项目</t>
  </si>
  <si>
    <t>修缮类</t>
  </si>
  <si>
    <t>李伟军</t>
  </si>
  <si>
    <t>13617401199</t>
  </si>
  <si>
    <t>城区市政设施的日常维护和管理</t>
  </si>
  <si>
    <t>日常工作，财政例行预算。</t>
  </si>
  <si>
    <t>单位已有保证项目实施的制度、措施。</t>
  </si>
  <si>
    <t>路面维护到位、下水道清淤、盖板更换及时。</t>
  </si>
  <si>
    <t>确保城区市政设施完好无缺，方便市民出行。</t>
  </si>
  <si>
    <t>维护及时、方便出行。</t>
  </si>
  <si>
    <t>维护及时、方便市民出行。</t>
  </si>
  <si>
    <t>群众满意度达99%</t>
  </si>
  <si>
    <t>随着我市城区面积日益增大，市政基础设施维护任务日益加重，建议财政增加城区市政维护预算经费。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</si>
  <si>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</si>
  <si>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</si>
  <si>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</si>
  <si>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</si>
  <si>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</si>
  <si>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</si>
  <si>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</si>
  <si>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</si>
  <si>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</si>
  <si>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</si>
  <si>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</si>
  <si>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</si>
  <si>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服务类</t>
  </si>
  <si>
    <t>工程类</t>
  </si>
  <si>
    <t>绩效目标申报表-附表</t>
  </si>
  <si>
    <t>标准或依据</t>
  </si>
  <si>
    <t>预算人数及其他</t>
  </si>
  <si>
    <t>金额</t>
  </si>
  <si>
    <t>市政设施维护和管理。</t>
  </si>
  <si>
    <t>工资和福利支出</t>
  </si>
  <si>
    <t>本单位共有干部职工101人、有编51人（财政编制8人、差额编制43人）无编人员28人、退休人员22人。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</si>
</sst>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#,##0.00_);[Red]\(#,##0.00\)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/>
    <xf numFmtId="0" fontId="42" fillId="0" borderId="0"/>
  </cellStyleXfs>
  <cellXfs count="2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8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3" borderId="6" xfId="52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vertical="center" shrinkToFit="1"/>
    </xf>
    <xf numFmtId="0" fontId="18" fillId="3" borderId="1" xfId="52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 shrinkToFit="1"/>
    </xf>
    <xf numFmtId="0" fontId="18" fillId="3" borderId="9" xfId="52" applyNumberFormat="1" applyFont="1" applyFill="1" applyBorder="1" applyAlignment="1" applyProtection="1">
      <alignment horizontal="center" vertical="center" wrapText="1"/>
    </xf>
    <xf numFmtId="0" fontId="18" fillId="3" borderId="3" xfId="52" applyNumberFormat="1" applyFont="1" applyFill="1" applyBorder="1" applyAlignment="1" applyProtection="1">
      <alignment horizontal="center" vertical="center" wrapText="1"/>
    </xf>
    <xf numFmtId="0" fontId="18" fillId="3" borderId="7" xfId="52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80" fontId="9" fillId="0" borderId="1" xfId="53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8" fillId="3" borderId="1" xfId="53" applyNumberFormat="1" applyFont="1" applyFill="1" applyBorder="1" applyAlignment="1" applyProtection="1">
      <alignment horizontal="center" vertical="center" wrapText="1"/>
    </xf>
    <xf numFmtId="0" fontId="18" fillId="3" borderId="3" xfId="53" applyNumberFormat="1" applyFont="1" applyFill="1" applyBorder="1" applyAlignment="1" applyProtection="1">
      <alignment horizontal="center" vertical="center" wrapText="1"/>
    </xf>
    <xf numFmtId="181" fontId="18" fillId="3" borderId="1" xfId="53" applyNumberFormat="1" applyFont="1" applyFill="1" applyBorder="1" applyAlignment="1" applyProtection="1">
      <alignment horizontal="center" vertical="center" wrapText="1"/>
    </xf>
    <xf numFmtId="0" fontId="18" fillId="3" borderId="4" xfId="53" applyNumberFormat="1" applyFont="1" applyFill="1" applyBorder="1" applyAlignment="1" applyProtection="1">
      <alignment horizontal="center" vertical="center" wrapText="1"/>
    </xf>
    <xf numFmtId="181" fontId="18" fillId="3" borderId="3" xfId="5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vertical="center" shrinkToFi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80" fontId="11" fillId="0" borderId="15" xfId="0" applyNumberFormat="1" applyFont="1" applyFill="1" applyBorder="1" applyAlignment="1">
      <alignment vertical="center" shrinkToFit="1"/>
    </xf>
    <xf numFmtId="182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20" fillId="0" borderId="8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177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vertical="center" shrinkToFit="1"/>
    </xf>
    <xf numFmtId="4" fontId="6" fillId="0" borderId="1" xfId="0" applyNumberFormat="1" applyFont="1" applyFill="1" applyBorder="1" applyAlignment="1">
      <alignment vertical="center" shrinkToFit="1"/>
    </xf>
    <xf numFmtId="4" fontId="20" fillId="0" borderId="1" xfId="0" applyNumberFormat="1" applyFont="1" applyFill="1" applyBorder="1" applyAlignment="1">
      <alignment vertical="center"/>
    </xf>
    <xf numFmtId="177" fontId="20" fillId="0" borderId="15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 shrinkToFit="1"/>
    </xf>
    <xf numFmtId="183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2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shrinkToFi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 shrinkToFit="1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shrinkToFi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vertical="center" shrinkToFit="1"/>
    </xf>
    <xf numFmtId="181" fontId="9" fillId="3" borderId="1" xfId="53" applyNumberFormat="1" applyFont="1" applyFill="1" applyBorder="1" applyAlignment="1" applyProtection="1">
      <alignment horizontal="center" vertical="center" wrapText="1"/>
    </xf>
    <xf numFmtId="181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>
      <alignment vertical="center" wrapText="1"/>
    </xf>
    <xf numFmtId="182" fontId="20" fillId="0" borderId="1" xfId="0" applyNumberFormat="1" applyFont="1" applyFill="1" applyBorder="1" applyAlignment="1">
      <alignment vertical="center" wrapText="1"/>
    </xf>
    <xf numFmtId="4" fontId="20" fillId="0" borderId="15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7" customWidth="1"/>
    <col min="2" max="2" width="29.625" style="57" customWidth="1"/>
    <col min="3" max="3" width="39.625" style="57" customWidth="1"/>
    <col min="4" max="4" width="29.5" style="57" customWidth="1"/>
    <col min="5" max="5" width="40" style="57" customWidth="1"/>
    <col min="6" max="6" width="27.875" style="57" customWidth="1"/>
    <col min="7" max="16384" width="9" style="57"/>
  </cols>
  <sheetData>
    <row r="1" ht="51" customHeight="1" spans="1:6">
      <c r="A1" s="149" t="s">
        <v>0</v>
      </c>
      <c r="B1" s="149"/>
      <c r="C1" s="149"/>
      <c r="D1" s="149"/>
      <c r="E1" s="149"/>
      <c r="F1" s="149"/>
    </row>
    <row r="2" ht="18.75" customHeight="1" spans="1:6">
      <c r="A2" s="150" t="s">
        <v>1</v>
      </c>
      <c r="B2" s="151"/>
      <c r="C2" s="151"/>
      <c r="D2" s="151"/>
      <c r="E2" s="151"/>
      <c r="F2" s="152" t="s">
        <v>2</v>
      </c>
    </row>
    <row r="3" ht="18.75" customHeight="1" spans="1:6">
      <c r="A3" s="154" t="s">
        <v>3</v>
      </c>
      <c r="B3" s="155"/>
      <c r="C3" s="154" t="s">
        <v>4</v>
      </c>
      <c r="D3" s="155"/>
      <c r="E3" s="154" t="s">
        <v>5</v>
      </c>
      <c r="F3" s="155"/>
    </row>
    <row r="4" ht="24" customHeight="1" spans="1:6">
      <c r="A4" s="159" t="s">
        <v>6</v>
      </c>
      <c r="B4" s="163">
        <v>7914264.52</v>
      </c>
      <c r="C4" s="159" t="s">
        <v>7</v>
      </c>
      <c r="D4" s="163">
        <v>4914264.52</v>
      </c>
      <c r="E4" s="159" t="s">
        <v>8</v>
      </c>
      <c r="F4" s="209">
        <v>0</v>
      </c>
    </row>
    <row r="5" ht="24" customHeight="1" spans="1:6">
      <c r="A5" s="159" t="s">
        <v>9</v>
      </c>
      <c r="B5" s="163">
        <v>6914264.52</v>
      </c>
      <c r="C5" s="159" t="s">
        <v>10</v>
      </c>
      <c r="D5" s="163">
        <v>4364264.52</v>
      </c>
      <c r="E5" s="159" t="s">
        <v>11</v>
      </c>
      <c r="F5" s="209">
        <v>0</v>
      </c>
    </row>
    <row r="6" ht="24.75" customHeight="1" spans="1:6">
      <c r="A6" s="159" t="s">
        <v>12</v>
      </c>
      <c r="B6" s="163">
        <v>1000000</v>
      </c>
      <c r="C6" s="159" t="s">
        <v>13</v>
      </c>
      <c r="D6" s="163">
        <v>530000</v>
      </c>
      <c r="E6" s="159" t="s">
        <v>14</v>
      </c>
      <c r="F6" s="209">
        <v>0</v>
      </c>
    </row>
    <row r="7" ht="24.75" customHeight="1" spans="1:6">
      <c r="A7" s="159" t="s">
        <v>15</v>
      </c>
      <c r="B7" s="163">
        <v>0</v>
      </c>
      <c r="C7" s="159" t="s">
        <v>16</v>
      </c>
      <c r="D7" s="163">
        <v>20000</v>
      </c>
      <c r="E7" s="159" t="s">
        <v>17</v>
      </c>
      <c r="F7" s="209">
        <v>0</v>
      </c>
    </row>
    <row r="8" ht="23.25" customHeight="1" spans="1:6">
      <c r="A8" s="159" t="s">
        <v>18</v>
      </c>
      <c r="B8" s="163">
        <v>0</v>
      </c>
      <c r="C8" s="159" t="s">
        <v>19</v>
      </c>
      <c r="D8" s="163">
        <v>3000000</v>
      </c>
      <c r="E8" s="159" t="s">
        <v>20</v>
      </c>
      <c r="F8" s="209">
        <v>0</v>
      </c>
    </row>
    <row r="9" ht="24.75" customHeight="1" spans="1:6">
      <c r="A9" s="159" t="s">
        <v>21</v>
      </c>
      <c r="B9" s="163">
        <v>0</v>
      </c>
      <c r="C9" s="159" t="s">
        <v>13</v>
      </c>
      <c r="D9" s="163">
        <v>3000000</v>
      </c>
      <c r="E9" s="159" t="s">
        <v>22</v>
      </c>
      <c r="F9" s="209">
        <v>0</v>
      </c>
    </row>
    <row r="10" ht="23.25" customHeight="1" spans="1:6">
      <c r="A10" s="159" t="s">
        <v>23</v>
      </c>
      <c r="B10" s="163">
        <v>0</v>
      </c>
      <c r="C10" s="159" t="s">
        <v>16</v>
      </c>
      <c r="D10" s="163">
        <v>0</v>
      </c>
      <c r="E10" s="159" t="s">
        <v>24</v>
      </c>
      <c r="F10" s="209">
        <v>0</v>
      </c>
    </row>
    <row r="11" ht="23.25" customHeight="1" spans="1:6">
      <c r="A11" s="159" t="s">
        <v>25</v>
      </c>
      <c r="B11" s="163">
        <v>0</v>
      </c>
      <c r="C11" s="159" t="s">
        <v>26</v>
      </c>
      <c r="D11" s="163">
        <v>0</v>
      </c>
      <c r="E11" s="159" t="s">
        <v>27</v>
      </c>
      <c r="F11" s="209">
        <v>673469.76</v>
      </c>
    </row>
    <row r="12" ht="24" customHeight="1" spans="1:6">
      <c r="A12" s="159" t="s">
        <v>28</v>
      </c>
      <c r="B12" s="163">
        <v>0</v>
      </c>
      <c r="C12" s="159" t="s">
        <v>29</v>
      </c>
      <c r="D12" s="163">
        <v>0</v>
      </c>
      <c r="E12" s="159" t="s">
        <v>30</v>
      </c>
      <c r="F12" s="209">
        <v>0</v>
      </c>
    </row>
    <row r="13" ht="23.25" customHeight="1" spans="1:6">
      <c r="A13" s="164" t="s">
        <v>31</v>
      </c>
      <c r="B13" s="163">
        <v>0</v>
      </c>
      <c r="C13" s="159" t="s">
        <v>32</v>
      </c>
      <c r="D13" s="163">
        <v>0</v>
      </c>
      <c r="E13" s="159" t="s">
        <v>33</v>
      </c>
      <c r="F13" s="209">
        <v>0</v>
      </c>
    </row>
    <row r="14" ht="21.75" customHeight="1" spans="1:6">
      <c r="A14" s="159"/>
      <c r="B14" s="159"/>
      <c r="C14" s="159" t="s">
        <v>34</v>
      </c>
      <c r="D14" s="163">
        <v>0</v>
      </c>
      <c r="E14" s="159" t="s">
        <v>35</v>
      </c>
      <c r="F14" s="209">
        <v>0</v>
      </c>
    </row>
    <row r="15" ht="22.5" customHeight="1" spans="1:6">
      <c r="A15" s="159"/>
      <c r="B15" s="159"/>
      <c r="C15" s="159" t="s">
        <v>36</v>
      </c>
      <c r="D15" s="163">
        <v>0</v>
      </c>
      <c r="E15" s="159" t="s">
        <v>37</v>
      </c>
      <c r="F15" s="209">
        <v>6882826.6</v>
      </c>
    </row>
    <row r="16" ht="22.5" customHeight="1" spans="1:6">
      <c r="A16" s="159"/>
      <c r="B16" s="159"/>
      <c r="C16" s="159" t="s">
        <v>38</v>
      </c>
      <c r="D16" s="163">
        <v>0</v>
      </c>
      <c r="E16" s="159" t="s">
        <v>39</v>
      </c>
      <c r="F16" s="209">
        <v>0</v>
      </c>
    </row>
    <row r="17" ht="22.5" customHeight="1" spans="1:6">
      <c r="A17" s="159"/>
      <c r="B17" s="159"/>
      <c r="C17" s="159" t="s">
        <v>40</v>
      </c>
      <c r="D17" s="163">
        <v>0</v>
      </c>
      <c r="E17" s="159" t="s">
        <v>41</v>
      </c>
      <c r="F17" s="209">
        <v>0</v>
      </c>
    </row>
    <row r="18" ht="20.25" customHeight="1" spans="1:6">
      <c r="A18" s="159"/>
      <c r="B18" s="159"/>
      <c r="C18" s="159"/>
      <c r="D18" s="159"/>
      <c r="E18" s="159" t="s">
        <v>42</v>
      </c>
      <c r="F18" s="209">
        <v>0</v>
      </c>
    </row>
    <row r="19" ht="21" customHeight="1" spans="1:6">
      <c r="A19" s="159"/>
      <c r="B19" s="159"/>
      <c r="C19" s="159"/>
      <c r="D19" s="159"/>
      <c r="E19" s="159" t="s">
        <v>43</v>
      </c>
      <c r="F19" s="209">
        <v>0</v>
      </c>
    </row>
    <row r="20" ht="21" customHeight="1" spans="1:6">
      <c r="A20" s="159"/>
      <c r="B20" s="159"/>
      <c r="C20" s="159"/>
      <c r="D20" s="159"/>
      <c r="E20" s="159" t="s">
        <v>44</v>
      </c>
      <c r="F20" s="209">
        <v>0</v>
      </c>
    </row>
    <row r="21" ht="21.75" customHeight="1" spans="1:6">
      <c r="A21" s="159"/>
      <c r="B21" s="159"/>
      <c r="C21" s="159"/>
      <c r="D21" s="159"/>
      <c r="E21" s="159" t="s">
        <v>45</v>
      </c>
      <c r="F21" s="209">
        <v>0</v>
      </c>
    </row>
    <row r="22" ht="19.5" customHeight="1" spans="1:6">
      <c r="A22" s="159"/>
      <c r="B22" s="159"/>
      <c r="C22" s="159"/>
      <c r="D22" s="159"/>
      <c r="E22" s="159" t="s">
        <v>46</v>
      </c>
      <c r="F22" s="209">
        <v>0</v>
      </c>
    </row>
    <row r="23" ht="20.25" customHeight="1" spans="1:6">
      <c r="A23" s="159"/>
      <c r="B23" s="159"/>
      <c r="C23" s="159"/>
      <c r="D23" s="159"/>
      <c r="E23" s="159" t="s">
        <v>47</v>
      </c>
      <c r="F23" s="209">
        <v>357968.16</v>
      </c>
    </row>
    <row r="24" ht="20.25" customHeight="1" spans="1:6">
      <c r="A24" s="159"/>
      <c r="B24" s="159"/>
      <c r="C24" s="159"/>
      <c r="D24" s="159"/>
      <c r="E24" s="159" t="s">
        <v>48</v>
      </c>
      <c r="F24" s="209">
        <v>0</v>
      </c>
    </row>
    <row r="25" ht="19.5" customHeight="1" spans="1:6">
      <c r="A25" s="159"/>
      <c r="B25" s="159"/>
      <c r="C25" s="159"/>
      <c r="D25" s="159"/>
      <c r="E25" s="159" t="s">
        <v>49</v>
      </c>
      <c r="F25" s="209">
        <v>0</v>
      </c>
    </row>
    <row r="26" ht="19.5" customHeight="1" spans="1:6">
      <c r="A26" s="159"/>
      <c r="B26" s="159"/>
      <c r="C26" s="159"/>
      <c r="D26" s="159"/>
      <c r="E26" s="159" t="s">
        <v>50</v>
      </c>
      <c r="F26" s="209">
        <v>0</v>
      </c>
    </row>
    <row r="27" ht="20.25" customHeight="1" spans="1:6">
      <c r="A27" s="159"/>
      <c r="B27" s="159"/>
      <c r="C27" s="159"/>
      <c r="D27" s="159"/>
      <c r="E27" s="159" t="s">
        <v>51</v>
      </c>
      <c r="F27" s="209">
        <v>0</v>
      </c>
    </row>
    <row r="28" ht="20.25" customHeight="1" spans="1:6">
      <c r="A28" s="159"/>
      <c r="B28" s="159"/>
      <c r="C28" s="159"/>
      <c r="D28" s="159"/>
      <c r="E28" s="159" t="s">
        <v>52</v>
      </c>
      <c r="F28" s="209">
        <v>0</v>
      </c>
    </row>
    <row r="29" ht="20.25" customHeight="1" spans="1:6">
      <c r="A29" s="159"/>
      <c r="B29" s="159"/>
      <c r="C29" s="159"/>
      <c r="D29" s="159"/>
      <c r="E29" s="159" t="s">
        <v>53</v>
      </c>
      <c r="F29" s="209">
        <v>0</v>
      </c>
    </row>
    <row r="30" ht="21" customHeight="1" spans="1:6">
      <c r="A30" s="159"/>
      <c r="B30" s="159"/>
      <c r="C30" s="159"/>
      <c r="D30" s="159"/>
      <c r="E30" s="159" t="s">
        <v>54</v>
      </c>
      <c r="F30" s="209">
        <v>0</v>
      </c>
    </row>
    <row r="31" ht="21" customHeight="1" spans="1:6">
      <c r="A31" s="159"/>
      <c r="B31" s="159"/>
      <c r="C31" s="159"/>
      <c r="D31" s="159"/>
      <c r="E31" s="159" t="s">
        <v>55</v>
      </c>
      <c r="F31" s="209">
        <v>0</v>
      </c>
    </row>
    <row r="32" ht="20.25" customHeight="1" spans="1:6">
      <c r="A32" s="159"/>
      <c r="B32" s="159"/>
      <c r="C32" s="159"/>
      <c r="D32" s="159"/>
      <c r="E32" s="159" t="s">
        <v>56</v>
      </c>
      <c r="F32" s="209">
        <v>0</v>
      </c>
    </row>
    <row r="33" ht="18" customHeight="1" spans="1:6">
      <c r="A33" s="166"/>
      <c r="B33" s="167"/>
      <c r="C33" s="167"/>
      <c r="D33" s="167"/>
      <c r="E33" s="167"/>
      <c r="F33" s="210"/>
    </row>
    <row r="34" ht="18.75" customHeight="1" spans="1:6">
      <c r="A34" s="171" t="s">
        <v>57</v>
      </c>
      <c r="B34" s="172">
        <v>7914264.52</v>
      </c>
      <c r="C34" s="173" t="s">
        <v>58</v>
      </c>
      <c r="D34" s="172">
        <v>7914264.52</v>
      </c>
      <c r="E34" s="173" t="s">
        <v>58</v>
      </c>
      <c r="F34" s="211">
        <v>7914264.52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D8" sqref="A7:D8"/>
    </sheetView>
  </sheetViews>
  <sheetFormatPr defaultColWidth="9" defaultRowHeight="13.5"/>
  <cols>
    <col min="1" max="3" width="5.375" style="177" customWidth="1"/>
    <col min="4" max="4" width="16.875" style="177" customWidth="1"/>
    <col min="5" max="5" width="17.75" style="177" customWidth="1"/>
    <col min="6" max="15" width="9" style="177"/>
    <col min="16" max="16" width="10.875" style="177" customWidth="1"/>
    <col min="17" max="16384" width="9" style="177"/>
  </cols>
  <sheetData>
    <row r="1" customHeight="1"/>
    <row r="2" ht="36" customHeight="1" spans="1:16">
      <c r="A2" s="42" t="s">
        <v>187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78" t="s">
        <v>60</v>
      </c>
      <c r="B3" s="178"/>
      <c r="C3" s="178"/>
      <c r="D3" s="178"/>
      <c r="E3" s="178"/>
      <c r="P3" s="177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188</v>
      </c>
      <c r="G4" s="62" t="s">
        <v>189</v>
      </c>
      <c r="H4" s="106" t="s">
        <v>190</v>
      </c>
      <c r="I4" s="106" t="s">
        <v>191</v>
      </c>
      <c r="J4" s="106" t="s">
        <v>192</v>
      </c>
      <c r="K4" s="106" t="s">
        <v>193</v>
      </c>
      <c r="L4" s="106" t="s">
        <v>133</v>
      </c>
      <c r="M4" s="111" t="s">
        <v>194</v>
      </c>
      <c r="N4" s="113" t="s">
        <v>195</v>
      </c>
      <c r="O4" s="111" t="s">
        <v>196</v>
      </c>
      <c r="P4" s="62" t="s">
        <v>197</v>
      </c>
    </row>
    <row r="5" ht="28.5" customHeight="1" spans="1:16">
      <c r="A5" s="107" t="s">
        <v>75</v>
      </c>
      <c r="B5" s="107" t="s">
        <v>76</v>
      </c>
      <c r="C5" s="107" t="s">
        <v>77</v>
      </c>
      <c r="D5" s="67"/>
      <c r="E5" s="67"/>
      <c r="F5" s="67"/>
      <c r="G5" s="67"/>
      <c r="H5" s="108"/>
      <c r="I5" s="108"/>
      <c r="J5" s="108"/>
      <c r="K5" s="108"/>
      <c r="L5" s="108"/>
      <c r="M5" s="114"/>
      <c r="N5" s="115"/>
      <c r="O5" s="114"/>
      <c r="P5" s="67"/>
    </row>
    <row r="6" ht="29.25" customHeight="1" spans="1:16">
      <c r="A6" s="179"/>
      <c r="B6" s="179"/>
      <c r="C6" s="179"/>
      <c r="D6" s="180"/>
      <c r="E6" s="179">
        <v>20000</v>
      </c>
      <c r="F6" s="179">
        <v>0</v>
      </c>
      <c r="G6" s="179">
        <v>20000</v>
      </c>
      <c r="H6" s="179">
        <v>0</v>
      </c>
      <c r="I6" s="179">
        <v>0</v>
      </c>
      <c r="J6" s="179">
        <v>0</v>
      </c>
      <c r="K6" s="179">
        <v>0</v>
      </c>
      <c r="L6" s="179">
        <v>0</v>
      </c>
      <c r="M6" s="179">
        <v>0</v>
      </c>
      <c r="N6" s="179">
        <v>0</v>
      </c>
      <c r="O6" s="179">
        <v>0</v>
      </c>
      <c r="P6" s="179">
        <v>0</v>
      </c>
    </row>
    <row r="7" ht="29.25" customHeight="1" spans="1:16">
      <c r="A7" s="90">
        <v>212</v>
      </c>
      <c r="B7" s="80"/>
      <c r="C7" s="80"/>
      <c r="D7" s="96" t="s">
        <v>85</v>
      </c>
      <c r="E7" s="179">
        <v>20000</v>
      </c>
      <c r="F7" s="179">
        <v>0</v>
      </c>
      <c r="G7" s="179">
        <v>20000</v>
      </c>
      <c r="H7" s="179">
        <v>0</v>
      </c>
      <c r="I7" s="179">
        <v>0</v>
      </c>
      <c r="J7" s="179">
        <v>0</v>
      </c>
      <c r="K7" s="179">
        <v>0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</row>
    <row r="8" ht="29.25" customHeight="1" spans="1:16">
      <c r="A8" s="90">
        <v>212</v>
      </c>
      <c r="B8" s="80" t="s">
        <v>86</v>
      </c>
      <c r="C8" s="80"/>
      <c r="D8" s="96" t="s">
        <v>87</v>
      </c>
      <c r="E8" s="179">
        <v>20000</v>
      </c>
      <c r="F8" s="179">
        <v>0</v>
      </c>
      <c r="G8" s="179">
        <v>20000</v>
      </c>
      <c r="H8" s="179">
        <v>0</v>
      </c>
      <c r="I8" s="179">
        <v>0</v>
      </c>
      <c r="J8" s="179">
        <v>0</v>
      </c>
      <c r="K8" s="179">
        <v>0</v>
      </c>
      <c r="L8" s="179">
        <v>0</v>
      </c>
      <c r="M8" s="179">
        <v>0</v>
      </c>
      <c r="N8" s="179">
        <v>0</v>
      </c>
      <c r="O8" s="179">
        <v>0</v>
      </c>
      <c r="P8" s="179">
        <v>0</v>
      </c>
    </row>
    <row r="9" ht="29.25" customHeight="1" spans="1:16">
      <c r="A9" s="90">
        <v>212</v>
      </c>
      <c r="B9" s="80" t="s">
        <v>86</v>
      </c>
      <c r="C9" s="80">
        <v>99</v>
      </c>
      <c r="D9" s="109" t="s">
        <v>88</v>
      </c>
      <c r="E9" s="179">
        <v>20000</v>
      </c>
      <c r="F9" s="179">
        <v>0</v>
      </c>
      <c r="G9" s="179">
        <v>20000</v>
      </c>
      <c r="H9" s="179">
        <v>0</v>
      </c>
      <c r="I9" s="179">
        <v>0</v>
      </c>
      <c r="J9" s="179">
        <v>0</v>
      </c>
      <c r="K9" s="179">
        <v>0</v>
      </c>
      <c r="L9" s="179">
        <v>0</v>
      </c>
      <c r="M9" s="179">
        <v>0</v>
      </c>
      <c r="N9" s="179">
        <v>0</v>
      </c>
      <c r="O9" s="179">
        <v>0</v>
      </c>
      <c r="P9" s="179">
        <v>0</v>
      </c>
    </row>
    <row r="10" ht="29.25" customHeight="1" spans="1:16">
      <c r="A10" s="90">
        <v>212</v>
      </c>
      <c r="B10" s="80" t="s">
        <v>86</v>
      </c>
      <c r="C10" s="80">
        <v>99</v>
      </c>
      <c r="D10" s="109" t="s">
        <v>88</v>
      </c>
      <c r="E10" s="179">
        <v>20000</v>
      </c>
      <c r="F10" s="179">
        <v>0</v>
      </c>
      <c r="G10" s="179">
        <v>20000</v>
      </c>
      <c r="H10" s="179">
        <v>0</v>
      </c>
      <c r="I10" s="179">
        <v>0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0</v>
      </c>
      <c r="P10" s="17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E15" sqref="E15"/>
    </sheetView>
  </sheetViews>
  <sheetFormatPr defaultColWidth="9" defaultRowHeight="13.5"/>
  <cols>
    <col min="1" max="3" width="5.375" style="57" customWidth="1"/>
    <col min="4" max="4" width="17.75" style="103" customWidth="1"/>
    <col min="5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/>
    <row r="2" ht="36" customHeight="1" spans="1:10">
      <c r="A2" s="42" t="s">
        <v>198</v>
      </c>
      <c r="B2" s="42"/>
      <c r="C2" s="42"/>
      <c r="D2" s="104"/>
      <c r="E2" s="42"/>
      <c r="F2" s="42"/>
      <c r="G2" s="42"/>
      <c r="H2" s="42"/>
      <c r="I2" s="42"/>
      <c r="J2" s="42"/>
    </row>
    <row r="3" ht="21" customHeight="1" spans="1:10">
      <c r="A3" s="82" t="s">
        <v>73</v>
      </c>
      <c r="B3" s="82"/>
      <c r="C3" s="82"/>
      <c r="D3" s="105"/>
      <c r="E3" s="82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199</v>
      </c>
      <c r="G4" s="62" t="s">
        <v>194</v>
      </c>
      <c r="H4" s="106" t="s">
        <v>200</v>
      </c>
      <c r="I4" s="106" t="s">
        <v>201</v>
      </c>
      <c r="J4" s="111" t="s">
        <v>197</v>
      </c>
    </row>
    <row r="5" ht="28.5" customHeight="1" spans="1:10">
      <c r="A5" s="107" t="s">
        <v>75</v>
      </c>
      <c r="B5" s="107" t="s">
        <v>76</v>
      </c>
      <c r="C5" s="107" t="s">
        <v>77</v>
      </c>
      <c r="D5" s="67"/>
      <c r="E5" s="67"/>
      <c r="F5" s="67"/>
      <c r="G5" s="67"/>
      <c r="H5" s="108"/>
      <c r="I5" s="108"/>
      <c r="J5" s="111"/>
    </row>
    <row r="6" ht="29.25" customHeight="1" spans="1:10">
      <c r="A6" s="80"/>
      <c r="B6" s="80"/>
      <c r="C6" s="80"/>
      <c r="D6" s="109" t="s">
        <v>68</v>
      </c>
      <c r="E6" s="175">
        <v>20000</v>
      </c>
      <c r="F6" s="176">
        <v>0</v>
      </c>
      <c r="G6" s="176">
        <v>0</v>
      </c>
      <c r="H6" s="176">
        <v>0</v>
      </c>
      <c r="I6" s="176">
        <v>20000</v>
      </c>
      <c r="J6" s="176">
        <v>0</v>
      </c>
    </row>
    <row r="7" ht="29.25" customHeight="1" spans="1:10">
      <c r="A7" s="90">
        <v>212</v>
      </c>
      <c r="B7" s="80"/>
      <c r="C7" s="80"/>
      <c r="D7" s="96" t="s">
        <v>85</v>
      </c>
      <c r="E7" s="175">
        <v>20000</v>
      </c>
      <c r="F7" s="176">
        <v>0</v>
      </c>
      <c r="G7" s="176">
        <v>0</v>
      </c>
      <c r="H7" s="176">
        <v>0</v>
      </c>
      <c r="I7" s="176">
        <v>20000</v>
      </c>
      <c r="J7" s="176">
        <v>0</v>
      </c>
    </row>
    <row r="8" ht="29.25" customHeight="1" spans="1:10">
      <c r="A8" s="90">
        <v>212</v>
      </c>
      <c r="B8" s="80" t="s">
        <v>86</v>
      </c>
      <c r="C8" s="80"/>
      <c r="D8" s="96" t="s">
        <v>87</v>
      </c>
      <c r="E8" s="175">
        <v>20000</v>
      </c>
      <c r="F8" s="176">
        <v>0</v>
      </c>
      <c r="G8" s="176">
        <v>0</v>
      </c>
      <c r="H8" s="176">
        <v>0</v>
      </c>
      <c r="I8" s="176">
        <v>20000</v>
      </c>
      <c r="J8" s="176">
        <v>0</v>
      </c>
    </row>
    <row r="9" ht="29.25" customHeight="1" spans="1:10">
      <c r="A9" s="80" t="s">
        <v>180</v>
      </c>
      <c r="B9" s="80" t="s">
        <v>143</v>
      </c>
      <c r="C9" s="80" t="s">
        <v>144</v>
      </c>
      <c r="D9" s="109" t="s">
        <v>88</v>
      </c>
      <c r="E9" s="175">
        <v>20000</v>
      </c>
      <c r="F9" s="176">
        <v>0</v>
      </c>
      <c r="G9" s="176">
        <v>0</v>
      </c>
      <c r="H9" s="176">
        <v>0</v>
      </c>
      <c r="I9" s="176">
        <v>20000</v>
      </c>
      <c r="J9" s="17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4" workbookViewId="0">
      <selection activeCell="D5" sqref="D5:G35"/>
    </sheetView>
  </sheetViews>
  <sheetFormatPr defaultColWidth="9" defaultRowHeight="13.5" outlineLevelCol="6"/>
  <cols>
    <col min="1" max="1" width="38.375" style="57" customWidth="1"/>
    <col min="2" max="2" width="29.625" style="57" customWidth="1"/>
    <col min="3" max="3" width="40" style="57" customWidth="1"/>
    <col min="4" max="4" width="27.875" style="57" customWidth="1"/>
    <col min="5" max="5" width="11.875" style="57" customWidth="1"/>
    <col min="6" max="6" width="12.625" style="57" customWidth="1"/>
    <col min="7" max="7" width="11.25" style="57" customWidth="1"/>
    <col min="8" max="16384" width="9" style="57"/>
  </cols>
  <sheetData>
    <row r="1" ht="51" customHeight="1" spans="1:7">
      <c r="A1" s="149" t="s">
        <v>0</v>
      </c>
      <c r="B1" s="149"/>
      <c r="C1" s="149"/>
      <c r="D1" s="149"/>
      <c r="E1" s="149"/>
      <c r="F1" s="149"/>
      <c r="G1" s="149"/>
    </row>
    <row r="2" ht="18.75" customHeight="1" spans="1:7">
      <c r="A2" s="150" t="s">
        <v>1</v>
      </c>
      <c r="B2" s="151"/>
      <c r="C2" s="151"/>
      <c r="D2" s="152"/>
      <c r="E2" s="153"/>
      <c r="F2" s="153"/>
      <c r="G2" s="153" t="s">
        <v>2</v>
      </c>
    </row>
    <row r="3" ht="18.75" customHeight="1" spans="1:7">
      <c r="A3" s="154" t="s">
        <v>3</v>
      </c>
      <c r="B3" s="155"/>
      <c r="C3" s="154" t="s">
        <v>5</v>
      </c>
      <c r="D3" s="156"/>
      <c r="E3" s="156"/>
      <c r="F3" s="156"/>
      <c r="G3" s="155"/>
    </row>
    <row r="4" ht="26.25" customHeight="1" spans="1:7">
      <c r="A4" s="157" t="s">
        <v>202</v>
      </c>
      <c r="B4" s="157" t="s">
        <v>203</v>
      </c>
      <c r="C4" s="157" t="s">
        <v>202</v>
      </c>
      <c r="D4" s="157" t="s">
        <v>68</v>
      </c>
      <c r="E4" s="158" t="s">
        <v>204</v>
      </c>
      <c r="F4" s="158" t="s">
        <v>205</v>
      </c>
      <c r="G4" s="137" t="s">
        <v>206</v>
      </c>
    </row>
    <row r="5" ht="24" customHeight="1" spans="1:7">
      <c r="A5" s="159" t="s">
        <v>6</v>
      </c>
      <c r="B5" s="159" t="s">
        <v>63</v>
      </c>
      <c r="C5" s="159" t="s">
        <v>8</v>
      </c>
      <c r="D5" s="160">
        <v>0</v>
      </c>
      <c r="E5" s="161">
        <v>0</v>
      </c>
      <c r="F5" s="162">
        <v>0</v>
      </c>
      <c r="G5" s="139"/>
    </row>
    <row r="6" ht="24" customHeight="1" spans="1:7">
      <c r="A6" s="159" t="s">
        <v>9</v>
      </c>
      <c r="B6" s="163">
        <v>6914264.52</v>
      </c>
      <c r="C6" s="159" t="s">
        <v>11</v>
      </c>
      <c r="D6" s="160">
        <v>0</v>
      </c>
      <c r="E6" s="161">
        <v>0</v>
      </c>
      <c r="F6" s="162">
        <v>0</v>
      </c>
      <c r="G6" s="139"/>
    </row>
    <row r="7" ht="24.75" customHeight="1" spans="1:7">
      <c r="A7" s="159" t="s">
        <v>12</v>
      </c>
      <c r="B7" s="163">
        <v>1000000</v>
      </c>
      <c r="C7" s="159" t="s">
        <v>14</v>
      </c>
      <c r="D7" s="160">
        <v>0</v>
      </c>
      <c r="E7" s="161">
        <v>0</v>
      </c>
      <c r="F7" s="162">
        <v>0</v>
      </c>
      <c r="G7" s="139"/>
    </row>
    <row r="8" ht="24.75" customHeight="1" spans="1:7">
      <c r="A8" s="159" t="s">
        <v>15</v>
      </c>
      <c r="B8" s="163">
        <v>0</v>
      </c>
      <c r="C8" s="159" t="s">
        <v>17</v>
      </c>
      <c r="D8" s="160">
        <v>0</v>
      </c>
      <c r="E8" s="161">
        <v>0</v>
      </c>
      <c r="F8" s="162">
        <v>0</v>
      </c>
      <c r="G8" s="139"/>
    </row>
    <row r="9" ht="23.25" customHeight="1" spans="1:7">
      <c r="A9" s="159" t="s">
        <v>18</v>
      </c>
      <c r="B9" s="163">
        <v>0</v>
      </c>
      <c r="C9" s="159" t="s">
        <v>20</v>
      </c>
      <c r="D9" s="160">
        <v>0</v>
      </c>
      <c r="E9" s="161">
        <v>0</v>
      </c>
      <c r="F9" s="162">
        <v>0</v>
      </c>
      <c r="G9" s="139"/>
    </row>
    <row r="10" ht="24.75" customHeight="1" spans="1:7">
      <c r="A10" s="159" t="s">
        <v>21</v>
      </c>
      <c r="B10" s="163">
        <v>0</v>
      </c>
      <c r="C10" s="159" t="s">
        <v>22</v>
      </c>
      <c r="D10" s="160">
        <v>0</v>
      </c>
      <c r="E10" s="161">
        <v>0</v>
      </c>
      <c r="F10" s="162">
        <v>0</v>
      </c>
      <c r="G10" s="139"/>
    </row>
    <row r="11" ht="23.25" customHeight="1" spans="1:7">
      <c r="A11" s="159" t="s">
        <v>23</v>
      </c>
      <c r="B11" s="163">
        <v>0</v>
      </c>
      <c r="C11" s="159" t="s">
        <v>24</v>
      </c>
      <c r="D11" s="160">
        <v>0</v>
      </c>
      <c r="E11" s="161">
        <v>0</v>
      </c>
      <c r="F11" s="162">
        <v>0</v>
      </c>
      <c r="G11" s="139"/>
    </row>
    <row r="12" ht="23.25" customHeight="1" spans="1:7">
      <c r="A12" s="159" t="s">
        <v>25</v>
      </c>
      <c r="B12" s="163">
        <v>0</v>
      </c>
      <c r="C12" s="159" t="s">
        <v>27</v>
      </c>
      <c r="D12" s="160">
        <v>673469.76</v>
      </c>
      <c r="E12" s="161">
        <v>673469.76</v>
      </c>
      <c r="F12" s="162">
        <v>0</v>
      </c>
      <c r="G12" s="139"/>
    </row>
    <row r="13" ht="24" customHeight="1" spans="1:7">
      <c r="A13" s="159" t="s">
        <v>28</v>
      </c>
      <c r="B13" s="163">
        <v>0</v>
      </c>
      <c r="C13" s="159" t="s">
        <v>30</v>
      </c>
      <c r="D13" s="160">
        <v>0</v>
      </c>
      <c r="E13" s="161">
        <v>0</v>
      </c>
      <c r="F13" s="162">
        <v>0</v>
      </c>
      <c r="G13" s="139"/>
    </row>
    <row r="14" ht="23.25" customHeight="1" spans="1:7">
      <c r="A14" s="164" t="s">
        <v>31</v>
      </c>
      <c r="B14" s="163">
        <v>0</v>
      </c>
      <c r="C14" s="159" t="s">
        <v>33</v>
      </c>
      <c r="D14" s="160">
        <v>0</v>
      </c>
      <c r="E14" s="161">
        <v>0</v>
      </c>
      <c r="F14" s="162">
        <v>0</v>
      </c>
      <c r="G14" s="139"/>
    </row>
    <row r="15" ht="21.75" customHeight="1" spans="1:7">
      <c r="A15" s="159"/>
      <c r="B15" s="159"/>
      <c r="C15" s="159" t="s">
        <v>35</v>
      </c>
      <c r="D15" s="160">
        <v>0</v>
      </c>
      <c r="E15" s="161">
        <v>0</v>
      </c>
      <c r="F15" s="162">
        <v>0</v>
      </c>
      <c r="G15" s="139"/>
    </row>
    <row r="16" ht="22.5" customHeight="1" spans="1:7">
      <c r="A16" s="159"/>
      <c r="B16" s="159"/>
      <c r="C16" s="159" t="s">
        <v>37</v>
      </c>
      <c r="D16" s="160">
        <v>6882826.6</v>
      </c>
      <c r="E16" s="161">
        <v>6882826.6</v>
      </c>
      <c r="F16" s="162">
        <v>0</v>
      </c>
      <c r="G16" s="139"/>
    </row>
    <row r="17" ht="22.5" customHeight="1" spans="1:7">
      <c r="A17" s="159"/>
      <c r="B17" s="159"/>
      <c r="C17" s="159" t="s">
        <v>39</v>
      </c>
      <c r="D17" s="160">
        <v>0</v>
      </c>
      <c r="E17" s="161">
        <v>0</v>
      </c>
      <c r="F17" s="162">
        <v>0</v>
      </c>
      <c r="G17" s="139"/>
    </row>
    <row r="18" ht="22.5" customHeight="1" spans="1:7">
      <c r="A18" s="159"/>
      <c r="B18" s="159"/>
      <c r="C18" s="159" t="s">
        <v>41</v>
      </c>
      <c r="D18" s="160">
        <v>0</v>
      </c>
      <c r="E18" s="161">
        <v>0</v>
      </c>
      <c r="F18" s="162">
        <v>0</v>
      </c>
      <c r="G18" s="139"/>
    </row>
    <row r="19" ht="20.25" customHeight="1" spans="1:7">
      <c r="A19" s="159"/>
      <c r="B19" s="159"/>
      <c r="C19" s="159" t="s">
        <v>42</v>
      </c>
      <c r="D19" s="160">
        <v>0</v>
      </c>
      <c r="E19" s="161">
        <v>0</v>
      </c>
      <c r="F19" s="162">
        <v>0</v>
      </c>
      <c r="G19" s="139"/>
    </row>
    <row r="20" ht="21" customHeight="1" spans="1:7">
      <c r="A20" s="159"/>
      <c r="B20" s="159"/>
      <c r="C20" s="159" t="s">
        <v>43</v>
      </c>
      <c r="D20" s="160">
        <v>0</v>
      </c>
      <c r="E20" s="161">
        <v>0</v>
      </c>
      <c r="F20" s="162">
        <v>0</v>
      </c>
      <c r="G20" s="139"/>
    </row>
    <row r="21" ht="21" customHeight="1" spans="1:7">
      <c r="A21" s="159"/>
      <c r="B21" s="159"/>
      <c r="C21" s="159" t="s">
        <v>44</v>
      </c>
      <c r="D21" s="160">
        <v>0</v>
      </c>
      <c r="E21" s="161">
        <v>0</v>
      </c>
      <c r="F21" s="162">
        <v>0</v>
      </c>
      <c r="G21" s="139"/>
    </row>
    <row r="22" ht="21.75" customHeight="1" spans="1:7">
      <c r="A22" s="159"/>
      <c r="B22" s="159"/>
      <c r="C22" s="159" t="s">
        <v>45</v>
      </c>
      <c r="D22" s="160">
        <v>0</v>
      </c>
      <c r="E22" s="161">
        <v>0</v>
      </c>
      <c r="F22" s="162">
        <v>0</v>
      </c>
      <c r="G22" s="139"/>
    </row>
    <row r="23" ht="19.5" customHeight="1" spans="1:7">
      <c r="A23" s="159"/>
      <c r="B23" s="159"/>
      <c r="C23" s="159" t="s">
        <v>46</v>
      </c>
      <c r="D23" s="160">
        <v>0</v>
      </c>
      <c r="E23" s="161">
        <v>0</v>
      </c>
      <c r="F23" s="162">
        <v>0</v>
      </c>
      <c r="G23" s="139"/>
    </row>
    <row r="24" ht="20.25" customHeight="1" spans="1:7">
      <c r="A24" s="159"/>
      <c r="B24" s="159"/>
      <c r="C24" s="159" t="s">
        <v>47</v>
      </c>
      <c r="D24" s="160">
        <v>357968.16</v>
      </c>
      <c r="E24" s="161">
        <v>357968.16</v>
      </c>
      <c r="F24" s="162">
        <v>0</v>
      </c>
      <c r="G24" s="139"/>
    </row>
    <row r="25" ht="20.25" customHeight="1" spans="1:7">
      <c r="A25" s="159"/>
      <c r="B25" s="159"/>
      <c r="C25" s="159" t="s">
        <v>48</v>
      </c>
      <c r="D25" s="160">
        <v>0</v>
      </c>
      <c r="E25" s="161">
        <v>0</v>
      </c>
      <c r="F25" s="162">
        <v>0</v>
      </c>
      <c r="G25" s="139"/>
    </row>
    <row r="26" ht="19.5" customHeight="1" spans="1:7">
      <c r="A26" s="159"/>
      <c r="B26" s="159"/>
      <c r="C26" s="159" t="s">
        <v>49</v>
      </c>
      <c r="D26" s="160">
        <v>0</v>
      </c>
      <c r="E26" s="161">
        <v>0</v>
      </c>
      <c r="F26" s="162">
        <v>0</v>
      </c>
      <c r="G26" s="139"/>
    </row>
    <row r="27" ht="19.5" customHeight="1" spans="1:7">
      <c r="A27" s="159"/>
      <c r="B27" s="159"/>
      <c r="C27" s="159" t="s">
        <v>50</v>
      </c>
      <c r="D27" s="160">
        <v>0</v>
      </c>
      <c r="E27" s="165">
        <v>0</v>
      </c>
      <c r="F27" s="162">
        <v>0</v>
      </c>
      <c r="G27" s="139"/>
    </row>
    <row r="28" ht="20.25" customHeight="1" spans="1:7">
      <c r="A28" s="159"/>
      <c r="B28" s="159"/>
      <c r="C28" s="159" t="s">
        <v>51</v>
      </c>
      <c r="D28" s="160">
        <v>0</v>
      </c>
      <c r="E28" s="161">
        <v>0</v>
      </c>
      <c r="F28" s="162">
        <v>0</v>
      </c>
      <c r="G28" s="139"/>
    </row>
    <row r="29" ht="20.25" customHeight="1" spans="1:7">
      <c r="A29" s="159"/>
      <c r="B29" s="159"/>
      <c r="C29" s="159" t="s">
        <v>52</v>
      </c>
      <c r="D29" s="160">
        <v>0</v>
      </c>
      <c r="E29" s="161">
        <v>0</v>
      </c>
      <c r="F29" s="162">
        <v>0</v>
      </c>
      <c r="G29" s="139"/>
    </row>
    <row r="30" ht="20.25" customHeight="1" spans="1:7">
      <c r="A30" s="159"/>
      <c r="B30" s="159"/>
      <c r="C30" s="159" t="s">
        <v>53</v>
      </c>
      <c r="D30" s="160">
        <v>0</v>
      </c>
      <c r="E30" s="161">
        <v>0</v>
      </c>
      <c r="F30" s="162">
        <v>0</v>
      </c>
      <c r="G30" s="139"/>
    </row>
    <row r="31" ht="21" customHeight="1" spans="1:7">
      <c r="A31" s="159"/>
      <c r="B31" s="159"/>
      <c r="C31" s="159" t="s">
        <v>54</v>
      </c>
      <c r="D31" s="160">
        <v>0</v>
      </c>
      <c r="E31" s="161">
        <v>0</v>
      </c>
      <c r="F31" s="162">
        <v>0</v>
      </c>
      <c r="G31" s="139"/>
    </row>
    <row r="32" ht="21" customHeight="1" spans="1:7">
      <c r="A32" s="159"/>
      <c r="B32" s="159"/>
      <c r="C32" s="159" t="s">
        <v>55</v>
      </c>
      <c r="D32" s="160">
        <v>0</v>
      </c>
      <c r="E32" s="161">
        <v>0</v>
      </c>
      <c r="F32" s="162">
        <v>0</v>
      </c>
      <c r="G32" s="139"/>
    </row>
    <row r="33" ht="20.25" customHeight="1" spans="1:7">
      <c r="A33" s="159"/>
      <c r="B33" s="159"/>
      <c r="C33" s="159" t="s">
        <v>56</v>
      </c>
      <c r="D33" s="160">
        <v>0</v>
      </c>
      <c r="E33" s="161">
        <v>0</v>
      </c>
      <c r="F33" s="162">
        <v>0</v>
      </c>
      <c r="G33" s="139"/>
    </row>
    <row r="34" ht="18" customHeight="1" spans="1:7">
      <c r="A34" s="166"/>
      <c r="B34" s="167"/>
      <c r="C34" s="167"/>
      <c r="D34" s="168"/>
      <c r="E34" s="161"/>
      <c r="F34" s="169"/>
      <c r="G34" s="170"/>
    </row>
    <row r="35" ht="18.75" customHeight="1" spans="1:7">
      <c r="A35" s="171" t="s">
        <v>57</v>
      </c>
      <c r="B35" s="172">
        <v>7914264.52</v>
      </c>
      <c r="C35" s="173" t="s">
        <v>58</v>
      </c>
      <c r="D35" s="174">
        <v>7914264.52</v>
      </c>
      <c r="E35" s="161">
        <v>7914264.52</v>
      </c>
      <c r="F35" s="162">
        <v>0</v>
      </c>
      <c r="G35" s="170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topLeftCell="A5" workbookViewId="0">
      <selection activeCell="D12" sqref="A11:D12"/>
    </sheetView>
  </sheetViews>
  <sheetFormatPr defaultColWidth="9" defaultRowHeight="13.5"/>
  <cols>
    <col min="1" max="1" width="6" style="57" customWidth="1"/>
    <col min="2" max="2" width="5.625" style="57" customWidth="1"/>
    <col min="3" max="3" width="5.875" style="57" customWidth="1"/>
    <col min="4" max="4" width="16.875" style="103" customWidth="1"/>
    <col min="5" max="5" width="17.5" style="57" customWidth="1"/>
    <col min="6" max="6" width="13" style="57" customWidth="1"/>
    <col min="7" max="7" width="12.875" style="57" customWidth="1"/>
    <col min="8" max="8" width="12.5" style="57" customWidth="1"/>
    <col min="9" max="9" width="11.625" style="57" customWidth="1"/>
    <col min="10" max="10" width="13.25" style="57" customWidth="1"/>
    <col min="11" max="17" width="9" style="57"/>
    <col min="18" max="18" width="11.375" style="57" customWidth="1"/>
    <col min="19" max="16384" width="9" style="57"/>
  </cols>
  <sheetData>
    <row r="1" customHeight="1"/>
    <row r="2" ht="36" customHeight="1" spans="1:19">
      <c r="A2" s="58" t="s">
        <v>207</v>
      </c>
      <c r="B2" s="58"/>
      <c r="C2" s="58"/>
      <c r="D2" s="13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2" t="s">
        <v>73</v>
      </c>
      <c r="B3" s="82"/>
      <c r="C3" s="82"/>
      <c r="D3" s="105"/>
      <c r="E3" s="82"/>
      <c r="J3" s="145"/>
      <c r="K3" s="145"/>
      <c r="L3" s="145"/>
      <c r="M3" s="145"/>
      <c r="N3" s="145"/>
      <c r="O3" s="145"/>
      <c r="P3" s="145"/>
      <c r="Q3" s="145"/>
      <c r="R3" s="146" t="s">
        <v>2</v>
      </c>
      <c r="S3" s="146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97</v>
      </c>
      <c r="B5" s="64"/>
      <c r="C5" s="65"/>
      <c r="D5" s="62" t="s">
        <v>78</v>
      </c>
      <c r="E5" s="66"/>
      <c r="F5" s="62" t="s">
        <v>68</v>
      </c>
      <c r="G5" s="62" t="s">
        <v>98</v>
      </c>
      <c r="H5" s="62" t="s">
        <v>99</v>
      </c>
      <c r="I5" s="62" t="s">
        <v>100</v>
      </c>
      <c r="J5" s="62" t="s">
        <v>68</v>
      </c>
      <c r="K5" s="62" t="s">
        <v>101</v>
      </c>
      <c r="L5" s="62" t="s">
        <v>102</v>
      </c>
      <c r="M5" s="62" t="s">
        <v>208</v>
      </c>
      <c r="N5" s="62" t="s">
        <v>209</v>
      </c>
      <c r="O5" s="62" t="s">
        <v>104</v>
      </c>
      <c r="P5" s="62" t="s">
        <v>210</v>
      </c>
      <c r="Q5" s="62" t="s">
        <v>118</v>
      </c>
      <c r="R5" s="62" t="s">
        <v>107</v>
      </c>
      <c r="S5" s="147" t="s">
        <v>108</v>
      </c>
    </row>
    <row r="6" ht="21.75" customHeight="1" spans="1:19">
      <c r="A6" s="107" t="s">
        <v>75</v>
      </c>
      <c r="B6" s="107" t="s">
        <v>76</v>
      </c>
      <c r="C6" s="107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8"/>
    </row>
    <row r="7" ht="26.25" customHeight="1" spans="1:19">
      <c r="A7" s="80"/>
      <c r="B7" s="80"/>
      <c r="C7" s="80"/>
      <c r="D7" s="109" t="s">
        <v>68</v>
      </c>
      <c r="E7" s="116">
        <v>7914264.52</v>
      </c>
      <c r="F7" s="112">
        <v>4914264.52</v>
      </c>
      <c r="G7" s="112">
        <v>4364264.52</v>
      </c>
      <c r="H7" s="112">
        <v>530000</v>
      </c>
      <c r="I7" s="112">
        <v>20000</v>
      </c>
      <c r="J7" s="112">
        <v>3000000</v>
      </c>
      <c r="K7" s="112">
        <v>3000000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  <c r="R7" s="112">
        <v>0</v>
      </c>
      <c r="S7" s="112">
        <v>0</v>
      </c>
    </row>
    <row r="8" ht="30" customHeight="1" spans="1:19">
      <c r="A8" s="90">
        <v>212</v>
      </c>
      <c r="B8" s="80"/>
      <c r="C8" s="80"/>
      <c r="D8" s="96" t="s">
        <v>85</v>
      </c>
      <c r="E8" s="116">
        <v>3882826.6</v>
      </c>
      <c r="F8" s="112">
        <v>3882826.6</v>
      </c>
      <c r="G8" s="112">
        <v>3332826.6</v>
      </c>
      <c r="H8" s="112">
        <v>530000</v>
      </c>
      <c r="I8" s="112">
        <v>20000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</row>
    <row r="9" ht="30" customHeight="1" spans="1:19">
      <c r="A9" s="90">
        <v>212</v>
      </c>
      <c r="B9" s="80" t="s">
        <v>86</v>
      </c>
      <c r="C9" s="80"/>
      <c r="D9" s="96" t="s">
        <v>87</v>
      </c>
      <c r="E9" s="116">
        <v>3882826.6</v>
      </c>
      <c r="F9" s="112">
        <v>3882826.6</v>
      </c>
      <c r="G9" s="112">
        <v>3332826.6</v>
      </c>
      <c r="H9" s="112">
        <v>530000</v>
      </c>
      <c r="I9" s="112">
        <v>20000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2">
        <v>0</v>
      </c>
    </row>
    <row r="10" ht="30" customHeight="1" spans="1:19">
      <c r="A10" s="80" t="s">
        <v>180</v>
      </c>
      <c r="B10" s="80" t="s">
        <v>143</v>
      </c>
      <c r="C10" s="80" t="s">
        <v>144</v>
      </c>
      <c r="D10" s="109" t="s">
        <v>88</v>
      </c>
      <c r="E10" s="116">
        <v>3882826.6</v>
      </c>
      <c r="F10" s="112">
        <v>3882826.6</v>
      </c>
      <c r="G10" s="112">
        <v>3332826.6</v>
      </c>
      <c r="H10" s="112">
        <v>530000</v>
      </c>
      <c r="I10" s="112">
        <v>20000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</row>
    <row r="11" ht="30" customHeight="1" spans="1:19">
      <c r="A11" s="90">
        <v>221</v>
      </c>
      <c r="B11" s="80"/>
      <c r="C11" s="80"/>
      <c r="D11" s="96" t="s">
        <v>92</v>
      </c>
      <c r="E11" s="116">
        <v>357968.16</v>
      </c>
      <c r="F11" s="112">
        <v>357968.16</v>
      </c>
      <c r="G11" s="112">
        <v>357968.16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</row>
    <row r="12" ht="30" customHeight="1" spans="1:19">
      <c r="A12" s="90">
        <v>221</v>
      </c>
      <c r="B12" s="80" t="s">
        <v>93</v>
      </c>
      <c r="C12" s="80"/>
      <c r="D12" s="96" t="s">
        <v>94</v>
      </c>
      <c r="E12" s="116">
        <v>357968.16</v>
      </c>
      <c r="F12" s="112">
        <v>357968.16</v>
      </c>
      <c r="G12" s="112">
        <v>357968.16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</row>
    <row r="13" ht="30" customHeight="1" spans="1:19">
      <c r="A13" s="80" t="s">
        <v>211</v>
      </c>
      <c r="B13" s="80" t="s">
        <v>147</v>
      </c>
      <c r="C13" s="80" t="s">
        <v>86</v>
      </c>
      <c r="D13" s="109" t="s">
        <v>95</v>
      </c>
      <c r="E13" s="116">
        <v>357968.16</v>
      </c>
      <c r="F13" s="112">
        <v>357968.16</v>
      </c>
      <c r="G13" s="112">
        <v>357968.16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</row>
    <row r="14" ht="30" customHeight="1" spans="1:19">
      <c r="A14" s="90">
        <v>212</v>
      </c>
      <c r="B14" s="80"/>
      <c r="C14" s="80"/>
      <c r="D14" s="96" t="s">
        <v>85</v>
      </c>
      <c r="E14" s="116">
        <v>3000000</v>
      </c>
      <c r="F14" s="112">
        <v>0</v>
      </c>
      <c r="G14" s="112">
        <v>0</v>
      </c>
      <c r="H14" s="112">
        <v>0</v>
      </c>
      <c r="I14" s="112">
        <v>0</v>
      </c>
      <c r="J14" s="112">
        <v>3000000</v>
      </c>
      <c r="K14" s="112">
        <v>3000000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0</v>
      </c>
    </row>
    <row r="15" ht="30" customHeight="1" spans="1:19">
      <c r="A15" s="90">
        <v>212</v>
      </c>
      <c r="B15" s="80" t="s">
        <v>89</v>
      </c>
      <c r="C15" s="80"/>
      <c r="D15" s="96" t="s">
        <v>90</v>
      </c>
      <c r="E15" s="116">
        <v>3000000</v>
      </c>
      <c r="F15" s="112">
        <v>0</v>
      </c>
      <c r="G15" s="112">
        <v>0</v>
      </c>
      <c r="H15" s="112">
        <v>0</v>
      </c>
      <c r="I15" s="112">
        <v>0</v>
      </c>
      <c r="J15" s="112">
        <v>3000000</v>
      </c>
      <c r="K15" s="112">
        <v>3000000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</row>
    <row r="16" ht="30" customHeight="1" spans="1:19">
      <c r="A16" s="80" t="s">
        <v>180</v>
      </c>
      <c r="B16" s="80" t="s">
        <v>212</v>
      </c>
      <c r="C16" s="80" t="s">
        <v>144</v>
      </c>
      <c r="D16" s="109" t="s">
        <v>91</v>
      </c>
      <c r="E16" s="116">
        <v>3000000</v>
      </c>
      <c r="F16" s="112">
        <v>0</v>
      </c>
      <c r="G16" s="112">
        <v>0</v>
      </c>
      <c r="H16" s="112">
        <v>0</v>
      </c>
      <c r="I16" s="112">
        <v>0</v>
      </c>
      <c r="J16" s="112">
        <v>3000000</v>
      </c>
      <c r="K16" s="112">
        <v>3000000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0</v>
      </c>
    </row>
    <row r="17" ht="30" customHeight="1" spans="1:19">
      <c r="A17" s="90">
        <v>208</v>
      </c>
      <c r="B17" s="80"/>
      <c r="C17" s="80"/>
      <c r="D17" s="96" t="s">
        <v>79</v>
      </c>
      <c r="E17" s="116">
        <v>673469.76</v>
      </c>
      <c r="F17" s="112">
        <v>673469.76</v>
      </c>
      <c r="G17" s="112">
        <v>673469.76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</row>
    <row r="18" ht="30" customHeight="1" spans="1:19">
      <c r="A18" s="90">
        <v>208</v>
      </c>
      <c r="B18" s="80" t="s">
        <v>80</v>
      </c>
      <c r="C18" s="80"/>
      <c r="D18" s="96" t="s">
        <v>81</v>
      </c>
      <c r="E18" s="116">
        <v>673469.76</v>
      </c>
      <c r="F18" s="112">
        <v>673469.76</v>
      </c>
      <c r="G18" s="112">
        <v>673469.76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</row>
    <row r="19" ht="30" customHeight="1" spans="1:19">
      <c r="A19" s="80" t="s">
        <v>213</v>
      </c>
      <c r="B19" s="80" t="s">
        <v>140</v>
      </c>
      <c r="C19" s="80" t="s">
        <v>80</v>
      </c>
      <c r="D19" s="109" t="s">
        <v>82</v>
      </c>
      <c r="E19" s="116">
        <v>477290.88</v>
      </c>
      <c r="F19" s="112">
        <v>477290.88</v>
      </c>
      <c r="G19" s="112">
        <v>477290.88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</row>
    <row r="20" ht="30" customHeight="1" spans="1:19">
      <c r="A20" s="80" t="s">
        <v>213</v>
      </c>
      <c r="B20" s="80" t="s">
        <v>140</v>
      </c>
      <c r="C20" s="80" t="s">
        <v>83</v>
      </c>
      <c r="D20" s="109" t="s">
        <v>84</v>
      </c>
      <c r="E20" s="116">
        <v>196178.88</v>
      </c>
      <c r="F20" s="112">
        <v>196178.88</v>
      </c>
      <c r="G20" s="112">
        <v>196178.88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9" workbookViewId="0">
      <selection activeCell="A14" sqref="A14:D15"/>
    </sheetView>
  </sheetViews>
  <sheetFormatPr defaultColWidth="9" defaultRowHeight="13.5"/>
  <cols>
    <col min="1" max="1" width="6.5" style="57" customWidth="1"/>
    <col min="2" max="2" width="7.125" style="57" customWidth="1"/>
    <col min="3" max="3" width="6.875" style="57" customWidth="1"/>
    <col min="4" max="4" width="16.375" style="103" customWidth="1"/>
    <col min="5" max="5" width="20" style="57" customWidth="1"/>
    <col min="6" max="6" width="19.875" style="57" customWidth="1"/>
    <col min="7" max="7" width="15.75" style="57" customWidth="1"/>
    <col min="8" max="8" width="13.625" style="57" customWidth="1"/>
    <col min="9" max="9" width="14.625" style="57" customWidth="1"/>
    <col min="10" max="16384" width="9" style="57"/>
  </cols>
  <sheetData>
    <row r="1" customHeight="1"/>
    <row r="2" ht="42.75" customHeight="1" spans="1:9">
      <c r="A2" s="58" t="s">
        <v>214</v>
      </c>
      <c r="B2" s="58"/>
      <c r="C2" s="58"/>
      <c r="D2" s="131"/>
      <c r="E2" s="58"/>
      <c r="F2" s="58"/>
      <c r="G2" s="58"/>
      <c r="H2" s="58"/>
      <c r="I2" s="58"/>
    </row>
    <row r="3" ht="18" customHeight="1" spans="1:9">
      <c r="A3" s="82" t="s">
        <v>73</v>
      </c>
      <c r="B3" s="82"/>
      <c r="C3" s="82"/>
      <c r="D3" s="105"/>
      <c r="E3" s="82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customHeight="1" spans="1:9">
      <c r="A5" s="63" t="s">
        <v>97</v>
      </c>
      <c r="B5" s="64"/>
      <c r="C5" s="65"/>
      <c r="D5" s="62" t="s">
        <v>78</v>
      </c>
      <c r="E5" s="66"/>
      <c r="F5" s="62" t="s">
        <v>68</v>
      </c>
      <c r="G5" s="62" t="s">
        <v>98</v>
      </c>
      <c r="H5" s="62" t="s">
        <v>99</v>
      </c>
      <c r="I5" s="62" t="s">
        <v>100</v>
      </c>
    </row>
    <row r="6" ht="18" customHeight="1" spans="1:9">
      <c r="A6" s="107" t="s">
        <v>75</v>
      </c>
      <c r="B6" s="107" t="s">
        <v>76</v>
      </c>
      <c r="C6" s="107" t="s">
        <v>77</v>
      </c>
      <c r="D6" s="67"/>
      <c r="E6" s="67"/>
      <c r="F6" s="67"/>
      <c r="G6" s="67"/>
      <c r="H6" s="67"/>
      <c r="I6" s="67"/>
    </row>
    <row r="7" ht="40.5" customHeight="1" spans="1:9">
      <c r="A7" s="80"/>
      <c r="B7" s="80"/>
      <c r="C7" s="80"/>
      <c r="D7" s="109" t="s">
        <v>68</v>
      </c>
      <c r="E7" s="143">
        <v>4914264.52</v>
      </c>
      <c r="F7" s="143">
        <v>4914264.52</v>
      </c>
      <c r="G7" s="144">
        <v>4364264.52</v>
      </c>
      <c r="H7" s="144">
        <v>530000</v>
      </c>
      <c r="I7" s="144">
        <v>20000</v>
      </c>
    </row>
    <row r="8" ht="40.5" customHeight="1" spans="1:9">
      <c r="A8" s="90">
        <v>212</v>
      </c>
      <c r="B8" s="80"/>
      <c r="C8" s="80"/>
      <c r="D8" s="96" t="s">
        <v>85</v>
      </c>
      <c r="E8" s="143">
        <v>3882826.6</v>
      </c>
      <c r="F8" s="143">
        <v>3882826.6</v>
      </c>
      <c r="G8" s="144">
        <v>3332826.6</v>
      </c>
      <c r="H8" s="144">
        <v>530000</v>
      </c>
      <c r="I8" s="144">
        <v>20000</v>
      </c>
    </row>
    <row r="9" ht="40.5" customHeight="1" spans="1:9">
      <c r="A9" s="90">
        <v>212</v>
      </c>
      <c r="B9" s="80" t="s">
        <v>86</v>
      </c>
      <c r="C9" s="80"/>
      <c r="D9" s="96" t="s">
        <v>87</v>
      </c>
      <c r="E9" s="143">
        <v>3882826.6</v>
      </c>
      <c r="F9" s="143">
        <v>3882826.6</v>
      </c>
      <c r="G9" s="144">
        <v>3332826.6</v>
      </c>
      <c r="H9" s="144">
        <v>530000</v>
      </c>
      <c r="I9" s="144">
        <v>20000</v>
      </c>
    </row>
    <row r="10" ht="40.5" customHeight="1" spans="1:9">
      <c r="A10" s="80" t="s">
        <v>180</v>
      </c>
      <c r="B10" s="80" t="s">
        <v>143</v>
      </c>
      <c r="C10" s="80" t="s">
        <v>144</v>
      </c>
      <c r="D10" s="109" t="s">
        <v>88</v>
      </c>
      <c r="E10" s="143">
        <v>3882826.6</v>
      </c>
      <c r="F10" s="143">
        <v>3882826.6</v>
      </c>
      <c r="G10" s="144">
        <v>3332826.6</v>
      </c>
      <c r="H10" s="144">
        <v>530000</v>
      </c>
      <c r="I10" s="144">
        <v>20000</v>
      </c>
    </row>
    <row r="11" ht="40.5" customHeight="1" spans="1:9">
      <c r="A11" s="90">
        <v>221</v>
      </c>
      <c r="B11" s="80"/>
      <c r="C11" s="80"/>
      <c r="D11" s="96" t="s">
        <v>92</v>
      </c>
      <c r="E11" s="143">
        <v>357968.16</v>
      </c>
      <c r="F11" s="143">
        <v>357968.16</v>
      </c>
      <c r="G11" s="144">
        <v>357968.16</v>
      </c>
      <c r="H11" s="144">
        <v>0</v>
      </c>
      <c r="I11" s="144">
        <v>0</v>
      </c>
    </row>
    <row r="12" ht="40.5" customHeight="1" spans="1:9">
      <c r="A12" s="90">
        <v>221</v>
      </c>
      <c r="B12" s="80" t="s">
        <v>93</v>
      </c>
      <c r="C12" s="80"/>
      <c r="D12" s="96" t="s">
        <v>94</v>
      </c>
      <c r="E12" s="143">
        <v>357968.16</v>
      </c>
      <c r="F12" s="143">
        <v>357968.16</v>
      </c>
      <c r="G12" s="144">
        <v>357968.16</v>
      </c>
      <c r="H12" s="144">
        <v>0</v>
      </c>
      <c r="I12" s="144">
        <v>0</v>
      </c>
    </row>
    <row r="13" ht="40.5" customHeight="1" spans="1:9">
      <c r="A13" s="80" t="s">
        <v>211</v>
      </c>
      <c r="B13" s="80" t="s">
        <v>147</v>
      </c>
      <c r="C13" s="80" t="s">
        <v>86</v>
      </c>
      <c r="D13" s="109" t="s">
        <v>95</v>
      </c>
      <c r="E13" s="143">
        <v>357968.16</v>
      </c>
      <c r="F13" s="143">
        <v>357968.16</v>
      </c>
      <c r="G13" s="144">
        <v>357968.16</v>
      </c>
      <c r="H13" s="144">
        <v>0</v>
      </c>
      <c r="I13" s="144">
        <v>0</v>
      </c>
    </row>
    <row r="14" ht="40.5" customHeight="1" spans="1:9">
      <c r="A14" s="90">
        <v>208</v>
      </c>
      <c r="B14" s="80"/>
      <c r="C14" s="80"/>
      <c r="D14" s="96" t="s">
        <v>79</v>
      </c>
      <c r="E14" s="143">
        <v>673469.76</v>
      </c>
      <c r="F14" s="143">
        <v>673469.76</v>
      </c>
      <c r="G14" s="144">
        <v>673469.76</v>
      </c>
      <c r="H14" s="144">
        <v>0</v>
      </c>
      <c r="I14" s="144">
        <v>0</v>
      </c>
    </row>
    <row r="15" ht="40.5" customHeight="1" spans="1:9">
      <c r="A15" s="90">
        <v>208</v>
      </c>
      <c r="B15" s="80" t="s">
        <v>80</v>
      </c>
      <c r="C15" s="80"/>
      <c r="D15" s="96" t="s">
        <v>81</v>
      </c>
      <c r="E15" s="143">
        <v>673469.76</v>
      </c>
      <c r="F15" s="143">
        <v>673469.76</v>
      </c>
      <c r="G15" s="144">
        <v>673469.76</v>
      </c>
      <c r="H15" s="144">
        <v>0</v>
      </c>
      <c r="I15" s="144">
        <v>0</v>
      </c>
    </row>
    <row r="16" ht="40.5" customHeight="1" spans="1:9">
      <c r="A16" s="80" t="s">
        <v>213</v>
      </c>
      <c r="B16" s="80" t="s">
        <v>140</v>
      </c>
      <c r="C16" s="80" t="s">
        <v>80</v>
      </c>
      <c r="D16" s="109" t="s">
        <v>82</v>
      </c>
      <c r="E16" s="143">
        <v>477290.88</v>
      </c>
      <c r="F16" s="143">
        <v>477290.88</v>
      </c>
      <c r="G16" s="144">
        <v>477290.88</v>
      </c>
      <c r="H16" s="144">
        <v>0</v>
      </c>
      <c r="I16" s="144">
        <v>0</v>
      </c>
    </row>
    <row r="17" ht="40.5" customHeight="1" spans="1:9">
      <c r="A17" s="80" t="s">
        <v>213</v>
      </c>
      <c r="B17" s="80" t="s">
        <v>140</v>
      </c>
      <c r="C17" s="80" t="s">
        <v>83</v>
      </c>
      <c r="D17" s="109" t="s">
        <v>84</v>
      </c>
      <c r="E17" s="143">
        <v>196178.88</v>
      </c>
      <c r="F17" s="143">
        <v>196178.88</v>
      </c>
      <c r="G17" s="144">
        <v>196178.88</v>
      </c>
      <c r="H17" s="144">
        <v>0</v>
      </c>
      <c r="I17" s="144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0.0388888888888889" bottom="0.275" header="0.196527777777778" footer="0.196527777777778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5" workbookViewId="0">
      <selection activeCell="D16" sqref="A7:D16"/>
    </sheetView>
  </sheetViews>
  <sheetFormatPr defaultColWidth="9" defaultRowHeight="13.5"/>
  <cols>
    <col min="1" max="3" width="6.75" style="57" customWidth="1"/>
    <col min="4" max="4" width="15" style="103" customWidth="1"/>
    <col min="5" max="5" width="13.875" style="57" customWidth="1"/>
    <col min="6" max="16384" width="9" style="57"/>
  </cols>
  <sheetData>
    <row r="1" customHeight="1"/>
    <row r="2" ht="30" customHeight="1" spans="1:21">
      <c r="A2" s="42" t="s">
        <v>215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2" t="s">
        <v>60</v>
      </c>
      <c r="B3" s="82"/>
      <c r="C3" s="82"/>
      <c r="D3" s="105"/>
      <c r="E3" s="82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123</v>
      </c>
      <c r="G4" s="64"/>
      <c r="H4" s="64"/>
      <c r="I4" s="64"/>
      <c r="J4" s="65"/>
      <c r="K4" s="63" t="s">
        <v>124</v>
      </c>
      <c r="L4" s="64"/>
      <c r="M4" s="64"/>
      <c r="N4" s="64"/>
      <c r="O4" s="64"/>
      <c r="P4" s="64"/>
      <c r="Q4" s="107" t="s">
        <v>95</v>
      </c>
      <c r="R4" s="63" t="s">
        <v>125</v>
      </c>
      <c r="S4" s="64"/>
      <c r="T4" s="65"/>
      <c r="U4" s="62" t="s">
        <v>126</v>
      </c>
      <c r="V4" s="140" t="s">
        <v>127</v>
      </c>
    </row>
    <row r="5" ht="39" customHeight="1" spans="1:22">
      <c r="A5" s="107" t="s">
        <v>75</v>
      </c>
      <c r="B5" s="107" t="s">
        <v>76</v>
      </c>
      <c r="C5" s="107" t="s">
        <v>77</v>
      </c>
      <c r="D5" s="67"/>
      <c r="E5" s="67"/>
      <c r="F5" s="107" t="s">
        <v>68</v>
      </c>
      <c r="G5" s="107" t="s">
        <v>128</v>
      </c>
      <c r="H5" s="107" t="s">
        <v>129</v>
      </c>
      <c r="I5" s="107" t="s">
        <v>130</v>
      </c>
      <c r="J5" s="107" t="s">
        <v>131</v>
      </c>
      <c r="K5" s="107" t="s">
        <v>68</v>
      </c>
      <c r="L5" s="107" t="s">
        <v>216</v>
      </c>
      <c r="M5" s="107" t="s">
        <v>137</v>
      </c>
      <c r="N5" s="107" t="s">
        <v>134</v>
      </c>
      <c r="O5" s="107" t="s">
        <v>135</v>
      </c>
      <c r="P5" s="107" t="s">
        <v>136</v>
      </c>
      <c r="Q5" s="107"/>
      <c r="R5" s="107" t="s">
        <v>68</v>
      </c>
      <c r="S5" s="107" t="s">
        <v>133</v>
      </c>
      <c r="T5" s="107" t="s">
        <v>138</v>
      </c>
      <c r="U5" s="67"/>
      <c r="V5" s="141"/>
    </row>
    <row r="6" ht="30" customHeight="1" spans="1:22">
      <c r="A6" s="80"/>
      <c r="B6" s="80"/>
      <c r="C6" s="80"/>
      <c r="D6" s="109" t="s">
        <v>68</v>
      </c>
      <c r="E6" s="139">
        <f>F6+K6+Q6+V6</f>
        <v>4364264.52</v>
      </c>
      <c r="F6" s="139">
        <v>2983068</v>
      </c>
      <c r="G6" s="139">
        <v>1798248</v>
      </c>
      <c r="H6" s="139">
        <v>0</v>
      </c>
      <c r="I6" s="139">
        <v>0</v>
      </c>
      <c r="J6" s="139">
        <v>1184820</v>
      </c>
      <c r="K6" s="139">
        <v>915333.48</v>
      </c>
      <c r="L6" s="139">
        <v>208814.76</v>
      </c>
      <c r="M6" s="139">
        <v>0</v>
      </c>
      <c r="N6" s="139">
        <v>33048.96</v>
      </c>
      <c r="O6" s="139">
        <v>477290.88</v>
      </c>
      <c r="P6" s="139">
        <v>196178.88</v>
      </c>
      <c r="Q6" s="139">
        <v>357968.16</v>
      </c>
      <c r="R6" s="139">
        <v>0</v>
      </c>
      <c r="S6" s="139">
        <v>0</v>
      </c>
      <c r="T6" s="139">
        <v>0</v>
      </c>
      <c r="U6" s="139">
        <v>0</v>
      </c>
      <c r="V6" s="142">
        <v>107894.88</v>
      </c>
    </row>
    <row r="7" ht="30" customHeight="1" spans="1:22">
      <c r="A7" s="90">
        <v>212</v>
      </c>
      <c r="B7" s="80"/>
      <c r="C7" s="80"/>
      <c r="D7" s="96" t="s">
        <v>85</v>
      </c>
      <c r="E7" s="139">
        <f t="shared" ref="E7:E16" si="0">F7+K7+Q7+V7</f>
        <v>3332826.6</v>
      </c>
      <c r="F7" s="139">
        <v>2983068</v>
      </c>
      <c r="G7" s="139">
        <v>1798248</v>
      </c>
      <c r="H7" s="139">
        <v>0</v>
      </c>
      <c r="I7" s="139">
        <v>0</v>
      </c>
      <c r="J7" s="139">
        <v>1184820</v>
      </c>
      <c r="K7" s="139">
        <v>241863.72</v>
      </c>
      <c r="L7" s="139">
        <v>208814.76</v>
      </c>
      <c r="M7" s="139">
        <v>0</v>
      </c>
      <c r="N7" s="139">
        <v>33048.96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42">
        <v>107894.88</v>
      </c>
    </row>
    <row r="8" ht="30" customHeight="1" spans="1:22">
      <c r="A8" s="90">
        <v>212</v>
      </c>
      <c r="B8" s="80" t="s">
        <v>86</v>
      </c>
      <c r="C8" s="80"/>
      <c r="D8" s="96" t="s">
        <v>87</v>
      </c>
      <c r="E8" s="139">
        <f t="shared" si="0"/>
        <v>3332826.6</v>
      </c>
      <c r="F8" s="139">
        <v>2983068</v>
      </c>
      <c r="G8" s="139">
        <v>1798248</v>
      </c>
      <c r="H8" s="139">
        <v>0</v>
      </c>
      <c r="I8" s="139">
        <v>0</v>
      </c>
      <c r="J8" s="139">
        <v>1184820</v>
      </c>
      <c r="K8" s="139">
        <v>241863.72</v>
      </c>
      <c r="L8" s="139">
        <v>208814.76</v>
      </c>
      <c r="M8" s="139">
        <v>0</v>
      </c>
      <c r="N8" s="139">
        <v>33048.96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42">
        <v>107894.88</v>
      </c>
    </row>
    <row r="9" ht="30" customHeight="1" spans="1:22">
      <c r="A9" s="80" t="s">
        <v>180</v>
      </c>
      <c r="B9" s="80" t="s">
        <v>143</v>
      </c>
      <c r="C9" s="80" t="s">
        <v>144</v>
      </c>
      <c r="D9" s="109" t="s">
        <v>88</v>
      </c>
      <c r="E9" s="139">
        <f t="shared" si="0"/>
        <v>3332826.6</v>
      </c>
      <c r="F9" s="139">
        <v>2983068</v>
      </c>
      <c r="G9" s="139">
        <v>1798248</v>
      </c>
      <c r="H9" s="139">
        <v>0</v>
      </c>
      <c r="I9" s="139">
        <v>0</v>
      </c>
      <c r="J9" s="139">
        <v>1184820</v>
      </c>
      <c r="K9" s="139">
        <v>241863.72</v>
      </c>
      <c r="L9" s="139">
        <v>208814.76</v>
      </c>
      <c r="M9" s="139">
        <v>0</v>
      </c>
      <c r="N9" s="139">
        <v>33048.96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42">
        <v>107894.88</v>
      </c>
    </row>
    <row r="10" ht="30" customHeight="1" spans="1:22">
      <c r="A10" s="90">
        <v>221</v>
      </c>
      <c r="B10" s="80"/>
      <c r="C10" s="80"/>
      <c r="D10" s="96" t="s">
        <v>92</v>
      </c>
      <c r="E10" s="139">
        <f t="shared" si="0"/>
        <v>357968.16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357968.16</v>
      </c>
      <c r="R10" s="139">
        <v>0</v>
      </c>
      <c r="S10" s="139">
        <v>0</v>
      </c>
      <c r="T10" s="139">
        <v>0</v>
      </c>
      <c r="U10" s="139">
        <v>0</v>
      </c>
      <c r="V10" s="142">
        <v>0</v>
      </c>
    </row>
    <row r="11" ht="30" customHeight="1" spans="1:22">
      <c r="A11" s="90">
        <v>221</v>
      </c>
      <c r="B11" s="80" t="s">
        <v>93</v>
      </c>
      <c r="C11" s="80"/>
      <c r="D11" s="96" t="s">
        <v>94</v>
      </c>
      <c r="E11" s="139">
        <f t="shared" si="0"/>
        <v>357968.16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357968.16</v>
      </c>
      <c r="R11" s="139">
        <v>0</v>
      </c>
      <c r="S11" s="139">
        <v>0</v>
      </c>
      <c r="T11" s="139">
        <v>0</v>
      </c>
      <c r="U11" s="139">
        <v>0</v>
      </c>
      <c r="V11" s="142">
        <v>0</v>
      </c>
    </row>
    <row r="12" ht="30" customHeight="1" spans="1:22">
      <c r="A12" s="80" t="s">
        <v>211</v>
      </c>
      <c r="B12" s="80" t="s">
        <v>147</v>
      </c>
      <c r="C12" s="80" t="s">
        <v>86</v>
      </c>
      <c r="D12" s="109" t="s">
        <v>95</v>
      </c>
      <c r="E12" s="139">
        <f t="shared" si="0"/>
        <v>357968.16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357968.16</v>
      </c>
      <c r="R12" s="139">
        <v>0</v>
      </c>
      <c r="S12" s="139">
        <v>0</v>
      </c>
      <c r="T12" s="139">
        <v>0</v>
      </c>
      <c r="U12" s="139">
        <v>0</v>
      </c>
      <c r="V12" s="142">
        <v>0</v>
      </c>
    </row>
    <row r="13" ht="30" customHeight="1" spans="1:22">
      <c r="A13" s="90">
        <v>208</v>
      </c>
      <c r="B13" s="80"/>
      <c r="C13" s="80"/>
      <c r="D13" s="96" t="s">
        <v>79</v>
      </c>
      <c r="E13" s="139">
        <f t="shared" si="0"/>
        <v>673469.76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673469.76</v>
      </c>
      <c r="L13" s="139">
        <v>0</v>
      </c>
      <c r="M13" s="139">
        <v>0</v>
      </c>
      <c r="N13" s="139">
        <v>0</v>
      </c>
      <c r="O13" s="139">
        <v>477290.88</v>
      </c>
      <c r="P13" s="139">
        <v>196178.88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42">
        <v>0</v>
      </c>
    </row>
    <row r="14" ht="30" customHeight="1" spans="1:22">
      <c r="A14" s="90">
        <v>208</v>
      </c>
      <c r="B14" s="80" t="s">
        <v>80</v>
      </c>
      <c r="C14" s="80"/>
      <c r="D14" s="96" t="s">
        <v>81</v>
      </c>
      <c r="E14" s="139">
        <f t="shared" si="0"/>
        <v>673469.76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673469.76</v>
      </c>
      <c r="L14" s="139">
        <v>0</v>
      </c>
      <c r="M14" s="139">
        <v>0</v>
      </c>
      <c r="N14" s="139">
        <v>0</v>
      </c>
      <c r="O14" s="139">
        <v>477290.88</v>
      </c>
      <c r="P14" s="139">
        <v>196178.88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42">
        <v>0</v>
      </c>
    </row>
    <row r="15" ht="30" customHeight="1" spans="1:22">
      <c r="A15" s="80" t="s">
        <v>213</v>
      </c>
      <c r="B15" s="80" t="s">
        <v>140</v>
      </c>
      <c r="C15" s="80" t="s">
        <v>80</v>
      </c>
      <c r="D15" s="109" t="s">
        <v>82</v>
      </c>
      <c r="E15" s="139">
        <f t="shared" si="0"/>
        <v>477290.88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477290.88</v>
      </c>
      <c r="L15" s="139">
        <v>0</v>
      </c>
      <c r="M15" s="139">
        <v>0</v>
      </c>
      <c r="N15" s="139">
        <v>0</v>
      </c>
      <c r="O15" s="139">
        <v>477290.88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42">
        <v>0</v>
      </c>
    </row>
    <row r="16" ht="30" customHeight="1" spans="1:22">
      <c r="A16" s="80" t="s">
        <v>213</v>
      </c>
      <c r="B16" s="80" t="s">
        <v>140</v>
      </c>
      <c r="C16" s="80" t="s">
        <v>83</v>
      </c>
      <c r="D16" s="109" t="s">
        <v>84</v>
      </c>
      <c r="E16" s="139">
        <f t="shared" si="0"/>
        <v>196178.88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196178.88</v>
      </c>
      <c r="L16" s="139">
        <v>0</v>
      </c>
      <c r="M16" s="139">
        <v>0</v>
      </c>
      <c r="N16" s="139">
        <v>0</v>
      </c>
      <c r="O16" s="139">
        <v>0</v>
      </c>
      <c r="P16" s="139">
        <v>196178.88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42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3" workbookViewId="0">
      <selection activeCell="D8" sqref="A7:D8"/>
    </sheetView>
  </sheetViews>
  <sheetFormatPr defaultColWidth="9" defaultRowHeight="13.5"/>
  <cols>
    <col min="1" max="3" width="5.875" style="57" customWidth="1"/>
    <col min="4" max="4" width="17.375" style="57" customWidth="1"/>
    <col min="5" max="5" width="18.5" style="57" customWidth="1"/>
    <col min="6" max="6" width="14.5" style="57" customWidth="1"/>
    <col min="7" max="7" width="13.5" style="57" customWidth="1"/>
    <col min="8" max="8" width="11.875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customHeight="1"/>
    <row r="2" ht="33.75" customHeight="1" spans="1:13">
      <c r="A2" s="42" t="s">
        <v>217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38" t="s">
        <v>2</v>
      </c>
    </row>
    <row r="4" ht="18" customHeight="1" spans="1:13">
      <c r="A4" s="74" t="s">
        <v>74</v>
      </c>
      <c r="B4" s="83"/>
      <c r="C4" s="75"/>
      <c r="D4" s="73" t="s">
        <v>78</v>
      </c>
      <c r="E4" s="73" t="s">
        <v>62</v>
      </c>
      <c r="F4" s="74" t="s">
        <v>110</v>
      </c>
      <c r="G4" s="83"/>
      <c r="H4" s="83"/>
      <c r="I4" s="83"/>
      <c r="J4" s="75"/>
      <c r="K4" s="74" t="s">
        <v>114</v>
      </c>
      <c r="L4" s="83"/>
      <c r="M4" s="75"/>
    </row>
    <row r="5" ht="28.5" customHeight="1" spans="1:13">
      <c r="A5" s="94" t="s">
        <v>75</v>
      </c>
      <c r="B5" s="94" t="s">
        <v>76</v>
      </c>
      <c r="C5" s="94" t="s">
        <v>77</v>
      </c>
      <c r="D5" s="77"/>
      <c r="E5" s="77"/>
      <c r="F5" s="94" t="s">
        <v>68</v>
      </c>
      <c r="G5" s="94" t="s">
        <v>150</v>
      </c>
      <c r="H5" s="94" t="s">
        <v>124</v>
      </c>
      <c r="I5" s="94" t="s">
        <v>95</v>
      </c>
      <c r="J5" s="94" t="s">
        <v>126</v>
      </c>
      <c r="K5" s="94" t="s">
        <v>68</v>
      </c>
      <c r="L5" s="94" t="s">
        <v>98</v>
      </c>
      <c r="M5" s="94" t="s">
        <v>151</v>
      </c>
    </row>
    <row r="6" ht="27" customHeight="1" spans="1:13">
      <c r="A6" s="80"/>
      <c r="B6" s="80"/>
      <c r="C6" s="80"/>
      <c r="D6" s="90" t="s">
        <v>68</v>
      </c>
      <c r="E6" s="137">
        <v>4364264.52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4364264.52</v>
      </c>
      <c r="L6" s="137">
        <v>4364264.52</v>
      </c>
      <c r="M6" s="137">
        <v>0</v>
      </c>
    </row>
    <row r="7" ht="30" customHeight="1" spans="1:13">
      <c r="A7" s="90">
        <v>212</v>
      </c>
      <c r="B7" s="80"/>
      <c r="C7" s="80"/>
      <c r="D7" s="96" t="s">
        <v>85</v>
      </c>
      <c r="E7" s="137">
        <v>3332826.6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3332826.6</v>
      </c>
      <c r="L7" s="137">
        <v>3332826.6</v>
      </c>
      <c r="M7" s="137">
        <v>0</v>
      </c>
    </row>
    <row r="8" ht="30" customHeight="1" spans="1:13">
      <c r="A8" s="90">
        <v>212</v>
      </c>
      <c r="B8" s="80" t="s">
        <v>86</v>
      </c>
      <c r="C8" s="80"/>
      <c r="D8" s="96" t="s">
        <v>87</v>
      </c>
      <c r="E8" s="137">
        <v>3332826.6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7">
        <v>3332826.6</v>
      </c>
      <c r="L8" s="137">
        <v>3332826.6</v>
      </c>
      <c r="M8" s="137">
        <v>0</v>
      </c>
    </row>
    <row r="9" ht="30" customHeight="1" spans="1:13">
      <c r="A9" s="80" t="s">
        <v>180</v>
      </c>
      <c r="B9" s="80" t="s">
        <v>143</v>
      </c>
      <c r="C9" s="80" t="s">
        <v>144</v>
      </c>
      <c r="D9" s="109" t="s">
        <v>88</v>
      </c>
      <c r="E9" s="137">
        <v>3332826.6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3332826.6</v>
      </c>
      <c r="L9" s="137">
        <v>3332826.6</v>
      </c>
      <c r="M9" s="137">
        <v>0</v>
      </c>
    </row>
    <row r="10" ht="30" customHeight="1" spans="1:13">
      <c r="A10" s="90">
        <v>221</v>
      </c>
      <c r="B10" s="80"/>
      <c r="C10" s="80"/>
      <c r="D10" s="96" t="s">
        <v>92</v>
      </c>
      <c r="E10" s="137">
        <v>357968.16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357968.16</v>
      </c>
      <c r="L10" s="137">
        <v>357968.16</v>
      </c>
      <c r="M10" s="137">
        <v>0</v>
      </c>
    </row>
    <row r="11" ht="30" customHeight="1" spans="1:13">
      <c r="A11" s="90">
        <v>221</v>
      </c>
      <c r="B11" s="80" t="s">
        <v>93</v>
      </c>
      <c r="C11" s="80"/>
      <c r="D11" s="96" t="s">
        <v>94</v>
      </c>
      <c r="E11" s="137">
        <v>357968.16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357968.16</v>
      </c>
      <c r="L11" s="137">
        <v>357968.16</v>
      </c>
      <c r="M11" s="137">
        <v>0</v>
      </c>
    </row>
    <row r="12" ht="30" customHeight="1" spans="1:13">
      <c r="A12" s="80" t="s">
        <v>211</v>
      </c>
      <c r="B12" s="80" t="s">
        <v>147</v>
      </c>
      <c r="C12" s="80" t="s">
        <v>86</v>
      </c>
      <c r="D12" s="109" t="s">
        <v>95</v>
      </c>
      <c r="E12" s="137">
        <v>357968.16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357968.16</v>
      </c>
      <c r="L12" s="137">
        <v>357968.16</v>
      </c>
      <c r="M12" s="137">
        <v>0</v>
      </c>
    </row>
    <row r="13" ht="30" customHeight="1" spans="1:13">
      <c r="A13" s="90">
        <v>208</v>
      </c>
      <c r="B13" s="80"/>
      <c r="C13" s="80"/>
      <c r="D13" s="96" t="s">
        <v>79</v>
      </c>
      <c r="E13" s="137">
        <v>673469.76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673469.76</v>
      </c>
      <c r="L13" s="137">
        <v>673469.76</v>
      </c>
      <c r="M13" s="137">
        <v>0</v>
      </c>
    </row>
    <row r="14" ht="30" customHeight="1" spans="1:13">
      <c r="A14" s="90">
        <v>208</v>
      </c>
      <c r="B14" s="80" t="s">
        <v>80</v>
      </c>
      <c r="C14" s="80"/>
      <c r="D14" s="96" t="s">
        <v>81</v>
      </c>
      <c r="E14" s="137">
        <v>673469.76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673469.76</v>
      </c>
      <c r="L14" s="137">
        <v>673469.76</v>
      </c>
      <c r="M14" s="137">
        <v>0</v>
      </c>
    </row>
    <row r="15" ht="30" customHeight="1" spans="1:13">
      <c r="A15" s="80" t="s">
        <v>213</v>
      </c>
      <c r="B15" s="80" t="s">
        <v>140</v>
      </c>
      <c r="C15" s="80" t="s">
        <v>80</v>
      </c>
      <c r="D15" s="109" t="s">
        <v>82</v>
      </c>
      <c r="E15" s="137">
        <v>477290.88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477290.88</v>
      </c>
      <c r="L15" s="137">
        <v>477290.88</v>
      </c>
      <c r="M15" s="137">
        <v>0</v>
      </c>
    </row>
    <row r="16" ht="30" customHeight="1" spans="1:13">
      <c r="A16" s="80" t="s">
        <v>213</v>
      </c>
      <c r="B16" s="80" t="s">
        <v>140</v>
      </c>
      <c r="C16" s="80" t="s">
        <v>83</v>
      </c>
      <c r="D16" s="109" t="s">
        <v>84</v>
      </c>
      <c r="E16" s="137">
        <v>196178.88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196178.88</v>
      </c>
      <c r="L16" s="137">
        <v>196178.88</v>
      </c>
      <c r="M16" s="137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showGridLines="0" workbookViewId="0">
      <selection activeCell="A10" sqref="A10:D11"/>
    </sheetView>
  </sheetViews>
  <sheetFormatPr defaultColWidth="9" defaultRowHeight="13.5"/>
  <cols>
    <col min="1" max="3" width="5.375" style="57" customWidth="1"/>
    <col min="4" max="4" width="15.5" style="103" customWidth="1"/>
    <col min="5" max="5" width="11" style="57" customWidth="1"/>
    <col min="6" max="6" width="9" style="57"/>
    <col min="7" max="7" width="8" style="57" customWidth="1"/>
    <col min="8" max="10" width="9" style="57"/>
    <col min="11" max="13" width="5" style="57" customWidth="1"/>
    <col min="14" max="15" width="9" style="57"/>
    <col min="16" max="16" width="5.5" style="57" customWidth="1"/>
    <col min="17" max="19" width="9" style="57"/>
    <col min="20" max="20" width="5.75" style="57" customWidth="1"/>
    <col min="21" max="23" width="9" style="57"/>
    <col min="24" max="24" width="6" style="57" customWidth="1"/>
    <col min="25" max="25" width="9" style="57"/>
    <col min="26" max="26" width="7.625" style="57" customWidth="1"/>
    <col min="27" max="27" width="6.125" style="57" customWidth="1"/>
    <col min="28" max="28" width="9" style="57"/>
    <col min="29" max="29" width="5.875" style="57" customWidth="1"/>
    <col min="30" max="30" width="9" style="57"/>
    <col min="31" max="32" width="5.875" style="57" customWidth="1"/>
    <col min="33" max="16384" width="9" style="57"/>
  </cols>
  <sheetData>
    <row r="1" customHeight="1"/>
    <row r="2" ht="37.5" customHeight="1" spans="1:25">
      <c r="A2" s="58" t="s">
        <v>218</v>
      </c>
      <c r="B2" s="58"/>
      <c r="C2" s="58"/>
      <c r="D2" s="13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2" t="s">
        <v>73</v>
      </c>
      <c r="B3" s="82"/>
      <c r="C3" s="82"/>
      <c r="D3" s="105"/>
      <c r="E3" s="82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32" t="s">
        <v>153</v>
      </c>
      <c r="G4" s="132" t="s">
        <v>154</v>
      </c>
      <c r="H4" s="132" t="s">
        <v>155</v>
      </c>
      <c r="I4" s="62" t="s">
        <v>156</v>
      </c>
      <c r="J4" s="132" t="s">
        <v>157</v>
      </c>
      <c r="K4" s="132" t="s">
        <v>158</v>
      </c>
      <c r="L4" s="132" t="s">
        <v>159</v>
      </c>
      <c r="M4" s="133" t="s">
        <v>174</v>
      </c>
      <c r="N4" s="132" t="s">
        <v>160</v>
      </c>
      <c r="O4" s="132" t="s">
        <v>161</v>
      </c>
      <c r="P4" s="134" t="s">
        <v>162</v>
      </c>
      <c r="Q4" s="132" t="s">
        <v>163</v>
      </c>
      <c r="R4" s="132" t="s">
        <v>164</v>
      </c>
      <c r="S4" s="132" t="s">
        <v>165</v>
      </c>
      <c r="T4" s="134" t="s">
        <v>166</v>
      </c>
      <c r="U4" s="132" t="s">
        <v>167</v>
      </c>
      <c r="V4" s="132" t="s">
        <v>168</v>
      </c>
      <c r="W4" s="132" t="s">
        <v>169</v>
      </c>
      <c r="X4" s="132" t="s">
        <v>170</v>
      </c>
      <c r="Y4" s="132" t="s">
        <v>171</v>
      </c>
      <c r="Z4" s="62" t="s">
        <v>179</v>
      </c>
      <c r="AA4" s="62" t="s">
        <v>219</v>
      </c>
      <c r="AB4" s="62" t="s">
        <v>177</v>
      </c>
      <c r="AC4" s="62" t="s">
        <v>176</v>
      </c>
      <c r="AD4" s="62" t="s">
        <v>175</v>
      </c>
      <c r="AE4" s="62" t="s">
        <v>173</v>
      </c>
      <c r="AF4" s="62" t="s">
        <v>172</v>
      </c>
    </row>
    <row r="5" ht="22.5" customHeight="1" spans="1:32">
      <c r="A5" s="107" t="s">
        <v>75</v>
      </c>
      <c r="B5" s="107" t="s">
        <v>76</v>
      </c>
      <c r="C5" s="107" t="s">
        <v>77</v>
      </c>
      <c r="D5" s="67"/>
      <c r="E5" s="67"/>
      <c r="F5" s="133"/>
      <c r="G5" s="133"/>
      <c r="H5" s="133"/>
      <c r="I5" s="107"/>
      <c r="J5" s="133"/>
      <c r="K5" s="133"/>
      <c r="L5" s="133"/>
      <c r="M5" s="135"/>
      <c r="N5" s="133"/>
      <c r="O5" s="133"/>
      <c r="P5" s="136"/>
      <c r="Q5" s="133"/>
      <c r="R5" s="133"/>
      <c r="S5" s="133"/>
      <c r="T5" s="136"/>
      <c r="U5" s="133"/>
      <c r="V5" s="133"/>
      <c r="W5" s="133"/>
      <c r="X5" s="133"/>
      <c r="Y5" s="133"/>
      <c r="Z5" s="67"/>
      <c r="AA5" s="67"/>
      <c r="AB5" s="67"/>
      <c r="AC5" s="67"/>
      <c r="AD5" s="67"/>
      <c r="AE5" s="67"/>
      <c r="AF5" s="67"/>
    </row>
    <row r="6" ht="27" customHeight="1" spans="1:32">
      <c r="A6" s="80"/>
      <c r="B6" s="80"/>
      <c r="C6" s="80"/>
      <c r="D6" s="109" t="s">
        <v>68</v>
      </c>
      <c r="E6" s="112">
        <v>3530000</v>
      </c>
      <c r="F6" s="112">
        <v>99800</v>
      </c>
      <c r="G6" s="112">
        <v>17520</v>
      </c>
      <c r="H6" s="112">
        <v>14260</v>
      </c>
      <c r="I6" s="112">
        <v>28840</v>
      </c>
      <c r="J6" s="112">
        <v>24580</v>
      </c>
      <c r="K6" s="112">
        <v>0</v>
      </c>
      <c r="L6" s="112">
        <v>0</v>
      </c>
      <c r="M6" s="112">
        <v>0</v>
      </c>
      <c r="N6" s="112">
        <v>48600</v>
      </c>
      <c r="O6" s="112">
        <v>3005600</v>
      </c>
      <c r="P6" s="112">
        <v>0</v>
      </c>
      <c r="Q6" s="112">
        <v>15040</v>
      </c>
      <c r="R6" s="112">
        <v>20076</v>
      </c>
      <c r="S6" s="112">
        <v>31500</v>
      </c>
      <c r="T6" s="112">
        <v>0</v>
      </c>
      <c r="U6" s="112">
        <v>11220</v>
      </c>
      <c r="V6" s="112">
        <v>8160</v>
      </c>
      <c r="W6" s="112">
        <v>60000</v>
      </c>
      <c r="X6" s="112">
        <v>0</v>
      </c>
      <c r="Y6" s="112">
        <v>26300</v>
      </c>
      <c r="Z6" s="130">
        <v>0</v>
      </c>
      <c r="AA6" s="130">
        <v>0</v>
      </c>
      <c r="AB6" s="130">
        <v>50000</v>
      </c>
      <c r="AC6" s="130">
        <v>0</v>
      </c>
      <c r="AD6" s="130">
        <v>68504</v>
      </c>
      <c r="AE6" s="130">
        <v>0</v>
      </c>
      <c r="AF6" s="130">
        <v>0</v>
      </c>
    </row>
    <row r="7" ht="27" customHeight="1" spans="1:32">
      <c r="A7" s="90">
        <v>212</v>
      </c>
      <c r="B7" s="80"/>
      <c r="C7" s="80"/>
      <c r="D7" s="96" t="s">
        <v>85</v>
      </c>
      <c r="E7" s="112">
        <v>530000</v>
      </c>
      <c r="F7" s="112">
        <v>99800</v>
      </c>
      <c r="G7" s="112">
        <v>17520</v>
      </c>
      <c r="H7" s="112">
        <v>14260</v>
      </c>
      <c r="I7" s="112">
        <v>28840</v>
      </c>
      <c r="J7" s="112">
        <v>24580</v>
      </c>
      <c r="K7" s="112">
        <v>0</v>
      </c>
      <c r="L7" s="112">
        <v>0</v>
      </c>
      <c r="M7" s="112">
        <v>0</v>
      </c>
      <c r="N7" s="112">
        <v>48600</v>
      </c>
      <c r="O7" s="112">
        <v>5600</v>
      </c>
      <c r="P7" s="112">
        <v>0</v>
      </c>
      <c r="Q7" s="112">
        <v>15040</v>
      </c>
      <c r="R7" s="112">
        <v>20076</v>
      </c>
      <c r="S7" s="112">
        <v>31500</v>
      </c>
      <c r="T7" s="112">
        <v>0</v>
      </c>
      <c r="U7" s="112">
        <v>11220</v>
      </c>
      <c r="V7" s="112">
        <v>8160</v>
      </c>
      <c r="W7" s="112">
        <v>60000</v>
      </c>
      <c r="X7" s="112">
        <v>0</v>
      </c>
      <c r="Y7" s="112">
        <v>26300</v>
      </c>
      <c r="Z7" s="130">
        <v>0</v>
      </c>
      <c r="AA7" s="130">
        <v>0</v>
      </c>
      <c r="AB7" s="130">
        <v>50000</v>
      </c>
      <c r="AC7" s="130">
        <v>0</v>
      </c>
      <c r="AD7" s="130">
        <v>68504</v>
      </c>
      <c r="AE7" s="130">
        <v>0</v>
      </c>
      <c r="AF7" s="130">
        <v>0</v>
      </c>
    </row>
    <row r="8" ht="28.5" spans="1:32">
      <c r="A8" s="90">
        <v>212</v>
      </c>
      <c r="B8" s="80" t="s">
        <v>86</v>
      </c>
      <c r="C8" s="80"/>
      <c r="D8" s="96" t="s">
        <v>87</v>
      </c>
      <c r="E8" s="112">
        <v>530000</v>
      </c>
      <c r="F8" s="112">
        <v>99800</v>
      </c>
      <c r="G8" s="112">
        <v>17520</v>
      </c>
      <c r="H8" s="112">
        <v>14260</v>
      </c>
      <c r="I8" s="112">
        <v>28840</v>
      </c>
      <c r="J8" s="112">
        <v>24580</v>
      </c>
      <c r="K8" s="112">
        <v>0</v>
      </c>
      <c r="L8" s="112">
        <v>0</v>
      </c>
      <c r="M8" s="112">
        <v>0</v>
      </c>
      <c r="N8" s="112">
        <v>48600</v>
      </c>
      <c r="O8" s="112">
        <v>5600</v>
      </c>
      <c r="P8" s="112">
        <v>0</v>
      </c>
      <c r="Q8" s="112">
        <v>15040</v>
      </c>
      <c r="R8" s="112">
        <v>20076</v>
      </c>
      <c r="S8" s="112">
        <v>31500</v>
      </c>
      <c r="T8" s="112">
        <v>0</v>
      </c>
      <c r="U8" s="112">
        <v>11220</v>
      </c>
      <c r="V8" s="112">
        <v>8160</v>
      </c>
      <c r="W8" s="112">
        <v>60000</v>
      </c>
      <c r="X8" s="112">
        <v>0</v>
      </c>
      <c r="Y8" s="112">
        <v>26300</v>
      </c>
      <c r="Z8" s="130">
        <v>0</v>
      </c>
      <c r="AA8" s="130">
        <v>0</v>
      </c>
      <c r="AB8" s="130">
        <v>50000</v>
      </c>
      <c r="AC8" s="130">
        <v>0</v>
      </c>
      <c r="AD8" s="130">
        <v>68504</v>
      </c>
      <c r="AE8" s="130">
        <v>0</v>
      </c>
      <c r="AF8" s="130">
        <v>0</v>
      </c>
    </row>
    <row r="9" ht="27" customHeight="1" spans="1:32">
      <c r="A9" s="80" t="s">
        <v>180</v>
      </c>
      <c r="B9" s="80" t="s">
        <v>143</v>
      </c>
      <c r="C9" s="80" t="s">
        <v>144</v>
      </c>
      <c r="D9" s="109" t="s">
        <v>88</v>
      </c>
      <c r="E9" s="112">
        <v>530000</v>
      </c>
      <c r="F9" s="112">
        <v>99800</v>
      </c>
      <c r="G9" s="112">
        <v>17520</v>
      </c>
      <c r="H9" s="112">
        <v>14260</v>
      </c>
      <c r="I9" s="112">
        <v>28840</v>
      </c>
      <c r="J9" s="112">
        <v>24580</v>
      </c>
      <c r="K9" s="112">
        <v>0</v>
      </c>
      <c r="L9" s="112">
        <v>0</v>
      </c>
      <c r="M9" s="112">
        <v>0</v>
      </c>
      <c r="N9" s="112">
        <v>48600</v>
      </c>
      <c r="O9" s="112">
        <v>5600</v>
      </c>
      <c r="P9" s="112">
        <v>0</v>
      </c>
      <c r="Q9" s="112">
        <v>15040</v>
      </c>
      <c r="R9" s="112">
        <v>20076</v>
      </c>
      <c r="S9" s="112">
        <v>31500</v>
      </c>
      <c r="T9" s="112">
        <v>0</v>
      </c>
      <c r="U9" s="112">
        <v>11220</v>
      </c>
      <c r="V9" s="112">
        <v>8160</v>
      </c>
      <c r="W9" s="112">
        <v>60000</v>
      </c>
      <c r="X9" s="112">
        <v>0</v>
      </c>
      <c r="Y9" s="112">
        <v>26300</v>
      </c>
      <c r="Z9" s="130">
        <v>0</v>
      </c>
      <c r="AA9" s="130">
        <v>0</v>
      </c>
      <c r="AB9" s="130">
        <v>50000</v>
      </c>
      <c r="AC9" s="130">
        <v>0</v>
      </c>
      <c r="AD9" s="130">
        <v>68504</v>
      </c>
      <c r="AE9" s="130">
        <v>0</v>
      </c>
      <c r="AF9" s="130">
        <v>0</v>
      </c>
    </row>
    <row r="10" ht="27" customHeight="1" spans="1:32">
      <c r="A10" s="90">
        <v>212</v>
      </c>
      <c r="B10" s="80"/>
      <c r="C10" s="80"/>
      <c r="D10" s="96" t="s">
        <v>85</v>
      </c>
      <c r="E10" s="112">
        <v>3000000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3000000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30">
        <v>0</v>
      </c>
      <c r="AA10" s="130">
        <v>0</v>
      </c>
      <c r="AB10" s="130">
        <v>0</v>
      </c>
      <c r="AC10" s="130">
        <v>0</v>
      </c>
      <c r="AD10" s="130">
        <v>0</v>
      </c>
      <c r="AE10" s="130">
        <v>0</v>
      </c>
      <c r="AF10" s="130">
        <v>0</v>
      </c>
    </row>
    <row r="11" ht="28.5" spans="1:32">
      <c r="A11" s="90">
        <v>212</v>
      </c>
      <c r="B11" s="80" t="s">
        <v>89</v>
      </c>
      <c r="C11" s="80"/>
      <c r="D11" s="96" t="s">
        <v>90</v>
      </c>
      <c r="E11" s="112">
        <v>3000000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12">
        <v>3000000</v>
      </c>
      <c r="P11" s="112">
        <v>0</v>
      </c>
      <c r="Q11" s="112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</row>
    <row r="12" ht="27" customHeight="1" spans="1:32">
      <c r="A12" s="80" t="s">
        <v>180</v>
      </c>
      <c r="B12" s="80" t="s">
        <v>212</v>
      </c>
      <c r="C12" s="80" t="s">
        <v>144</v>
      </c>
      <c r="D12" s="109" t="s">
        <v>91</v>
      </c>
      <c r="E12" s="112">
        <v>3000000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3000000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196527777777778" right="0.0784722222222222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workbookViewId="0">
      <selection activeCell="A7" sqref="A7:D8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103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220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2" t="s">
        <v>73</v>
      </c>
      <c r="B3" s="82"/>
      <c r="C3" s="82"/>
      <c r="D3" s="105"/>
      <c r="E3" s="82"/>
      <c r="S3" s="57" t="s">
        <v>2</v>
      </c>
    </row>
    <row r="4" ht="16.5" customHeight="1" spans="1:19">
      <c r="A4" s="117" t="s">
        <v>74</v>
      </c>
      <c r="B4" s="118"/>
      <c r="C4" s="119"/>
      <c r="D4" s="73" t="s">
        <v>78</v>
      </c>
      <c r="E4" s="120" t="s">
        <v>62</v>
      </c>
      <c r="F4" s="121" t="s">
        <v>111</v>
      </c>
      <c r="G4" s="122"/>
      <c r="H4" s="122"/>
      <c r="I4" s="122"/>
      <c r="J4" s="122"/>
      <c r="K4" s="122"/>
      <c r="L4" s="122"/>
      <c r="M4" s="122"/>
      <c r="N4" s="122"/>
      <c r="O4" s="122"/>
      <c r="P4" s="128"/>
      <c r="Q4" s="74" t="s">
        <v>114</v>
      </c>
      <c r="R4" s="83"/>
      <c r="S4" s="75"/>
    </row>
    <row r="5" ht="36.75" customHeight="1" spans="1:19">
      <c r="A5" s="123" t="s">
        <v>75</v>
      </c>
      <c r="B5" s="123" t="s">
        <v>76</v>
      </c>
      <c r="C5" s="123" t="s">
        <v>77</v>
      </c>
      <c r="D5" s="77"/>
      <c r="E5" s="124"/>
      <c r="F5" s="125" t="s">
        <v>68</v>
      </c>
      <c r="G5" s="126" t="s">
        <v>182</v>
      </c>
      <c r="H5" s="126" t="s">
        <v>163</v>
      </c>
      <c r="I5" s="126" t="s">
        <v>164</v>
      </c>
      <c r="J5" s="73" t="s">
        <v>178</v>
      </c>
      <c r="K5" s="126" t="s">
        <v>165</v>
      </c>
      <c r="L5" s="126" t="s">
        <v>169</v>
      </c>
      <c r="M5" s="126" t="s">
        <v>183</v>
      </c>
      <c r="N5" s="126" t="s">
        <v>184</v>
      </c>
      <c r="O5" s="129" t="s">
        <v>185</v>
      </c>
      <c r="P5" s="126" t="s">
        <v>186</v>
      </c>
      <c r="Q5" s="94" t="s">
        <v>68</v>
      </c>
      <c r="R5" s="94" t="s">
        <v>101</v>
      </c>
      <c r="S5" s="94" t="s">
        <v>151</v>
      </c>
    </row>
    <row r="6" ht="27" customHeight="1" spans="1:19">
      <c r="A6" s="80"/>
      <c r="B6" s="80"/>
      <c r="C6" s="80"/>
      <c r="D6" s="109" t="s">
        <v>68</v>
      </c>
      <c r="E6" s="127">
        <v>3530000</v>
      </c>
      <c r="F6" s="112">
        <v>0</v>
      </c>
      <c r="G6" s="112">
        <v>0</v>
      </c>
      <c r="H6" s="112">
        <v>0</v>
      </c>
      <c r="I6" s="112">
        <v>0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30">
        <v>0</v>
      </c>
      <c r="P6" s="130">
        <v>0</v>
      </c>
      <c r="Q6" s="112">
        <v>3530000</v>
      </c>
      <c r="R6" s="112">
        <v>3530000</v>
      </c>
      <c r="S6" s="112">
        <v>0</v>
      </c>
    </row>
    <row r="7" ht="27" customHeight="1" spans="1:19">
      <c r="A7" s="90">
        <v>212</v>
      </c>
      <c r="B7" s="80"/>
      <c r="C7" s="80"/>
      <c r="D7" s="96" t="s">
        <v>85</v>
      </c>
      <c r="E7" s="127">
        <v>530000</v>
      </c>
      <c r="F7" s="112">
        <v>0</v>
      </c>
      <c r="G7" s="112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30">
        <v>0</v>
      </c>
      <c r="P7" s="130">
        <v>0</v>
      </c>
      <c r="Q7" s="112">
        <v>530000</v>
      </c>
      <c r="R7" s="112">
        <v>530000</v>
      </c>
      <c r="S7" s="112">
        <v>0</v>
      </c>
    </row>
    <row r="8" ht="27" customHeight="1" spans="1:19">
      <c r="A8" s="90">
        <v>212</v>
      </c>
      <c r="B8" s="80" t="s">
        <v>86</v>
      </c>
      <c r="C8" s="80"/>
      <c r="D8" s="96" t="s">
        <v>87</v>
      </c>
      <c r="E8" s="127">
        <v>530000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30">
        <v>0</v>
      </c>
      <c r="P8" s="130">
        <v>0</v>
      </c>
      <c r="Q8" s="112">
        <v>530000</v>
      </c>
      <c r="R8" s="112">
        <v>530000</v>
      </c>
      <c r="S8" s="112">
        <v>0</v>
      </c>
    </row>
    <row r="9" ht="27" customHeight="1" spans="1:19">
      <c r="A9" s="80" t="s">
        <v>180</v>
      </c>
      <c r="B9" s="80" t="s">
        <v>143</v>
      </c>
      <c r="C9" s="80" t="s">
        <v>144</v>
      </c>
      <c r="D9" s="109" t="s">
        <v>88</v>
      </c>
      <c r="E9" s="127">
        <v>530000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30">
        <v>0</v>
      </c>
      <c r="P9" s="130">
        <v>0</v>
      </c>
      <c r="Q9" s="112">
        <v>530000</v>
      </c>
      <c r="R9" s="112">
        <v>530000</v>
      </c>
      <c r="S9" s="112">
        <v>0</v>
      </c>
    </row>
    <row r="10" ht="27" customHeight="1" spans="1:19">
      <c r="A10" s="90">
        <v>212</v>
      </c>
      <c r="B10" s="80"/>
      <c r="C10" s="80"/>
      <c r="D10" s="96" t="s">
        <v>85</v>
      </c>
      <c r="E10" s="127">
        <v>3000000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30">
        <v>0</v>
      </c>
      <c r="P10" s="130">
        <v>0</v>
      </c>
      <c r="Q10" s="112">
        <v>3000000</v>
      </c>
      <c r="R10" s="112">
        <v>3000000</v>
      </c>
      <c r="S10" s="112">
        <v>0</v>
      </c>
    </row>
    <row r="11" ht="27" customHeight="1" spans="1:19">
      <c r="A11" s="90">
        <v>212</v>
      </c>
      <c r="B11" s="80" t="s">
        <v>89</v>
      </c>
      <c r="C11" s="80"/>
      <c r="D11" s="96" t="s">
        <v>90</v>
      </c>
      <c r="E11" s="127">
        <v>3000000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  <c r="O11" s="130">
        <v>0</v>
      </c>
      <c r="P11" s="130">
        <v>0</v>
      </c>
      <c r="Q11" s="112">
        <v>3000000</v>
      </c>
      <c r="R11" s="112">
        <v>3000000</v>
      </c>
      <c r="S11" s="112">
        <v>0</v>
      </c>
    </row>
    <row r="12" ht="27" customHeight="1" spans="1:19">
      <c r="A12" s="80" t="s">
        <v>180</v>
      </c>
      <c r="B12" s="80" t="s">
        <v>212</v>
      </c>
      <c r="C12" s="80" t="s">
        <v>144</v>
      </c>
      <c r="D12" s="109" t="s">
        <v>91</v>
      </c>
      <c r="E12" s="127">
        <v>3000000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30">
        <v>0</v>
      </c>
      <c r="P12" s="130">
        <v>0</v>
      </c>
      <c r="Q12" s="112">
        <v>3000000</v>
      </c>
      <c r="R12" s="112">
        <v>3000000</v>
      </c>
      <c r="S12" s="11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7" sqref="A7:D8"/>
    </sheetView>
  </sheetViews>
  <sheetFormatPr defaultColWidth="9" defaultRowHeight="13.5"/>
  <cols>
    <col min="1" max="2" width="6.5" style="57" customWidth="1"/>
    <col min="3" max="3" width="7.125" style="57" customWidth="1"/>
    <col min="4" max="4" width="15.125" style="103" customWidth="1"/>
    <col min="5" max="16384" width="9" style="57"/>
  </cols>
  <sheetData>
    <row r="1" customHeight="1"/>
    <row r="2" ht="47.25" customHeight="1" spans="1:16">
      <c r="A2" s="42" t="s">
        <v>221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2" t="s">
        <v>73</v>
      </c>
      <c r="B3" s="82"/>
      <c r="C3" s="82"/>
      <c r="D3" s="105"/>
      <c r="E3" s="82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188</v>
      </c>
      <c r="G4" s="62" t="s">
        <v>189</v>
      </c>
      <c r="H4" s="106" t="s">
        <v>190</v>
      </c>
      <c r="I4" s="106" t="s">
        <v>191</v>
      </c>
      <c r="J4" s="106" t="s">
        <v>192</v>
      </c>
      <c r="K4" s="106" t="s">
        <v>193</v>
      </c>
      <c r="L4" s="106" t="s">
        <v>133</v>
      </c>
      <c r="M4" s="111" t="s">
        <v>194</v>
      </c>
      <c r="N4" s="113" t="s">
        <v>195</v>
      </c>
      <c r="O4" s="111" t="s">
        <v>196</v>
      </c>
      <c r="P4" s="62" t="s">
        <v>197</v>
      </c>
    </row>
    <row r="5" ht="28.5" customHeight="1" spans="1:16">
      <c r="A5" s="107" t="s">
        <v>75</v>
      </c>
      <c r="B5" s="107" t="s">
        <v>76</v>
      </c>
      <c r="C5" s="107" t="s">
        <v>77</v>
      </c>
      <c r="D5" s="67"/>
      <c r="E5" s="67"/>
      <c r="F5" s="67"/>
      <c r="G5" s="67"/>
      <c r="H5" s="108"/>
      <c r="I5" s="108"/>
      <c r="J5" s="108"/>
      <c r="K5" s="108"/>
      <c r="L5" s="108"/>
      <c r="M5" s="114"/>
      <c r="N5" s="115"/>
      <c r="O5" s="114"/>
      <c r="P5" s="67"/>
    </row>
    <row r="6" ht="49.5" customHeight="1" spans="1:16">
      <c r="A6" s="80"/>
      <c r="B6" s="80"/>
      <c r="C6" s="80"/>
      <c r="D6" s="109" t="s">
        <v>68</v>
      </c>
      <c r="E6" s="112">
        <v>20000</v>
      </c>
      <c r="F6" s="112">
        <v>0</v>
      </c>
      <c r="G6" s="112">
        <v>20000</v>
      </c>
      <c r="H6" s="112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</row>
    <row r="7" ht="49.5" customHeight="1" spans="1:16">
      <c r="A7" s="90">
        <v>212</v>
      </c>
      <c r="B7" s="80"/>
      <c r="C7" s="80"/>
      <c r="D7" s="96" t="s">
        <v>85</v>
      </c>
      <c r="E7" s="112">
        <v>20000</v>
      </c>
      <c r="F7" s="112">
        <v>0</v>
      </c>
      <c r="G7" s="112">
        <v>20000</v>
      </c>
      <c r="H7" s="112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</row>
    <row r="8" ht="49.5" customHeight="1" spans="1:16">
      <c r="A8" s="90">
        <v>212</v>
      </c>
      <c r="B8" s="80" t="s">
        <v>86</v>
      </c>
      <c r="C8" s="80"/>
      <c r="D8" s="96" t="s">
        <v>87</v>
      </c>
      <c r="E8" s="112">
        <v>20000</v>
      </c>
      <c r="F8" s="112">
        <v>0</v>
      </c>
      <c r="G8" s="112">
        <v>20000</v>
      </c>
      <c r="H8" s="112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</row>
    <row r="9" ht="49.5" customHeight="1" spans="1:16">
      <c r="A9" s="80" t="s">
        <v>180</v>
      </c>
      <c r="B9" s="80" t="s">
        <v>143</v>
      </c>
      <c r="C9" s="80" t="s">
        <v>144</v>
      </c>
      <c r="D9" s="109" t="s">
        <v>88</v>
      </c>
      <c r="E9" s="112">
        <v>20000</v>
      </c>
      <c r="F9" s="112">
        <v>0</v>
      </c>
      <c r="G9" s="112">
        <v>20000</v>
      </c>
      <c r="H9" s="112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style="57" customWidth="1"/>
    <col min="2" max="2" width="18.375" style="57" customWidth="1"/>
    <col min="3" max="3" width="21.125" style="57" customWidth="1"/>
    <col min="4" max="4" width="15.125" style="57" customWidth="1"/>
    <col min="5" max="5" width="24.375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5" style="57" customWidth="1"/>
    <col min="12" max="12" width="12" style="57" customWidth="1"/>
    <col min="13" max="16384" width="9" style="57"/>
  </cols>
  <sheetData>
    <row r="1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60</v>
      </c>
      <c r="B3" s="60"/>
      <c r="C3" s="60"/>
      <c r="D3" s="59"/>
      <c r="L3" s="71" t="s">
        <v>2</v>
      </c>
    </row>
    <row r="4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206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107" t="s">
        <v>64</v>
      </c>
      <c r="B5" s="107" t="s">
        <v>65</v>
      </c>
      <c r="C5" s="67"/>
      <c r="D5" s="67" t="s">
        <v>66</v>
      </c>
      <c r="E5" s="67" t="s">
        <v>67</v>
      </c>
      <c r="F5" s="67"/>
      <c r="G5" s="67"/>
      <c r="H5" s="207"/>
      <c r="I5" s="67"/>
      <c r="J5" s="67"/>
      <c r="K5" s="67"/>
      <c r="L5" s="67"/>
    </row>
    <row r="6" ht="24.75" customHeight="1" spans="1:12">
      <c r="A6" s="208"/>
      <c r="B6" s="208" t="s">
        <v>68</v>
      </c>
      <c r="C6" s="79">
        <v>7914264.52</v>
      </c>
      <c r="D6" s="79">
        <v>6914264.52</v>
      </c>
      <c r="E6" s="79">
        <v>1000000</v>
      </c>
      <c r="F6" s="79">
        <v>0</v>
      </c>
      <c r="G6" s="79">
        <v>0</v>
      </c>
      <c r="H6" s="175">
        <v>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208"/>
      <c r="B7" s="208" t="s">
        <v>69</v>
      </c>
      <c r="C7" s="79">
        <v>7914264.52</v>
      </c>
      <c r="D7" s="79">
        <v>6914264.52</v>
      </c>
      <c r="E7" s="79">
        <v>1000000</v>
      </c>
      <c r="F7" s="79">
        <v>0</v>
      </c>
      <c r="G7" s="79">
        <v>0</v>
      </c>
      <c r="H7" s="175">
        <v>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208" t="s">
        <v>70</v>
      </c>
      <c r="B8" s="208" t="s">
        <v>71</v>
      </c>
      <c r="C8" s="79">
        <v>7914264.52</v>
      </c>
      <c r="D8" s="79">
        <v>6914264.52</v>
      </c>
      <c r="E8" s="79">
        <v>1000000</v>
      </c>
      <c r="F8" s="79">
        <v>0</v>
      </c>
      <c r="G8" s="79">
        <v>0</v>
      </c>
      <c r="H8" s="175">
        <v>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E12" sqref="E12"/>
    </sheetView>
  </sheetViews>
  <sheetFormatPr defaultColWidth="9" defaultRowHeight="13.5"/>
  <cols>
    <col min="1" max="3" width="5.375" style="57" customWidth="1"/>
    <col min="4" max="4" width="17.75" style="103" customWidth="1"/>
    <col min="5" max="5" width="17.75" style="57" customWidth="1"/>
    <col min="6" max="6" width="10.625" style="57" customWidth="1"/>
    <col min="7" max="7" width="10" style="57" customWidth="1"/>
    <col min="8" max="8" width="10.125" style="57" customWidth="1"/>
    <col min="9" max="9" width="10.5" style="57" customWidth="1"/>
    <col min="10" max="10" width="10.625" style="57" customWidth="1"/>
    <col min="11" max="16384" width="9" style="57"/>
  </cols>
  <sheetData>
    <row r="1" customHeight="1"/>
    <row r="2" ht="36" customHeight="1" spans="1:10">
      <c r="A2" s="42" t="s">
        <v>222</v>
      </c>
      <c r="B2" s="42"/>
      <c r="C2" s="42"/>
      <c r="D2" s="104"/>
      <c r="E2" s="42"/>
      <c r="F2" s="42"/>
      <c r="G2" s="42"/>
      <c r="H2" s="42"/>
      <c r="I2" s="42"/>
      <c r="J2" s="42"/>
    </row>
    <row r="3" ht="21" customHeight="1" spans="1:10">
      <c r="A3" s="82" t="s">
        <v>73</v>
      </c>
      <c r="B3" s="82"/>
      <c r="C3" s="82"/>
      <c r="D3" s="105"/>
      <c r="E3" s="82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199</v>
      </c>
      <c r="G4" s="62" t="s">
        <v>194</v>
      </c>
      <c r="H4" s="106" t="s">
        <v>200</v>
      </c>
      <c r="I4" s="106" t="s">
        <v>201</v>
      </c>
      <c r="J4" s="111" t="s">
        <v>197</v>
      </c>
    </row>
    <row r="5" ht="28.5" customHeight="1" spans="1:10">
      <c r="A5" s="107" t="s">
        <v>75</v>
      </c>
      <c r="B5" s="107" t="s">
        <v>76</v>
      </c>
      <c r="C5" s="107" t="s">
        <v>77</v>
      </c>
      <c r="D5" s="67"/>
      <c r="E5" s="67"/>
      <c r="F5" s="67"/>
      <c r="G5" s="67"/>
      <c r="H5" s="108"/>
      <c r="I5" s="108"/>
      <c r="J5" s="111"/>
    </row>
    <row r="6" ht="29.25" customHeight="1" spans="1:10">
      <c r="A6" s="80"/>
      <c r="B6" s="80"/>
      <c r="C6" s="80"/>
      <c r="D6" s="109" t="s">
        <v>68</v>
      </c>
      <c r="E6" s="110">
        <v>20000</v>
      </c>
      <c r="F6" s="110">
        <v>0</v>
      </c>
      <c r="G6" s="110">
        <v>0</v>
      </c>
      <c r="H6" s="110">
        <v>0</v>
      </c>
      <c r="I6" s="110">
        <v>20000</v>
      </c>
      <c r="J6" s="110">
        <v>0</v>
      </c>
    </row>
    <row r="7" ht="29.25" customHeight="1" spans="1:10">
      <c r="A7" s="90">
        <v>212</v>
      </c>
      <c r="B7" s="80"/>
      <c r="C7" s="80"/>
      <c r="D7" s="96" t="s">
        <v>85</v>
      </c>
      <c r="E7" s="110">
        <v>20000</v>
      </c>
      <c r="F7" s="110">
        <v>0</v>
      </c>
      <c r="G7" s="110">
        <v>0</v>
      </c>
      <c r="H7" s="110">
        <v>0</v>
      </c>
      <c r="I7" s="110">
        <v>20000</v>
      </c>
      <c r="J7" s="110">
        <v>0</v>
      </c>
    </row>
    <row r="8" ht="29.25" customHeight="1" spans="1:10">
      <c r="A8" s="90">
        <v>212</v>
      </c>
      <c r="B8" s="80" t="s">
        <v>86</v>
      </c>
      <c r="C8" s="80"/>
      <c r="D8" s="96" t="s">
        <v>87</v>
      </c>
      <c r="E8" s="110">
        <v>20000</v>
      </c>
      <c r="F8" s="110">
        <v>0</v>
      </c>
      <c r="G8" s="110">
        <v>0</v>
      </c>
      <c r="H8" s="110">
        <v>0</v>
      </c>
      <c r="I8" s="110">
        <v>20000</v>
      </c>
      <c r="J8" s="110">
        <v>0</v>
      </c>
    </row>
    <row r="9" ht="29.25" customHeight="1" spans="1:10">
      <c r="A9" s="80" t="s">
        <v>180</v>
      </c>
      <c r="B9" s="80" t="s">
        <v>143</v>
      </c>
      <c r="C9" s="80" t="s">
        <v>144</v>
      </c>
      <c r="D9" s="109" t="s">
        <v>88</v>
      </c>
      <c r="E9" s="110">
        <v>20000</v>
      </c>
      <c r="F9" s="110">
        <v>0</v>
      </c>
      <c r="G9" s="110">
        <v>0</v>
      </c>
      <c r="H9" s="110">
        <v>0</v>
      </c>
      <c r="I9" s="110">
        <v>20000</v>
      </c>
      <c r="J9" s="11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G13" sqref="G13"/>
    </sheetView>
  </sheetViews>
  <sheetFormatPr defaultColWidth="9" defaultRowHeight="13.5" outlineLevelRow="6"/>
  <cols>
    <col min="1" max="1" width="6.75" style="57" customWidth="1"/>
    <col min="2" max="3" width="5.875" style="57" customWidth="1"/>
    <col min="4" max="4" width="13.37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97</v>
      </c>
      <c r="B5" s="83"/>
      <c r="C5" s="75"/>
      <c r="D5" s="73" t="s">
        <v>78</v>
      </c>
      <c r="E5" s="86"/>
      <c r="F5" s="73" t="s">
        <v>68</v>
      </c>
      <c r="G5" s="73" t="s">
        <v>98</v>
      </c>
      <c r="H5" s="73" t="s">
        <v>99</v>
      </c>
      <c r="I5" s="73" t="s">
        <v>100</v>
      </c>
      <c r="J5" s="73" t="s">
        <v>68</v>
      </c>
      <c r="K5" s="73" t="s">
        <v>101</v>
      </c>
      <c r="L5" s="73" t="s">
        <v>102</v>
      </c>
      <c r="M5" s="73" t="s">
        <v>103</v>
      </c>
      <c r="N5" s="73" t="s">
        <v>104</v>
      </c>
      <c r="O5" s="73" t="s">
        <v>105</v>
      </c>
      <c r="P5" s="73" t="s">
        <v>107</v>
      </c>
      <c r="Q5" s="97" t="s">
        <v>108</v>
      </c>
    </row>
    <row r="6" ht="18" customHeight="1" spans="1:17">
      <c r="A6" s="94" t="s">
        <v>75</v>
      </c>
      <c r="B6" s="94" t="s">
        <v>76</v>
      </c>
      <c r="C6" s="9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8"/>
    </row>
    <row r="7" s="57" customFormat="1" ht="21.75" customHeight="1" spans="1:17">
      <c r="A7" s="100"/>
      <c r="B7" s="100"/>
      <c r="C7" s="100"/>
      <c r="D7" s="92"/>
      <c r="E7" s="101"/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G7" sqref="G7:Q7"/>
    </sheetView>
  </sheetViews>
  <sheetFormatPr defaultColWidth="9" defaultRowHeight="13.5" outlineLevelRow="6"/>
  <cols>
    <col min="1" max="1" width="5.25" style="57" customWidth="1"/>
    <col min="2" max="2" width="5.7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1.62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2" t="s">
        <v>73</v>
      </c>
      <c r="B3" s="99"/>
      <c r="C3" s="99"/>
      <c r="D3" s="9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3"/>
      <c r="C4" s="75"/>
      <c r="D4" s="73" t="s">
        <v>74</v>
      </c>
      <c r="E4" s="73" t="s">
        <v>62</v>
      </c>
      <c r="F4" s="73" t="s">
        <v>110</v>
      </c>
      <c r="G4" s="73" t="s">
        <v>111</v>
      </c>
      <c r="H4" s="73" t="s">
        <v>112</v>
      </c>
      <c r="I4" s="73" t="s">
        <v>113</v>
      </c>
      <c r="J4" s="73" t="s">
        <v>114</v>
      </c>
      <c r="K4" s="73" t="s">
        <v>115</v>
      </c>
      <c r="L4" s="73" t="s">
        <v>116</v>
      </c>
      <c r="M4" s="73" t="s">
        <v>117</v>
      </c>
      <c r="N4" s="73" t="s">
        <v>100</v>
      </c>
      <c r="O4" s="73" t="s">
        <v>118</v>
      </c>
      <c r="P4" s="73" t="s">
        <v>108</v>
      </c>
      <c r="Q4" s="73" t="s">
        <v>107</v>
      </c>
    </row>
    <row r="5" customHeight="1" spans="1:17">
      <c r="A5" s="73" t="s">
        <v>75</v>
      </c>
      <c r="B5" s="73" t="s">
        <v>76</v>
      </c>
      <c r="C5" s="73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8"/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97</v>
      </c>
      <c r="B5" s="83"/>
      <c r="C5" s="75"/>
      <c r="D5" s="73" t="s">
        <v>78</v>
      </c>
      <c r="E5" s="86"/>
      <c r="F5" s="73" t="s">
        <v>68</v>
      </c>
      <c r="G5" s="73" t="s">
        <v>98</v>
      </c>
      <c r="H5" s="73" t="s">
        <v>99</v>
      </c>
      <c r="I5" s="73" t="s">
        <v>100</v>
      </c>
      <c r="J5" s="73" t="s">
        <v>68</v>
      </c>
      <c r="K5" s="73" t="s">
        <v>101</v>
      </c>
      <c r="L5" s="73" t="s">
        <v>102</v>
      </c>
      <c r="M5" s="73" t="s">
        <v>103</v>
      </c>
      <c r="N5" s="73" t="s">
        <v>104</v>
      </c>
      <c r="O5" s="73" t="s">
        <v>105</v>
      </c>
      <c r="P5" s="73" t="s">
        <v>107</v>
      </c>
      <c r="Q5" s="97" t="s">
        <v>108</v>
      </c>
    </row>
    <row r="6" ht="18" customHeight="1" spans="1:17">
      <c r="A6" s="94" t="s">
        <v>75</v>
      </c>
      <c r="B6" s="94" t="s">
        <v>76</v>
      </c>
      <c r="C6" s="9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8"/>
    </row>
    <row r="7" s="57" customFormat="1" ht="21.75" customHeight="1" spans="1:17">
      <c r="A7" s="100"/>
      <c r="B7" s="100"/>
      <c r="C7" s="100"/>
      <c r="D7" s="92"/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G7" sqref="G7:Q7"/>
    </sheetView>
  </sheetViews>
  <sheetFormatPr defaultColWidth="9" defaultRowHeight="13.5" outlineLevelRow="6"/>
  <cols>
    <col min="1" max="1" width="5.625" style="57" customWidth="1"/>
    <col min="2" max="2" width="6.125" style="57" customWidth="1"/>
    <col min="3" max="3" width="5.375" style="57" customWidth="1"/>
    <col min="4" max="4" width="18.125" style="57" customWidth="1"/>
    <col min="5" max="5" width="15.375" style="57" customWidth="1"/>
    <col min="6" max="16" width="9" style="57"/>
    <col min="17" max="17" width="10.375" style="57" customWidth="1"/>
    <col min="18" max="16384" width="9" style="57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2" t="s">
        <v>73</v>
      </c>
      <c r="B3" s="99"/>
      <c r="C3" s="99"/>
      <c r="D3" s="99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3"/>
      <c r="C4" s="75"/>
      <c r="D4" s="73" t="s">
        <v>74</v>
      </c>
      <c r="E4" s="73" t="s">
        <v>62</v>
      </c>
      <c r="F4" s="73" t="s">
        <v>110</v>
      </c>
      <c r="G4" s="73" t="s">
        <v>111</v>
      </c>
      <c r="H4" s="73" t="s">
        <v>112</v>
      </c>
      <c r="I4" s="73" t="s">
        <v>113</v>
      </c>
      <c r="J4" s="73" t="s">
        <v>114</v>
      </c>
      <c r="K4" s="73" t="s">
        <v>115</v>
      </c>
      <c r="L4" s="73" t="s">
        <v>116</v>
      </c>
      <c r="M4" s="73" t="s">
        <v>117</v>
      </c>
      <c r="N4" s="73" t="s">
        <v>100</v>
      </c>
      <c r="O4" s="73" t="s">
        <v>118</v>
      </c>
      <c r="P4" s="73" t="s">
        <v>108</v>
      </c>
      <c r="Q4" s="73" t="s">
        <v>107</v>
      </c>
    </row>
    <row r="5" customHeight="1" spans="1:17">
      <c r="A5" s="73" t="s">
        <v>75</v>
      </c>
      <c r="B5" s="73" t="s">
        <v>76</v>
      </c>
      <c r="C5" s="73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8"/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topLeftCell="A2" workbookViewId="0">
      <selection activeCell="D19" sqref="A8:D19"/>
    </sheetView>
  </sheetViews>
  <sheetFormatPr defaultColWidth="9" defaultRowHeight="13.5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customHeight="1"/>
    <row r="2" ht="41.25" customHeight="1" spans="1:17">
      <c r="A2" s="58" t="s">
        <v>227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97</v>
      </c>
      <c r="B5" s="83"/>
      <c r="C5" s="75"/>
      <c r="D5" s="73" t="s">
        <v>78</v>
      </c>
      <c r="E5" s="86"/>
      <c r="F5" s="73" t="s">
        <v>68</v>
      </c>
      <c r="G5" s="73" t="s">
        <v>98</v>
      </c>
      <c r="H5" s="73" t="s">
        <v>99</v>
      </c>
      <c r="I5" s="73" t="s">
        <v>100</v>
      </c>
      <c r="J5" s="73" t="s">
        <v>68</v>
      </c>
      <c r="K5" s="73" t="s">
        <v>101</v>
      </c>
      <c r="L5" s="73" t="s">
        <v>102</v>
      </c>
      <c r="M5" s="73" t="s">
        <v>103</v>
      </c>
      <c r="N5" s="73" t="s">
        <v>104</v>
      </c>
      <c r="O5" s="73" t="s">
        <v>105</v>
      </c>
      <c r="P5" s="73" t="s">
        <v>107</v>
      </c>
      <c r="Q5" s="97" t="s">
        <v>108</v>
      </c>
    </row>
    <row r="6" ht="18" customHeight="1" spans="1:17">
      <c r="A6" s="94" t="s">
        <v>75</v>
      </c>
      <c r="B6" s="94" t="s">
        <v>76</v>
      </c>
      <c r="C6" s="9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8"/>
    </row>
    <row r="7" s="57" customFormat="1" ht="21.75" customHeight="1" spans="1:17">
      <c r="A7" s="92"/>
      <c r="B7" s="92"/>
      <c r="C7" s="92"/>
      <c r="D7" s="92" t="s">
        <v>68</v>
      </c>
      <c r="E7" s="95">
        <v>6914264.52</v>
      </c>
      <c r="F7" s="95">
        <v>3914264.52</v>
      </c>
      <c r="G7" s="95">
        <v>3364264.52</v>
      </c>
      <c r="H7" s="95">
        <v>530000</v>
      </c>
      <c r="I7" s="95">
        <v>20000</v>
      </c>
      <c r="J7" s="95">
        <v>3000000</v>
      </c>
      <c r="K7" s="95">
        <v>3000000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  <row r="8" ht="30" customHeight="1" spans="1:17">
      <c r="A8" s="90">
        <v>208</v>
      </c>
      <c r="B8" s="80"/>
      <c r="C8" s="80"/>
      <c r="D8" s="96" t="s">
        <v>79</v>
      </c>
      <c r="E8" s="95">
        <v>673469.76</v>
      </c>
      <c r="F8" s="95">
        <v>673469.76</v>
      </c>
      <c r="G8" s="95">
        <v>673469.76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</row>
    <row r="9" ht="30" customHeight="1" spans="1:17">
      <c r="A9" s="90">
        <v>208</v>
      </c>
      <c r="B9" s="80" t="s">
        <v>80</v>
      </c>
      <c r="C9" s="80"/>
      <c r="D9" s="96" t="s">
        <v>81</v>
      </c>
      <c r="E9" s="95">
        <v>673469.76</v>
      </c>
      <c r="F9" s="95">
        <v>673469.76</v>
      </c>
      <c r="G9" s="95">
        <v>673469.76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30" customHeight="1" spans="1:17">
      <c r="A10" s="92">
        <v>208</v>
      </c>
      <c r="B10" s="80" t="s">
        <v>80</v>
      </c>
      <c r="C10" s="80" t="s">
        <v>80</v>
      </c>
      <c r="D10" s="92" t="s">
        <v>82</v>
      </c>
      <c r="E10" s="95">
        <v>477290.88</v>
      </c>
      <c r="F10" s="95">
        <v>477290.88</v>
      </c>
      <c r="G10" s="95">
        <v>477290.88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30" customHeight="1" spans="1:17">
      <c r="A11" s="92">
        <v>208</v>
      </c>
      <c r="B11" s="80" t="s">
        <v>80</v>
      </c>
      <c r="C11" s="80" t="s">
        <v>83</v>
      </c>
      <c r="D11" s="92" t="s">
        <v>84</v>
      </c>
      <c r="E11" s="95">
        <v>196178.88</v>
      </c>
      <c r="F11" s="95">
        <v>196178.88</v>
      </c>
      <c r="G11" s="95">
        <v>196178.88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</row>
    <row r="12" ht="30" customHeight="1" spans="1:17">
      <c r="A12" s="90">
        <v>212</v>
      </c>
      <c r="B12" s="80"/>
      <c r="C12" s="80"/>
      <c r="D12" s="96" t="s">
        <v>85</v>
      </c>
      <c r="E12" s="95">
        <v>5882826.6</v>
      </c>
      <c r="F12" s="95">
        <v>2882826.6</v>
      </c>
      <c r="G12" s="95">
        <v>2332826.6</v>
      </c>
      <c r="H12" s="95">
        <v>530000</v>
      </c>
      <c r="I12" s="95">
        <v>20000</v>
      </c>
      <c r="J12" s="95">
        <v>3000000</v>
      </c>
      <c r="K12" s="95">
        <v>3000000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</row>
    <row r="13" ht="30" customHeight="1" spans="1:17">
      <c r="A13" s="90">
        <v>212</v>
      </c>
      <c r="B13" s="80" t="s">
        <v>86</v>
      </c>
      <c r="C13" s="80"/>
      <c r="D13" s="96" t="s">
        <v>87</v>
      </c>
      <c r="E13" s="95">
        <v>2882826.6</v>
      </c>
      <c r="F13" s="95">
        <v>2882826.6</v>
      </c>
      <c r="G13" s="95">
        <v>2332826.6</v>
      </c>
      <c r="H13" s="95">
        <v>530000</v>
      </c>
      <c r="I13" s="95">
        <v>20000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</row>
    <row r="14" ht="30" customHeight="1" spans="1:17">
      <c r="A14" s="92">
        <v>212</v>
      </c>
      <c r="B14" s="80" t="s">
        <v>86</v>
      </c>
      <c r="C14" s="92">
        <v>99</v>
      </c>
      <c r="D14" s="92" t="s">
        <v>88</v>
      </c>
      <c r="E14" s="95">
        <v>2882826.6</v>
      </c>
      <c r="F14" s="95">
        <v>2882826.6</v>
      </c>
      <c r="G14" s="95">
        <v>2332826.6</v>
      </c>
      <c r="H14" s="95">
        <v>530000</v>
      </c>
      <c r="I14" s="95">
        <v>20000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30" customHeight="1" spans="1:17">
      <c r="A15" s="90">
        <v>212</v>
      </c>
      <c r="B15" s="80" t="s">
        <v>89</v>
      </c>
      <c r="C15" s="80"/>
      <c r="D15" s="96" t="s">
        <v>90</v>
      </c>
      <c r="E15" s="95">
        <v>3000000</v>
      </c>
      <c r="F15" s="95">
        <v>0</v>
      </c>
      <c r="G15" s="95">
        <v>0</v>
      </c>
      <c r="H15" s="95">
        <v>0</v>
      </c>
      <c r="I15" s="95">
        <v>0</v>
      </c>
      <c r="J15" s="95">
        <v>3000000</v>
      </c>
      <c r="K15" s="95">
        <v>3000000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</row>
    <row r="16" ht="30" customHeight="1" spans="1:17">
      <c r="A16" s="92">
        <v>212</v>
      </c>
      <c r="B16" s="80" t="s">
        <v>89</v>
      </c>
      <c r="C16" s="92">
        <v>99</v>
      </c>
      <c r="D16" s="92" t="s">
        <v>91</v>
      </c>
      <c r="E16" s="95">
        <v>3000000</v>
      </c>
      <c r="F16" s="95">
        <v>0</v>
      </c>
      <c r="G16" s="95">
        <v>0</v>
      </c>
      <c r="H16" s="95">
        <v>0</v>
      </c>
      <c r="I16" s="95">
        <v>0</v>
      </c>
      <c r="J16" s="95">
        <v>3000000</v>
      </c>
      <c r="K16" s="95">
        <v>3000000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30" customHeight="1" spans="1:17">
      <c r="A17" s="90">
        <v>221</v>
      </c>
      <c r="B17" s="80"/>
      <c r="C17" s="80"/>
      <c r="D17" s="96" t="s">
        <v>92</v>
      </c>
      <c r="E17" s="95">
        <v>357968.16</v>
      </c>
      <c r="F17" s="95">
        <v>357968.16</v>
      </c>
      <c r="G17" s="95">
        <v>357968.16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</row>
    <row r="18" ht="30" customHeight="1" spans="1:17">
      <c r="A18" s="90">
        <v>221</v>
      </c>
      <c r="B18" s="80" t="s">
        <v>93</v>
      </c>
      <c r="C18" s="80"/>
      <c r="D18" s="96" t="s">
        <v>94</v>
      </c>
      <c r="E18" s="95">
        <v>357968.16</v>
      </c>
      <c r="F18" s="95">
        <v>357968.16</v>
      </c>
      <c r="G18" s="95">
        <v>357968.16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</row>
    <row r="19" ht="30" customHeight="1" spans="1:17">
      <c r="A19" s="92">
        <v>221</v>
      </c>
      <c r="B19" s="80" t="s">
        <v>93</v>
      </c>
      <c r="C19" s="80" t="s">
        <v>86</v>
      </c>
      <c r="D19" s="92" t="s">
        <v>95</v>
      </c>
      <c r="E19" s="95">
        <v>357968.16</v>
      </c>
      <c r="F19" s="95">
        <v>357968.16</v>
      </c>
      <c r="G19" s="95">
        <v>357968.16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topLeftCell="A5" workbookViewId="0">
      <selection activeCell="G9" sqref="G9"/>
    </sheetView>
  </sheetViews>
  <sheetFormatPr defaultColWidth="9" defaultRowHeight="13.5"/>
  <cols>
    <col min="1" max="1" width="4.375" style="57" customWidth="1"/>
    <col min="2" max="3" width="5.125" style="57" customWidth="1"/>
    <col min="4" max="4" width="18.125" style="57" customWidth="1"/>
    <col min="5" max="5" width="15.375" style="57" customWidth="1"/>
    <col min="6" max="16384" width="9" style="57"/>
  </cols>
  <sheetData>
    <row r="1" customHeight="1"/>
    <row r="2" ht="46.5" customHeight="1" spans="1:17">
      <c r="A2" s="58" t="s">
        <v>228</v>
      </c>
      <c r="B2" s="58"/>
      <c r="C2" s="58"/>
      <c r="D2" s="8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2" t="s">
        <v>73</v>
      </c>
      <c r="B3" s="82"/>
      <c r="C3" s="82"/>
      <c r="D3" s="82"/>
      <c r="Q3" s="57" t="s">
        <v>2</v>
      </c>
    </row>
    <row r="4" ht="40.5" customHeight="1" spans="1:17">
      <c r="A4" s="74" t="s">
        <v>74</v>
      </c>
      <c r="B4" s="83"/>
      <c r="C4" s="75"/>
      <c r="D4" s="84" t="s">
        <v>74</v>
      </c>
      <c r="E4" s="73" t="s">
        <v>62</v>
      </c>
      <c r="F4" s="73" t="s">
        <v>110</v>
      </c>
      <c r="G4" s="73" t="s">
        <v>111</v>
      </c>
      <c r="H4" s="73" t="s">
        <v>112</v>
      </c>
      <c r="I4" s="73" t="s">
        <v>113</v>
      </c>
      <c r="J4" s="73" t="s">
        <v>114</v>
      </c>
      <c r="K4" s="73" t="s">
        <v>115</v>
      </c>
      <c r="L4" s="73" t="s">
        <v>116</v>
      </c>
      <c r="M4" s="73" t="s">
        <v>117</v>
      </c>
      <c r="N4" s="73" t="s">
        <v>100</v>
      </c>
      <c r="O4" s="73" t="s">
        <v>118</v>
      </c>
      <c r="P4" s="73" t="s">
        <v>108</v>
      </c>
      <c r="Q4" s="73" t="s">
        <v>107</v>
      </c>
    </row>
    <row r="5" customHeight="1" spans="1:17">
      <c r="A5" s="73" t="s">
        <v>75</v>
      </c>
      <c r="B5" s="73" t="s">
        <v>76</v>
      </c>
      <c r="C5" s="73" t="s">
        <v>77</v>
      </c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77"/>
      <c r="B6" s="77"/>
      <c r="C6" s="77"/>
      <c r="D6" s="8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57" customFormat="1" ht="33.75" customHeight="1" spans="1:17">
      <c r="A7" s="69"/>
      <c r="B7" s="69"/>
      <c r="C7" s="69"/>
      <c r="D7" s="88" t="s">
        <v>68</v>
      </c>
      <c r="E7" s="89">
        <v>6914264.52</v>
      </c>
      <c r="F7" s="89">
        <v>0</v>
      </c>
      <c r="G7" s="89">
        <v>0</v>
      </c>
      <c r="H7" s="89">
        <v>0</v>
      </c>
      <c r="I7" s="89">
        <v>0</v>
      </c>
      <c r="J7" s="89">
        <v>6894264.52</v>
      </c>
      <c r="K7" s="89">
        <v>0</v>
      </c>
      <c r="L7" s="89">
        <v>0</v>
      </c>
      <c r="M7" s="89">
        <v>0</v>
      </c>
      <c r="N7" s="89">
        <v>20000</v>
      </c>
      <c r="O7" s="89">
        <v>0</v>
      </c>
      <c r="P7" s="89">
        <v>0</v>
      </c>
      <c r="Q7" s="89">
        <v>0</v>
      </c>
    </row>
    <row r="8" ht="30" customHeight="1" spans="1:17">
      <c r="A8" s="90">
        <v>208</v>
      </c>
      <c r="B8" s="80"/>
      <c r="C8" s="80"/>
      <c r="D8" s="91" t="s">
        <v>79</v>
      </c>
      <c r="E8" s="89">
        <v>673469.76</v>
      </c>
      <c r="F8" s="89">
        <v>0</v>
      </c>
      <c r="G8" s="89">
        <v>0</v>
      </c>
      <c r="H8" s="89">
        <v>0</v>
      </c>
      <c r="I8" s="89">
        <v>0</v>
      </c>
      <c r="J8" s="89">
        <v>673469.76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ht="30" customHeight="1" spans="1:17">
      <c r="A9" s="90">
        <v>208</v>
      </c>
      <c r="B9" s="80" t="s">
        <v>80</v>
      </c>
      <c r="C9" s="80"/>
      <c r="D9" s="91" t="s">
        <v>81</v>
      </c>
      <c r="E9" s="89">
        <v>673469.76</v>
      </c>
      <c r="F9" s="89">
        <v>0</v>
      </c>
      <c r="G9" s="89">
        <v>0</v>
      </c>
      <c r="H9" s="89">
        <v>0</v>
      </c>
      <c r="I9" s="89">
        <v>0</v>
      </c>
      <c r="J9" s="89">
        <v>673469.76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</row>
    <row r="10" ht="30" customHeight="1" spans="1:17">
      <c r="A10" s="92">
        <v>208</v>
      </c>
      <c r="B10" s="80" t="s">
        <v>80</v>
      </c>
      <c r="C10" s="80" t="s">
        <v>80</v>
      </c>
      <c r="D10" s="93" t="s">
        <v>82</v>
      </c>
      <c r="E10" s="89">
        <v>477290.88</v>
      </c>
      <c r="F10" s="89">
        <v>0</v>
      </c>
      <c r="G10" s="89">
        <v>0</v>
      </c>
      <c r="H10" s="89">
        <v>0</v>
      </c>
      <c r="I10" s="89">
        <v>0</v>
      </c>
      <c r="J10" s="89">
        <v>477290.88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  <row r="11" ht="30" customHeight="1" spans="1:17">
      <c r="A11" s="92">
        <v>208</v>
      </c>
      <c r="B11" s="80" t="s">
        <v>80</v>
      </c>
      <c r="C11" s="80" t="s">
        <v>83</v>
      </c>
      <c r="D11" s="93" t="s">
        <v>84</v>
      </c>
      <c r="E11" s="89">
        <v>196178.88</v>
      </c>
      <c r="F11" s="89">
        <v>0</v>
      </c>
      <c r="G11" s="89">
        <v>0</v>
      </c>
      <c r="H11" s="89">
        <v>0</v>
      </c>
      <c r="I11" s="89">
        <v>0</v>
      </c>
      <c r="J11" s="89">
        <v>196178.88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</row>
    <row r="12" ht="30" customHeight="1" spans="1:17">
      <c r="A12" s="90">
        <v>212</v>
      </c>
      <c r="B12" s="80"/>
      <c r="C12" s="80"/>
      <c r="D12" s="91" t="s">
        <v>85</v>
      </c>
      <c r="E12" s="89">
        <v>5882826.6</v>
      </c>
      <c r="F12" s="89">
        <v>0</v>
      </c>
      <c r="G12" s="89">
        <v>0</v>
      </c>
      <c r="H12" s="89">
        <v>0</v>
      </c>
      <c r="I12" s="89">
        <v>0</v>
      </c>
      <c r="J12" s="89">
        <v>5862826.6</v>
      </c>
      <c r="K12" s="89">
        <v>0</v>
      </c>
      <c r="L12" s="89">
        <v>0</v>
      </c>
      <c r="M12" s="89">
        <v>0</v>
      </c>
      <c r="N12" s="89">
        <v>20000</v>
      </c>
      <c r="O12" s="89">
        <v>0</v>
      </c>
      <c r="P12" s="89">
        <v>0</v>
      </c>
      <c r="Q12" s="89">
        <v>0</v>
      </c>
    </row>
    <row r="13" ht="30" customHeight="1" spans="1:17">
      <c r="A13" s="90">
        <v>212</v>
      </c>
      <c r="B13" s="80" t="s">
        <v>86</v>
      </c>
      <c r="C13" s="80"/>
      <c r="D13" s="91" t="s">
        <v>87</v>
      </c>
      <c r="E13" s="89">
        <v>2882826.6</v>
      </c>
      <c r="F13" s="89">
        <v>0</v>
      </c>
      <c r="G13" s="89">
        <v>0</v>
      </c>
      <c r="H13" s="89">
        <v>0</v>
      </c>
      <c r="I13" s="89">
        <v>0</v>
      </c>
      <c r="J13" s="89">
        <v>2862826.6</v>
      </c>
      <c r="K13" s="89">
        <v>0</v>
      </c>
      <c r="L13" s="89">
        <v>0</v>
      </c>
      <c r="M13" s="89">
        <v>0</v>
      </c>
      <c r="N13" s="89">
        <v>20000</v>
      </c>
      <c r="O13" s="89">
        <v>0</v>
      </c>
      <c r="P13" s="89">
        <v>0</v>
      </c>
      <c r="Q13" s="89">
        <v>0</v>
      </c>
    </row>
    <row r="14" ht="30" customHeight="1" spans="1:17">
      <c r="A14" s="92">
        <v>212</v>
      </c>
      <c r="B14" s="80" t="s">
        <v>86</v>
      </c>
      <c r="C14" s="92">
        <v>99</v>
      </c>
      <c r="D14" s="93" t="s">
        <v>88</v>
      </c>
      <c r="E14" s="89">
        <v>2882826.6</v>
      </c>
      <c r="F14" s="89">
        <v>0</v>
      </c>
      <c r="G14" s="89">
        <v>0</v>
      </c>
      <c r="H14" s="89">
        <v>0</v>
      </c>
      <c r="I14" s="89">
        <v>0</v>
      </c>
      <c r="J14" s="89">
        <v>2862826.6</v>
      </c>
      <c r="K14" s="89">
        <v>0</v>
      </c>
      <c r="L14" s="89">
        <v>0</v>
      </c>
      <c r="M14" s="89">
        <v>0</v>
      </c>
      <c r="N14" s="89">
        <v>20000</v>
      </c>
      <c r="O14" s="89">
        <v>0</v>
      </c>
      <c r="P14" s="89">
        <v>0</v>
      </c>
      <c r="Q14" s="89">
        <v>0</v>
      </c>
    </row>
    <row r="15" ht="30" customHeight="1" spans="1:17">
      <c r="A15" s="90">
        <v>212</v>
      </c>
      <c r="B15" s="80" t="s">
        <v>89</v>
      </c>
      <c r="C15" s="80"/>
      <c r="D15" s="91" t="s">
        <v>90</v>
      </c>
      <c r="E15" s="89">
        <v>3000000</v>
      </c>
      <c r="F15" s="89">
        <v>0</v>
      </c>
      <c r="G15" s="89">
        <v>0</v>
      </c>
      <c r="H15" s="89">
        <v>0</v>
      </c>
      <c r="I15" s="89">
        <v>0</v>
      </c>
      <c r="J15" s="89">
        <v>3000000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</row>
    <row r="16" ht="30" customHeight="1" spans="1:17">
      <c r="A16" s="92">
        <v>212</v>
      </c>
      <c r="B16" s="80" t="s">
        <v>89</v>
      </c>
      <c r="C16" s="92">
        <v>99</v>
      </c>
      <c r="D16" s="93" t="s">
        <v>91</v>
      </c>
      <c r="E16" s="89">
        <v>3000000</v>
      </c>
      <c r="F16" s="89">
        <v>0</v>
      </c>
      <c r="G16" s="89">
        <v>0</v>
      </c>
      <c r="H16" s="89">
        <v>0</v>
      </c>
      <c r="I16" s="89">
        <v>0</v>
      </c>
      <c r="J16" s="89">
        <v>3000000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</row>
    <row r="17" ht="30" customHeight="1" spans="1:17">
      <c r="A17" s="90">
        <v>221</v>
      </c>
      <c r="B17" s="80"/>
      <c r="C17" s="80"/>
      <c r="D17" s="91" t="s">
        <v>92</v>
      </c>
      <c r="E17" s="89">
        <v>357968.16</v>
      </c>
      <c r="F17" s="89">
        <v>0</v>
      </c>
      <c r="G17" s="89">
        <v>0</v>
      </c>
      <c r="H17" s="89">
        <v>0</v>
      </c>
      <c r="I17" s="89">
        <v>0</v>
      </c>
      <c r="J17" s="89">
        <v>357968.16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</row>
    <row r="18" ht="30" customHeight="1" spans="1:17">
      <c r="A18" s="90">
        <v>221</v>
      </c>
      <c r="B18" s="80" t="s">
        <v>93</v>
      </c>
      <c r="C18" s="80"/>
      <c r="D18" s="91" t="s">
        <v>94</v>
      </c>
      <c r="E18" s="89">
        <v>357968.16</v>
      </c>
      <c r="F18" s="89">
        <v>0</v>
      </c>
      <c r="G18" s="89">
        <v>0</v>
      </c>
      <c r="H18" s="89">
        <v>0</v>
      </c>
      <c r="I18" s="89">
        <v>0</v>
      </c>
      <c r="J18" s="89">
        <v>357968.16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</row>
    <row r="19" ht="30" customHeight="1" spans="1:17">
      <c r="A19" s="92">
        <v>221</v>
      </c>
      <c r="B19" s="80" t="s">
        <v>93</v>
      </c>
      <c r="C19" s="80" t="s">
        <v>86</v>
      </c>
      <c r="D19" s="93" t="s">
        <v>95</v>
      </c>
      <c r="E19" s="89">
        <v>357968.16</v>
      </c>
      <c r="F19" s="89">
        <v>0</v>
      </c>
      <c r="G19" s="89">
        <v>0</v>
      </c>
      <c r="H19" s="89">
        <v>0</v>
      </c>
      <c r="I19" s="89">
        <v>0</v>
      </c>
      <c r="J19" s="89">
        <v>357968.16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D10" sqref="D10"/>
    </sheetView>
  </sheetViews>
  <sheetFormatPr defaultColWidth="9" defaultRowHeight="13.5" outlineLevelRow="6" outlineLevelCol="7"/>
  <cols>
    <col min="1" max="1" width="24.75" style="57" customWidth="1"/>
    <col min="2" max="2" width="14.625" style="57" customWidth="1"/>
    <col min="3" max="3" width="19.5" style="57" customWidth="1"/>
    <col min="4" max="4" width="24.375" style="57" customWidth="1"/>
    <col min="5" max="5" width="14.75" style="57" customWidth="1"/>
    <col min="6" max="6" width="15" style="57" customWidth="1"/>
    <col min="7" max="7" width="11.5" style="57" customWidth="1"/>
    <col min="8" max="8" width="11.375" style="57" customWidth="1"/>
    <col min="9" max="16384" width="9" style="57"/>
  </cols>
  <sheetData>
    <row r="1" customHeight="1"/>
    <row r="2" ht="23.25" customHeight="1" spans="1:8">
      <c r="A2" s="42" t="s">
        <v>229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230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s="57" customFormat="1" ht="33.75" customHeight="1" spans="1:8">
      <c r="A6" s="78" t="s">
        <v>68</v>
      </c>
      <c r="B6" s="79">
        <v>3000000</v>
      </c>
      <c r="C6" s="79">
        <v>3000000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80" t="s">
        <v>231</v>
      </c>
      <c r="B7" s="79">
        <v>3000000</v>
      </c>
      <c r="C7" s="79">
        <v>3000000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B6" sqref="B6:B8"/>
    </sheetView>
  </sheetViews>
  <sheetFormatPr defaultColWidth="9" defaultRowHeight="13.5" outlineLevelRow="7" outlineLevelCol="6"/>
  <cols>
    <col min="1" max="1" width="9" style="57"/>
    <col min="2" max="2" width="11.75" style="57" customWidth="1"/>
    <col min="3" max="3" width="16.625" style="57" customWidth="1"/>
    <col min="4" max="4" width="12" style="57" customWidth="1"/>
    <col min="5" max="5" width="14.375" style="57" customWidth="1"/>
    <col min="6" max="6" width="18.125" style="57" customWidth="1"/>
    <col min="7" max="7" width="18.875" style="57" customWidth="1"/>
    <col min="8" max="16384" width="9" style="57"/>
  </cols>
  <sheetData>
    <row r="1" ht="35.25" customHeight="1" spans="1:7">
      <c r="A1" s="58" t="s">
        <v>232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233</v>
      </c>
      <c r="C3" s="64"/>
      <c r="D3" s="64"/>
      <c r="E3" s="64"/>
      <c r="F3" s="64"/>
      <c r="G3" s="65"/>
    </row>
    <row r="4" ht="16.5" customHeight="1" spans="1:7">
      <c r="A4" s="66"/>
      <c r="B4" s="62" t="s">
        <v>234</v>
      </c>
      <c r="C4" s="62" t="s">
        <v>165</v>
      </c>
      <c r="D4" s="62" t="s">
        <v>235</v>
      </c>
      <c r="E4" s="63" t="s">
        <v>236</v>
      </c>
      <c r="F4" s="65"/>
      <c r="G4" s="62" t="s">
        <v>237</v>
      </c>
    </row>
    <row r="5" ht="34.5" customHeight="1" spans="1:7">
      <c r="A5" s="67"/>
      <c r="B5" s="67"/>
      <c r="C5" s="67"/>
      <c r="D5" s="67"/>
      <c r="E5" s="68" t="s">
        <v>238</v>
      </c>
      <c r="F5" s="68" t="s">
        <v>169</v>
      </c>
      <c r="G5" s="67"/>
    </row>
    <row r="6" s="57" customFormat="1" ht="57" customHeight="1" spans="1:7">
      <c r="A6" s="69" t="s">
        <v>68</v>
      </c>
      <c r="B6" s="70">
        <v>91500</v>
      </c>
      <c r="C6" s="70">
        <v>31500</v>
      </c>
      <c r="D6" s="70">
        <v>60000</v>
      </c>
      <c r="E6" s="70">
        <v>0</v>
      </c>
      <c r="F6" s="70">
        <v>60000</v>
      </c>
      <c r="G6" s="70">
        <v>0</v>
      </c>
    </row>
    <row r="7" ht="57" customHeight="1" spans="1:7">
      <c r="A7" s="69"/>
      <c r="B7" s="70">
        <v>91500</v>
      </c>
      <c r="C7" s="70">
        <v>31500</v>
      </c>
      <c r="D7" s="70">
        <v>60000</v>
      </c>
      <c r="E7" s="70">
        <v>0</v>
      </c>
      <c r="F7" s="70">
        <v>60000</v>
      </c>
      <c r="G7" s="70">
        <v>0</v>
      </c>
    </row>
    <row r="8" ht="57" customHeight="1" spans="1:7">
      <c r="A8" s="69" t="s">
        <v>239</v>
      </c>
      <c r="B8" s="70">
        <v>91500</v>
      </c>
      <c r="C8" s="70">
        <v>31500</v>
      </c>
      <c r="D8" s="70">
        <v>60000</v>
      </c>
      <c r="E8" s="70">
        <v>0</v>
      </c>
      <c r="F8" s="70">
        <v>60000</v>
      </c>
      <c r="G8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C1" workbookViewId="0">
      <selection activeCell="M20" sqref="M20:M21"/>
    </sheetView>
  </sheetViews>
  <sheetFormatPr defaultColWidth="9" defaultRowHeight="13.5" outlineLevelRow="5"/>
  <cols>
    <col min="1" max="7" width="9" style="41"/>
    <col min="8" max="15" width="15.625" style="41" customWidth="1"/>
    <col min="16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241</v>
      </c>
    </row>
    <row r="3" ht="40.5" customHeight="1" spans="1:22">
      <c r="A3" s="47" t="s">
        <v>242</v>
      </c>
      <c r="B3" s="47" t="s">
        <v>65</v>
      </c>
      <c r="C3" s="47" t="s">
        <v>243</v>
      </c>
      <c r="D3" s="47" t="s">
        <v>244</v>
      </c>
      <c r="E3" s="47" t="s">
        <v>245</v>
      </c>
      <c r="F3" s="47" t="s">
        <v>246</v>
      </c>
      <c r="G3" s="47" t="s">
        <v>247</v>
      </c>
      <c r="H3" s="48" t="s">
        <v>248</v>
      </c>
      <c r="I3" s="54"/>
      <c r="J3" s="54"/>
      <c r="K3" s="54"/>
      <c r="L3" s="55"/>
      <c r="M3" s="48" t="s">
        <v>249</v>
      </c>
      <c r="N3" s="54"/>
      <c r="O3" s="54"/>
      <c r="P3" s="54"/>
      <c r="Q3" s="54"/>
      <c r="R3" s="54"/>
      <c r="S3" s="55"/>
      <c r="T3" s="50" t="s">
        <v>250</v>
      </c>
      <c r="U3" s="47" t="s">
        <v>251</v>
      </c>
      <c r="V3" s="47" t="s">
        <v>252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253</v>
      </c>
      <c r="I4" s="50" t="s">
        <v>254</v>
      </c>
      <c r="J4" s="50" t="s">
        <v>18</v>
      </c>
      <c r="K4" s="50" t="s">
        <v>255</v>
      </c>
      <c r="L4" s="50" t="s">
        <v>256</v>
      </c>
      <c r="M4" s="50" t="s">
        <v>257</v>
      </c>
      <c r="N4" s="50" t="s">
        <v>7</v>
      </c>
      <c r="O4" s="50" t="s">
        <v>19</v>
      </c>
      <c r="P4" s="50" t="s">
        <v>258</v>
      </c>
      <c r="Q4" s="50" t="s">
        <v>259</v>
      </c>
      <c r="R4" s="50" t="s">
        <v>165</v>
      </c>
      <c r="S4" s="50" t="s">
        <v>174</v>
      </c>
      <c r="T4" s="50"/>
      <c r="U4" s="49"/>
      <c r="V4" s="49"/>
    </row>
    <row r="5" customHeight="1" spans="1:22">
      <c r="A5" s="50" t="s">
        <v>260</v>
      </c>
      <c r="B5" s="50" t="s">
        <v>260</v>
      </c>
      <c r="C5" s="50" t="s">
        <v>260</v>
      </c>
      <c r="D5" s="50" t="s">
        <v>260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239</v>
      </c>
      <c r="C6" s="51" t="s">
        <v>261</v>
      </c>
      <c r="D6" s="51" t="s">
        <v>262</v>
      </c>
      <c r="E6" s="52">
        <v>55</v>
      </c>
      <c r="F6" s="52">
        <v>51</v>
      </c>
      <c r="G6" s="51" t="s">
        <v>263</v>
      </c>
      <c r="H6" s="53">
        <v>791.43</v>
      </c>
      <c r="I6" s="53">
        <v>691.43</v>
      </c>
      <c r="J6" s="53">
        <v>0</v>
      </c>
      <c r="K6" s="53">
        <v>100</v>
      </c>
      <c r="L6" s="53">
        <v>0</v>
      </c>
      <c r="M6" s="53">
        <v>791.43</v>
      </c>
      <c r="N6" s="53">
        <v>491.43</v>
      </c>
      <c r="O6" s="53">
        <v>300</v>
      </c>
      <c r="P6" s="53">
        <v>9.15</v>
      </c>
      <c r="Q6" s="53">
        <v>6</v>
      </c>
      <c r="R6" s="53">
        <v>3.15</v>
      </c>
      <c r="S6" s="53">
        <v>0</v>
      </c>
      <c r="T6" s="51" t="s">
        <v>264</v>
      </c>
      <c r="U6" s="51" t="s">
        <v>264</v>
      </c>
      <c r="V6" s="51" t="s">
        <v>264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showZeros="0" workbookViewId="0">
      <selection activeCell="A7" sqref="A7:D8"/>
    </sheetView>
  </sheetViews>
  <sheetFormatPr defaultColWidth="9" defaultRowHeight="13.5"/>
  <cols>
    <col min="1" max="1" width="4.375" style="57" customWidth="1"/>
    <col min="2" max="2" width="5.75" style="198" customWidth="1"/>
    <col min="3" max="3" width="5.125" style="198" customWidth="1"/>
    <col min="4" max="4" width="19" style="103" customWidth="1"/>
    <col min="5" max="5" width="18.75" style="57" customWidth="1"/>
    <col min="6" max="6" width="15.125" style="57" customWidth="1"/>
    <col min="7" max="7" width="24.375" style="57" customWidth="1"/>
    <col min="8" max="8" width="11.5" style="57" customWidth="1"/>
    <col min="9" max="10" width="12" style="57" customWidth="1"/>
    <col min="11" max="11" width="11.5" style="57" customWidth="1"/>
    <col min="12" max="12" width="11.375" style="57" customWidth="1"/>
    <col min="13" max="16384" width="9" style="57"/>
  </cols>
  <sheetData>
    <row r="1" customHeight="1"/>
    <row r="2" ht="32.25" customHeight="1" spans="1:12">
      <c r="A2" s="42" t="s">
        <v>72</v>
      </c>
      <c r="B2" s="199"/>
      <c r="C2" s="199"/>
      <c r="D2" s="104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9" t="s">
        <v>73</v>
      </c>
      <c r="B3" s="200"/>
      <c r="C3" s="200"/>
      <c r="D3" s="201"/>
      <c r="E3" s="60"/>
      <c r="L3" s="57" t="s">
        <v>2</v>
      </c>
    </row>
    <row r="4" ht="21" customHeight="1" spans="1:12">
      <c r="A4" s="74" t="s">
        <v>74</v>
      </c>
      <c r="B4" s="202"/>
      <c r="C4" s="202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23" t="s">
        <v>75</v>
      </c>
      <c r="B5" s="203" t="s">
        <v>76</v>
      </c>
      <c r="C5" s="204" t="s">
        <v>77</v>
      </c>
      <c r="D5" s="94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90"/>
      <c r="B6" s="80"/>
      <c r="C6" s="80"/>
      <c r="D6" s="109" t="s">
        <v>68</v>
      </c>
      <c r="E6" s="205">
        <v>7914264.52</v>
      </c>
      <c r="F6" s="205">
        <v>6914264.52</v>
      </c>
      <c r="G6" s="205">
        <v>1000000</v>
      </c>
      <c r="H6" s="205">
        <v>0</v>
      </c>
      <c r="I6" s="205">
        <v>0</v>
      </c>
      <c r="J6" s="205">
        <v>0</v>
      </c>
      <c r="K6" s="205">
        <v>0</v>
      </c>
      <c r="L6" s="205">
        <v>0</v>
      </c>
    </row>
    <row r="7" ht="30" customHeight="1" spans="1:12">
      <c r="A7" s="90">
        <v>208</v>
      </c>
      <c r="B7" s="80"/>
      <c r="C7" s="80"/>
      <c r="D7" s="96" t="s">
        <v>79</v>
      </c>
      <c r="E7" s="205">
        <v>673469.76</v>
      </c>
      <c r="F7" s="205">
        <v>673469.76</v>
      </c>
      <c r="G7" s="205">
        <v>0</v>
      </c>
      <c r="H7" s="205">
        <v>0</v>
      </c>
      <c r="I7" s="205">
        <v>0</v>
      </c>
      <c r="J7" s="205">
        <v>0</v>
      </c>
      <c r="K7" s="205">
        <v>0</v>
      </c>
      <c r="L7" s="205">
        <v>0</v>
      </c>
    </row>
    <row r="8" ht="30" customHeight="1" spans="1:12">
      <c r="A8" s="90">
        <v>208</v>
      </c>
      <c r="B8" s="80" t="s">
        <v>80</v>
      </c>
      <c r="C8" s="80"/>
      <c r="D8" s="96" t="s">
        <v>81</v>
      </c>
      <c r="E8" s="205">
        <v>673469.76</v>
      </c>
      <c r="F8" s="205">
        <v>673469.76</v>
      </c>
      <c r="G8" s="205">
        <v>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</row>
    <row r="9" ht="30" customHeight="1" spans="1:12">
      <c r="A9" s="90">
        <v>208</v>
      </c>
      <c r="B9" s="80" t="s">
        <v>80</v>
      </c>
      <c r="C9" s="80" t="s">
        <v>80</v>
      </c>
      <c r="D9" s="109" t="s">
        <v>82</v>
      </c>
      <c r="E9" s="205">
        <v>477290.88</v>
      </c>
      <c r="F9" s="205">
        <v>477290.88</v>
      </c>
      <c r="G9" s="205">
        <v>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</row>
    <row r="10" ht="30" customHeight="1" spans="1:12">
      <c r="A10" s="90">
        <v>208</v>
      </c>
      <c r="B10" s="80" t="s">
        <v>80</v>
      </c>
      <c r="C10" s="80" t="s">
        <v>83</v>
      </c>
      <c r="D10" s="109" t="s">
        <v>84</v>
      </c>
      <c r="E10" s="205">
        <v>196178.88</v>
      </c>
      <c r="F10" s="205">
        <v>196178.88</v>
      </c>
      <c r="G10" s="205">
        <v>0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</row>
    <row r="11" ht="30" customHeight="1" spans="1:12">
      <c r="A11" s="90">
        <v>212</v>
      </c>
      <c r="B11" s="80"/>
      <c r="C11" s="80"/>
      <c r="D11" s="96" t="s">
        <v>85</v>
      </c>
      <c r="E11" s="205">
        <v>6882826.6</v>
      </c>
      <c r="F11" s="205">
        <v>5882826.6</v>
      </c>
      <c r="G11" s="205">
        <v>1000000</v>
      </c>
      <c r="H11" s="205">
        <v>0</v>
      </c>
      <c r="I11" s="205">
        <v>0</v>
      </c>
      <c r="J11" s="205">
        <v>0</v>
      </c>
      <c r="K11" s="205">
        <v>0</v>
      </c>
      <c r="L11" s="205">
        <v>0</v>
      </c>
    </row>
    <row r="12" ht="30" customHeight="1" spans="1:12">
      <c r="A12" s="90">
        <v>212</v>
      </c>
      <c r="B12" s="80" t="s">
        <v>86</v>
      </c>
      <c r="C12" s="80"/>
      <c r="D12" s="96" t="s">
        <v>87</v>
      </c>
      <c r="E12" s="205">
        <v>3882826.6</v>
      </c>
      <c r="F12" s="205">
        <v>2882826.6</v>
      </c>
      <c r="G12" s="205">
        <v>1000000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</row>
    <row r="13" ht="30" customHeight="1" spans="1:12">
      <c r="A13" s="90">
        <v>212</v>
      </c>
      <c r="B13" s="80" t="s">
        <v>86</v>
      </c>
      <c r="C13" s="80">
        <v>99</v>
      </c>
      <c r="D13" s="109" t="s">
        <v>88</v>
      </c>
      <c r="E13" s="205">
        <v>3882826.6</v>
      </c>
      <c r="F13" s="205">
        <v>2882826.6</v>
      </c>
      <c r="G13" s="205">
        <v>1000000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</row>
    <row r="14" ht="30" customHeight="1" spans="1:12">
      <c r="A14" s="90">
        <v>212</v>
      </c>
      <c r="B14" s="80" t="s">
        <v>89</v>
      </c>
      <c r="C14" s="80"/>
      <c r="D14" s="96" t="s">
        <v>90</v>
      </c>
      <c r="E14" s="205">
        <v>3000000</v>
      </c>
      <c r="F14" s="205">
        <v>3000000</v>
      </c>
      <c r="G14" s="205">
        <v>0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</row>
    <row r="15" ht="30" customHeight="1" spans="1:12">
      <c r="A15" s="90">
        <v>212</v>
      </c>
      <c r="B15" s="80" t="s">
        <v>89</v>
      </c>
      <c r="C15" s="80">
        <v>99</v>
      </c>
      <c r="D15" s="109" t="s">
        <v>91</v>
      </c>
      <c r="E15" s="205">
        <v>3000000</v>
      </c>
      <c r="F15" s="205">
        <v>3000000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</row>
    <row r="16" ht="30" customHeight="1" spans="1:12">
      <c r="A16" s="90">
        <v>221</v>
      </c>
      <c r="B16" s="80"/>
      <c r="C16" s="80"/>
      <c r="D16" s="96" t="s">
        <v>92</v>
      </c>
      <c r="E16" s="205">
        <v>357968.16</v>
      </c>
      <c r="F16" s="205">
        <v>357968.16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5">
        <v>0</v>
      </c>
    </row>
    <row r="17" ht="30" customHeight="1" spans="1:12">
      <c r="A17" s="90">
        <v>221</v>
      </c>
      <c r="B17" s="80" t="s">
        <v>93</v>
      </c>
      <c r="C17" s="80"/>
      <c r="D17" s="96" t="s">
        <v>94</v>
      </c>
      <c r="E17" s="205">
        <v>357968.16</v>
      </c>
      <c r="F17" s="205">
        <v>357968.16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</row>
    <row r="18" ht="30" customHeight="1" spans="1:12">
      <c r="A18" s="90">
        <v>221</v>
      </c>
      <c r="B18" s="80" t="s">
        <v>93</v>
      </c>
      <c r="C18" s="80" t="s">
        <v>86</v>
      </c>
      <c r="D18" s="109" t="s">
        <v>95</v>
      </c>
      <c r="E18" s="205">
        <v>357968.16</v>
      </c>
      <c r="F18" s="205">
        <v>357968.16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472222222222222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F21" sqref="F21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/>
    <row r="2" ht="42.75" customHeight="1" spans="1:53">
      <c r="A2" s="26" t="s">
        <v>265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customHeight="1" spans="1:53">
      <c r="A4" s="27" t="s">
        <v>242</v>
      </c>
      <c r="B4" s="27" t="s">
        <v>65</v>
      </c>
      <c r="C4" s="27" t="s">
        <v>266</v>
      </c>
      <c r="D4" s="27" t="s">
        <v>267</v>
      </c>
      <c r="E4" s="27" t="s">
        <v>268</v>
      </c>
      <c r="F4" s="27" t="s">
        <v>269</v>
      </c>
      <c r="G4" s="27" t="s">
        <v>270</v>
      </c>
      <c r="H4" s="27" t="s">
        <v>244</v>
      </c>
      <c r="I4" s="27" t="s">
        <v>271</v>
      </c>
      <c r="J4" s="27" t="s">
        <v>272</v>
      </c>
      <c r="K4" s="32" t="s">
        <v>273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274</v>
      </c>
      <c r="W4" s="34" t="s">
        <v>275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251</v>
      </c>
      <c r="BA4" s="27" t="s">
        <v>252</v>
      </c>
    </row>
    <row r="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276</v>
      </c>
      <c r="L5" s="35"/>
      <c r="M5" s="35"/>
      <c r="N5" s="35"/>
      <c r="O5" s="35"/>
      <c r="P5" s="35"/>
      <c r="Q5" s="35"/>
      <c r="R5" s="36"/>
      <c r="S5" s="34" t="s">
        <v>277</v>
      </c>
      <c r="T5" s="35"/>
      <c r="U5" s="36"/>
      <c r="V5" s="28"/>
      <c r="W5" s="27" t="s">
        <v>278</v>
      </c>
      <c r="X5" s="27" t="s">
        <v>279</v>
      </c>
      <c r="Y5" s="34" t="s">
        <v>280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281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282</v>
      </c>
      <c r="L6" s="36"/>
      <c r="M6" s="34" t="s">
        <v>283</v>
      </c>
      <c r="N6" s="36"/>
      <c r="O6" s="34" t="s">
        <v>284</v>
      </c>
      <c r="P6" s="36"/>
      <c r="Q6" s="34" t="s">
        <v>285</v>
      </c>
      <c r="R6" s="36"/>
      <c r="S6" s="27" t="s">
        <v>286</v>
      </c>
      <c r="T6" s="27" t="s">
        <v>287</v>
      </c>
      <c r="U6" s="27" t="s">
        <v>288</v>
      </c>
      <c r="V6" s="28"/>
      <c r="W6" s="28"/>
      <c r="X6" s="28"/>
      <c r="Y6" s="34" t="s">
        <v>289</v>
      </c>
      <c r="Z6" s="35"/>
      <c r="AA6" s="36"/>
      <c r="AB6" s="34" t="s">
        <v>290</v>
      </c>
      <c r="AC6" s="35"/>
      <c r="AD6" s="36"/>
      <c r="AE6" s="34" t="s">
        <v>291</v>
      </c>
      <c r="AF6" s="35"/>
      <c r="AG6" s="36"/>
      <c r="AH6" s="34" t="s">
        <v>292</v>
      </c>
      <c r="AI6" s="35"/>
      <c r="AJ6" s="36"/>
      <c r="AK6" s="34" t="s">
        <v>293</v>
      </c>
      <c r="AL6" s="35"/>
      <c r="AM6" s="36"/>
      <c r="AN6" s="34" t="s">
        <v>294</v>
      </c>
      <c r="AO6" s="35"/>
      <c r="AP6" s="36"/>
      <c r="AQ6" s="34" t="s">
        <v>295</v>
      </c>
      <c r="AR6" s="35"/>
      <c r="AS6" s="36"/>
      <c r="AT6" s="34" t="s">
        <v>296</v>
      </c>
      <c r="AU6" s="35"/>
      <c r="AV6" s="36"/>
      <c r="AW6" s="34" t="s">
        <v>297</v>
      </c>
      <c r="AX6" s="35"/>
      <c r="AY6" s="36"/>
      <c r="AZ6" s="30"/>
      <c r="BA6" s="28"/>
    </row>
    <row r="7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298</v>
      </c>
      <c r="L7" s="27" t="s">
        <v>299</v>
      </c>
      <c r="M7" s="27" t="s">
        <v>300</v>
      </c>
      <c r="N7" s="27" t="s">
        <v>301</v>
      </c>
      <c r="O7" s="27" t="s">
        <v>302</v>
      </c>
      <c r="P7" s="27" t="s">
        <v>303</v>
      </c>
      <c r="Q7" s="27" t="s">
        <v>304</v>
      </c>
      <c r="R7" s="27" t="s">
        <v>305</v>
      </c>
      <c r="S7" s="28"/>
      <c r="T7" s="28"/>
      <c r="U7" s="28"/>
      <c r="V7" s="28"/>
      <c r="W7" s="28"/>
      <c r="X7" s="28"/>
      <c r="Y7" s="27" t="s">
        <v>306</v>
      </c>
      <c r="Z7" s="27" t="s">
        <v>307</v>
      </c>
      <c r="AA7" s="27" t="s">
        <v>308</v>
      </c>
      <c r="AB7" s="27" t="s">
        <v>309</v>
      </c>
      <c r="AC7" s="27" t="s">
        <v>310</v>
      </c>
      <c r="AD7" s="27" t="s">
        <v>311</v>
      </c>
      <c r="AE7" s="27" t="s">
        <v>312</v>
      </c>
      <c r="AF7" s="27" t="s">
        <v>313</v>
      </c>
      <c r="AG7" s="27" t="s">
        <v>314</v>
      </c>
      <c r="AH7" s="27" t="s">
        <v>315</v>
      </c>
      <c r="AI7" s="27" t="s">
        <v>316</v>
      </c>
      <c r="AJ7" s="27" t="s">
        <v>317</v>
      </c>
      <c r="AK7" s="27" t="s">
        <v>318</v>
      </c>
      <c r="AL7" s="27" t="s">
        <v>319</v>
      </c>
      <c r="AM7" s="27" t="s">
        <v>320</v>
      </c>
      <c r="AN7" s="27" t="s">
        <v>321</v>
      </c>
      <c r="AO7" s="27" t="s">
        <v>322</v>
      </c>
      <c r="AP7" s="27" t="s">
        <v>323</v>
      </c>
      <c r="AQ7" s="27" t="s">
        <v>324</v>
      </c>
      <c r="AR7" s="27" t="s">
        <v>325</v>
      </c>
      <c r="AS7" s="27" t="s">
        <v>326</v>
      </c>
      <c r="AT7" s="27" t="s">
        <v>327</v>
      </c>
      <c r="AU7" s="27" t="s">
        <v>328</v>
      </c>
      <c r="AV7" s="27" t="s">
        <v>329</v>
      </c>
      <c r="AW7" s="27" t="s">
        <v>330</v>
      </c>
      <c r="AX7" s="27" t="s">
        <v>331</v>
      </c>
      <c r="AY7" s="27" t="s">
        <v>332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customHeight="1" spans="1:53">
      <c r="A9" s="30" t="s">
        <v>260</v>
      </c>
      <c r="B9" s="30" t="s">
        <v>260</v>
      </c>
      <c r="C9" s="30" t="s">
        <v>260</v>
      </c>
      <c r="D9" s="30" t="s">
        <v>260</v>
      </c>
      <c r="E9" s="30" t="s">
        <v>260</v>
      </c>
      <c r="F9" s="30" t="s">
        <v>260</v>
      </c>
      <c r="G9" s="30" t="s">
        <v>260</v>
      </c>
      <c r="H9" s="30" t="s">
        <v>260</v>
      </c>
      <c r="I9" s="30" t="s">
        <v>260</v>
      </c>
      <c r="J9" s="30" t="s">
        <v>260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86</v>
      </c>
      <c r="L10" s="37">
        <v>300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86</v>
      </c>
      <c r="T10" s="37">
        <v>300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70</v>
      </c>
      <c r="B11" s="31" t="s">
        <v>239</v>
      </c>
      <c r="C11" s="31" t="s">
        <v>333</v>
      </c>
      <c r="D11" s="31" t="s">
        <v>334</v>
      </c>
      <c r="E11" s="31" t="s">
        <v>335</v>
      </c>
      <c r="F11" s="31" t="s">
        <v>336</v>
      </c>
      <c r="G11" s="31" t="s">
        <v>337</v>
      </c>
      <c r="H11" s="31" t="s">
        <v>338</v>
      </c>
      <c r="I11" s="31" t="s">
        <v>339</v>
      </c>
      <c r="J11" s="31" t="s">
        <v>340</v>
      </c>
      <c r="K11" s="37">
        <v>86</v>
      </c>
      <c r="L11" s="37">
        <v>300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86</v>
      </c>
      <c r="T11" s="37">
        <v>300</v>
      </c>
      <c r="U11" s="31"/>
      <c r="V11" s="31" t="s">
        <v>341</v>
      </c>
      <c r="W11" s="31" t="s">
        <v>342</v>
      </c>
      <c r="X11" s="31" t="s">
        <v>343</v>
      </c>
      <c r="Y11" s="31" t="s">
        <v>344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 t="s">
        <v>345</v>
      </c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 t="s">
        <v>346</v>
      </c>
      <c r="AZ11" s="31" t="s">
        <v>347</v>
      </c>
      <c r="BA11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I13" sqref="I13"/>
    </sheetView>
  </sheetViews>
  <sheetFormatPr defaultColWidth="9" defaultRowHeight="13.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348</v>
      </c>
    </row>
    <row r="2" ht="22.5" customHeight="1" spans="1:15">
      <c r="A2" s="9" t="s">
        <v>349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242</v>
      </c>
      <c r="B4" s="12" t="s">
        <v>65</v>
      </c>
      <c r="C4" s="12" t="s">
        <v>350</v>
      </c>
      <c r="D4" s="12" t="s">
        <v>351</v>
      </c>
      <c r="E4" s="12" t="s">
        <v>352</v>
      </c>
      <c r="F4" s="12" t="s">
        <v>353</v>
      </c>
      <c r="G4" s="12" t="s">
        <v>354</v>
      </c>
      <c r="H4" s="12" t="s">
        <v>62</v>
      </c>
      <c r="I4" s="20" t="s">
        <v>66</v>
      </c>
      <c r="J4" s="21" t="s">
        <v>355</v>
      </c>
      <c r="K4" s="21" t="s">
        <v>356</v>
      </c>
      <c r="L4" s="21" t="s">
        <v>357</v>
      </c>
      <c r="M4" s="21" t="s">
        <v>23</v>
      </c>
      <c r="N4" s="21" t="s">
        <v>28</v>
      </c>
      <c r="O4" s="21" t="s">
        <v>358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0</v>
      </c>
      <c r="G6" s="16"/>
      <c r="H6" s="17">
        <v>2770000</v>
      </c>
      <c r="I6" s="17">
        <v>2770000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239</v>
      </c>
      <c r="C7" s="13"/>
      <c r="D7" s="13"/>
      <c r="E7" s="14"/>
      <c r="F7" s="15">
        <v>0</v>
      </c>
      <c r="G7" s="16"/>
      <c r="H7" s="17">
        <v>2770000</v>
      </c>
      <c r="I7" s="17">
        <v>2770000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359</v>
      </c>
      <c r="D8" s="13" t="s">
        <v>231</v>
      </c>
      <c r="E8" s="14"/>
      <c r="F8" s="15">
        <v>0</v>
      </c>
      <c r="G8" s="16"/>
      <c r="H8" s="17">
        <v>210000</v>
      </c>
      <c r="I8" s="17">
        <v>210000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360</v>
      </c>
      <c r="D9" s="13" t="s">
        <v>231</v>
      </c>
      <c r="E9" s="14"/>
      <c r="F9" s="15">
        <v>0</v>
      </c>
      <c r="G9" s="16"/>
      <c r="H9" s="17">
        <v>60000</v>
      </c>
      <c r="I9" s="17">
        <v>60000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70</v>
      </c>
      <c r="B10" s="13" t="s">
        <v>71</v>
      </c>
      <c r="C10" s="13" t="s">
        <v>361</v>
      </c>
      <c r="D10" s="13" t="s">
        <v>231</v>
      </c>
      <c r="E10" s="14"/>
      <c r="F10" s="15">
        <v>0</v>
      </c>
      <c r="G10" s="16"/>
      <c r="H10" s="17">
        <v>2500000</v>
      </c>
      <c r="I10" s="17">
        <v>2500000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topLeftCell="A7" workbookViewId="0">
      <selection activeCell="F27" sqref="F27"/>
    </sheetView>
  </sheetViews>
  <sheetFormatPr defaultColWidth="9" defaultRowHeight="13.5" outlineLevelRow="4" outlineLevelCol="4"/>
  <sheetData>
    <row r="1" ht="42.95" customHeight="1" spans="1:5">
      <c r="A1" s="2" t="s">
        <v>362</v>
      </c>
      <c r="B1" s="2"/>
      <c r="C1" s="2"/>
      <c r="D1" s="2"/>
      <c r="E1" s="2"/>
    </row>
    <row r="2" customHeight="1" spans="5:5">
      <c r="E2" s="3" t="s">
        <v>241</v>
      </c>
    </row>
    <row r="3" ht="27" customHeight="1" spans="1:5">
      <c r="A3" s="4" t="s">
        <v>65</v>
      </c>
      <c r="B3" s="4" t="s">
        <v>230</v>
      </c>
      <c r="C3" s="4" t="s">
        <v>363</v>
      </c>
      <c r="D3" s="4" t="s">
        <v>364</v>
      </c>
      <c r="E3" s="4" t="s">
        <v>365</v>
      </c>
    </row>
    <row r="4" s="1" customFormat="1" customHeight="1" spans="1:5">
      <c r="A4" s="5" t="s">
        <v>239</v>
      </c>
      <c r="B4" s="5" t="s">
        <v>231</v>
      </c>
      <c r="C4" s="5"/>
      <c r="D4" s="5" t="s">
        <v>366</v>
      </c>
      <c r="E4" s="6">
        <v>300</v>
      </c>
    </row>
    <row r="5" customHeight="1" spans="1:5">
      <c r="A5" s="5" t="s">
        <v>239</v>
      </c>
      <c r="B5" s="5" t="s">
        <v>367</v>
      </c>
      <c r="C5" s="5"/>
      <c r="D5" s="5" t="s">
        <v>368</v>
      </c>
      <c r="E5" s="6">
        <v>491.43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GridLines="0" showZeros="0" topLeftCell="A10" workbookViewId="0">
      <selection activeCell="A8" sqref="$A8:$XFD19"/>
    </sheetView>
  </sheetViews>
  <sheetFormatPr defaultColWidth="9" defaultRowHeight="13.5"/>
  <cols>
    <col min="1" max="1" width="7" style="57" customWidth="1"/>
    <col min="2" max="3" width="7.375" style="57" customWidth="1"/>
    <col min="4" max="11" width="13.375" style="57" customWidth="1"/>
    <col min="12" max="16384" width="9" style="57"/>
  </cols>
  <sheetData>
    <row r="1" customHeight="1"/>
    <row r="2" ht="35.25" customHeight="1" spans="1:18">
      <c r="A2" s="42" t="s">
        <v>96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9" t="s">
        <v>60</v>
      </c>
      <c r="B3" s="60"/>
      <c r="C3" s="60"/>
      <c r="D3" s="60"/>
      <c r="E3" s="60"/>
      <c r="R3" s="71" t="s">
        <v>2</v>
      </c>
    </row>
    <row r="4" ht="16.5" customHeight="1" spans="1:18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83"/>
      <c r="R4" s="75"/>
    </row>
    <row r="5" ht="16.5" customHeight="1" spans="1:18">
      <c r="A5" s="74" t="s">
        <v>97</v>
      </c>
      <c r="B5" s="83"/>
      <c r="C5" s="75"/>
      <c r="D5" s="73" t="s">
        <v>78</v>
      </c>
      <c r="E5" s="86"/>
      <c r="F5" s="73" t="s">
        <v>68</v>
      </c>
      <c r="G5" s="73" t="s">
        <v>98</v>
      </c>
      <c r="H5" s="73" t="s">
        <v>99</v>
      </c>
      <c r="I5" s="73" t="s">
        <v>100</v>
      </c>
      <c r="J5" s="73" t="s">
        <v>68</v>
      </c>
      <c r="K5" s="73" t="s">
        <v>101</v>
      </c>
      <c r="L5" s="73" t="s">
        <v>102</v>
      </c>
      <c r="M5" s="73" t="s">
        <v>103</v>
      </c>
      <c r="N5" s="73" t="s">
        <v>104</v>
      </c>
      <c r="O5" s="73" t="s">
        <v>105</v>
      </c>
      <c r="P5" s="73" t="s">
        <v>106</v>
      </c>
      <c r="Q5" s="73" t="s">
        <v>107</v>
      </c>
      <c r="R5" s="97" t="s">
        <v>108</v>
      </c>
    </row>
    <row r="6" ht="18" customHeight="1" spans="1:18">
      <c r="A6" s="94" t="s">
        <v>75</v>
      </c>
      <c r="B6" s="94" t="s">
        <v>76</v>
      </c>
      <c r="C6" s="94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8"/>
    </row>
    <row r="7" ht="21.75" customHeight="1" spans="1:18">
      <c r="A7" s="197"/>
      <c r="B7" s="197"/>
      <c r="C7" s="197"/>
      <c r="D7" s="109" t="s">
        <v>68</v>
      </c>
      <c r="E7" s="137">
        <v>7914264.52</v>
      </c>
      <c r="F7" s="137">
        <v>4914264.52</v>
      </c>
      <c r="G7" s="137">
        <v>4364264.52</v>
      </c>
      <c r="H7" s="137">
        <v>530000</v>
      </c>
      <c r="I7" s="137">
        <v>20000</v>
      </c>
      <c r="J7" s="137">
        <v>3000000</v>
      </c>
      <c r="K7" s="137">
        <v>3000000</v>
      </c>
      <c r="L7" s="137">
        <v>0</v>
      </c>
      <c r="M7" s="137">
        <v>0</v>
      </c>
      <c r="N7" s="137">
        <v>0</v>
      </c>
      <c r="O7" s="137">
        <v>0</v>
      </c>
      <c r="P7" s="176">
        <v>0</v>
      </c>
      <c r="Q7" s="137">
        <v>0</v>
      </c>
      <c r="R7" s="137">
        <v>0</v>
      </c>
    </row>
    <row r="8" ht="30" customHeight="1" spans="1:18">
      <c r="A8" s="90">
        <v>208</v>
      </c>
      <c r="B8" s="80"/>
      <c r="C8" s="80"/>
      <c r="D8" s="96" t="s">
        <v>79</v>
      </c>
      <c r="E8" s="137">
        <v>673469.76</v>
      </c>
      <c r="F8" s="137">
        <v>673469.76</v>
      </c>
      <c r="G8" s="137">
        <v>673469.76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76">
        <v>0</v>
      </c>
      <c r="Q8" s="137">
        <v>0</v>
      </c>
      <c r="R8" s="137">
        <v>0</v>
      </c>
    </row>
    <row r="9" ht="30" customHeight="1" spans="1:18">
      <c r="A9" s="90">
        <v>208</v>
      </c>
      <c r="B9" s="80" t="s">
        <v>80</v>
      </c>
      <c r="C9" s="80"/>
      <c r="D9" s="96" t="s">
        <v>81</v>
      </c>
      <c r="E9" s="137">
        <v>673469.76</v>
      </c>
      <c r="F9" s="137">
        <v>673469.76</v>
      </c>
      <c r="G9" s="137">
        <v>673469.76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76">
        <v>0</v>
      </c>
      <c r="Q9" s="137">
        <v>0</v>
      </c>
      <c r="R9" s="137">
        <v>0</v>
      </c>
    </row>
    <row r="10" ht="30" customHeight="1" spans="1:18">
      <c r="A10" s="90">
        <v>208</v>
      </c>
      <c r="B10" s="80" t="s">
        <v>80</v>
      </c>
      <c r="C10" s="80" t="s">
        <v>80</v>
      </c>
      <c r="D10" s="109" t="s">
        <v>82</v>
      </c>
      <c r="E10" s="137">
        <v>477290.88</v>
      </c>
      <c r="F10" s="137">
        <v>477290.88</v>
      </c>
      <c r="G10" s="137">
        <v>477290.88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76">
        <v>0</v>
      </c>
      <c r="Q10" s="137">
        <v>0</v>
      </c>
      <c r="R10" s="137">
        <v>0</v>
      </c>
    </row>
    <row r="11" ht="30" customHeight="1" spans="1:18">
      <c r="A11" s="90">
        <v>208</v>
      </c>
      <c r="B11" s="80" t="s">
        <v>80</v>
      </c>
      <c r="C11" s="80" t="s">
        <v>83</v>
      </c>
      <c r="D11" s="109" t="s">
        <v>84</v>
      </c>
      <c r="E11" s="137">
        <v>196178.88</v>
      </c>
      <c r="F11" s="137">
        <v>196178.88</v>
      </c>
      <c r="G11" s="137">
        <v>196178.88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76">
        <v>0</v>
      </c>
      <c r="Q11" s="137">
        <v>0</v>
      </c>
      <c r="R11" s="137">
        <v>0</v>
      </c>
    </row>
    <row r="12" ht="30" customHeight="1" spans="1:18">
      <c r="A12" s="90">
        <v>212</v>
      </c>
      <c r="B12" s="80"/>
      <c r="C12" s="80"/>
      <c r="D12" s="96" t="s">
        <v>85</v>
      </c>
      <c r="E12" s="137">
        <v>6882826.6</v>
      </c>
      <c r="F12" s="137">
        <v>3882826.6</v>
      </c>
      <c r="G12" s="137">
        <v>3332826.6</v>
      </c>
      <c r="H12" s="137">
        <v>530000</v>
      </c>
      <c r="I12" s="137">
        <v>20000</v>
      </c>
      <c r="J12" s="137">
        <v>3000000</v>
      </c>
      <c r="K12" s="137">
        <v>3000000</v>
      </c>
      <c r="L12" s="137">
        <v>0</v>
      </c>
      <c r="M12" s="137">
        <v>0</v>
      </c>
      <c r="N12" s="137">
        <v>0</v>
      </c>
      <c r="O12" s="137">
        <v>0</v>
      </c>
      <c r="P12" s="176">
        <v>0</v>
      </c>
      <c r="Q12" s="137">
        <v>0</v>
      </c>
      <c r="R12" s="137">
        <v>0</v>
      </c>
    </row>
    <row r="13" ht="30" customHeight="1" spans="1:18">
      <c r="A13" s="90">
        <v>212</v>
      </c>
      <c r="B13" s="80" t="s">
        <v>86</v>
      </c>
      <c r="C13" s="80"/>
      <c r="D13" s="96" t="s">
        <v>87</v>
      </c>
      <c r="E13" s="137">
        <v>3882826.6</v>
      </c>
      <c r="F13" s="137">
        <v>3882826.6</v>
      </c>
      <c r="G13" s="137">
        <v>3332826.6</v>
      </c>
      <c r="H13" s="137">
        <v>530000</v>
      </c>
      <c r="I13" s="137">
        <v>20000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76">
        <v>0</v>
      </c>
      <c r="Q13" s="137">
        <v>0</v>
      </c>
      <c r="R13" s="137">
        <v>0</v>
      </c>
    </row>
    <row r="14" ht="30" customHeight="1" spans="1:18">
      <c r="A14" s="90">
        <v>212</v>
      </c>
      <c r="B14" s="80" t="s">
        <v>86</v>
      </c>
      <c r="C14" s="80">
        <v>99</v>
      </c>
      <c r="D14" s="109" t="s">
        <v>88</v>
      </c>
      <c r="E14" s="137">
        <v>3882826.6</v>
      </c>
      <c r="F14" s="137">
        <v>3882826.6</v>
      </c>
      <c r="G14" s="137">
        <v>3332826.6</v>
      </c>
      <c r="H14" s="137">
        <v>530000</v>
      </c>
      <c r="I14" s="137">
        <v>20000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76">
        <v>0</v>
      </c>
      <c r="Q14" s="137">
        <v>0</v>
      </c>
      <c r="R14" s="137">
        <v>0</v>
      </c>
    </row>
    <row r="15" ht="30" customHeight="1" spans="1:18">
      <c r="A15" s="90">
        <v>212</v>
      </c>
      <c r="B15" s="80" t="s">
        <v>89</v>
      </c>
      <c r="C15" s="80"/>
      <c r="D15" s="96" t="s">
        <v>90</v>
      </c>
      <c r="E15" s="137">
        <v>3000000</v>
      </c>
      <c r="F15" s="137">
        <v>0</v>
      </c>
      <c r="G15" s="137">
        <v>0</v>
      </c>
      <c r="H15" s="137">
        <v>0</v>
      </c>
      <c r="I15" s="137">
        <v>0</v>
      </c>
      <c r="J15" s="137">
        <v>3000000</v>
      </c>
      <c r="K15" s="137">
        <v>3000000</v>
      </c>
      <c r="L15" s="137">
        <v>0</v>
      </c>
      <c r="M15" s="137">
        <v>0</v>
      </c>
      <c r="N15" s="137">
        <v>0</v>
      </c>
      <c r="O15" s="137">
        <v>0</v>
      </c>
      <c r="P15" s="176">
        <v>0</v>
      </c>
      <c r="Q15" s="137">
        <v>0</v>
      </c>
      <c r="R15" s="137">
        <v>0</v>
      </c>
    </row>
    <row r="16" ht="30" customHeight="1" spans="1:18">
      <c r="A16" s="90">
        <v>212</v>
      </c>
      <c r="B16" s="80" t="s">
        <v>89</v>
      </c>
      <c r="C16" s="80">
        <v>99</v>
      </c>
      <c r="D16" s="109" t="s">
        <v>91</v>
      </c>
      <c r="E16" s="137">
        <v>3000000</v>
      </c>
      <c r="F16" s="137">
        <v>0</v>
      </c>
      <c r="G16" s="137">
        <v>0</v>
      </c>
      <c r="H16" s="137">
        <v>0</v>
      </c>
      <c r="I16" s="137">
        <v>0</v>
      </c>
      <c r="J16" s="137">
        <v>3000000</v>
      </c>
      <c r="K16" s="137">
        <v>3000000</v>
      </c>
      <c r="L16" s="137">
        <v>0</v>
      </c>
      <c r="M16" s="137">
        <v>0</v>
      </c>
      <c r="N16" s="137">
        <v>0</v>
      </c>
      <c r="O16" s="137">
        <v>0</v>
      </c>
      <c r="P16" s="176">
        <v>0</v>
      </c>
      <c r="Q16" s="137">
        <v>0</v>
      </c>
      <c r="R16" s="137">
        <v>0</v>
      </c>
    </row>
    <row r="17" ht="30" customHeight="1" spans="1:18">
      <c r="A17" s="90">
        <v>221</v>
      </c>
      <c r="B17" s="80"/>
      <c r="C17" s="80"/>
      <c r="D17" s="96" t="s">
        <v>92</v>
      </c>
      <c r="E17" s="137">
        <v>357968.16</v>
      </c>
      <c r="F17" s="137">
        <v>357968.16</v>
      </c>
      <c r="G17" s="137">
        <v>357968.16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76">
        <v>0</v>
      </c>
      <c r="Q17" s="137">
        <v>0</v>
      </c>
      <c r="R17" s="137">
        <v>0</v>
      </c>
    </row>
    <row r="18" ht="30" customHeight="1" spans="1:18">
      <c r="A18" s="90">
        <v>221</v>
      </c>
      <c r="B18" s="80" t="s">
        <v>93</v>
      </c>
      <c r="C18" s="80"/>
      <c r="D18" s="96" t="s">
        <v>94</v>
      </c>
      <c r="E18" s="137">
        <v>357968.16</v>
      </c>
      <c r="F18" s="137">
        <v>357968.16</v>
      </c>
      <c r="G18" s="137">
        <v>357968.16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76">
        <v>0</v>
      </c>
      <c r="Q18" s="137">
        <v>0</v>
      </c>
      <c r="R18" s="137">
        <v>0</v>
      </c>
    </row>
    <row r="19" ht="30" customHeight="1" spans="1:18">
      <c r="A19" s="90">
        <v>221</v>
      </c>
      <c r="B19" s="80" t="s">
        <v>93</v>
      </c>
      <c r="C19" s="80" t="s">
        <v>86</v>
      </c>
      <c r="D19" s="109" t="s">
        <v>95</v>
      </c>
      <c r="E19" s="137">
        <v>357968.16</v>
      </c>
      <c r="F19" s="137">
        <v>357968.16</v>
      </c>
      <c r="G19" s="137">
        <v>357968.16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76">
        <v>0</v>
      </c>
      <c r="Q19" s="137">
        <v>0</v>
      </c>
      <c r="R19" s="137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236111111111111" right="0.156944444444444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showZeros="0" topLeftCell="A8" workbookViewId="0">
      <selection activeCell="A15" sqref="A15:D15"/>
    </sheetView>
  </sheetViews>
  <sheetFormatPr defaultColWidth="9" defaultRowHeight="13.5"/>
  <cols>
    <col min="1" max="1" width="5.5" style="57" customWidth="1"/>
    <col min="2" max="2" width="5.875" style="57" customWidth="1"/>
    <col min="3" max="3" width="6" style="57" customWidth="1"/>
    <col min="4" max="4" width="19.25" style="57" customWidth="1"/>
    <col min="5" max="5" width="17.125" style="57" customWidth="1"/>
    <col min="6" max="6" width="12" style="57" customWidth="1"/>
    <col min="7" max="7" width="12.25" style="57" customWidth="1"/>
    <col min="8" max="19" width="9" style="57"/>
    <col min="20" max="20" width="10.75" style="57" customWidth="1"/>
    <col min="21" max="16384" width="9" style="57"/>
  </cols>
  <sheetData>
    <row r="1" customHeight="1"/>
    <row r="2" ht="54" customHeight="1" spans="1:20">
      <c r="A2" s="195" t="s">
        <v>109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ht="27.75" customHeight="1" spans="1:20">
      <c r="A3" s="82" t="s">
        <v>60</v>
      </c>
      <c r="B3" s="82"/>
      <c r="C3" s="82"/>
      <c r="D3" s="82"/>
      <c r="T3" s="57" t="s">
        <v>2</v>
      </c>
    </row>
    <row r="4" ht="40.5" customHeight="1" spans="1:20">
      <c r="A4" s="74" t="s">
        <v>74</v>
      </c>
      <c r="B4" s="83"/>
      <c r="C4" s="75"/>
      <c r="D4" s="73" t="s">
        <v>74</v>
      </c>
      <c r="E4" s="73" t="s">
        <v>62</v>
      </c>
      <c r="F4" s="73" t="s">
        <v>110</v>
      </c>
      <c r="G4" s="73" t="s">
        <v>111</v>
      </c>
      <c r="H4" s="73" t="s">
        <v>112</v>
      </c>
      <c r="I4" s="73" t="s">
        <v>113</v>
      </c>
      <c r="J4" s="73" t="s">
        <v>114</v>
      </c>
      <c r="K4" s="73" t="s">
        <v>115</v>
      </c>
      <c r="L4" s="73" t="s">
        <v>116</v>
      </c>
      <c r="M4" s="73" t="s">
        <v>117</v>
      </c>
      <c r="N4" s="73" t="s">
        <v>100</v>
      </c>
      <c r="O4" s="73" t="s">
        <v>118</v>
      </c>
      <c r="P4" s="73" t="s">
        <v>108</v>
      </c>
      <c r="Q4" s="73" t="s">
        <v>119</v>
      </c>
      <c r="R4" s="73" t="s">
        <v>120</v>
      </c>
      <c r="S4" s="73" t="s">
        <v>121</v>
      </c>
      <c r="T4" s="73" t="s">
        <v>107</v>
      </c>
    </row>
    <row r="5" customHeight="1" spans="1:20">
      <c r="A5" s="73" t="s">
        <v>75</v>
      </c>
      <c r="B5" s="73" t="s">
        <v>76</v>
      </c>
      <c r="C5" s="73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69"/>
      <c r="B7" s="69"/>
      <c r="C7" s="69"/>
      <c r="D7" s="88" t="s">
        <v>68</v>
      </c>
      <c r="E7" s="70">
        <v>7914264.52</v>
      </c>
      <c r="F7" s="70">
        <v>0</v>
      </c>
      <c r="G7" s="70">
        <v>0</v>
      </c>
      <c r="H7" s="70">
        <v>0</v>
      </c>
      <c r="I7" s="70">
        <v>0</v>
      </c>
      <c r="J7" s="89">
        <v>7894264.52</v>
      </c>
      <c r="K7" s="89">
        <v>0</v>
      </c>
      <c r="L7" s="89">
        <v>0</v>
      </c>
      <c r="M7" s="89">
        <v>0</v>
      </c>
      <c r="N7" s="89">
        <v>20000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70">
        <v>0</v>
      </c>
    </row>
    <row r="8" ht="33.75" customHeight="1" spans="1:20">
      <c r="A8" s="90">
        <v>208</v>
      </c>
      <c r="B8" s="80"/>
      <c r="C8" s="80"/>
      <c r="D8" s="96" t="s">
        <v>79</v>
      </c>
      <c r="E8" s="70">
        <v>673469.76</v>
      </c>
      <c r="F8" s="70">
        <v>0</v>
      </c>
      <c r="G8" s="70">
        <v>0</v>
      </c>
      <c r="H8" s="70">
        <v>0</v>
      </c>
      <c r="I8" s="70">
        <v>0</v>
      </c>
      <c r="J8" s="89">
        <v>673469.76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70">
        <v>0</v>
      </c>
    </row>
    <row r="9" ht="33.75" customHeight="1" spans="1:20">
      <c r="A9" s="90">
        <v>208</v>
      </c>
      <c r="B9" s="80" t="s">
        <v>80</v>
      </c>
      <c r="C9" s="80"/>
      <c r="D9" s="96" t="s">
        <v>81</v>
      </c>
      <c r="E9" s="70">
        <v>673469.76</v>
      </c>
      <c r="F9" s="70">
        <v>0</v>
      </c>
      <c r="G9" s="70">
        <v>0</v>
      </c>
      <c r="H9" s="70">
        <v>0</v>
      </c>
      <c r="I9" s="70">
        <v>0</v>
      </c>
      <c r="J9" s="89">
        <v>673469.76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70">
        <v>0</v>
      </c>
    </row>
    <row r="10" ht="33.75" customHeight="1" spans="1:20">
      <c r="A10" s="90">
        <v>208</v>
      </c>
      <c r="B10" s="80" t="s">
        <v>80</v>
      </c>
      <c r="C10" s="80" t="s">
        <v>80</v>
      </c>
      <c r="D10" s="109" t="s">
        <v>82</v>
      </c>
      <c r="E10" s="70">
        <v>477290.88</v>
      </c>
      <c r="F10" s="70">
        <v>0</v>
      </c>
      <c r="G10" s="70">
        <v>0</v>
      </c>
      <c r="H10" s="70">
        <v>0</v>
      </c>
      <c r="I10" s="70">
        <v>0</v>
      </c>
      <c r="J10" s="89">
        <v>477290.88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70">
        <v>0</v>
      </c>
    </row>
    <row r="11" ht="33.75" customHeight="1" spans="1:20">
      <c r="A11" s="90">
        <v>208</v>
      </c>
      <c r="B11" s="80" t="s">
        <v>80</v>
      </c>
      <c r="C11" s="80" t="s">
        <v>83</v>
      </c>
      <c r="D11" s="109" t="s">
        <v>84</v>
      </c>
      <c r="E11" s="70">
        <v>196178.88</v>
      </c>
      <c r="F11" s="70">
        <v>0</v>
      </c>
      <c r="G11" s="70">
        <v>0</v>
      </c>
      <c r="H11" s="70">
        <v>0</v>
      </c>
      <c r="I11" s="70">
        <v>0</v>
      </c>
      <c r="J11" s="89">
        <v>196178.88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70">
        <v>0</v>
      </c>
    </row>
    <row r="12" ht="33.75" customHeight="1" spans="1:20">
      <c r="A12" s="90">
        <v>212</v>
      </c>
      <c r="B12" s="80"/>
      <c r="C12" s="80"/>
      <c r="D12" s="96" t="s">
        <v>85</v>
      </c>
      <c r="E12" s="70">
        <v>6882826.6</v>
      </c>
      <c r="F12" s="70">
        <v>0</v>
      </c>
      <c r="G12" s="70">
        <v>0</v>
      </c>
      <c r="H12" s="70">
        <v>0</v>
      </c>
      <c r="I12" s="70">
        <v>0</v>
      </c>
      <c r="J12" s="89">
        <v>6862826.6</v>
      </c>
      <c r="K12" s="89">
        <v>0</v>
      </c>
      <c r="L12" s="89">
        <v>0</v>
      </c>
      <c r="M12" s="89">
        <v>0</v>
      </c>
      <c r="N12" s="89">
        <v>20000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70">
        <v>0</v>
      </c>
    </row>
    <row r="13" ht="33.75" customHeight="1" spans="1:20">
      <c r="A13" s="90">
        <v>212</v>
      </c>
      <c r="B13" s="80" t="s">
        <v>86</v>
      </c>
      <c r="C13" s="80"/>
      <c r="D13" s="96" t="s">
        <v>87</v>
      </c>
      <c r="E13" s="70">
        <v>3882826.6</v>
      </c>
      <c r="F13" s="70">
        <v>0</v>
      </c>
      <c r="G13" s="70">
        <v>0</v>
      </c>
      <c r="H13" s="70">
        <v>0</v>
      </c>
      <c r="I13" s="70">
        <v>0</v>
      </c>
      <c r="J13" s="89">
        <v>3862826.6</v>
      </c>
      <c r="K13" s="89">
        <v>0</v>
      </c>
      <c r="L13" s="89">
        <v>0</v>
      </c>
      <c r="M13" s="89">
        <v>0</v>
      </c>
      <c r="N13" s="89">
        <v>20000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70">
        <v>0</v>
      </c>
    </row>
    <row r="14" ht="33.75" customHeight="1" spans="1:20">
      <c r="A14" s="90">
        <v>212</v>
      </c>
      <c r="B14" s="80" t="s">
        <v>86</v>
      </c>
      <c r="C14" s="80">
        <v>99</v>
      </c>
      <c r="D14" s="109" t="s">
        <v>88</v>
      </c>
      <c r="E14" s="70">
        <v>3882826.6</v>
      </c>
      <c r="F14" s="70">
        <v>0</v>
      </c>
      <c r="G14" s="70">
        <v>0</v>
      </c>
      <c r="H14" s="70">
        <v>0</v>
      </c>
      <c r="I14" s="70">
        <v>0</v>
      </c>
      <c r="J14" s="89">
        <v>3862826.6</v>
      </c>
      <c r="K14" s="89">
        <v>0</v>
      </c>
      <c r="L14" s="89">
        <v>0</v>
      </c>
      <c r="M14" s="89">
        <v>0</v>
      </c>
      <c r="N14" s="89">
        <v>20000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70">
        <v>0</v>
      </c>
    </row>
    <row r="15" ht="33.75" customHeight="1" spans="1:20">
      <c r="A15" s="90">
        <v>212</v>
      </c>
      <c r="B15" s="80" t="s">
        <v>89</v>
      </c>
      <c r="C15" s="80"/>
      <c r="D15" s="96" t="s">
        <v>90</v>
      </c>
      <c r="E15" s="70">
        <v>3000000</v>
      </c>
      <c r="F15" s="70">
        <v>0</v>
      </c>
      <c r="G15" s="70">
        <v>0</v>
      </c>
      <c r="H15" s="70">
        <v>0</v>
      </c>
      <c r="I15" s="70">
        <v>0</v>
      </c>
      <c r="J15" s="89">
        <v>3000000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70">
        <v>0</v>
      </c>
    </row>
    <row r="16" ht="33.75" customHeight="1" spans="1:20">
      <c r="A16" s="90">
        <v>212</v>
      </c>
      <c r="B16" s="80" t="s">
        <v>89</v>
      </c>
      <c r="C16" s="80">
        <v>99</v>
      </c>
      <c r="D16" s="109" t="s">
        <v>91</v>
      </c>
      <c r="E16" s="70">
        <v>3000000</v>
      </c>
      <c r="F16" s="70">
        <v>0</v>
      </c>
      <c r="G16" s="70">
        <v>0</v>
      </c>
      <c r="H16" s="70">
        <v>0</v>
      </c>
      <c r="I16" s="70">
        <v>0</v>
      </c>
      <c r="J16" s="89">
        <v>3000000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70">
        <v>0</v>
      </c>
    </row>
    <row r="17" ht="33.75" customHeight="1" spans="1:20">
      <c r="A17" s="90">
        <v>221</v>
      </c>
      <c r="B17" s="80"/>
      <c r="C17" s="80"/>
      <c r="D17" s="96" t="s">
        <v>92</v>
      </c>
      <c r="E17" s="70">
        <v>357968.16</v>
      </c>
      <c r="F17" s="70">
        <v>0</v>
      </c>
      <c r="G17" s="70">
        <v>0</v>
      </c>
      <c r="H17" s="70">
        <v>0</v>
      </c>
      <c r="I17" s="70">
        <v>0</v>
      </c>
      <c r="J17" s="89">
        <v>357968.16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70">
        <v>0</v>
      </c>
    </row>
    <row r="18" ht="33.75" customHeight="1" spans="1:20">
      <c r="A18" s="90">
        <v>221</v>
      </c>
      <c r="B18" s="80" t="s">
        <v>93</v>
      </c>
      <c r="C18" s="80"/>
      <c r="D18" s="96" t="s">
        <v>94</v>
      </c>
      <c r="E18" s="70">
        <v>357968.16</v>
      </c>
      <c r="F18" s="70">
        <v>0</v>
      </c>
      <c r="G18" s="70">
        <v>0</v>
      </c>
      <c r="H18" s="70">
        <v>0</v>
      </c>
      <c r="I18" s="70">
        <v>0</v>
      </c>
      <c r="J18" s="89">
        <v>357968.16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0</v>
      </c>
      <c r="T18" s="70">
        <v>0</v>
      </c>
    </row>
    <row r="19" ht="33.75" customHeight="1" spans="1:20">
      <c r="A19" s="90">
        <v>221</v>
      </c>
      <c r="B19" s="80" t="s">
        <v>93</v>
      </c>
      <c r="C19" s="80" t="s">
        <v>86</v>
      </c>
      <c r="D19" s="109" t="s">
        <v>95</v>
      </c>
      <c r="E19" s="70">
        <v>357968.16</v>
      </c>
      <c r="F19" s="70">
        <v>0</v>
      </c>
      <c r="G19" s="70">
        <v>0</v>
      </c>
      <c r="H19" s="70">
        <v>0</v>
      </c>
      <c r="I19" s="70">
        <v>0</v>
      </c>
      <c r="J19" s="89">
        <v>357968.16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70">
        <v>0</v>
      </c>
    </row>
    <row r="20" spans="10:19">
      <c r="J20" s="196"/>
      <c r="K20" s="196"/>
      <c r="L20" s="196"/>
      <c r="M20" s="196"/>
      <c r="N20" s="196"/>
      <c r="O20" s="196"/>
      <c r="P20" s="196"/>
      <c r="Q20" s="196"/>
      <c r="R20" s="196"/>
      <c r="S20" s="196"/>
    </row>
    <row r="21" spans="10:19">
      <c r="J21" s="196"/>
      <c r="K21" s="196"/>
      <c r="L21" s="196"/>
      <c r="M21" s="196"/>
      <c r="N21" s="196"/>
      <c r="O21" s="196"/>
      <c r="P21" s="196"/>
      <c r="Q21" s="196"/>
      <c r="R21" s="196"/>
      <c r="S21" s="196"/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2" workbookViewId="0">
      <selection activeCell="D16" sqref="A7:D16"/>
    </sheetView>
  </sheetViews>
  <sheetFormatPr defaultColWidth="9" defaultRowHeight="13.5"/>
  <cols>
    <col min="1" max="1" width="8.375" style="57" customWidth="1"/>
    <col min="2" max="3" width="5.875" style="57" customWidth="1"/>
    <col min="4" max="4" width="18.25" style="103" customWidth="1"/>
    <col min="5" max="5" width="16.25" style="57" customWidth="1"/>
    <col min="6" max="16384" width="9" style="57"/>
  </cols>
  <sheetData>
    <row r="1" customHeight="1"/>
    <row r="2" ht="33.75" customHeight="1" spans="1:21">
      <c r="A2" s="42" t="s">
        <v>122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191"/>
      <c r="E3" s="59"/>
      <c r="U3" s="57" t="s">
        <v>2</v>
      </c>
    </row>
    <row r="4" ht="18" customHeight="1" spans="1:22">
      <c r="A4" s="74" t="s">
        <v>74</v>
      </c>
      <c r="B4" s="83"/>
      <c r="C4" s="75"/>
      <c r="D4" s="73" t="s">
        <v>78</v>
      </c>
      <c r="E4" s="73" t="s">
        <v>62</v>
      </c>
      <c r="F4" s="74" t="s">
        <v>123</v>
      </c>
      <c r="G4" s="83"/>
      <c r="H4" s="83"/>
      <c r="I4" s="83"/>
      <c r="J4" s="75"/>
      <c r="K4" s="74" t="s">
        <v>124</v>
      </c>
      <c r="L4" s="83"/>
      <c r="M4" s="83"/>
      <c r="N4" s="83"/>
      <c r="O4" s="83"/>
      <c r="P4" s="83"/>
      <c r="Q4" s="83"/>
      <c r="R4" s="75"/>
      <c r="S4" s="74" t="s">
        <v>125</v>
      </c>
      <c r="T4" s="75"/>
      <c r="U4" s="73" t="s">
        <v>126</v>
      </c>
      <c r="V4" s="192" t="s">
        <v>127</v>
      </c>
    </row>
    <row r="5" ht="28.5" customHeight="1" spans="1:22">
      <c r="A5" s="94" t="s">
        <v>75</v>
      </c>
      <c r="B5" s="94" t="s">
        <v>76</v>
      </c>
      <c r="C5" s="94" t="s">
        <v>77</v>
      </c>
      <c r="D5" s="77"/>
      <c r="E5" s="77"/>
      <c r="F5" s="94" t="s">
        <v>68</v>
      </c>
      <c r="G5" s="94" t="s">
        <v>128</v>
      </c>
      <c r="H5" s="94" t="s">
        <v>129</v>
      </c>
      <c r="I5" s="94" t="s">
        <v>130</v>
      </c>
      <c r="J5" s="94" t="s">
        <v>131</v>
      </c>
      <c r="K5" s="94" t="s">
        <v>68</v>
      </c>
      <c r="L5" s="94" t="s">
        <v>132</v>
      </c>
      <c r="M5" s="94" t="s">
        <v>133</v>
      </c>
      <c r="N5" s="94" t="s">
        <v>134</v>
      </c>
      <c r="O5" s="94" t="s">
        <v>135</v>
      </c>
      <c r="P5" s="94" t="s">
        <v>136</v>
      </c>
      <c r="Q5" s="94" t="s">
        <v>95</v>
      </c>
      <c r="R5" s="94" t="s">
        <v>137</v>
      </c>
      <c r="S5" s="94" t="s">
        <v>68</v>
      </c>
      <c r="T5" s="94" t="s">
        <v>138</v>
      </c>
      <c r="U5" s="77"/>
      <c r="V5" s="193"/>
    </row>
    <row r="6" ht="27" customHeight="1" spans="1:22">
      <c r="A6" s="80"/>
      <c r="B6" s="80"/>
      <c r="C6" s="80"/>
      <c r="D6" s="109" t="s">
        <v>68</v>
      </c>
      <c r="E6" s="137">
        <f>F6+K6+V6</f>
        <v>4364264.52</v>
      </c>
      <c r="F6" s="139">
        <v>2983068</v>
      </c>
      <c r="G6" s="139">
        <v>1798248</v>
      </c>
      <c r="H6" s="139">
        <v>0</v>
      </c>
      <c r="I6" s="139">
        <v>0</v>
      </c>
      <c r="J6" s="139">
        <v>1184820</v>
      </c>
      <c r="K6" s="139">
        <v>1273301.64</v>
      </c>
      <c r="L6" s="139">
        <v>208814.76</v>
      </c>
      <c r="M6" s="139">
        <v>0</v>
      </c>
      <c r="N6" s="139">
        <v>33048.96</v>
      </c>
      <c r="O6" s="139">
        <v>477290.88</v>
      </c>
      <c r="P6" s="139">
        <v>196178.88</v>
      </c>
      <c r="Q6" s="139">
        <v>357968.16</v>
      </c>
      <c r="R6" s="139">
        <v>0</v>
      </c>
      <c r="S6" s="139">
        <v>0</v>
      </c>
      <c r="T6" s="139">
        <v>0</v>
      </c>
      <c r="U6" s="139">
        <v>0</v>
      </c>
      <c r="V6" s="194">
        <v>107894.88</v>
      </c>
    </row>
    <row r="7" ht="30" customHeight="1" spans="1:22">
      <c r="A7" s="90">
        <v>208</v>
      </c>
      <c r="B7" s="80"/>
      <c r="C7" s="80"/>
      <c r="D7" s="96" t="s">
        <v>79</v>
      </c>
      <c r="E7" s="137">
        <f t="shared" ref="E7:E16" si="0">F7+K7+V7</f>
        <v>673469.76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673469.76</v>
      </c>
      <c r="L7" s="139">
        <v>0</v>
      </c>
      <c r="M7" s="139">
        <v>0</v>
      </c>
      <c r="N7" s="139">
        <v>0</v>
      </c>
      <c r="O7" s="139">
        <v>477290.88</v>
      </c>
      <c r="P7" s="139">
        <v>196178.88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94">
        <v>0</v>
      </c>
    </row>
    <row r="8" ht="30" customHeight="1" spans="1:22">
      <c r="A8" s="90">
        <v>208</v>
      </c>
      <c r="B8" s="80" t="s">
        <v>80</v>
      </c>
      <c r="C8" s="80"/>
      <c r="D8" s="96" t="s">
        <v>81</v>
      </c>
      <c r="E8" s="137">
        <f t="shared" si="0"/>
        <v>673469.76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673469.76</v>
      </c>
      <c r="L8" s="139">
        <v>0</v>
      </c>
      <c r="M8" s="139">
        <v>0</v>
      </c>
      <c r="N8" s="139">
        <v>0</v>
      </c>
      <c r="O8" s="139">
        <v>477290.88</v>
      </c>
      <c r="P8" s="139">
        <v>196178.88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94">
        <v>0</v>
      </c>
    </row>
    <row r="9" ht="30" customHeight="1" spans="1:22">
      <c r="A9" s="90">
        <v>208</v>
      </c>
      <c r="B9" s="80" t="s">
        <v>80</v>
      </c>
      <c r="C9" s="80" t="s">
        <v>80</v>
      </c>
      <c r="D9" s="109" t="s">
        <v>82</v>
      </c>
      <c r="E9" s="137">
        <f t="shared" si="0"/>
        <v>477290.88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477290.88</v>
      </c>
      <c r="L9" s="139">
        <v>0</v>
      </c>
      <c r="M9" s="139">
        <v>0</v>
      </c>
      <c r="N9" s="139">
        <v>0</v>
      </c>
      <c r="O9" s="139">
        <v>477290.88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94">
        <v>0</v>
      </c>
    </row>
    <row r="10" ht="30" customHeight="1" spans="1:22">
      <c r="A10" s="80" t="s">
        <v>139</v>
      </c>
      <c r="B10" s="80" t="s">
        <v>140</v>
      </c>
      <c r="C10" s="80" t="s">
        <v>83</v>
      </c>
      <c r="D10" s="109" t="s">
        <v>141</v>
      </c>
      <c r="E10" s="137">
        <f t="shared" si="0"/>
        <v>196178.88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196178.88</v>
      </c>
      <c r="L10" s="139">
        <v>0</v>
      </c>
      <c r="M10" s="139">
        <v>0</v>
      </c>
      <c r="N10" s="139">
        <v>0</v>
      </c>
      <c r="O10" s="139">
        <v>0</v>
      </c>
      <c r="P10" s="139">
        <v>196178.88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94">
        <v>0</v>
      </c>
    </row>
    <row r="11" ht="30" customHeight="1" spans="1:22">
      <c r="A11" s="90">
        <v>212</v>
      </c>
      <c r="B11" s="80"/>
      <c r="C11" s="80"/>
      <c r="D11" s="96" t="s">
        <v>85</v>
      </c>
      <c r="E11" s="137">
        <f t="shared" si="0"/>
        <v>3332826.6</v>
      </c>
      <c r="F11" s="139">
        <v>2983068</v>
      </c>
      <c r="G11" s="139">
        <v>1798248</v>
      </c>
      <c r="H11" s="139">
        <v>0</v>
      </c>
      <c r="I11" s="139">
        <v>0</v>
      </c>
      <c r="J11" s="139">
        <v>1184820</v>
      </c>
      <c r="K11" s="139">
        <v>241863.72</v>
      </c>
      <c r="L11" s="139">
        <v>208814.76</v>
      </c>
      <c r="M11" s="139">
        <v>0</v>
      </c>
      <c r="N11" s="139">
        <v>33048.96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94">
        <v>107894.88</v>
      </c>
    </row>
    <row r="12" ht="30" customHeight="1" spans="1:22">
      <c r="A12" s="90">
        <v>212</v>
      </c>
      <c r="B12" s="80" t="s">
        <v>86</v>
      </c>
      <c r="C12" s="80"/>
      <c r="D12" s="96" t="s">
        <v>87</v>
      </c>
      <c r="E12" s="137">
        <f t="shared" si="0"/>
        <v>3332826.6</v>
      </c>
      <c r="F12" s="139">
        <v>2983068</v>
      </c>
      <c r="G12" s="139">
        <v>1798248</v>
      </c>
      <c r="H12" s="139">
        <v>0</v>
      </c>
      <c r="I12" s="139">
        <v>0</v>
      </c>
      <c r="J12" s="139">
        <v>1184820</v>
      </c>
      <c r="K12" s="139">
        <v>241863.72</v>
      </c>
      <c r="L12" s="139">
        <v>208814.76</v>
      </c>
      <c r="M12" s="139">
        <v>0</v>
      </c>
      <c r="N12" s="139">
        <v>33048.96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94">
        <v>107894.88</v>
      </c>
    </row>
    <row r="13" ht="30" customHeight="1" spans="1:22">
      <c r="A13" s="80" t="s">
        <v>142</v>
      </c>
      <c r="B13" s="80" t="s">
        <v>143</v>
      </c>
      <c r="C13" s="80" t="s">
        <v>144</v>
      </c>
      <c r="D13" s="109" t="s">
        <v>145</v>
      </c>
      <c r="E13" s="137">
        <f t="shared" si="0"/>
        <v>3332826.6</v>
      </c>
      <c r="F13" s="139">
        <v>2983068</v>
      </c>
      <c r="G13" s="139">
        <v>1798248</v>
      </c>
      <c r="H13" s="139">
        <v>0</v>
      </c>
      <c r="I13" s="139">
        <v>0</v>
      </c>
      <c r="J13" s="139">
        <v>1184820</v>
      </c>
      <c r="K13" s="139">
        <v>241863.72</v>
      </c>
      <c r="L13" s="139">
        <v>208814.76</v>
      </c>
      <c r="M13" s="139">
        <v>0</v>
      </c>
      <c r="N13" s="139">
        <v>33048.96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94">
        <v>107894.88</v>
      </c>
    </row>
    <row r="14" ht="30" customHeight="1" spans="1:22">
      <c r="A14" s="90">
        <v>221</v>
      </c>
      <c r="B14" s="80"/>
      <c r="C14" s="80"/>
      <c r="D14" s="96" t="s">
        <v>92</v>
      </c>
      <c r="E14" s="137">
        <f t="shared" si="0"/>
        <v>357968.16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357968.16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357968.16</v>
      </c>
      <c r="R14" s="139">
        <v>0</v>
      </c>
      <c r="S14" s="139">
        <v>0</v>
      </c>
      <c r="T14" s="139">
        <v>0</v>
      </c>
      <c r="U14" s="139">
        <v>0</v>
      </c>
      <c r="V14" s="194">
        <v>0</v>
      </c>
    </row>
    <row r="15" ht="30" customHeight="1" spans="1:22">
      <c r="A15" s="90">
        <v>221</v>
      </c>
      <c r="B15" s="80" t="s">
        <v>93</v>
      </c>
      <c r="C15" s="80"/>
      <c r="D15" s="96" t="s">
        <v>94</v>
      </c>
      <c r="E15" s="137">
        <f t="shared" si="0"/>
        <v>357968.16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357968.16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357968.16</v>
      </c>
      <c r="R15" s="139">
        <v>0</v>
      </c>
      <c r="S15" s="139">
        <v>0</v>
      </c>
      <c r="T15" s="139">
        <v>0</v>
      </c>
      <c r="U15" s="139">
        <v>0</v>
      </c>
      <c r="V15" s="194">
        <v>0</v>
      </c>
    </row>
    <row r="16" ht="30" customHeight="1" spans="1:22">
      <c r="A16" s="80" t="s">
        <v>146</v>
      </c>
      <c r="B16" s="80" t="s">
        <v>147</v>
      </c>
      <c r="C16" s="80" t="s">
        <v>86</v>
      </c>
      <c r="D16" s="109" t="s">
        <v>148</v>
      </c>
      <c r="E16" s="137">
        <f t="shared" si="0"/>
        <v>357968.16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357968.16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357968.16</v>
      </c>
      <c r="R16" s="139">
        <v>0</v>
      </c>
      <c r="S16" s="139">
        <v>0</v>
      </c>
      <c r="T16" s="139">
        <v>0</v>
      </c>
      <c r="U16" s="139">
        <v>0</v>
      </c>
      <c r="V16" s="194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3" workbookViewId="0">
      <selection activeCell="A11" sqref="A11:D12"/>
    </sheetView>
  </sheetViews>
  <sheetFormatPr defaultColWidth="9" defaultRowHeight="13.5"/>
  <cols>
    <col min="1" max="3" width="5.875" style="57" customWidth="1"/>
    <col min="4" max="4" width="21.25" style="57" customWidth="1"/>
    <col min="5" max="5" width="18.375" style="57" customWidth="1"/>
    <col min="6" max="6" width="12.375" style="57" customWidth="1"/>
    <col min="7" max="7" width="12.875" style="57" customWidth="1"/>
    <col min="8" max="8" width="13.125" style="57" customWidth="1"/>
    <col min="9" max="9" width="12.125" style="57" customWidth="1"/>
    <col min="10" max="10" width="13.375" style="57" customWidth="1"/>
    <col min="11" max="11" width="13.125" style="57" customWidth="1"/>
    <col min="12" max="13" width="12.5" style="57" customWidth="1"/>
    <col min="14" max="16384" width="9" style="57"/>
  </cols>
  <sheetData>
    <row r="1" customHeight="1"/>
    <row r="2" ht="33.75" customHeight="1" spans="1:13">
      <c r="A2" s="42" t="s">
        <v>149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59"/>
      <c r="E3" s="59"/>
      <c r="M3" s="138" t="s">
        <v>2</v>
      </c>
    </row>
    <row r="4" ht="22.5" customHeight="1" spans="1:13">
      <c r="A4" s="74" t="s">
        <v>74</v>
      </c>
      <c r="B4" s="83"/>
      <c r="C4" s="75"/>
      <c r="D4" s="73" t="s">
        <v>78</v>
      </c>
      <c r="E4" s="73" t="s">
        <v>62</v>
      </c>
      <c r="F4" s="74" t="s">
        <v>110</v>
      </c>
      <c r="G4" s="83"/>
      <c r="H4" s="83"/>
      <c r="I4" s="83"/>
      <c r="J4" s="75"/>
      <c r="K4" s="74" t="s">
        <v>114</v>
      </c>
      <c r="L4" s="83"/>
      <c r="M4" s="75"/>
    </row>
    <row r="5" ht="43.5" customHeight="1" spans="1:13">
      <c r="A5" s="94" t="s">
        <v>75</v>
      </c>
      <c r="B5" s="94" t="s">
        <v>76</v>
      </c>
      <c r="C5" s="94" t="s">
        <v>77</v>
      </c>
      <c r="D5" s="77"/>
      <c r="E5" s="77"/>
      <c r="F5" s="94" t="s">
        <v>68</v>
      </c>
      <c r="G5" s="94" t="s">
        <v>150</v>
      </c>
      <c r="H5" s="94" t="s">
        <v>124</v>
      </c>
      <c r="I5" s="94" t="s">
        <v>95</v>
      </c>
      <c r="J5" s="94" t="s">
        <v>126</v>
      </c>
      <c r="K5" s="94" t="s">
        <v>68</v>
      </c>
      <c r="L5" s="94" t="s">
        <v>98</v>
      </c>
      <c r="M5" s="94" t="s">
        <v>151</v>
      </c>
    </row>
    <row r="6" ht="27" customHeight="1" spans="1:13">
      <c r="A6" s="80"/>
      <c r="B6" s="80"/>
      <c r="C6" s="80"/>
      <c r="D6" s="90" t="s">
        <v>68</v>
      </c>
      <c r="E6" s="190">
        <v>4364264.52</v>
      </c>
      <c r="F6" s="190">
        <v>0</v>
      </c>
      <c r="G6" s="190">
        <v>0</v>
      </c>
      <c r="H6" s="190">
        <v>0</v>
      </c>
      <c r="I6" s="190">
        <v>0</v>
      </c>
      <c r="J6" s="190">
        <v>0</v>
      </c>
      <c r="K6" s="190">
        <v>4364264.52</v>
      </c>
      <c r="L6" s="190">
        <v>4364264.52</v>
      </c>
      <c r="M6" s="190">
        <v>0</v>
      </c>
    </row>
    <row r="7" ht="27" customHeight="1" spans="1:13">
      <c r="A7" s="90">
        <v>208</v>
      </c>
      <c r="B7" s="80"/>
      <c r="C7" s="80"/>
      <c r="D7" s="96" t="s">
        <v>79</v>
      </c>
      <c r="E7" s="190">
        <v>673469.76</v>
      </c>
      <c r="F7" s="190">
        <v>0</v>
      </c>
      <c r="G7" s="190">
        <v>0</v>
      </c>
      <c r="H7" s="190">
        <v>0</v>
      </c>
      <c r="I7" s="190">
        <v>0</v>
      </c>
      <c r="J7" s="190">
        <v>0</v>
      </c>
      <c r="K7" s="190">
        <v>673469.76</v>
      </c>
      <c r="L7" s="190">
        <v>673469.76</v>
      </c>
      <c r="M7" s="190">
        <v>0</v>
      </c>
    </row>
    <row r="8" ht="27" customHeight="1" spans="1:13">
      <c r="A8" s="90">
        <v>208</v>
      </c>
      <c r="B8" s="80" t="s">
        <v>80</v>
      </c>
      <c r="C8" s="80"/>
      <c r="D8" s="96" t="s">
        <v>81</v>
      </c>
      <c r="E8" s="190">
        <v>673469.76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673469.76</v>
      </c>
      <c r="L8" s="190">
        <v>673469.76</v>
      </c>
      <c r="M8" s="190">
        <v>0</v>
      </c>
    </row>
    <row r="9" ht="27" customHeight="1" spans="1:13">
      <c r="A9" s="90">
        <v>208</v>
      </c>
      <c r="B9" s="80" t="s">
        <v>80</v>
      </c>
      <c r="C9" s="80" t="s">
        <v>80</v>
      </c>
      <c r="D9" s="109" t="s">
        <v>82</v>
      </c>
      <c r="E9" s="190">
        <v>477290.88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477290.88</v>
      </c>
      <c r="L9" s="190">
        <v>477290.88</v>
      </c>
      <c r="M9" s="190">
        <v>0</v>
      </c>
    </row>
    <row r="10" ht="27" customHeight="1" spans="1:13">
      <c r="A10" s="80" t="s">
        <v>139</v>
      </c>
      <c r="B10" s="80" t="s">
        <v>140</v>
      </c>
      <c r="C10" s="80" t="s">
        <v>83</v>
      </c>
      <c r="D10" s="109" t="s">
        <v>141</v>
      </c>
      <c r="E10" s="190">
        <v>196178.88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196178.88</v>
      </c>
      <c r="L10" s="190">
        <v>196178.88</v>
      </c>
      <c r="M10" s="190">
        <v>0</v>
      </c>
    </row>
    <row r="11" ht="27" customHeight="1" spans="1:13">
      <c r="A11" s="90">
        <v>212</v>
      </c>
      <c r="B11" s="80"/>
      <c r="C11" s="80"/>
      <c r="D11" s="96" t="s">
        <v>85</v>
      </c>
      <c r="E11" s="190">
        <v>3332826.6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3332826.6</v>
      </c>
      <c r="L11" s="190">
        <v>3332826.6</v>
      </c>
      <c r="M11" s="190">
        <v>0</v>
      </c>
    </row>
    <row r="12" ht="27" customHeight="1" spans="1:13">
      <c r="A12" s="90">
        <v>212</v>
      </c>
      <c r="B12" s="80" t="s">
        <v>86</v>
      </c>
      <c r="C12" s="80"/>
      <c r="D12" s="96" t="s">
        <v>87</v>
      </c>
      <c r="E12" s="190">
        <v>3332826.6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3332826.6</v>
      </c>
      <c r="L12" s="190">
        <v>3332826.6</v>
      </c>
      <c r="M12" s="190">
        <v>0</v>
      </c>
    </row>
    <row r="13" ht="27" customHeight="1" spans="1:13">
      <c r="A13" s="80" t="s">
        <v>142</v>
      </c>
      <c r="B13" s="80" t="s">
        <v>143</v>
      </c>
      <c r="C13" s="80" t="s">
        <v>144</v>
      </c>
      <c r="D13" s="109" t="s">
        <v>145</v>
      </c>
      <c r="E13" s="190">
        <v>3332826.6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3332826.6</v>
      </c>
      <c r="L13" s="190">
        <v>3332826.6</v>
      </c>
      <c r="M13" s="190">
        <v>0</v>
      </c>
    </row>
    <row r="14" ht="27" customHeight="1" spans="1:13">
      <c r="A14" s="90">
        <v>221</v>
      </c>
      <c r="B14" s="80"/>
      <c r="C14" s="80"/>
      <c r="D14" s="96" t="s">
        <v>92</v>
      </c>
      <c r="E14" s="190">
        <v>357968.16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357968.16</v>
      </c>
      <c r="L14" s="190">
        <v>357968.16</v>
      </c>
      <c r="M14" s="190">
        <v>0</v>
      </c>
    </row>
    <row r="15" ht="27" customHeight="1" spans="1:13">
      <c r="A15" s="90">
        <v>221</v>
      </c>
      <c r="B15" s="80" t="s">
        <v>93</v>
      </c>
      <c r="C15" s="80"/>
      <c r="D15" s="96" t="s">
        <v>94</v>
      </c>
      <c r="E15" s="190">
        <v>357968.16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357968.16</v>
      </c>
      <c r="L15" s="190">
        <v>357968.16</v>
      </c>
      <c r="M15" s="190">
        <v>0</v>
      </c>
    </row>
    <row r="16" ht="27" customHeight="1" spans="1:13">
      <c r="A16" s="80" t="s">
        <v>146</v>
      </c>
      <c r="B16" s="80" t="s">
        <v>147</v>
      </c>
      <c r="C16" s="80" t="s">
        <v>86</v>
      </c>
      <c r="D16" s="109" t="s">
        <v>148</v>
      </c>
      <c r="E16" s="190">
        <v>357968.16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357968.16</v>
      </c>
      <c r="L16" s="190">
        <v>357968.16</v>
      </c>
      <c r="M16" s="19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4.5" style="103" customWidth="1"/>
    <col min="5" max="5" width="15.25" style="57" customWidth="1"/>
    <col min="6" max="7" width="9" style="57"/>
    <col min="8" max="24" width="7.75" style="57" customWidth="1"/>
    <col min="25" max="16384" width="9" style="57"/>
  </cols>
  <sheetData>
    <row r="1" customHeight="1"/>
    <row r="2" ht="39.75" customHeight="1" spans="1:24">
      <c r="A2" s="42" t="s">
        <v>152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2" t="s">
        <v>60</v>
      </c>
      <c r="B3" s="82"/>
      <c r="C3" s="82"/>
      <c r="D3" s="105"/>
      <c r="E3" s="82"/>
      <c r="W3" s="189"/>
      <c r="X3" s="189"/>
      <c r="AF3" s="57" t="s">
        <v>2</v>
      </c>
    </row>
    <row r="4" ht="16.5" customHeight="1" spans="1:32">
      <c r="A4" s="117" t="s">
        <v>74</v>
      </c>
      <c r="B4" s="118"/>
      <c r="C4" s="119"/>
      <c r="D4" s="73" t="s">
        <v>78</v>
      </c>
      <c r="E4" s="120" t="s">
        <v>62</v>
      </c>
      <c r="F4" s="126" t="s">
        <v>153</v>
      </c>
      <c r="G4" s="126" t="s">
        <v>154</v>
      </c>
      <c r="H4" s="126" t="s">
        <v>155</v>
      </c>
      <c r="I4" s="120" t="s">
        <v>156</v>
      </c>
      <c r="J4" s="126" t="s">
        <v>157</v>
      </c>
      <c r="K4" s="126" t="s">
        <v>158</v>
      </c>
      <c r="L4" s="126" t="s">
        <v>159</v>
      </c>
      <c r="M4" s="126" t="s">
        <v>160</v>
      </c>
      <c r="N4" s="126" t="s">
        <v>161</v>
      </c>
      <c r="O4" s="187" t="s">
        <v>162</v>
      </c>
      <c r="P4" s="126" t="s">
        <v>163</v>
      </c>
      <c r="Q4" s="126" t="s">
        <v>164</v>
      </c>
      <c r="R4" s="126" t="s">
        <v>165</v>
      </c>
      <c r="S4" s="187" t="s">
        <v>166</v>
      </c>
      <c r="T4" s="126" t="s">
        <v>167</v>
      </c>
      <c r="U4" s="126" t="s">
        <v>168</v>
      </c>
      <c r="V4" s="126" t="s">
        <v>169</v>
      </c>
      <c r="W4" s="126" t="s">
        <v>170</v>
      </c>
      <c r="X4" s="126" t="s">
        <v>171</v>
      </c>
      <c r="Y4" s="62" t="s">
        <v>172</v>
      </c>
      <c r="Z4" s="62" t="s">
        <v>173</v>
      </c>
      <c r="AA4" s="62" t="s">
        <v>174</v>
      </c>
      <c r="AB4" s="62" t="s">
        <v>175</v>
      </c>
      <c r="AC4" s="62" t="s">
        <v>176</v>
      </c>
      <c r="AD4" s="62" t="s">
        <v>177</v>
      </c>
      <c r="AE4" s="62" t="s">
        <v>178</v>
      </c>
      <c r="AF4" s="62" t="s">
        <v>179</v>
      </c>
    </row>
    <row r="5" ht="18.75" customHeight="1" spans="1:32">
      <c r="A5" s="123" t="s">
        <v>75</v>
      </c>
      <c r="B5" s="123" t="s">
        <v>76</v>
      </c>
      <c r="C5" s="123" t="s">
        <v>77</v>
      </c>
      <c r="D5" s="77"/>
      <c r="E5" s="124"/>
      <c r="F5" s="185"/>
      <c r="G5" s="185"/>
      <c r="H5" s="185"/>
      <c r="I5" s="123"/>
      <c r="J5" s="185"/>
      <c r="K5" s="185"/>
      <c r="L5" s="185"/>
      <c r="M5" s="185"/>
      <c r="N5" s="185"/>
      <c r="O5" s="188"/>
      <c r="P5" s="185"/>
      <c r="Q5" s="185"/>
      <c r="R5" s="185"/>
      <c r="S5" s="188"/>
      <c r="T5" s="185"/>
      <c r="U5" s="185"/>
      <c r="V5" s="185"/>
      <c r="W5" s="185"/>
      <c r="X5" s="185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80"/>
      <c r="B6" s="80"/>
      <c r="C6" s="80"/>
      <c r="D6" s="109" t="s">
        <v>68</v>
      </c>
      <c r="E6" s="175">
        <v>530000</v>
      </c>
      <c r="F6" s="186">
        <v>99800</v>
      </c>
      <c r="G6" s="186">
        <v>17520</v>
      </c>
      <c r="H6" s="186">
        <v>14260</v>
      </c>
      <c r="I6" s="186">
        <v>28840</v>
      </c>
      <c r="J6" s="186">
        <v>24580</v>
      </c>
      <c r="K6" s="186">
        <v>0</v>
      </c>
      <c r="L6" s="186">
        <v>0</v>
      </c>
      <c r="M6" s="186">
        <v>48600</v>
      </c>
      <c r="N6" s="186">
        <v>5600</v>
      </c>
      <c r="O6" s="186">
        <v>0</v>
      </c>
      <c r="P6" s="186">
        <v>15040</v>
      </c>
      <c r="Q6" s="186">
        <v>20076</v>
      </c>
      <c r="R6" s="186">
        <v>31500</v>
      </c>
      <c r="S6" s="186">
        <v>0</v>
      </c>
      <c r="T6" s="186">
        <v>11220</v>
      </c>
      <c r="U6" s="186">
        <v>8160</v>
      </c>
      <c r="V6" s="186">
        <v>60000</v>
      </c>
      <c r="W6" s="186">
        <v>0</v>
      </c>
      <c r="X6" s="186">
        <v>26300</v>
      </c>
      <c r="Y6" s="186">
        <v>0</v>
      </c>
      <c r="Z6" s="186">
        <v>0</v>
      </c>
      <c r="AA6" s="186">
        <v>0</v>
      </c>
      <c r="AB6" s="186">
        <v>68504</v>
      </c>
      <c r="AC6" s="186">
        <v>0</v>
      </c>
      <c r="AD6" s="186">
        <v>50000</v>
      </c>
      <c r="AE6" s="186">
        <v>0</v>
      </c>
      <c r="AF6" s="186">
        <v>0</v>
      </c>
    </row>
    <row r="7" ht="30" customHeight="1" spans="1:32">
      <c r="A7" s="90">
        <v>212</v>
      </c>
      <c r="B7" s="80"/>
      <c r="C7" s="80"/>
      <c r="D7" s="96" t="s">
        <v>85</v>
      </c>
      <c r="E7" s="175">
        <v>530000</v>
      </c>
      <c r="F7" s="186">
        <v>99800</v>
      </c>
      <c r="G7" s="186">
        <v>17520</v>
      </c>
      <c r="H7" s="186">
        <v>14260</v>
      </c>
      <c r="I7" s="186">
        <v>28840</v>
      </c>
      <c r="J7" s="186">
        <v>24580</v>
      </c>
      <c r="K7" s="186">
        <v>0</v>
      </c>
      <c r="L7" s="186">
        <v>0</v>
      </c>
      <c r="M7" s="186">
        <v>48600</v>
      </c>
      <c r="N7" s="186">
        <v>5600</v>
      </c>
      <c r="O7" s="186">
        <v>0</v>
      </c>
      <c r="P7" s="186">
        <v>15040</v>
      </c>
      <c r="Q7" s="186">
        <v>20076</v>
      </c>
      <c r="R7" s="186">
        <v>31500</v>
      </c>
      <c r="S7" s="186">
        <v>0</v>
      </c>
      <c r="T7" s="186">
        <v>11220</v>
      </c>
      <c r="U7" s="186">
        <v>8160</v>
      </c>
      <c r="V7" s="186">
        <v>60000</v>
      </c>
      <c r="W7" s="186">
        <v>0</v>
      </c>
      <c r="X7" s="186">
        <v>26300</v>
      </c>
      <c r="Y7" s="186">
        <v>0</v>
      </c>
      <c r="Z7" s="186">
        <v>0</v>
      </c>
      <c r="AA7" s="186">
        <v>0</v>
      </c>
      <c r="AB7" s="186">
        <v>68504</v>
      </c>
      <c r="AC7" s="186">
        <v>0</v>
      </c>
      <c r="AD7" s="186">
        <v>50000</v>
      </c>
      <c r="AE7" s="186">
        <v>0</v>
      </c>
      <c r="AF7" s="186">
        <v>0</v>
      </c>
    </row>
    <row r="8" ht="30" customHeight="1" spans="1:32">
      <c r="A8" s="90">
        <v>212</v>
      </c>
      <c r="B8" s="80" t="s">
        <v>86</v>
      </c>
      <c r="C8" s="80"/>
      <c r="D8" s="96" t="s">
        <v>87</v>
      </c>
      <c r="E8" s="175">
        <v>530000</v>
      </c>
      <c r="F8" s="186">
        <v>99800</v>
      </c>
      <c r="G8" s="186">
        <v>17520</v>
      </c>
      <c r="H8" s="186">
        <v>14260</v>
      </c>
      <c r="I8" s="186">
        <v>28840</v>
      </c>
      <c r="J8" s="186">
        <v>24580</v>
      </c>
      <c r="K8" s="186">
        <v>0</v>
      </c>
      <c r="L8" s="186">
        <v>0</v>
      </c>
      <c r="M8" s="186">
        <v>48600</v>
      </c>
      <c r="N8" s="186">
        <v>5600</v>
      </c>
      <c r="O8" s="186">
        <v>0</v>
      </c>
      <c r="P8" s="186">
        <v>15040</v>
      </c>
      <c r="Q8" s="186">
        <v>20076</v>
      </c>
      <c r="R8" s="186">
        <v>31500</v>
      </c>
      <c r="S8" s="186">
        <v>0</v>
      </c>
      <c r="T8" s="186">
        <v>11220</v>
      </c>
      <c r="U8" s="186">
        <v>8160</v>
      </c>
      <c r="V8" s="186">
        <v>60000</v>
      </c>
      <c r="W8" s="186">
        <v>0</v>
      </c>
      <c r="X8" s="186">
        <v>26300</v>
      </c>
      <c r="Y8" s="186">
        <v>0</v>
      </c>
      <c r="Z8" s="186">
        <v>0</v>
      </c>
      <c r="AA8" s="186">
        <v>0</v>
      </c>
      <c r="AB8" s="186">
        <v>68504</v>
      </c>
      <c r="AC8" s="186">
        <v>0</v>
      </c>
      <c r="AD8" s="186">
        <v>50000</v>
      </c>
      <c r="AE8" s="186">
        <v>0</v>
      </c>
      <c r="AF8" s="186">
        <v>0</v>
      </c>
    </row>
    <row r="9" ht="30" customHeight="1" spans="1:32">
      <c r="A9" s="80" t="s">
        <v>180</v>
      </c>
      <c r="B9" s="80" t="s">
        <v>143</v>
      </c>
      <c r="C9" s="80" t="s">
        <v>144</v>
      </c>
      <c r="D9" s="109" t="s">
        <v>88</v>
      </c>
      <c r="E9" s="175">
        <v>530000</v>
      </c>
      <c r="F9" s="186">
        <v>99800</v>
      </c>
      <c r="G9" s="186">
        <v>17520</v>
      </c>
      <c r="H9" s="186">
        <v>14260</v>
      </c>
      <c r="I9" s="186">
        <v>28840</v>
      </c>
      <c r="J9" s="186">
        <v>24580</v>
      </c>
      <c r="K9" s="186">
        <v>0</v>
      </c>
      <c r="L9" s="186">
        <v>0</v>
      </c>
      <c r="M9" s="186">
        <v>48600</v>
      </c>
      <c r="N9" s="186">
        <v>5600</v>
      </c>
      <c r="O9" s="186">
        <v>0</v>
      </c>
      <c r="P9" s="186">
        <v>15040</v>
      </c>
      <c r="Q9" s="186">
        <v>20076</v>
      </c>
      <c r="R9" s="186">
        <v>31500</v>
      </c>
      <c r="S9" s="186">
        <v>0</v>
      </c>
      <c r="T9" s="186">
        <v>11220</v>
      </c>
      <c r="U9" s="186">
        <v>8160</v>
      </c>
      <c r="V9" s="186">
        <v>60000</v>
      </c>
      <c r="W9" s="186">
        <v>0</v>
      </c>
      <c r="X9" s="186">
        <v>26300</v>
      </c>
      <c r="Y9" s="186">
        <v>0</v>
      </c>
      <c r="Z9" s="186">
        <v>0</v>
      </c>
      <c r="AA9" s="186">
        <v>0</v>
      </c>
      <c r="AB9" s="186">
        <v>68504</v>
      </c>
      <c r="AC9" s="186">
        <v>0</v>
      </c>
      <c r="AD9" s="186">
        <v>50000</v>
      </c>
      <c r="AE9" s="186">
        <v>0</v>
      </c>
      <c r="AF9" s="186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H19" sqref="H19"/>
    </sheetView>
  </sheetViews>
  <sheetFormatPr defaultColWidth="9" defaultRowHeight="13.5"/>
  <cols>
    <col min="1" max="1" width="5.875" style="57" customWidth="1"/>
    <col min="2" max="2" width="6.375" style="57" customWidth="1"/>
    <col min="3" max="3" width="6" style="57" customWidth="1"/>
    <col min="4" max="4" width="19.75" style="103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customHeight="1"/>
    <row r="2" ht="39.75" customHeight="1" spans="1:19">
      <c r="A2" s="42" t="s">
        <v>181</v>
      </c>
      <c r="B2" s="42"/>
      <c r="C2" s="42"/>
      <c r="D2" s="104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2" t="s">
        <v>60</v>
      </c>
      <c r="B3" s="82"/>
      <c r="C3" s="82"/>
      <c r="D3" s="105"/>
      <c r="E3" s="82"/>
      <c r="S3" s="57" t="s">
        <v>2</v>
      </c>
    </row>
    <row r="4" ht="16.5" customHeight="1" spans="1:19">
      <c r="A4" s="117" t="s">
        <v>74</v>
      </c>
      <c r="B4" s="118"/>
      <c r="C4" s="119"/>
      <c r="D4" s="73" t="s">
        <v>78</v>
      </c>
      <c r="E4" s="120" t="s">
        <v>62</v>
      </c>
      <c r="F4" s="121" t="s">
        <v>111</v>
      </c>
      <c r="G4" s="122"/>
      <c r="H4" s="122"/>
      <c r="I4" s="122"/>
      <c r="J4" s="122"/>
      <c r="K4" s="122"/>
      <c r="L4" s="122"/>
      <c r="M4" s="122"/>
      <c r="N4" s="122"/>
      <c r="O4" s="122"/>
      <c r="P4" s="128"/>
      <c r="Q4" s="74" t="s">
        <v>114</v>
      </c>
      <c r="R4" s="83"/>
      <c r="S4" s="75"/>
    </row>
    <row r="5" ht="36.75" customHeight="1" spans="1:19">
      <c r="A5" s="123" t="s">
        <v>75</v>
      </c>
      <c r="B5" s="123" t="s">
        <v>76</v>
      </c>
      <c r="C5" s="123" t="s">
        <v>77</v>
      </c>
      <c r="D5" s="77"/>
      <c r="E5" s="124"/>
      <c r="F5" s="125" t="s">
        <v>68</v>
      </c>
      <c r="G5" s="126" t="s">
        <v>182</v>
      </c>
      <c r="H5" s="126" t="s">
        <v>163</v>
      </c>
      <c r="I5" s="126" t="s">
        <v>164</v>
      </c>
      <c r="J5" s="73" t="s">
        <v>178</v>
      </c>
      <c r="K5" s="126" t="s">
        <v>165</v>
      </c>
      <c r="L5" s="126" t="s">
        <v>169</v>
      </c>
      <c r="M5" s="126" t="s">
        <v>183</v>
      </c>
      <c r="N5" s="126" t="s">
        <v>184</v>
      </c>
      <c r="O5" s="126" t="s">
        <v>185</v>
      </c>
      <c r="P5" s="126" t="s">
        <v>186</v>
      </c>
      <c r="Q5" s="94" t="s">
        <v>68</v>
      </c>
      <c r="R5" s="94" t="s">
        <v>101</v>
      </c>
      <c r="S5" s="94" t="s">
        <v>151</v>
      </c>
    </row>
    <row r="6" ht="27" customHeight="1" spans="1:19">
      <c r="A6" s="80"/>
      <c r="B6" s="80"/>
      <c r="C6" s="80"/>
      <c r="D6" s="109" t="s">
        <v>68</v>
      </c>
      <c r="E6" s="181">
        <v>530000</v>
      </c>
      <c r="F6" s="181">
        <v>0</v>
      </c>
      <c r="G6" s="182">
        <v>0</v>
      </c>
      <c r="H6" s="182">
        <v>0</v>
      </c>
      <c r="I6" s="182">
        <v>0</v>
      </c>
      <c r="J6" s="182">
        <v>0</v>
      </c>
      <c r="K6" s="182">
        <v>0</v>
      </c>
      <c r="L6" s="182">
        <v>0</v>
      </c>
      <c r="M6" s="182">
        <v>0</v>
      </c>
      <c r="N6" s="182">
        <v>0</v>
      </c>
      <c r="O6" s="183">
        <v>0</v>
      </c>
      <c r="P6" s="183">
        <v>0</v>
      </c>
      <c r="Q6" s="184">
        <v>530000</v>
      </c>
      <c r="R6" s="184">
        <v>530000</v>
      </c>
      <c r="S6" s="182">
        <v>0</v>
      </c>
    </row>
    <row r="7" ht="27" customHeight="1" spans="1:19">
      <c r="A7" s="90">
        <v>212</v>
      </c>
      <c r="B7" s="80"/>
      <c r="C7" s="80"/>
      <c r="D7" s="96" t="s">
        <v>85</v>
      </c>
      <c r="E7" s="181">
        <v>530000</v>
      </c>
      <c r="F7" s="181">
        <v>0</v>
      </c>
      <c r="G7" s="182">
        <v>0</v>
      </c>
      <c r="H7" s="182">
        <v>0</v>
      </c>
      <c r="I7" s="182">
        <v>0</v>
      </c>
      <c r="J7" s="182">
        <v>0</v>
      </c>
      <c r="K7" s="182">
        <v>0</v>
      </c>
      <c r="L7" s="182">
        <v>0</v>
      </c>
      <c r="M7" s="182">
        <v>0</v>
      </c>
      <c r="N7" s="182">
        <v>0</v>
      </c>
      <c r="O7" s="183">
        <v>0</v>
      </c>
      <c r="P7" s="183">
        <v>0</v>
      </c>
      <c r="Q7" s="184">
        <v>530000</v>
      </c>
      <c r="R7" s="184">
        <v>530000</v>
      </c>
      <c r="S7" s="182">
        <v>0</v>
      </c>
    </row>
    <row r="8" ht="27" customHeight="1" spans="1:19">
      <c r="A8" s="90">
        <v>212</v>
      </c>
      <c r="B8" s="80" t="s">
        <v>86</v>
      </c>
      <c r="C8" s="80"/>
      <c r="D8" s="96" t="s">
        <v>87</v>
      </c>
      <c r="E8" s="181">
        <v>530000</v>
      </c>
      <c r="F8" s="181">
        <v>0</v>
      </c>
      <c r="G8" s="182">
        <v>0</v>
      </c>
      <c r="H8" s="182">
        <v>0</v>
      </c>
      <c r="I8" s="182">
        <v>0</v>
      </c>
      <c r="J8" s="182">
        <v>0</v>
      </c>
      <c r="K8" s="182">
        <v>0</v>
      </c>
      <c r="L8" s="182">
        <v>0</v>
      </c>
      <c r="M8" s="182">
        <v>0</v>
      </c>
      <c r="N8" s="182">
        <v>0</v>
      </c>
      <c r="O8" s="183">
        <v>0</v>
      </c>
      <c r="P8" s="183">
        <v>0</v>
      </c>
      <c r="Q8" s="184">
        <v>530000</v>
      </c>
      <c r="R8" s="184">
        <v>530000</v>
      </c>
      <c r="S8" s="182">
        <v>0</v>
      </c>
    </row>
    <row r="9" ht="27" customHeight="1" spans="1:19">
      <c r="A9" s="80" t="s">
        <v>180</v>
      </c>
      <c r="B9" s="80" t="s">
        <v>143</v>
      </c>
      <c r="C9" s="80" t="s">
        <v>144</v>
      </c>
      <c r="D9" s="109" t="s">
        <v>88</v>
      </c>
      <c r="E9" s="181">
        <v>530000</v>
      </c>
      <c r="F9" s="181">
        <v>0</v>
      </c>
      <c r="G9" s="182">
        <v>0</v>
      </c>
      <c r="H9" s="182">
        <v>0</v>
      </c>
      <c r="I9" s="182">
        <v>0</v>
      </c>
      <c r="J9" s="182">
        <v>0</v>
      </c>
      <c r="K9" s="182">
        <v>0</v>
      </c>
      <c r="L9" s="182">
        <v>0</v>
      </c>
      <c r="M9" s="182">
        <v>0</v>
      </c>
      <c r="N9" s="182">
        <v>0</v>
      </c>
      <c r="O9" s="183">
        <v>0</v>
      </c>
      <c r="P9" s="183">
        <v>0</v>
      </c>
      <c r="Q9" s="184">
        <v>530000</v>
      </c>
      <c r="R9" s="184">
        <v>530000</v>
      </c>
      <c r="S9" s="18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2022-09-03T11:40:16Z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1050330</vt:i4>
  </property>
  <property fmtid="{D5CDD505-2E9C-101B-9397-08002B2CF9AE}" pid="4" name="ICV">
    <vt:lpwstr>4B4F232F372D4989A28D925B6031BF45</vt:lpwstr>
  </property>
</Properties>
</file>